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355" yWindow="240" windowWidth="13800" windowHeight="12690"/>
  </bookViews>
  <sheets>
    <sheet name="MoM" sheetId="1" r:id="rId1"/>
    <sheet name="Pesos" sheetId="4" r:id="rId2"/>
    <sheet name="Sheet3" sheetId="3" r:id="rId3"/>
  </sheets>
  <externalReferences>
    <externalReference r:id="rId4"/>
    <externalReference r:id="rId5"/>
  </externalReferences>
  <definedNames>
    <definedName name="SpreadsheetBuilder_1" hidden="1">MoM!$GW$4:$GX$5</definedName>
  </definedNames>
  <calcPr calcId="145621"/>
</workbook>
</file>

<file path=xl/calcChain.xml><?xml version="1.0" encoding="utf-8"?>
<calcChain xmlns="http://schemas.openxmlformats.org/spreadsheetml/2006/main">
  <c r="GU238" i="1" l="1"/>
  <c r="GU237" i="1"/>
  <c r="GU236" i="1"/>
  <c r="GU235" i="1"/>
  <c r="GU234" i="1"/>
  <c r="GU233" i="1"/>
  <c r="GU232" i="1"/>
  <c r="GU231" i="1"/>
  <c r="GU230" i="1"/>
  <c r="GU229" i="1"/>
  <c r="GU228" i="1"/>
  <c r="GU227" i="1"/>
  <c r="GU226" i="1"/>
  <c r="GU225" i="1"/>
  <c r="GU224" i="1"/>
  <c r="GU223" i="1"/>
  <c r="GU222" i="1"/>
  <c r="GU221" i="1"/>
  <c r="GU220" i="1"/>
  <c r="GU219" i="1"/>
  <c r="GU218" i="1"/>
  <c r="GU217" i="1"/>
  <c r="GU216" i="1"/>
  <c r="GU215" i="1"/>
  <c r="GU214" i="1"/>
  <c r="GU213" i="1"/>
  <c r="GU212" i="1"/>
  <c r="GU211" i="1"/>
  <c r="GU210" i="1"/>
  <c r="GU209" i="1"/>
  <c r="GU208" i="1"/>
  <c r="GU207" i="1"/>
  <c r="GU206" i="1"/>
  <c r="GU205" i="1"/>
  <c r="GU204" i="1"/>
  <c r="GU203" i="1"/>
  <c r="GU202" i="1"/>
  <c r="GU201" i="1"/>
  <c r="GU200" i="1"/>
  <c r="GU199" i="1"/>
  <c r="GU198" i="1"/>
  <c r="GU197" i="1"/>
  <c r="GU196" i="1"/>
  <c r="GU195" i="1"/>
  <c r="GU194" i="1"/>
  <c r="GU193" i="1"/>
  <c r="GU192" i="1"/>
  <c r="GU191" i="1"/>
  <c r="GU190" i="1"/>
  <c r="GU189" i="1"/>
  <c r="GU188" i="1"/>
  <c r="GU187" i="1"/>
  <c r="GU186" i="1"/>
  <c r="GU185" i="1"/>
  <c r="GU184" i="1"/>
  <c r="GU183" i="1"/>
  <c r="GU182" i="1"/>
  <c r="GU181" i="1"/>
  <c r="GU180" i="1"/>
  <c r="GU179" i="1"/>
  <c r="GU178" i="1"/>
  <c r="GU177" i="1"/>
  <c r="GU176" i="1"/>
  <c r="GU175" i="1"/>
  <c r="GU174" i="1"/>
  <c r="GU173" i="1"/>
  <c r="GU172" i="1"/>
  <c r="GU171" i="1"/>
  <c r="GU170" i="1"/>
  <c r="GU169" i="1"/>
  <c r="GU168" i="1"/>
  <c r="GU167" i="1"/>
  <c r="GU166" i="1"/>
  <c r="GU165" i="1"/>
  <c r="GU164" i="1"/>
  <c r="GU163" i="1"/>
  <c r="GU162" i="1"/>
  <c r="GU161" i="1"/>
  <c r="GU160" i="1"/>
  <c r="GU159" i="1"/>
  <c r="GU158" i="1"/>
  <c r="GU157" i="1"/>
  <c r="GU156" i="1"/>
  <c r="GU155" i="1"/>
  <c r="GU154" i="1"/>
  <c r="GU153" i="1"/>
  <c r="GU152" i="1"/>
  <c r="GU151" i="1"/>
  <c r="GU150" i="1"/>
  <c r="GU149" i="1"/>
  <c r="GU148" i="1"/>
  <c r="GU147" i="1"/>
  <c r="GU146" i="1"/>
  <c r="GU145" i="1"/>
  <c r="GU144" i="1"/>
  <c r="GU143" i="1"/>
  <c r="GU142" i="1"/>
  <c r="GU141" i="1"/>
  <c r="GU140" i="1"/>
  <c r="GU139" i="1"/>
  <c r="GU138" i="1"/>
  <c r="GU137" i="1"/>
  <c r="GU136" i="1"/>
  <c r="GU135" i="1"/>
  <c r="GU134" i="1"/>
  <c r="GU133" i="1"/>
  <c r="GU132" i="1"/>
  <c r="GU131" i="1"/>
  <c r="GU130" i="1"/>
  <c r="GU129" i="1"/>
  <c r="GU128" i="1"/>
  <c r="GU127" i="1"/>
  <c r="GU126" i="1"/>
  <c r="GU125" i="1"/>
  <c r="GU124" i="1"/>
  <c r="GU123" i="1"/>
  <c r="GU122" i="1"/>
  <c r="GU121" i="1"/>
  <c r="GU120" i="1"/>
  <c r="GU119" i="1"/>
  <c r="GU118" i="1"/>
  <c r="GU117" i="1"/>
  <c r="GU116" i="1"/>
  <c r="GU115" i="1"/>
  <c r="GU114" i="1"/>
  <c r="GU113" i="1"/>
  <c r="GU112" i="1"/>
  <c r="GU111" i="1"/>
  <c r="GU110" i="1"/>
  <c r="GU109" i="1"/>
  <c r="GU108" i="1"/>
  <c r="GU107" i="1"/>
  <c r="GU106" i="1"/>
  <c r="GU105" i="1"/>
  <c r="GU104" i="1"/>
  <c r="GU103" i="1"/>
  <c r="GU102" i="1"/>
  <c r="GU101" i="1"/>
  <c r="GU100" i="1"/>
  <c r="GU99" i="1"/>
  <c r="GU98" i="1"/>
  <c r="GU97" i="1"/>
  <c r="GU96" i="1"/>
  <c r="GU95" i="1"/>
  <c r="GU94" i="1"/>
  <c r="GU93" i="1"/>
  <c r="GU92" i="1"/>
  <c r="GU91" i="1"/>
  <c r="GU90" i="1"/>
  <c r="GU89" i="1"/>
  <c r="GU88" i="1"/>
  <c r="GU87" i="1"/>
  <c r="GU86" i="1"/>
  <c r="GU85" i="1"/>
  <c r="GU84" i="1"/>
  <c r="GU83" i="1"/>
  <c r="GU82" i="1"/>
  <c r="GU81" i="1"/>
  <c r="GU80" i="1"/>
  <c r="GU79" i="1"/>
  <c r="GU78" i="1"/>
  <c r="GU77" i="1"/>
  <c r="GU76" i="1"/>
  <c r="GU75" i="1"/>
  <c r="GU74" i="1"/>
  <c r="GU73" i="1"/>
  <c r="GU72" i="1"/>
  <c r="GU71" i="1"/>
  <c r="GU70" i="1"/>
  <c r="GU69" i="1"/>
  <c r="GU68" i="1"/>
  <c r="GU67" i="1"/>
  <c r="GU66" i="1"/>
  <c r="GU65" i="1"/>
  <c r="GU64" i="1"/>
  <c r="GU63" i="1"/>
  <c r="GU62" i="1"/>
  <c r="GU61" i="1"/>
  <c r="GU60" i="1"/>
  <c r="GU59" i="1"/>
  <c r="GU58" i="1"/>
  <c r="GU57" i="1"/>
  <c r="GU56" i="1"/>
  <c r="GU55" i="1"/>
  <c r="GU54" i="1"/>
  <c r="GU53" i="1"/>
  <c r="GU52" i="1"/>
  <c r="GU51" i="1"/>
  <c r="GU50" i="1"/>
  <c r="GU49" i="1"/>
  <c r="GU48" i="1"/>
  <c r="GU47" i="1"/>
  <c r="GU46" i="1"/>
  <c r="GU45" i="1"/>
  <c r="GU44" i="1"/>
  <c r="GU43" i="1"/>
  <c r="GU42" i="1"/>
  <c r="GU41" i="1"/>
  <c r="GU40" i="1"/>
  <c r="GU39" i="1"/>
  <c r="GU38" i="1"/>
  <c r="GU37" i="1"/>
  <c r="GU36" i="1"/>
  <c r="GU35" i="1"/>
  <c r="GU34" i="1"/>
  <c r="GU33" i="1"/>
  <c r="GU32" i="1"/>
  <c r="GU31" i="1"/>
  <c r="GU30" i="1"/>
  <c r="GU29" i="1"/>
  <c r="GU28" i="1"/>
  <c r="GU27" i="1"/>
  <c r="GU26" i="1"/>
  <c r="GU25" i="1"/>
  <c r="GU24" i="1"/>
  <c r="GU23" i="1"/>
  <c r="GU22" i="1"/>
  <c r="GU21" i="1"/>
  <c r="GU20" i="1"/>
  <c r="GU19" i="1"/>
  <c r="GU239" i="1"/>
  <c r="GT239" i="1"/>
  <c r="GS239" i="1"/>
  <c r="GR239" i="1"/>
  <c r="GQ239" i="1"/>
  <c r="GP239" i="1"/>
  <c r="GO239" i="1"/>
  <c r="GN239" i="1"/>
  <c r="GM239" i="1"/>
  <c r="GL239" i="1"/>
  <c r="GK239" i="1"/>
  <c r="GJ239" i="1"/>
  <c r="GI239" i="1"/>
  <c r="GH239" i="1"/>
  <c r="GG239" i="1"/>
  <c r="GF239" i="1"/>
  <c r="GE239" i="1"/>
  <c r="GD239" i="1"/>
  <c r="GC239" i="1"/>
  <c r="GB239" i="1"/>
  <c r="GA239" i="1"/>
  <c r="FZ239" i="1"/>
  <c r="FY239" i="1"/>
  <c r="FX239" i="1"/>
  <c r="FW239" i="1"/>
  <c r="FV239" i="1"/>
  <c r="FU239" i="1"/>
  <c r="FT239" i="1"/>
  <c r="FS239" i="1"/>
  <c r="FR239" i="1"/>
  <c r="FQ239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GT238" i="1"/>
  <c r="GS238" i="1"/>
  <c r="GR238" i="1"/>
  <c r="GQ238" i="1"/>
  <c r="GP238" i="1"/>
  <c r="GO238" i="1"/>
  <c r="GN238" i="1"/>
  <c r="GM238" i="1"/>
  <c r="GL238" i="1"/>
  <c r="GK238" i="1"/>
  <c r="GJ238" i="1"/>
  <c r="GI238" i="1"/>
  <c r="GH238" i="1"/>
  <c r="GG238" i="1"/>
  <c r="GF238" i="1"/>
  <c r="GE238" i="1"/>
  <c r="GD238" i="1"/>
  <c r="GC238" i="1"/>
  <c r="GB238" i="1"/>
  <c r="GA238" i="1"/>
  <c r="FZ238" i="1"/>
  <c r="FY238" i="1"/>
  <c r="FX238" i="1"/>
  <c r="FW238" i="1"/>
  <c r="FV238" i="1"/>
  <c r="FU238" i="1"/>
  <c r="FT238" i="1"/>
  <c r="FS238" i="1"/>
  <c r="FR238" i="1"/>
  <c r="FQ238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GT237" i="1"/>
  <c r="GS237" i="1"/>
  <c r="GR237" i="1"/>
  <c r="GQ237" i="1"/>
  <c r="GP237" i="1"/>
  <c r="GO237" i="1"/>
  <c r="GN237" i="1"/>
  <c r="GM237" i="1"/>
  <c r="GL237" i="1"/>
  <c r="GK237" i="1"/>
  <c r="GJ237" i="1"/>
  <c r="GI237" i="1"/>
  <c r="GH237" i="1"/>
  <c r="GG237" i="1"/>
  <c r="GF237" i="1"/>
  <c r="GE237" i="1"/>
  <c r="GD237" i="1"/>
  <c r="GC237" i="1"/>
  <c r="GB237" i="1"/>
  <c r="GA237" i="1"/>
  <c r="FZ237" i="1"/>
  <c r="FY237" i="1"/>
  <c r="FX237" i="1"/>
  <c r="FW237" i="1"/>
  <c r="FV237" i="1"/>
  <c r="FU237" i="1"/>
  <c r="FT237" i="1"/>
  <c r="FS237" i="1"/>
  <c r="FR237" i="1"/>
  <c r="FQ237" i="1"/>
  <c r="FP237" i="1"/>
  <c r="FO237" i="1"/>
  <c r="FN237" i="1"/>
  <c r="FM237" i="1"/>
  <c r="FL237" i="1"/>
  <c r="FK237" i="1"/>
  <c r="FJ237" i="1"/>
  <c r="FI237" i="1"/>
  <c r="FH237" i="1"/>
  <c r="FG237" i="1"/>
  <c r="FF237" i="1"/>
  <c r="FE237" i="1"/>
  <c r="FD237" i="1"/>
  <c r="FC237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GT236" i="1"/>
  <c r="GS236" i="1"/>
  <c r="GR236" i="1"/>
  <c r="GQ236" i="1"/>
  <c r="GP236" i="1"/>
  <c r="GO236" i="1"/>
  <c r="GN236" i="1"/>
  <c r="GM236" i="1"/>
  <c r="GL236" i="1"/>
  <c r="GK236" i="1"/>
  <c r="GJ236" i="1"/>
  <c r="GI236" i="1"/>
  <c r="GH236" i="1"/>
  <c r="GG236" i="1"/>
  <c r="GF236" i="1"/>
  <c r="GE236" i="1"/>
  <c r="GD236" i="1"/>
  <c r="GC236" i="1"/>
  <c r="GB236" i="1"/>
  <c r="GA236" i="1"/>
  <c r="FZ236" i="1"/>
  <c r="FY236" i="1"/>
  <c r="FX236" i="1"/>
  <c r="FW236" i="1"/>
  <c r="FV236" i="1"/>
  <c r="FU236" i="1"/>
  <c r="FT236" i="1"/>
  <c r="FS236" i="1"/>
  <c r="FR236" i="1"/>
  <c r="FQ236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GT235" i="1"/>
  <c r="GS235" i="1"/>
  <c r="GR235" i="1"/>
  <c r="GQ235" i="1"/>
  <c r="GP235" i="1"/>
  <c r="GO235" i="1"/>
  <c r="GN235" i="1"/>
  <c r="GM235" i="1"/>
  <c r="GL235" i="1"/>
  <c r="GK235" i="1"/>
  <c r="GJ235" i="1"/>
  <c r="GI235" i="1"/>
  <c r="GH235" i="1"/>
  <c r="GG235" i="1"/>
  <c r="GF235" i="1"/>
  <c r="GE235" i="1"/>
  <c r="GD235" i="1"/>
  <c r="GC235" i="1"/>
  <c r="GB235" i="1"/>
  <c r="GA235" i="1"/>
  <c r="FZ235" i="1"/>
  <c r="FY235" i="1"/>
  <c r="FX235" i="1"/>
  <c r="FW235" i="1"/>
  <c r="FV235" i="1"/>
  <c r="FU235" i="1"/>
  <c r="FT235" i="1"/>
  <c r="FS235" i="1"/>
  <c r="FR235" i="1"/>
  <c r="FQ235" i="1"/>
  <c r="FP235" i="1"/>
  <c r="FO235" i="1"/>
  <c r="FN235" i="1"/>
  <c r="FM235" i="1"/>
  <c r="FL235" i="1"/>
  <c r="FK235" i="1"/>
  <c r="FJ235" i="1"/>
  <c r="FI235" i="1"/>
  <c r="FH235" i="1"/>
  <c r="FG235" i="1"/>
  <c r="FF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GT234" i="1"/>
  <c r="GS234" i="1"/>
  <c r="GR234" i="1"/>
  <c r="GQ234" i="1"/>
  <c r="GP234" i="1"/>
  <c r="GO234" i="1"/>
  <c r="GN234" i="1"/>
  <c r="GM234" i="1"/>
  <c r="GL234" i="1"/>
  <c r="GK234" i="1"/>
  <c r="GJ234" i="1"/>
  <c r="GI234" i="1"/>
  <c r="GH234" i="1"/>
  <c r="GG234" i="1"/>
  <c r="GF234" i="1"/>
  <c r="GE234" i="1"/>
  <c r="GD234" i="1"/>
  <c r="GC234" i="1"/>
  <c r="GB234" i="1"/>
  <c r="GA234" i="1"/>
  <c r="FZ234" i="1"/>
  <c r="FY234" i="1"/>
  <c r="FX234" i="1"/>
  <c r="FW234" i="1"/>
  <c r="FV234" i="1"/>
  <c r="FU234" i="1"/>
  <c r="FT234" i="1"/>
  <c r="FS234" i="1"/>
  <c r="FR234" i="1"/>
  <c r="FQ234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GT233" i="1"/>
  <c r="GS233" i="1"/>
  <c r="GR233" i="1"/>
  <c r="GQ233" i="1"/>
  <c r="GP233" i="1"/>
  <c r="GO233" i="1"/>
  <c r="GN233" i="1"/>
  <c r="GM233" i="1"/>
  <c r="GL233" i="1"/>
  <c r="GK233" i="1"/>
  <c r="GJ233" i="1"/>
  <c r="GI233" i="1"/>
  <c r="GH233" i="1"/>
  <c r="GG233" i="1"/>
  <c r="GF233" i="1"/>
  <c r="GE233" i="1"/>
  <c r="GD233" i="1"/>
  <c r="GC233" i="1"/>
  <c r="GB233" i="1"/>
  <c r="GA233" i="1"/>
  <c r="FZ233" i="1"/>
  <c r="FY233" i="1"/>
  <c r="FX233" i="1"/>
  <c r="FW233" i="1"/>
  <c r="FV233" i="1"/>
  <c r="FU233" i="1"/>
  <c r="FT233" i="1"/>
  <c r="FS233" i="1"/>
  <c r="FR233" i="1"/>
  <c r="FQ233" i="1"/>
  <c r="FP233" i="1"/>
  <c r="FO233" i="1"/>
  <c r="FN233" i="1"/>
  <c r="FM233" i="1"/>
  <c r="FL233" i="1"/>
  <c r="FK233" i="1"/>
  <c r="FJ233" i="1"/>
  <c r="FI233" i="1"/>
  <c r="FH233" i="1"/>
  <c r="FG233" i="1"/>
  <c r="FF233" i="1"/>
  <c r="FE233" i="1"/>
  <c r="FD233" i="1"/>
  <c r="FC233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GT232" i="1"/>
  <c r="GS232" i="1"/>
  <c r="GR232" i="1"/>
  <c r="GQ232" i="1"/>
  <c r="GP232" i="1"/>
  <c r="GO232" i="1"/>
  <c r="GN232" i="1"/>
  <c r="GM232" i="1"/>
  <c r="GL232" i="1"/>
  <c r="GK232" i="1"/>
  <c r="GJ232" i="1"/>
  <c r="GI232" i="1"/>
  <c r="GH232" i="1"/>
  <c r="GG232" i="1"/>
  <c r="GF232" i="1"/>
  <c r="GE232" i="1"/>
  <c r="GD232" i="1"/>
  <c r="GC232" i="1"/>
  <c r="GB232" i="1"/>
  <c r="GA232" i="1"/>
  <c r="FZ232" i="1"/>
  <c r="FY232" i="1"/>
  <c r="FX232" i="1"/>
  <c r="FW232" i="1"/>
  <c r="FV232" i="1"/>
  <c r="FU232" i="1"/>
  <c r="FT232" i="1"/>
  <c r="FS232" i="1"/>
  <c r="FR232" i="1"/>
  <c r="FQ232" i="1"/>
  <c r="FP232" i="1"/>
  <c r="FO232" i="1"/>
  <c r="FN232" i="1"/>
  <c r="FM232" i="1"/>
  <c r="FL232" i="1"/>
  <c r="FK232" i="1"/>
  <c r="FJ232" i="1"/>
  <c r="FI232" i="1"/>
  <c r="FH232" i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GT231" i="1"/>
  <c r="GS231" i="1"/>
  <c r="GR231" i="1"/>
  <c r="GQ231" i="1"/>
  <c r="GP231" i="1"/>
  <c r="GO231" i="1"/>
  <c r="GN231" i="1"/>
  <c r="GM231" i="1"/>
  <c r="GL231" i="1"/>
  <c r="GK231" i="1"/>
  <c r="GJ231" i="1"/>
  <c r="GI231" i="1"/>
  <c r="GH231" i="1"/>
  <c r="GG231" i="1"/>
  <c r="GF231" i="1"/>
  <c r="GE231" i="1"/>
  <c r="GD231" i="1"/>
  <c r="GC231" i="1"/>
  <c r="GB231" i="1"/>
  <c r="GA231" i="1"/>
  <c r="FZ231" i="1"/>
  <c r="FY231" i="1"/>
  <c r="FX231" i="1"/>
  <c r="FW231" i="1"/>
  <c r="FV231" i="1"/>
  <c r="FU231" i="1"/>
  <c r="FT231" i="1"/>
  <c r="FS231" i="1"/>
  <c r="FR231" i="1"/>
  <c r="FQ231" i="1"/>
  <c r="FP231" i="1"/>
  <c r="FO231" i="1"/>
  <c r="FN231" i="1"/>
  <c r="FM231" i="1"/>
  <c r="FL231" i="1"/>
  <c r="FK231" i="1"/>
  <c r="FJ231" i="1"/>
  <c r="FI231" i="1"/>
  <c r="FH231" i="1"/>
  <c r="FG231" i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GT230" i="1"/>
  <c r="GS230" i="1"/>
  <c r="GR230" i="1"/>
  <c r="GQ230" i="1"/>
  <c r="GP230" i="1"/>
  <c r="GO230" i="1"/>
  <c r="GN230" i="1"/>
  <c r="GM230" i="1"/>
  <c r="GL230" i="1"/>
  <c r="GK230" i="1"/>
  <c r="GJ230" i="1"/>
  <c r="GI230" i="1"/>
  <c r="GH230" i="1"/>
  <c r="GG230" i="1"/>
  <c r="GF230" i="1"/>
  <c r="GE230" i="1"/>
  <c r="GD230" i="1"/>
  <c r="GC230" i="1"/>
  <c r="GB230" i="1"/>
  <c r="GA230" i="1"/>
  <c r="FZ230" i="1"/>
  <c r="FY230" i="1"/>
  <c r="FX230" i="1"/>
  <c r="FW230" i="1"/>
  <c r="FV230" i="1"/>
  <c r="FU230" i="1"/>
  <c r="FT230" i="1"/>
  <c r="FS230" i="1"/>
  <c r="FR230" i="1"/>
  <c r="FQ230" i="1"/>
  <c r="FP230" i="1"/>
  <c r="FO230" i="1"/>
  <c r="FN230" i="1"/>
  <c r="FM230" i="1"/>
  <c r="FL230" i="1"/>
  <c r="FK230" i="1"/>
  <c r="FJ230" i="1"/>
  <c r="FI230" i="1"/>
  <c r="FH230" i="1"/>
  <c r="FG230" i="1"/>
  <c r="FF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GT229" i="1"/>
  <c r="GS229" i="1"/>
  <c r="GR229" i="1"/>
  <c r="GQ229" i="1"/>
  <c r="GP229" i="1"/>
  <c r="GO229" i="1"/>
  <c r="GN229" i="1"/>
  <c r="GM229" i="1"/>
  <c r="GL229" i="1"/>
  <c r="GK229" i="1"/>
  <c r="GJ229" i="1"/>
  <c r="GI229" i="1"/>
  <c r="GH229" i="1"/>
  <c r="GG229" i="1"/>
  <c r="GF229" i="1"/>
  <c r="GE229" i="1"/>
  <c r="GD229" i="1"/>
  <c r="GC229" i="1"/>
  <c r="GB229" i="1"/>
  <c r="GA229" i="1"/>
  <c r="FZ229" i="1"/>
  <c r="FY229" i="1"/>
  <c r="FX229" i="1"/>
  <c r="FW229" i="1"/>
  <c r="FV229" i="1"/>
  <c r="FU229" i="1"/>
  <c r="FT229" i="1"/>
  <c r="FS229" i="1"/>
  <c r="FR229" i="1"/>
  <c r="FQ229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GT228" i="1"/>
  <c r="GS228" i="1"/>
  <c r="GR228" i="1"/>
  <c r="GQ228" i="1"/>
  <c r="GP228" i="1"/>
  <c r="GO228" i="1"/>
  <c r="GN228" i="1"/>
  <c r="GM228" i="1"/>
  <c r="GL228" i="1"/>
  <c r="GK228" i="1"/>
  <c r="GJ228" i="1"/>
  <c r="GI228" i="1"/>
  <c r="GH228" i="1"/>
  <c r="GG228" i="1"/>
  <c r="GF228" i="1"/>
  <c r="GE228" i="1"/>
  <c r="GD228" i="1"/>
  <c r="GC228" i="1"/>
  <c r="GB228" i="1"/>
  <c r="GA228" i="1"/>
  <c r="FZ228" i="1"/>
  <c r="FY228" i="1"/>
  <c r="FX228" i="1"/>
  <c r="FW228" i="1"/>
  <c r="FV228" i="1"/>
  <c r="FU228" i="1"/>
  <c r="FT228" i="1"/>
  <c r="FS228" i="1"/>
  <c r="FR228" i="1"/>
  <c r="FQ228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GT227" i="1"/>
  <c r="GS227" i="1"/>
  <c r="GR227" i="1"/>
  <c r="GQ227" i="1"/>
  <c r="GP227" i="1"/>
  <c r="GO227" i="1"/>
  <c r="GN227" i="1"/>
  <c r="GM227" i="1"/>
  <c r="GL227" i="1"/>
  <c r="GK227" i="1"/>
  <c r="GJ227" i="1"/>
  <c r="GI227" i="1"/>
  <c r="GH227" i="1"/>
  <c r="GG227" i="1"/>
  <c r="GF227" i="1"/>
  <c r="GE227" i="1"/>
  <c r="GD227" i="1"/>
  <c r="GC227" i="1"/>
  <c r="GB227" i="1"/>
  <c r="GA227" i="1"/>
  <c r="FZ227" i="1"/>
  <c r="FY227" i="1"/>
  <c r="FX227" i="1"/>
  <c r="FW227" i="1"/>
  <c r="FV227" i="1"/>
  <c r="FU227" i="1"/>
  <c r="FT227" i="1"/>
  <c r="FS227" i="1"/>
  <c r="FR227" i="1"/>
  <c r="FQ227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GT226" i="1"/>
  <c r="GS226" i="1"/>
  <c r="GR226" i="1"/>
  <c r="GQ226" i="1"/>
  <c r="GP226" i="1"/>
  <c r="GO226" i="1"/>
  <c r="GN226" i="1"/>
  <c r="GM226" i="1"/>
  <c r="GL226" i="1"/>
  <c r="GK226" i="1"/>
  <c r="GJ226" i="1"/>
  <c r="GI226" i="1"/>
  <c r="GH226" i="1"/>
  <c r="GG226" i="1"/>
  <c r="GF226" i="1"/>
  <c r="GE226" i="1"/>
  <c r="GD226" i="1"/>
  <c r="GC226" i="1"/>
  <c r="GB226" i="1"/>
  <c r="GA226" i="1"/>
  <c r="FZ226" i="1"/>
  <c r="FY226" i="1"/>
  <c r="FX226" i="1"/>
  <c r="FW226" i="1"/>
  <c r="FV226" i="1"/>
  <c r="FU226" i="1"/>
  <c r="FT226" i="1"/>
  <c r="FS226" i="1"/>
  <c r="FR226" i="1"/>
  <c r="FQ226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GT225" i="1"/>
  <c r="GS225" i="1"/>
  <c r="GR225" i="1"/>
  <c r="GQ225" i="1"/>
  <c r="GP225" i="1"/>
  <c r="GO225" i="1"/>
  <c r="GN225" i="1"/>
  <c r="GM225" i="1"/>
  <c r="GL225" i="1"/>
  <c r="GK225" i="1"/>
  <c r="GJ225" i="1"/>
  <c r="GI225" i="1"/>
  <c r="GH225" i="1"/>
  <c r="GG225" i="1"/>
  <c r="GF225" i="1"/>
  <c r="GE225" i="1"/>
  <c r="GD225" i="1"/>
  <c r="GC225" i="1"/>
  <c r="GB225" i="1"/>
  <c r="GA225" i="1"/>
  <c r="FZ225" i="1"/>
  <c r="FY225" i="1"/>
  <c r="FX225" i="1"/>
  <c r="FW225" i="1"/>
  <c r="FV225" i="1"/>
  <c r="FU225" i="1"/>
  <c r="FT225" i="1"/>
  <c r="FS225" i="1"/>
  <c r="FR225" i="1"/>
  <c r="FQ225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GT224" i="1"/>
  <c r="GS224" i="1"/>
  <c r="GR224" i="1"/>
  <c r="GQ224" i="1"/>
  <c r="GP224" i="1"/>
  <c r="GO224" i="1"/>
  <c r="GN224" i="1"/>
  <c r="GM224" i="1"/>
  <c r="GL224" i="1"/>
  <c r="GK224" i="1"/>
  <c r="GJ224" i="1"/>
  <c r="GI224" i="1"/>
  <c r="GH224" i="1"/>
  <c r="GG224" i="1"/>
  <c r="GF224" i="1"/>
  <c r="GE224" i="1"/>
  <c r="GD224" i="1"/>
  <c r="GC224" i="1"/>
  <c r="GB224" i="1"/>
  <c r="GA224" i="1"/>
  <c r="FZ224" i="1"/>
  <c r="FY224" i="1"/>
  <c r="FX224" i="1"/>
  <c r="FW224" i="1"/>
  <c r="FV224" i="1"/>
  <c r="FU224" i="1"/>
  <c r="FT224" i="1"/>
  <c r="FS224" i="1"/>
  <c r="FR224" i="1"/>
  <c r="FQ224" i="1"/>
  <c r="FP224" i="1"/>
  <c r="FO224" i="1"/>
  <c r="FN224" i="1"/>
  <c r="FM224" i="1"/>
  <c r="FL224" i="1"/>
  <c r="FK224" i="1"/>
  <c r="FJ224" i="1"/>
  <c r="FI224" i="1"/>
  <c r="FH224" i="1"/>
  <c r="FG224" i="1"/>
  <c r="FF224" i="1"/>
  <c r="FE224" i="1"/>
  <c r="FD224" i="1"/>
  <c r="FC224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GT223" i="1"/>
  <c r="GS223" i="1"/>
  <c r="GR223" i="1"/>
  <c r="GQ223" i="1"/>
  <c r="GP223" i="1"/>
  <c r="GO223" i="1"/>
  <c r="GN223" i="1"/>
  <c r="GM223" i="1"/>
  <c r="GL223" i="1"/>
  <c r="GK223" i="1"/>
  <c r="GJ223" i="1"/>
  <c r="GI223" i="1"/>
  <c r="GH223" i="1"/>
  <c r="GG223" i="1"/>
  <c r="GF223" i="1"/>
  <c r="GE223" i="1"/>
  <c r="GD223" i="1"/>
  <c r="GC223" i="1"/>
  <c r="GB223" i="1"/>
  <c r="GA223" i="1"/>
  <c r="FZ223" i="1"/>
  <c r="FY223" i="1"/>
  <c r="FX223" i="1"/>
  <c r="FW223" i="1"/>
  <c r="FV223" i="1"/>
  <c r="FU223" i="1"/>
  <c r="FT223" i="1"/>
  <c r="FS223" i="1"/>
  <c r="FR223" i="1"/>
  <c r="FQ223" i="1"/>
  <c r="FP223" i="1"/>
  <c r="FO223" i="1"/>
  <c r="FN223" i="1"/>
  <c r="FM223" i="1"/>
  <c r="FL223" i="1"/>
  <c r="FK223" i="1"/>
  <c r="FJ223" i="1"/>
  <c r="FI223" i="1"/>
  <c r="FH223" i="1"/>
  <c r="FG223" i="1"/>
  <c r="FF223" i="1"/>
  <c r="FE223" i="1"/>
  <c r="FD223" i="1"/>
  <c r="FC223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GT222" i="1"/>
  <c r="GS222" i="1"/>
  <c r="GR222" i="1"/>
  <c r="GQ222" i="1"/>
  <c r="GP222" i="1"/>
  <c r="GO222" i="1"/>
  <c r="GN222" i="1"/>
  <c r="GM222" i="1"/>
  <c r="GL222" i="1"/>
  <c r="GK222" i="1"/>
  <c r="GJ222" i="1"/>
  <c r="GI222" i="1"/>
  <c r="GH222" i="1"/>
  <c r="GG222" i="1"/>
  <c r="GF222" i="1"/>
  <c r="GE222" i="1"/>
  <c r="GD222" i="1"/>
  <c r="GC222" i="1"/>
  <c r="GB222" i="1"/>
  <c r="GA222" i="1"/>
  <c r="FZ222" i="1"/>
  <c r="FY222" i="1"/>
  <c r="FX222" i="1"/>
  <c r="FW222" i="1"/>
  <c r="FV222" i="1"/>
  <c r="FU222" i="1"/>
  <c r="FT222" i="1"/>
  <c r="FS222" i="1"/>
  <c r="FR222" i="1"/>
  <c r="FQ222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GT221" i="1"/>
  <c r="GS221" i="1"/>
  <c r="GR221" i="1"/>
  <c r="GQ221" i="1"/>
  <c r="GP221" i="1"/>
  <c r="GO221" i="1"/>
  <c r="GN221" i="1"/>
  <c r="GM221" i="1"/>
  <c r="GL221" i="1"/>
  <c r="GK221" i="1"/>
  <c r="GJ221" i="1"/>
  <c r="GI221" i="1"/>
  <c r="GH221" i="1"/>
  <c r="GG221" i="1"/>
  <c r="GF221" i="1"/>
  <c r="GE221" i="1"/>
  <c r="GD221" i="1"/>
  <c r="GC221" i="1"/>
  <c r="GB221" i="1"/>
  <c r="GA221" i="1"/>
  <c r="FZ221" i="1"/>
  <c r="FY221" i="1"/>
  <c r="FX221" i="1"/>
  <c r="FW221" i="1"/>
  <c r="FV221" i="1"/>
  <c r="FU221" i="1"/>
  <c r="FT221" i="1"/>
  <c r="FS221" i="1"/>
  <c r="FR221" i="1"/>
  <c r="FQ221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GT220" i="1"/>
  <c r="GS220" i="1"/>
  <c r="GR220" i="1"/>
  <c r="GQ220" i="1"/>
  <c r="GP220" i="1"/>
  <c r="GO220" i="1"/>
  <c r="GN220" i="1"/>
  <c r="GM220" i="1"/>
  <c r="GL220" i="1"/>
  <c r="GK220" i="1"/>
  <c r="GJ220" i="1"/>
  <c r="GI220" i="1"/>
  <c r="GH220" i="1"/>
  <c r="GG220" i="1"/>
  <c r="GF220" i="1"/>
  <c r="GE220" i="1"/>
  <c r="GD220" i="1"/>
  <c r="GC220" i="1"/>
  <c r="GB220" i="1"/>
  <c r="GA220" i="1"/>
  <c r="FZ220" i="1"/>
  <c r="FY220" i="1"/>
  <c r="FX220" i="1"/>
  <c r="FW220" i="1"/>
  <c r="FV220" i="1"/>
  <c r="FU220" i="1"/>
  <c r="FT220" i="1"/>
  <c r="FS220" i="1"/>
  <c r="FR220" i="1"/>
  <c r="FQ220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GT219" i="1"/>
  <c r="GS219" i="1"/>
  <c r="GR219" i="1"/>
  <c r="GQ219" i="1"/>
  <c r="GP219" i="1"/>
  <c r="GO219" i="1"/>
  <c r="GN219" i="1"/>
  <c r="GM219" i="1"/>
  <c r="GL219" i="1"/>
  <c r="GK219" i="1"/>
  <c r="GJ219" i="1"/>
  <c r="GI219" i="1"/>
  <c r="GH219" i="1"/>
  <c r="GG219" i="1"/>
  <c r="GF219" i="1"/>
  <c r="GE219" i="1"/>
  <c r="GD219" i="1"/>
  <c r="GC219" i="1"/>
  <c r="GB219" i="1"/>
  <c r="GA219" i="1"/>
  <c r="FZ219" i="1"/>
  <c r="FY219" i="1"/>
  <c r="FX219" i="1"/>
  <c r="FW219" i="1"/>
  <c r="FV219" i="1"/>
  <c r="FU219" i="1"/>
  <c r="FT219" i="1"/>
  <c r="FS219" i="1"/>
  <c r="FR219" i="1"/>
  <c r="FQ219" i="1"/>
  <c r="FP219" i="1"/>
  <c r="FO219" i="1"/>
  <c r="FN219" i="1"/>
  <c r="FM219" i="1"/>
  <c r="FL219" i="1"/>
  <c r="FK219" i="1"/>
  <c r="FJ219" i="1"/>
  <c r="FI219" i="1"/>
  <c r="FH219" i="1"/>
  <c r="FG219" i="1"/>
  <c r="FF219" i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GT218" i="1"/>
  <c r="GS218" i="1"/>
  <c r="GR218" i="1"/>
  <c r="GQ218" i="1"/>
  <c r="GP218" i="1"/>
  <c r="GO218" i="1"/>
  <c r="GN218" i="1"/>
  <c r="GM218" i="1"/>
  <c r="GL218" i="1"/>
  <c r="GK218" i="1"/>
  <c r="GJ218" i="1"/>
  <c r="GI218" i="1"/>
  <c r="GH218" i="1"/>
  <c r="GG218" i="1"/>
  <c r="GF218" i="1"/>
  <c r="GE218" i="1"/>
  <c r="GD218" i="1"/>
  <c r="GC218" i="1"/>
  <c r="GB218" i="1"/>
  <c r="GA218" i="1"/>
  <c r="FZ218" i="1"/>
  <c r="FY218" i="1"/>
  <c r="FX218" i="1"/>
  <c r="FW218" i="1"/>
  <c r="FV218" i="1"/>
  <c r="FU218" i="1"/>
  <c r="FT218" i="1"/>
  <c r="FS218" i="1"/>
  <c r="FR218" i="1"/>
  <c r="FQ218" i="1"/>
  <c r="FP218" i="1"/>
  <c r="FO218" i="1"/>
  <c r="FN218" i="1"/>
  <c r="FM218" i="1"/>
  <c r="FL218" i="1"/>
  <c r="FK218" i="1"/>
  <c r="FJ218" i="1"/>
  <c r="FI218" i="1"/>
  <c r="FH218" i="1"/>
  <c r="FG218" i="1"/>
  <c r="FF218" i="1"/>
  <c r="FE218" i="1"/>
  <c r="FD218" i="1"/>
  <c r="FC218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GT217" i="1"/>
  <c r="GS217" i="1"/>
  <c r="GR217" i="1"/>
  <c r="GQ217" i="1"/>
  <c r="GP217" i="1"/>
  <c r="GO217" i="1"/>
  <c r="GN217" i="1"/>
  <c r="GM217" i="1"/>
  <c r="GL217" i="1"/>
  <c r="GK217" i="1"/>
  <c r="GJ217" i="1"/>
  <c r="GI217" i="1"/>
  <c r="GH217" i="1"/>
  <c r="GG217" i="1"/>
  <c r="GF217" i="1"/>
  <c r="GE217" i="1"/>
  <c r="GD217" i="1"/>
  <c r="GC217" i="1"/>
  <c r="GB217" i="1"/>
  <c r="GA217" i="1"/>
  <c r="FZ217" i="1"/>
  <c r="FY217" i="1"/>
  <c r="FX217" i="1"/>
  <c r="FW217" i="1"/>
  <c r="FV217" i="1"/>
  <c r="FU217" i="1"/>
  <c r="FT217" i="1"/>
  <c r="FS217" i="1"/>
  <c r="FR217" i="1"/>
  <c r="FQ217" i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GT216" i="1"/>
  <c r="GS216" i="1"/>
  <c r="GR216" i="1"/>
  <c r="GQ216" i="1"/>
  <c r="GP216" i="1"/>
  <c r="GO216" i="1"/>
  <c r="GN216" i="1"/>
  <c r="GM216" i="1"/>
  <c r="GL216" i="1"/>
  <c r="GK216" i="1"/>
  <c r="GJ216" i="1"/>
  <c r="GI216" i="1"/>
  <c r="GH216" i="1"/>
  <c r="GG216" i="1"/>
  <c r="GF216" i="1"/>
  <c r="GE216" i="1"/>
  <c r="GD216" i="1"/>
  <c r="GC216" i="1"/>
  <c r="GB216" i="1"/>
  <c r="GA216" i="1"/>
  <c r="FZ216" i="1"/>
  <c r="FY216" i="1"/>
  <c r="FX216" i="1"/>
  <c r="FW216" i="1"/>
  <c r="FV216" i="1"/>
  <c r="FU216" i="1"/>
  <c r="FT216" i="1"/>
  <c r="FS216" i="1"/>
  <c r="FR216" i="1"/>
  <c r="FQ216" i="1"/>
  <c r="FP216" i="1"/>
  <c r="FO216" i="1"/>
  <c r="FN216" i="1"/>
  <c r="FM216" i="1"/>
  <c r="FL216" i="1"/>
  <c r="FK216" i="1"/>
  <c r="FJ216" i="1"/>
  <c r="FI216" i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GT215" i="1"/>
  <c r="GS215" i="1"/>
  <c r="GR215" i="1"/>
  <c r="GQ215" i="1"/>
  <c r="GP215" i="1"/>
  <c r="GO215" i="1"/>
  <c r="GN215" i="1"/>
  <c r="GM215" i="1"/>
  <c r="GL215" i="1"/>
  <c r="GK215" i="1"/>
  <c r="GJ215" i="1"/>
  <c r="GI215" i="1"/>
  <c r="GH215" i="1"/>
  <c r="GG215" i="1"/>
  <c r="GF215" i="1"/>
  <c r="GE215" i="1"/>
  <c r="GD215" i="1"/>
  <c r="GC215" i="1"/>
  <c r="GB215" i="1"/>
  <c r="GA215" i="1"/>
  <c r="FZ215" i="1"/>
  <c r="FY215" i="1"/>
  <c r="FX215" i="1"/>
  <c r="FW215" i="1"/>
  <c r="FV215" i="1"/>
  <c r="FU215" i="1"/>
  <c r="FT215" i="1"/>
  <c r="FS215" i="1"/>
  <c r="FR215" i="1"/>
  <c r="FQ215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GT214" i="1"/>
  <c r="GS214" i="1"/>
  <c r="GR214" i="1"/>
  <c r="GQ214" i="1"/>
  <c r="GP214" i="1"/>
  <c r="GO214" i="1"/>
  <c r="GN214" i="1"/>
  <c r="GM214" i="1"/>
  <c r="GL214" i="1"/>
  <c r="GK214" i="1"/>
  <c r="GJ214" i="1"/>
  <c r="GI214" i="1"/>
  <c r="GH214" i="1"/>
  <c r="GG214" i="1"/>
  <c r="GF214" i="1"/>
  <c r="GE214" i="1"/>
  <c r="GD214" i="1"/>
  <c r="GC214" i="1"/>
  <c r="GB214" i="1"/>
  <c r="GA214" i="1"/>
  <c r="FZ214" i="1"/>
  <c r="FY214" i="1"/>
  <c r="FX214" i="1"/>
  <c r="FW214" i="1"/>
  <c r="FV214" i="1"/>
  <c r="FU214" i="1"/>
  <c r="FT214" i="1"/>
  <c r="FS214" i="1"/>
  <c r="FR214" i="1"/>
  <c r="FQ214" i="1"/>
  <c r="FP214" i="1"/>
  <c r="FO214" i="1"/>
  <c r="FN214" i="1"/>
  <c r="FM214" i="1"/>
  <c r="FL214" i="1"/>
  <c r="FK214" i="1"/>
  <c r="FJ214" i="1"/>
  <c r="FI214" i="1"/>
  <c r="FH214" i="1"/>
  <c r="FG214" i="1"/>
  <c r="FF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GT213" i="1"/>
  <c r="GS213" i="1"/>
  <c r="GR213" i="1"/>
  <c r="GQ213" i="1"/>
  <c r="GP213" i="1"/>
  <c r="GO213" i="1"/>
  <c r="GN213" i="1"/>
  <c r="GM213" i="1"/>
  <c r="GL213" i="1"/>
  <c r="GK213" i="1"/>
  <c r="GJ213" i="1"/>
  <c r="GI213" i="1"/>
  <c r="GH213" i="1"/>
  <c r="GG213" i="1"/>
  <c r="GF213" i="1"/>
  <c r="GE213" i="1"/>
  <c r="GD213" i="1"/>
  <c r="GC213" i="1"/>
  <c r="GB213" i="1"/>
  <c r="GA213" i="1"/>
  <c r="FZ213" i="1"/>
  <c r="FY213" i="1"/>
  <c r="FX213" i="1"/>
  <c r="FW213" i="1"/>
  <c r="FV213" i="1"/>
  <c r="FU213" i="1"/>
  <c r="FT213" i="1"/>
  <c r="FS213" i="1"/>
  <c r="FR213" i="1"/>
  <c r="FQ213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GT212" i="1"/>
  <c r="GS212" i="1"/>
  <c r="GR212" i="1"/>
  <c r="GQ212" i="1"/>
  <c r="GP212" i="1"/>
  <c r="GO212" i="1"/>
  <c r="GN212" i="1"/>
  <c r="GM212" i="1"/>
  <c r="GL212" i="1"/>
  <c r="GK212" i="1"/>
  <c r="GJ212" i="1"/>
  <c r="GI212" i="1"/>
  <c r="GH212" i="1"/>
  <c r="GG212" i="1"/>
  <c r="GF212" i="1"/>
  <c r="GE212" i="1"/>
  <c r="GD212" i="1"/>
  <c r="GC212" i="1"/>
  <c r="GB212" i="1"/>
  <c r="GA212" i="1"/>
  <c r="FZ212" i="1"/>
  <c r="FY212" i="1"/>
  <c r="FX212" i="1"/>
  <c r="FW212" i="1"/>
  <c r="FV212" i="1"/>
  <c r="FU212" i="1"/>
  <c r="FT212" i="1"/>
  <c r="FS212" i="1"/>
  <c r="FR212" i="1"/>
  <c r="FQ212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GT211" i="1"/>
  <c r="GS211" i="1"/>
  <c r="GR211" i="1"/>
  <c r="GQ211" i="1"/>
  <c r="GP211" i="1"/>
  <c r="GO211" i="1"/>
  <c r="GN211" i="1"/>
  <c r="GM211" i="1"/>
  <c r="GL211" i="1"/>
  <c r="GK211" i="1"/>
  <c r="GJ211" i="1"/>
  <c r="GI211" i="1"/>
  <c r="GH211" i="1"/>
  <c r="GG211" i="1"/>
  <c r="GF211" i="1"/>
  <c r="GE211" i="1"/>
  <c r="GD211" i="1"/>
  <c r="GC211" i="1"/>
  <c r="GB211" i="1"/>
  <c r="GA211" i="1"/>
  <c r="FZ211" i="1"/>
  <c r="FY211" i="1"/>
  <c r="FX211" i="1"/>
  <c r="FW211" i="1"/>
  <c r="FV211" i="1"/>
  <c r="FU211" i="1"/>
  <c r="FT211" i="1"/>
  <c r="FS211" i="1"/>
  <c r="FR211" i="1"/>
  <c r="FQ211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GT210" i="1"/>
  <c r="GS210" i="1"/>
  <c r="GR210" i="1"/>
  <c r="GQ210" i="1"/>
  <c r="GP210" i="1"/>
  <c r="GO210" i="1"/>
  <c r="GN210" i="1"/>
  <c r="GM210" i="1"/>
  <c r="GL210" i="1"/>
  <c r="GK210" i="1"/>
  <c r="GJ210" i="1"/>
  <c r="GI210" i="1"/>
  <c r="GH210" i="1"/>
  <c r="GG210" i="1"/>
  <c r="GF210" i="1"/>
  <c r="GE210" i="1"/>
  <c r="GD210" i="1"/>
  <c r="GC210" i="1"/>
  <c r="GB210" i="1"/>
  <c r="GA210" i="1"/>
  <c r="FZ210" i="1"/>
  <c r="FY210" i="1"/>
  <c r="FX210" i="1"/>
  <c r="FW210" i="1"/>
  <c r="FV210" i="1"/>
  <c r="FU210" i="1"/>
  <c r="FT210" i="1"/>
  <c r="FS210" i="1"/>
  <c r="FR210" i="1"/>
  <c r="FQ210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GT209" i="1"/>
  <c r="GS209" i="1"/>
  <c r="GR209" i="1"/>
  <c r="GQ209" i="1"/>
  <c r="GP209" i="1"/>
  <c r="GO209" i="1"/>
  <c r="GN209" i="1"/>
  <c r="GM209" i="1"/>
  <c r="GL209" i="1"/>
  <c r="GK209" i="1"/>
  <c r="GJ209" i="1"/>
  <c r="GI209" i="1"/>
  <c r="GH209" i="1"/>
  <c r="GG209" i="1"/>
  <c r="GF209" i="1"/>
  <c r="GE209" i="1"/>
  <c r="GD209" i="1"/>
  <c r="GC209" i="1"/>
  <c r="GB209" i="1"/>
  <c r="GA209" i="1"/>
  <c r="FZ209" i="1"/>
  <c r="FY209" i="1"/>
  <c r="FX209" i="1"/>
  <c r="FW209" i="1"/>
  <c r="FV209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GT208" i="1"/>
  <c r="GS208" i="1"/>
  <c r="GR208" i="1"/>
  <c r="GQ208" i="1"/>
  <c r="GP208" i="1"/>
  <c r="GO208" i="1"/>
  <c r="GN208" i="1"/>
  <c r="GM208" i="1"/>
  <c r="GL208" i="1"/>
  <c r="GK208" i="1"/>
  <c r="GJ208" i="1"/>
  <c r="GI208" i="1"/>
  <c r="GH208" i="1"/>
  <c r="GG208" i="1"/>
  <c r="GF208" i="1"/>
  <c r="GE208" i="1"/>
  <c r="GD208" i="1"/>
  <c r="GC208" i="1"/>
  <c r="GB208" i="1"/>
  <c r="GA208" i="1"/>
  <c r="FZ208" i="1"/>
  <c r="FY208" i="1"/>
  <c r="FX208" i="1"/>
  <c r="FW208" i="1"/>
  <c r="FV208" i="1"/>
  <c r="FU208" i="1"/>
  <c r="FT208" i="1"/>
  <c r="FS208" i="1"/>
  <c r="FR208" i="1"/>
  <c r="FQ208" i="1"/>
  <c r="FP208" i="1"/>
  <c r="FO208" i="1"/>
  <c r="FN208" i="1"/>
  <c r="FM208" i="1"/>
  <c r="FL208" i="1"/>
  <c r="FK208" i="1"/>
  <c r="FJ208" i="1"/>
  <c r="FI208" i="1"/>
  <c r="FH208" i="1"/>
  <c r="FG208" i="1"/>
  <c r="FF208" i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GT207" i="1"/>
  <c r="GS207" i="1"/>
  <c r="GR207" i="1"/>
  <c r="GQ207" i="1"/>
  <c r="GP207" i="1"/>
  <c r="GO207" i="1"/>
  <c r="GN207" i="1"/>
  <c r="GM207" i="1"/>
  <c r="GL207" i="1"/>
  <c r="GK207" i="1"/>
  <c r="GJ207" i="1"/>
  <c r="GI207" i="1"/>
  <c r="GH207" i="1"/>
  <c r="GG207" i="1"/>
  <c r="GF207" i="1"/>
  <c r="GE207" i="1"/>
  <c r="GD207" i="1"/>
  <c r="GC207" i="1"/>
  <c r="GB207" i="1"/>
  <c r="GA207" i="1"/>
  <c r="FZ207" i="1"/>
  <c r="FY207" i="1"/>
  <c r="FX207" i="1"/>
  <c r="FW207" i="1"/>
  <c r="FV207" i="1"/>
  <c r="FU207" i="1"/>
  <c r="FT207" i="1"/>
  <c r="FS207" i="1"/>
  <c r="FR207" i="1"/>
  <c r="FQ207" i="1"/>
  <c r="FP207" i="1"/>
  <c r="FO207" i="1"/>
  <c r="FN207" i="1"/>
  <c r="FM207" i="1"/>
  <c r="FL207" i="1"/>
  <c r="FK207" i="1"/>
  <c r="FJ207" i="1"/>
  <c r="FI207" i="1"/>
  <c r="FH207" i="1"/>
  <c r="FG207" i="1"/>
  <c r="FF207" i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GT206" i="1"/>
  <c r="GS206" i="1"/>
  <c r="GR206" i="1"/>
  <c r="GQ206" i="1"/>
  <c r="GP206" i="1"/>
  <c r="GO206" i="1"/>
  <c r="GN206" i="1"/>
  <c r="GM206" i="1"/>
  <c r="GL206" i="1"/>
  <c r="GK206" i="1"/>
  <c r="GJ206" i="1"/>
  <c r="GI206" i="1"/>
  <c r="GH206" i="1"/>
  <c r="GG206" i="1"/>
  <c r="GF206" i="1"/>
  <c r="GE206" i="1"/>
  <c r="GD206" i="1"/>
  <c r="GC206" i="1"/>
  <c r="GB206" i="1"/>
  <c r="GA206" i="1"/>
  <c r="FZ206" i="1"/>
  <c r="FY206" i="1"/>
  <c r="FX206" i="1"/>
  <c r="FW206" i="1"/>
  <c r="FV206" i="1"/>
  <c r="FU206" i="1"/>
  <c r="FT206" i="1"/>
  <c r="FS206" i="1"/>
  <c r="FR206" i="1"/>
  <c r="FQ206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GT205" i="1"/>
  <c r="GS205" i="1"/>
  <c r="GR205" i="1"/>
  <c r="GQ205" i="1"/>
  <c r="GP205" i="1"/>
  <c r="GO205" i="1"/>
  <c r="GN205" i="1"/>
  <c r="GM205" i="1"/>
  <c r="GL205" i="1"/>
  <c r="GK205" i="1"/>
  <c r="GJ205" i="1"/>
  <c r="GI205" i="1"/>
  <c r="GH205" i="1"/>
  <c r="GG205" i="1"/>
  <c r="GF205" i="1"/>
  <c r="GE205" i="1"/>
  <c r="GD205" i="1"/>
  <c r="GC205" i="1"/>
  <c r="GB205" i="1"/>
  <c r="GA205" i="1"/>
  <c r="FZ205" i="1"/>
  <c r="FY205" i="1"/>
  <c r="FX205" i="1"/>
  <c r="FW205" i="1"/>
  <c r="FV205" i="1"/>
  <c r="FU205" i="1"/>
  <c r="FT205" i="1"/>
  <c r="FS205" i="1"/>
  <c r="FR205" i="1"/>
  <c r="FQ205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GT204" i="1"/>
  <c r="GS204" i="1"/>
  <c r="GR204" i="1"/>
  <c r="GQ204" i="1"/>
  <c r="GP204" i="1"/>
  <c r="GO204" i="1"/>
  <c r="GN204" i="1"/>
  <c r="GM204" i="1"/>
  <c r="GL204" i="1"/>
  <c r="GK204" i="1"/>
  <c r="GJ204" i="1"/>
  <c r="GI204" i="1"/>
  <c r="GH204" i="1"/>
  <c r="GG204" i="1"/>
  <c r="GF204" i="1"/>
  <c r="GE204" i="1"/>
  <c r="GD204" i="1"/>
  <c r="GC204" i="1"/>
  <c r="GB204" i="1"/>
  <c r="GA204" i="1"/>
  <c r="FZ204" i="1"/>
  <c r="FY204" i="1"/>
  <c r="FX204" i="1"/>
  <c r="FW204" i="1"/>
  <c r="FV204" i="1"/>
  <c r="FU204" i="1"/>
  <c r="FT204" i="1"/>
  <c r="FS204" i="1"/>
  <c r="FR204" i="1"/>
  <c r="FQ204" i="1"/>
  <c r="FP204" i="1"/>
  <c r="FO204" i="1"/>
  <c r="FN204" i="1"/>
  <c r="FM204" i="1"/>
  <c r="FL204" i="1"/>
  <c r="FK204" i="1"/>
  <c r="FJ204" i="1"/>
  <c r="FI204" i="1"/>
  <c r="FH204" i="1"/>
  <c r="FG204" i="1"/>
  <c r="FF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GT203" i="1"/>
  <c r="GS203" i="1"/>
  <c r="GR203" i="1"/>
  <c r="GQ203" i="1"/>
  <c r="GP203" i="1"/>
  <c r="GO203" i="1"/>
  <c r="GN203" i="1"/>
  <c r="GM203" i="1"/>
  <c r="GL203" i="1"/>
  <c r="GK203" i="1"/>
  <c r="GJ203" i="1"/>
  <c r="GI203" i="1"/>
  <c r="GH203" i="1"/>
  <c r="GG203" i="1"/>
  <c r="GF203" i="1"/>
  <c r="GE203" i="1"/>
  <c r="GD203" i="1"/>
  <c r="GC203" i="1"/>
  <c r="GB203" i="1"/>
  <c r="GA203" i="1"/>
  <c r="FZ203" i="1"/>
  <c r="FY203" i="1"/>
  <c r="FX203" i="1"/>
  <c r="FW203" i="1"/>
  <c r="FV203" i="1"/>
  <c r="FU203" i="1"/>
  <c r="FT203" i="1"/>
  <c r="FS203" i="1"/>
  <c r="FR203" i="1"/>
  <c r="FQ203" i="1"/>
  <c r="FP203" i="1"/>
  <c r="FO203" i="1"/>
  <c r="FN203" i="1"/>
  <c r="FM203" i="1"/>
  <c r="FL203" i="1"/>
  <c r="FK203" i="1"/>
  <c r="FJ203" i="1"/>
  <c r="FI203" i="1"/>
  <c r="FH203" i="1"/>
  <c r="FG203" i="1"/>
  <c r="FF203" i="1"/>
  <c r="FE203" i="1"/>
  <c r="FD203" i="1"/>
  <c r="FC203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GT202" i="1"/>
  <c r="GS202" i="1"/>
  <c r="GR202" i="1"/>
  <c r="GQ202" i="1"/>
  <c r="GP202" i="1"/>
  <c r="GO202" i="1"/>
  <c r="GN202" i="1"/>
  <c r="GM202" i="1"/>
  <c r="GL202" i="1"/>
  <c r="GK202" i="1"/>
  <c r="GJ202" i="1"/>
  <c r="GI202" i="1"/>
  <c r="GH202" i="1"/>
  <c r="GG202" i="1"/>
  <c r="GF202" i="1"/>
  <c r="GE202" i="1"/>
  <c r="GD202" i="1"/>
  <c r="GC202" i="1"/>
  <c r="GB202" i="1"/>
  <c r="GA202" i="1"/>
  <c r="FZ202" i="1"/>
  <c r="FY202" i="1"/>
  <c r="FX202" i="1"/>
  <c r="FW202" i="1"/>
  <c r="FV202" i="1"/>
  <c r="FU202" i="1"/>
  <c r="FT202" i="1"/>
  <c r="FS202" i="1"/>
  <c r="FR202" i="1"/>
  <c r="FQ202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GT201" i="1"/>
  <c r="GS201" i="1"/>
  <c r="GR201" i="1"/>
  <c r="GQ201" i="1"/>
  <c r="GP201" i="1"/>
  <c r="GO201" i="1"/>
  <c r="GN201" i="1"/>
  <c r="GM201" i="1"/>
  <c r="GL201" i="1"/>
  <c r="GK201" i="1"/>
  <c r="GJ201" i="1"/>
  <c r="GI201" i="1"/>
  <c r="GH201" i="1"/>
  <c r="GG201" i="1"/>
  <c r="GF201" i="1"/>
  <c r="GE201" i="1"/>
  <c r="GD201" i="1"/>
  <c r="GC201" i="1"/>
  <c r="GB201" i="1"/>
  <c r="GA201" i="1"/>
  <c r="FZ201" i="1"/>
  <c r="FY201" i="1"/>
  <c r="FX201" i="1"/>
  <c r="FW201" i="1"/>
  <c r="FV201" i="1"/>
  <c r="FU201" i="1"/>
  <c r="FT201" i="1"/>
  <c r="FS201" i="1"/>
  <c r="FR201" i="1"/>
  <c r="FQ201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GT200" i="1"/>
  <c r="GS200" i="1"/>
  <c r="GR200" i="1"/>
  <c r="GQ200" i="1"/>
  <c r="GP200" i="1"/>
  <c r="GO200" i="1"/>
  <c r="GN200" i="1"/>
  <c r="GM200" i="1"/>
  <c r="GL200" i="1"/>
  <c r="GK200" i="1"/>
  <c r="GJ200" i="1"/>
  <c r="GI200" i="1"/>
  <c r="GH200" i="1"/>
  <c r="GG200" i="1"/>
  <c r="GF200" i="1"/>
  <c r="GE200" i="1"/>
  <c r="GD200" i="1"/>
  <c r="GC200" i="1"/>
  <c r="GB200" i="1"/>
  <c r="GA200" i="1"/>
  <c r="FZ200" i="1"/>
  <c r="FY200" i="1"/>
  <c r="FX200" i="1"/>
  <c r="FW200" i="1"/>
  <c r="FV200" i="1"/>
  <c r="FU200" i="1"/>
  <c r="FT200" i="1"/>
  <c r="FS200" i="1"/>
  <c r="FR200" i="1"/>
  <c r="FQ200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GT199" i="1"/>
  <c r="GS199" i="1"/>
  <c r="GR199" i="1"/>
  <c r="GQ199" i="1"/>
  <c r="GP199" i="1"/>
  <c r="GO199" i="1"/>
  <c r="GN199" i="1"/>
  <c r="GM199" i="1"/>
  <c r="GL199" i="1"/>
  <c r="GK199" i="1"/>
  <c r="GJ199" i="1"/>
  <c r="GI199" i="1"/>
  <c r="GH199" i="1"/>
  <c r="GG199" i="1"/>
  <c r="GF199" i="1"/>
  <c r="GE199" i="1"/>
  <c r="GD199" i="1"/>
  <c r="GC199" i="1"/>
  <c r="GB199" i="1"/>
  <c r="GA199" i="1"/>
  <c r="FZ199" i="1"/>
  <c r="FY199" i="1"/>
  <c r="FX199" i="1"/>
  <c r="FW199" i="1"/>
  <c r="FV199" i="1"/>
  <c r="FU199" i="1"/>
  <c r="FT199" i="1"/>
  <c r="FS199" i="1"/>
  <c r="FR199" i="1"/>
  <c r="FQ199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GT198" i="1"/>
  <c r="GS198" i="1"/>
  <c r="GR198" i="1"/>
  <c r="GQ198" i="1"/>
  <c r="GP198" i="1"/>
  <c r="GO198" i="1"/>
  <c r="GN198" i="1"/>
  <c r="GM198" i="1"/>
  <c r="GL198" i="1"/>
  <c r="GK198" i="1"/>
  <c r="GJ198" i="1"/>
  <c r="GI198" i="1"/>
  <c r="GH198" i="1"/>
  <c r="GG198" i="1"/>
  <c r="GF198" i="1"/>
  <c r="GE198" i="1"/>
  <c r="GD198" i="1"/>
  <c r="GC198" i="1"/>
  <c r="GB198" i="1"/>
  <c r="GA198" i="1"/>
  <c r="FZ198" i="1"/>
  <c r="FY198" i="1"/>
  <c r="FX198" i="1"/>
  <c r="FW198" i="1"/>
  <c r="FV198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GT197" i="1"/>
  <c r="GS197" i="1"/>
  <c r="GR197" i="1"/>
  <c r="GQ197" i="1"/>
  <c r="GP197" i="1"/>
  <c r="GO197" i="1"/>
  <c r="GN197" i="1"/>
  <c r="GM197" i="1"/>
  <c r="GL197" i="1"/>
  <c r="GK197" i="1"/>
  <c r="GJ197" i="1"/>
  <c r="GI197" i="1"/>
  <c r="GH197" i="1"/>
  <c r="GG197" i="1"/>
  <c r="GF197" i="1"/>
  <c r="GE197" i="1"/>
  <c r="GD197" i="1"/>
  <c r="GC197" i="1"/>
  <c r="GB197" i="1"/>
  <c r="GA197" i="1"/>
  <c r="FZ197" i="1"/>
  <c r="FY197" i="1"/>
  <c r="FX197" i="1"/>
  <c r="FW197" i="1"/>
  <c r="FV197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GT196" i="1"/>
  <c r="GS196" i="1"/>
  <c r="GR196" i="1"/>
  <c r="GQ196" i="1"/>
  <c r="GP196" i="1"/>
  <c r="GO196" i="1"/>
  <c r="GN196" i="1"/>
  <c r="GM196" i="1"/>
  <c r="GL196" i="1"/>
  <c r="GK196" i="1"/>
  <c r="GJ196" i="1"/>
  <c r="GI196" i="1"/>
  <c r="GH196" i="1"/>
  <c r="GG196" i="1"/>
  <c r="GF196" i="1"/>
  <c r="GE196" i="1"/>
  <c r="GD196" i="1"/>
  <c r="GC196" i="1"/>
  <c r="GB196" i="1"/>
  <c r="GA196" i="1"/>
  <c r="FZ196" i="1"/>
  <c r="FY196" i="1"/>
  <c r="FX196" i="1"/>
  <c r="FW196" i="1"/>
  <c r="FV196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GT195" i="1"/>
  <c r="GS195" i="1"/>
  <c r="GR195" i="1"/>
  <c r="GQ195" i="1"/>
  <c r="GP195" i="1"/>
  <c r="GO195" i="1"/>
  <c r="GN195" i="1"/>
  <c r="GM195" i="1"/>
  <c r="GL195" i="1"/>
  <c r="GK195" i="1"/>
  <c r="GJ195" i="1"/>
  <c r="GI195" i="1"/>
  <c r="GH195" i="1"/>
  <c r="GG195" i="1"/>
  <c r="GF195" i="1"/>
  <c r="GE195" i="1"/>
  <c r="GD195" i="1"/>
  <c r="GC195" i="1"/>
  <c r="GB195" i="1"/>
  <c r="GA195" i="1"/>
  <c r="FZ195" i="1"/>
  <c r="FY195" i="1"/>
  <c r="FX195" i="1"/>
  <c r="FW195" i="1"/>
  <c r="FV195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GT194" i="1"/>
  <c r="GS194" i="1"/>
  <c r="GR194" i="1"/>
  <c r="GQ194" i="1"/>
  <c r="GP194" i="1"/>
  <c r="GO194" i="1"/>
  <c r="GN194" i="1"/>
  <c r="GM194" i="1"/>
  <c r="GL194" i="1"/>
  <c r="GK194" i="1"/>
  <c r="GJ194" i="1"/>
  <c r="GI194" i="1"/>
  <c r="GH194" i="1"/>
  <c r="GG194" i="1"/>
  <c r="GF194" i="1"/>
  <c r="GE194" i="1"/>
  <c r="GD194" i="1"/>
  <c r="GC194" i="1"/>
  <c r="GB194" i="1"/>
  <c r="GA194" i="1"/>
  <c r="FZ194" i="1"/>
  <c r="FY194" i="1"/>
  <c r="FX194" i="1"/>
  <c r="FW194" i="1"/>
  <c r="FV194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GT193" i="1"/>
  <c r="GS193" i="1"/>
  <c r="GR193" i="1"/>
  <c r="GQ193" i="1"/>
  <c r="GP193" i="1"/>
  <c r="GO193" i="1"/>
  <c r="GN193" i="1"/>
  <c r="GM193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V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GT192" i="1"/>
  <c r="GS192" i="1"/>
  <c r="GR192" i="1"/>
  <c r="GQ192" i="1"/>
  <c r="GP192" i="1"/>
  <c r="GO192" i="1"/>
  <c r="GN192" i="1"/>
  <c r="GM192" i="1"/>
  <c r="GL192" i="1"/>
  <c r="GK192" i="1"/>
  <c r="GJ192" i="1"/>
  <c r="GI192" i="1"/>
  <c r="GH192" i="1"/>
  <c r="GG192" i="1"/>
  <c r="GF192" i="1"/>
  <c r="GE192" i="1"/>
  <c r="GD192" i="1"/>
  <c r="GC192" i="1"/>
  <c r="GB192" i="1"/>
  <c r="GA192" i="1"/>
  <c r="FZ192" i="1"/>
  <c r="FY192" i="1"/>
  <c r="FX192" i="1"/>
  <c r="FW192" i="1"/>
  <c r="FV192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GT191" i="1"/>
  <c r="GS191" i="1"/>
  <c r="GR191" i="1"/>
  <c r="GQ191" i="1"/>
  <c r="GP191" i="1"/>
  <c r="GO191" i="1"/>
  <c r="GN191" i="1"/>
  <c r="GM191" i="1"/>
  <c r="GL191" i="1"/>
  <c r="GK191" i="1"/>
  <c r="GJ191" i="1"/>
  <c r="GI191" i="1"/>
  <c r="GH191" i="1"/>
  <c r="GG191" i="1"/>
  <c r="GF191" i="1"/>
  <c r="GE191" i="1"/>
  <c r="GD191" i="1"/>
  <c r="GC191" i="1"/>
  <c r="GB191" i="1"/>
  <c r="GA191" i="1"/>
  <c r="FZ191" i="1"/>
  <c r="FY191" i="1"/>
  <c r="FX191" i="1"/>
  <c r="FW191" i="1"/>
  <c r="FV191" i="1"/>
  <c r="FU191" i="1"/>
  <c r="FT191" i="1"/>
  <c r="FS191" i="1"/>
  <c r="FR191" i="1"/>
  <c r="FQ191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GT190" i="1"/>
  <c r="GS190" i="1"/>
  <c r="GR190" i="1"/>
  <c r="GQ190" i="1"/>
  <c r="GP190" i="1"/>
  <c r="GO190" i="1"/>
  <c r="GN190" i="1"/>
  <c r="GM190" i="1"/>
  <c r="GL190" i="1"/>
  <c r="GK190" i="1"/>
  <c r="GJ190" i="1"/>
  <c r="GI190" i="1"/>
  <c r="GH190" i="1"/>
  <c r="GG190" i="1"/>
  <c r="GF190" i="1"/>
  <c r="GE190" i="1"/>
  <c r="GD190" i="1"/>
  <c r="GC190" i="1"/>
  <c r="GB190" i="1"/>
  <c r="GA190" i="1"/>
  <c r="FZ190" i="1"/>
  <c r="FY190" i="1"/>
  <c r="FX190" i="1"/>
  <c r="FW190" i="1"/>
  <c r="FV190" i="1"/>
  <c r="FU190" i="1"/>
  <c r="FT190" i="1"/>
  <c r="FS190" i="1"/>
  <c r="FR190" i="1"/>
  <c r="FQ190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GT189" i="1"/>
  <c r="GS189" i="1"/>
  <c r="GR189" i="1"/>
  <c r="GQ189" i="1"/>
  <c r="GP189" i="1"/>
  <c r="GO189" i="1"/>
  <c r="GN189" i="1"/>
  <c r="GM189" i="1"/>
  <c r="GL189" i="1"/>
  <c r="GK189" i="1"/>
  <c r="GJ189" i="1"/>
  <c r="GI189" i="1"/>
  <c r="GH189" i="1"/>
  <c r="GG189" i="1"/>
  <c r="GF189" i="1"/>
  <c r="GE189" i="1"/>
  <c r="GD189" i="1"/>
  <c r="GC189" i="1"/>
  <c r="GB189" i="1"/>
  <c r="GA189" i="1"/>
  <c r="FZ189" i="1"/>
  <c r="FY189" i="1"/>
  <c r="FX189" i="1"/>
  <c r="FW189" i="1"/>
  <c r="FV189" i="1"/>
  <c r="FU189" i="1"/>
  <c r="FT189" i="1"/>
  <c r="FS189" i="1"/>
  <c r="FR189" i="1"/>
  <c r="FQ189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GT188" i="1"/>
  <c r="GS188" i="1"/>
  <c r="GR188" i="1"/>
  <c r="GQ188" i="1"/>
  <c r="GP188" i="1"/>
  <c r="GO188" i="1"/>
  <c r="GN188" i="1"/>
  <c r="GM188" i="1"/>
  <c r="GL188" i="1"/>
  <c r="GK188" i="1"/>
  <c r="GJ188" i="1"/>
  <c r="GI188" i="1"/>
  <c r="GH188" i="1"/>
  <c r="GG188" i="1"/>
  <c r="GF188" i="1"/>
  <c r="GE188" i="1"/>
  <c r="GD188" i="1"/>
  <c r="GC188" i="1"/>
  <c r="GB188" i="1"/>
  <c r="GA188" i="1"/>
  <c r="FZ188" i="1"/>
  <c r="FY188" i="1"/>
  <c r="FX188" i="1"/>
  <c r="FW188" i="1"/>
  <c r="FV188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GT187" i="1"/>
  <c r="GS187" i="1"/>
  <c r="GR187" i="1"/>
  <c r="GQ187" i="1"/>
  <c r="GP187" i="1"/>
  <c r="GO187" i="1"/>
  <c r="GN187" i="1"/>
  <c r="GM187" i="1"/>
  <c r="GL187" i="1"/>
  <c r="GK187" i="1"/>
  <c r="GJ187" i="1"/>
  <c r="GI187" i="1"/>
  <c r="GH187" i="1"/>
  <c r="GG187" i="1"/>
  <c r="GF187" i="1"/>
  <c r="GE187" i="1"/>
  <c r="GD187" i="1"/>
  <c r="GC187" i="1"/>
  <c r="GB187" i="1"/>
  <c r="GA187" i="1"/>
  <c r="FZ187" i="1"/>
  <c r="FY187" i="1"/>
  <c r="FX187" i="1"/>
  <c r="FW187" i="1"/>
  <c r="FV187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GT186" i="1"/>
  <c r="GS186" i="1"/>
  <c r="GR186" i="1"/>
  <c r="GQ186" i="1"/>
  <c r="GP186" i="1"/>
  <c r="GO186" i="1"/>
  <c r="GN186" i="1"/>
  <c r="GM186" i="1"/>
  <c r="GL186" i="1"/>
  <c r="GK186" i="1"/>
  <c r="GJ186" i="1"/>
  <c r="GI186" i="1"/>
  <c r="GH186" i="1"/>
  <c r="GG186" i="1"/>
  <c r="GF186" i="1"/>
  <c r="GE186" i="1"/>
  <c r="GD186" i="1"/>
  <c r="GC186" i="1"/>
  <c r="GB186" i="1"/>
  <c r="GA186" i="1"/>
  <c r="FZ186" i="1"/>
  <c r="FY186" i="1"/>
  <c r="FX186" i="1"/>
  <c r="FW186" i="1"/>
  <c r="FV186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GT185" i="1"/>
  <c r="GS185" i="1"/>
  <c r="GR185" i="1"/>
  <c r="GQ185" i="1"/>
  <c r="GP185" i="1"/>
  <c r="GO185" i="1"/>
  <c r="GN185" i="1"/>
  <c r="GM185" i="1"/>
  <c r="GL185" i="1"/>
  <c r="GK185" i="1"/>
  <c r="GJ185" i="1"/>
  <c r="GI185" i="1"/>
  <c r="GH185" i="1"/>
  <c r="GG185" i="1"/>
  <c r="GF185" i="1"/>
  <c r="GE185" i="1"/>
  <c r="GD185" i="1"/>
  <c r="GC185" i="1"/>
  <c r="GB185" i="1"/>
  <c r="GA185" i="1"/>
  <c r="FZ185" i="1"/>
  <c r="FY185" i="1"/>
  <c r="FX185" i="1"/>
  <c r="FW185" i="1"/>
  <c r="FV185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GT184" i="1"/>
  <c r="GS184" i="1"/>
  <c r="GR184" i="1"/>
  <c r="GQ184" i="1"/>
  <c r="GP184" i="1"/>
  <c r="GO184" i="1"/>
  <c r="GN184" i="1"/>
  <c r="GM184" i="1"/>
  <c r="GL184" i="1"/>
  <c r="GK184" i="1"/>
  <c r="GJ184" i="1"/>
  <c r="GI184" i="1"/>
  <c r="GH184" i="1"/>
  <c r="GG184" i="1"/>
  <c r="GF184" i="1"/>
  <c r="GE184" i="1"/>
  <c r="GD184" i="1"/>
  <c r="GC184" i="1"/>
  <c r="GB184" i="1"/>
  <c r="GA184" i="1"/>
  <c r="FZ184" i="1"/>
  <c r="FY184" i="1"/>
  <c r="FX184" i="1"/>
  <c r="FW184" i="1"/>
  <c r="FV184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GT183" i="1"/>
  <c r="GS183" i="1"/>
  <c r="GR183" i="1"/>
  <c r="GQ183" i="1"/>
  <c r="GP183" i="1"/>
  <c r="GO183" i="1"/>
  <c r="GN183" i="1"/>
  <c r="GM183" i="1"/>
  <c r="GL183" i="1"/>
  <c r="GK183" i="1"/>
  <c r="GJ183" i="1"/>
  <c r="GI183" i="1"/>
  <c r="GH183" i="1"/>
  <c r="GG183" i="1"/>
  <c r="GF183" i="1"/>
  <c r="GE183" i="1"/>
  <c r="GD183" i="1"/>
  <c r="GC183" i="1"/>
  <c r="GB183" i="1"/>
  <c r="GA183" i="1"/>
  <c r="FZ183" i="1"/>
  <c r="FY183" i="1"/>
  <c r="FX183" i="1"/>
  <c r="FW183" i="1"/>
  <c r="FV183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GT182" i="1"/>
  <c r="GS182" i="1"/>
  <c r="GR182" i="1"/>
  <c r="GQ182" i="1"/>
  <c r="GP182" i="1"/>
  <c r="GO182" i="1"/>
  <c r="GN182" i="1"/>
  <c r="GM182" i="1"/>
  <c r="GL182" i="1"/>
  <c r="GK182" i="1"/>
  <c r="GJ182" i="1"/>
  <c r="GI182" i="1"/>
  <c r="GH182" i="1"/>
  <c r="GG182" i="1"/>
  <c r="GF182" i="1"/>
  <c r="GE182" i="1"/>
  <c r="GD182" i="1"/>
  <c r="GC182" i="1"/>
  <c r="GB182" i="1"/>
  <c r="GA182" i="1"/>
  <c r="FZ182" i="1"/>
  <c r="FY182" i="1"/>
  <c r="FX182" i="1"/>
  <c r="FW182" i="1"/>
  <c r="FV182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GT181" i="1"/>
  <c r="GS181" i="1"/>
  <c r="GR181" i="1"/>
  <c r="GQ181" i="1"/>
  <c r="GP181" i="1"/>
  <c r="GO181" i="1"/>
  <c r="GN181" i="1"/>
  <c r="GM181" i="1"/>
  <c r="GL181" i="1"/>
  <c r="GK181" i="1"/>
  <c r="GJ181" i="1"/>
  <c r="GI181" i="1"/>
  <c r="GH181" i="1"/>
  <c r="GG181" i="1"/>
  <c r="GF181" i="1"/>
  <c r="GE181" i="1"/>
  <c r="GD181" i="1"/>
  <c r="GC181" i="1"/>
  <c r="GB181" i="1"/>
  <c r="GA181" i="1"/>
  <c r="FZ181" i="1"/>
  <c r="FY181" i="1"/>
  <c r="FX181" i="1"/>
  <c r="FW181" i="1"/>
  <c r="FV181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GT180" i="1"/>
  <c r="GS180" i="1"/>
  <c r="GR180" i="1"/>
  <c r="GQ180" i="1"/>
  <c r="GP180" i="1"/>
  <c r="GO180" i="1"/>
  <c r="GN180" i="1"/>
  <c r="GM180" i="1"/>
  <c r="GL180" i="1"/>
  <c r="GK180" i="1"/>
  <c r="GJ180" i="1"/>
  <c r="GI180" i="1"/>
  <c r="GH180" i="1"/>
  <c r="GG180" i="1"/>
  <c r="GF180" i="1"/>
  <c r="GE180" i="1"/>
  <c r="GD180" i="1"/>
  <c r="GC180" i="1"/>
  <c r="GB180" i="1"/>
  <c r="GA180" i="1"/>
  <c r="FZ180" i="1"/>
  <c r="FY180" i="1"/>
  <c r="FX180" i="1"/>
  <c r="FW180" i="1"/>
  <c r="FV180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GT179" i="1"/>
  <c r="GS179" i="1"/>
  <c r="GR179" i="1"/>
  <c r="GQ179" i="1"/>
  <c r="GP179" i="1"/>
  <c r="GO179" i="1"/>
  <c r="GN179" i="1"/>
  <c r="GM179" i="1"/>
  <c r="GL179" i="1"/>
  <c r="GK179" i="1"/>
  <c r="GJ179" i="1"/>
  <c r="GI179" i="1"/>
  <c r="GH179" i="1"/>
  <c r="GG179" i="1"/>
  <c r="GF179" i="1"/>
  <c r="GE179" i="1"/>
  <c r="GD179" i="1"/>
  <c r="GC179" i="1"/>
  <c r="GB179" i="1"/>
  <c r="GA179" i="1"/>
  <c r="FZ179" i="1"/>
  <c r="FY179" i="1"/>
  <c r="FX179" i="1"/>
  <c r="FW179" i="1"/>
  <c r="FV179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GT178" i="1"/>
  <c r="GS178" i="1"/>
  <c r="GR178" i="1"/>
  <c r="GQ178" i="1"/>
  <c r="GP178" i="1"/>
  <c r="GO178" i="1"/>
  <c r="GN178" i="1"/>
  <c r="GM178" i="1"/>
  <c r="GL178" i="1"/>
  <c r="GK178" i="1"/>
  <c r="GJ178" i="1"/>
  <c r="GI178" i="1"/>
  <c r="GH178" i="1"/>
  <c r="GG178" i="1"/>
  <c r="GF178" i="1"/>
  <c r="GE178" i="1"/>
  <c r="GD178" i="1"/>
  <c r="GC178" i="1"/>
  <c r="GB178" i="1"/>
  <c r="GA178" i="1"/>
  <c r="FZ178" i="1"/>
  <c r="FY178" i="1"/>
  <c r="FX178" i="1"/>
  <c r="FW178" i="1"/>
  <c r="FV178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GT177" i="1"/>
  <c r="GS177" i="1"/>
  <c r="GR177" i="1"/>
  <c r="GQ177" i="1"/>
  <c r="GP177" i="1"/>
  <c r="GO177" i="1"/>
  <c r="GN177" i="1"/>
  <c r="GM177" i="1"/>
  <c r="GL177" i="1"/>
  <c r="GK177" i="1"/>
  <c r="GJ177" i="1"/>
  <c r="GI177" i="1"/>
  <c r="GH177" i="1"/>
  <c r="GG177" i="1"/>
  <c r="GF177" i="1"/>
  <c r="GE177" i="1"/>
  <c r="GD177" i="1"/>
  <c r="GC177" i="1"/>
  <c r="GB177" i="1"/>
  <c r="GA177" i="1"/>
  <c r="FZ177" i="1"/>
  <c r="FY177" i="1"/>
  <c r="FX177" i="1"/>
  <c r="FW177" i="1"/>
  <c r="FV177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GT176" i="1"/>
  <c r="GS176" i="1"/>
  <c r="GR176" i="1"/>
  <c r="GQ176" i="1"/>
  <c r="GP176" i="1"/>
  <c r="GO176" i="1"/>
  <c r="GN176" i="1"/>
  <c r="GM176" i="1"/>
  <c r="GL176" i="1"/>
  <c r="GK176" i="1"/>
  <c r="GJ176" i="1"/>
  <c r="GI176" i="1"/>
  <c r="GH176" i="1"/>
  <c r="GG176" i="1"/>
  <c r="GF176" i="1"/>
  <c r="GE176" i="1"/>
  <c r="GD176" i="1"/>
  <c r="GC176" i="1"/>
  <c r="GB176" i="1"/>
  <c r="GA176" i="1"/>
  <c r="FZ176" i="1"/>
  <c r="FY176" i="1"/>
  <c r="FX176" i="1"/>
  <c r="FW176" i="1"/>
  <c r="FV176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GT175" i="1"/>
  <c r="GS175" i="1"/>
  <c r="GR175" i="1"/>
  <c r="GQ175" i="1"/>
  <c r="GP175" i="1"/>
  <c r="GO175" i="1"/>
  <c r="GN175" i="1"/>
  <c r="GM175" i="1"/>
  <c r="GL175" i="1"/>
  <c r="GK175" i="1"/>
  <c r="GJ175" i="1"/>
  <c r="GI175" i="1"/>
  <c r="GH175" i="1"/>
  <c r="GG175" i="1"/>
  <c r="GF175" i="1"/>
  <c r="GE175" i="1"/>
  <c r="GD175" i="1"/>
  <c r="GC175" i="1"/>
  <c r="GB175" i="1"/>
  <c r="GA175" i="1"/>
  <c r="FZ175" i="1"/>
  <c r="FY175" i="1"/>
  <c r="FX175" i="1"/>
  <c r="FW175" i="1"/>
  <c r="FV175" i="1"/>
  <c r="FU175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GT174" i="1"/>
  <c r="GS174" i="1"/>
  <c r="GR174" i="1"/>
  <c r="GQ174" i="1"/>
  <c r="GP174" i="1"/>
  <c r="GO174" i="1"/>
  <c r="GN174" i="1"/>
  <c r="GM174" i="1"/>
  <c r="GL174" i="1"/>
  <c r="GK174" i="1"/>
  <c r="GJ174" i="1"/>
  <c r="GI174" i="1"/>
  <c r="GH174" i="1"/>
  <c r="GG174" i="1"/>
  <c r="GF174" i="1"/>
  <c r="GE174" i="1"/>
  <c r="GD174" i="1"/>
  <c r="GC174" i="1"/>
  <c r="GB174" i="1"/>
  <c r="GA174" i="1"/>
  <c r="FZ174" i="1"/>
  <c r="FY174" i="1"/>
  <c r="FX174" i="1"/>
  <c r="FW174" i="1"/>
  <c r="FV174" i="1"/>
  <c r="FU174" i="1"/>
  <c r="FT174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GT173" i="1"/>
  <c r="GS173" i="1"/>
  <c r="GR173" i="1"/>
  <c r="GQ173" i="1"/>
  <c r="GP173" i="1"/>
  <c r="GO173" i="1"/>
  <c r="GN173" i="1"/>
  <c r="GM173" i="1"/>
  <c r="GL173" i="1"/>
  <c r="GK173" i="1"/>
  <c r="GJ173" i="1"/>
  <c r="GI173" i="1"/>
  <c r="GH173" i="1"/>
  <c r="GG173" i="1"/>
  <c r="GF173" i="1"/>
  <c r="GE173" i="1"/>
  <c r="GD173" i="1"/>
  <c r="GC173" i="1"/>
  <c r="GB173" i="1"/>
  <c r="GA173" i="1"/>
  <c r="FZ173" i="1"/>
  <c r="FY173" i="1"/>
  <c r="FX173" i="1"/>
  <c r="FW173" i="1"/>
  <c r="FV173" i="1"/>
  <c r="FU173" i="1"/>
  <c r="FT173" i="1"/>
  <c r="FS173" i="1"/>
  <c r="FR173" i="1"/>
  <c r="FQ173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GT172" i="1"/>
  <c r="GS172" i="1"/>
  <c r="GR172" i="1"/>
  <c r="GQ172" i="1"/>
  <c r="GP172" i="1"/>
  <c r="GO172" i="1"/>
  <c r="GN172" i="1"/>
  <c r="GM172" i="1"/>
  <c r="GL172" i="1"/>
  <c r="GK172" i="1"/>
  <c r="GJ172" i="1"/>
  <c r="GI172" i="1"/>
  <c r="GH172" i="1"/>
  <c r="GG172" i="1"/>
  <c r="GF172" i="1"/>
  <c r="GE172" i="1"/>
  <c r="GD172" i="1"/>
  <c r="GC172" i="1"/>
  <c r="GB172" i="1"/>
  <c r="GA172" i="1"/>
  <c r="FZ172" i="1"/>
  <c r="FY172" i="1"/>
  <c r="FX172" i="1"/>
  <c r="FW172" i="1"/>
  <c r="FV172" i="1"/>
  <c r="FU172" i="1"/>
  <c r="FT172" i="1"/>
  <c r="FS172" i="1"/>
  <c r="FR172" i="1"/>
  <c r="FQ172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GT171" i="1"/>
  <c r="GS171" i="1"/>
  <c r="GR171" i="1"/>
  <c r="GQ171" i="1"/>
  <c r="GP171" i="1"/>
  <c r="GO171" i="1"/>
  <c r="GN171" i="1"/>
  <c r="GM171" i="1"/>
  <c r="GL171" i="1"/>
  <c r="GK171" i="1"/>
  <c r="GJ171" i="1"/>
  <c r="GI171" i="1"/>
  <c r="GH171" i="1"/>
  <c r="GG171" i="1"/>
  <c r="GF171" i="1"/>
  <c r="GE171" i="1"/>
  <c r="GD171" i="1"/>
  <c r="GC171" i="1"/>
  <c r="GB171" i="1"/>
  <c r="GA171" i="1"/>
  <c r="FZ171" i="1"/>
  <c r="FY171" i="1"/>
  <c r="FX171" i="1"/>
  <c r="FW171" i="1"/>
  <c r="FV171" i="1"/>
  <c r="FU171" i="1"/>
  <c r="FT171" i="1"/>
  <c r="FS171" i="1"/>
  <c r="FR171" i="1"/>
  <c r="FQ171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GT170" i="1"/>
  <c r="GS170" i="1"/>
  <c r="GR170" i="1"/>
  <c r="GQ170" i="1"/>
  <c r="GP170" i="1"/>
  <c r="GO170" i="1"/>
  <c r="GN170" i="1"/>
  <c r="GM170" i="1"/>
  <c r="GL170" i="1"/>
  <c r="GK170" i="1"/>
  <c r="GJ170" i="1"/>
  <c r="GI170" i="1"/>
  <c r="GH170" i="1"/>
  <c r="GG170" i="1"/>
  <c r="GF170" i="1"/>
  <c r="GE170" i="1"/>
  <c r="GD170" i="1"/>
  <c r="GC170" i="1"/>
  <c r="GB170" i="1"/>
  <c r="GA170" i="1"/>
  <c r="FZ170" i="1"/>
  <c r="FY170" i="1"/>
  <c r="FX170" i="1"/>
  <c r="FW170" i="1"/>
  <c r="FV170" i="1"/>
  <c r="FU170" i="1"/>
  <c r="FT170" i="1"/>
  <c r="FS170" i="1"/>
  <c r="FR170" i="1"/>
  <c r="FQ170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GT169" i="1"/>
  <c r="GS169" i="1"/>
  <c r="GR169" i="1"/>
  <c r="GQ169" i="1"/>
  <c r="GP169" i="1"/>
  <c r="GO169" i="1"/>
  <c r="GN169" i="1"/>
  <c r="GM169" i="1"/>
  <c r="GL169" i="1"/>
  <c r="GK169" i="1"/>
  <c r="GJ169" i="1"/>
  <c r="GI169" i="1"/>
  <c r="GH169" i="1"/>
  <c r="GG169" i="1"/>
  <c r="GF169" i="1"/>
  <c r="GE169" i="1"/>
  <c r="GD169" i="1"/>
  <c r="GC169" i="1"/>
  <c r="GB169" i="1"/>
  <c r="GA169" i="1"/>
  <c r="FZ169" i="1"/>
  <c r="FY169" i="1"/>
  <c r="FX169" i="1"/>
  <c r="FW169" i="1"/>
  <c r="FV169" i="1"/>
  <c r="FU169" i="1"/>
  <c r="FT169" i="1"/>
  <c r="FS169" i="1"/>
  <c r="FR169" i="1"/>
  <c r="FQ169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GT168" i="1"/>
  <c r="GS168" i="1"/>
  <c r="GR168" i="1"/>
  <c r="GQ168" i="1"/>
  <c r="GP168" i="1"/>
  <c r="GO168" i="1"/>
  <c r="GN168" i="1"/>
  <c r="GM168" i="1"/>
  <c r="GL168" i="1"/>
  <c r="GK168" i="1"/>
  <c r="GJ168" i="1"/>
  <c r="GI168" i="1"/>
  <c r="GH168" i="1"/>
  <c r="GG168" i="1"/>
  <c r="GF168" i="1"/>
  <c r="GE168" i="1"/>
  <c r="GD168" i="1"/>
  <c r="GC168" i="1"/>
  <c r="GB168" i="1"/>
  <c r="GA168" i="1"/>
  <c r="FZ168" i="1"/>
  <c r="FY168" i="1"/>
  <c r="FX168" i="1"/>
  <c r="FW168" i="1"/>
  <c r="FV168" i="1"/>
  <c r="FU168" i="1"/>
  <c r="FT168" i="1"/>
  <c r="FS168" i="1"/>
  <c r="FR168" i="1"/>
  <c r="FQ168" i="1"/>
  <c r="FP168" i="1"/>
  <c r="FO168" i="1"/>
  <c r="FN168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GT167" i="1"/>
  <c r="GS167" i="1"/>
  <c r="GR167" i="1"/>
  <c r="GQ167" i="1"/>
  <c r="GP167" i="1"/>
  <c r="GO167" i="1"/>
  <c r="GN167" i="1"/>
  <c r="GM167" i="1"/>
  <c r="GL167" i="1"/>
  <c r="GK167" i="1"/>
  <c r="GJ167" i="1"/>
  <c r="GI167" i="1"/>
  <c r="GH167" i="1"/>
  <c r="GG167" i="1"/>
  <c r="GF167" i="1"/>
  <c r="GE167" i="1"/>
  <c r="GD167" i="1"/>
  <c r="GC167" i="1"/>
  <c r="GB167" i="1"/>
  <c r="GA167" i="1"/>
  <c r="FZ167" i="1"/>
  <c r="FY167" i="1"/>
  <c r="FX167" i="1"/>
  <c r="FW167" i="1"/>
  <c r="FV167" i="1"/>
  <c r="FU167" i="1"/>
  <c r="FT167" i="1"/>
  <c r="FS167" i="1"/>
  <c r="FR167" i="1"/>
  <c r="FQ167" i="1"/>
  <c r="FP167" i="1"/>
  <c r="FO167" i="1"/>
  <c r="FN167" i="1"/>
  <c r="FM167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GT166" i="1"/>
  <c r="GS166" i="1"/>
  <c r="GR166" i="1"/>
  <c r="GQ166" i="1"/>
  <c r="GP166" i="1"/>
  <c r="GO166" i="1"/>
  <c r="GN166" i="1"/>
  <c r="GM166" i="1"/>
  <c r="GL166" i="1"/>
  <c r="GK166" i="1"/>
  <c r="GJ166" i="1"/>
  <c r="GI166" i="1"/>
  <c r="GH166" i="1"/>
  <c r="GG166" i="1"/>
  <c r="GF166" i="1"/>
  <c r="GE166" i="1"/>
  <c r="GD166" i="1"/>
  <c r="GC166" i="1"/>
  <c r="GB166" i="1"/>
  <c r="GA166" i="1"/>
  <c r="FZ166" i="1"/>
  <c r="FY166" i="1"/>
  <c r="FX166" i="1"/>
  <c r="FW166" i="1"/>
  <c r="FV166" i="1"/>
  <c r="FU166" i="1"/>
  <c r="FT166" i="1"/>
  <c r="FS166" i="1"/>
  <c r="FR166" i="1"/>
  <c r="FQ166" i="1"/>
  <c r="FP166" i="1"/>
  <c r="FO166" i="1"/>
  <c r="FN166" i="1"/>
  <c r="FM166" i="1"/>
  <c r="FL166" i="1"/>
  <c r="FK166" i="1"/>
  <c r="FJ166" i="1"/>
  <c r="FI166" i="1"/>
  <c r="FH166" i="1"/>
  <c r="FG166" i="1"/>
  <c r="FF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GT165" i="1"/>
  <c r="GS165" i="1"/>
  <c r="GR165" i="1"/>
  <c r="GQ165" i="1"/>
  <c r="GP165" i="1"/>
  <c r="GO165" i="1"/>
  <c r="GN165" i="1"/>
  <c r="GM165" i="1"/>
  <c r="GL165" i="1"/>
  <c r="GK165" i="1"/>
  <c r="GJ165" i="1"/>
  <c r="GI165" i="1"/>
  <c r="GH165" i="1"/>
  <c r="GG165" i="1"/>
  <c r="GF165" i="1"/>
  <c r="GE165" i="1"/>
  <c r="GD165" i="1"/>
  <c r="GC165" i="1"/>
  <c r="GB165" i="1"/>
  <c r="GA165" i="1"/>
  <c r="FZ165" i="1"/>
  <c r="FY165" i="1"/>
  <c r="FX165" i="1"/>
  <c r="FW165" i="1"/>
  <c r="FV165" i="1"/>
  <c r="FU165" i="1"/>
  <c r="FT165" i="1"/>
  <c r="FS165" i="1"/>
  <c r="FR165" i="1"/>
  <c r="FQ165" i="1"/>
  <c r="FP165" i="1"/>
  <c r="FO165" i="1"/>
  <c r="FN165" i="1"/>
  <c r="FM165" i="1"/>
  <c r="FL165" i="1"/>
  <c r="FK165" i="1"/>
  <c r="FJ165" i="1"/>
  <c r="FI165" i="1"/>
  <c r="FH165" i="1"/>
  <c r="FG165" i="1"/>
  <c r="FF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GT164" i="1"/>
  <c r="GS164" i="1"/>
  <c r="GR164" i="1"/>
  <c r="GQ164" i="1"/>
  <c r="GP164" i="1"/>
  <c r="GO164" i="1"/>
  <c r="GN164" i="1"/>
  <c r="GM164" i="1"/>
  <c r="GL164" i="1"/>
  <c r="GK164" i="1"/>
  <c r="GJ164" i="1"/>
  <c r="GI164" i="1"/>
  <c r="GH164" i="1"/>
  <c r="GG164" i="1"/>
  <c r="GF164" i="1"/>
  <c r="GE164" i="1"/>
  <c r="GD164" i="1"/>
  <c r="GC164" i="1"/>
  <c r="GB164" i="1"/>
  <c r="GA164" i="1"/>
  <c r="FZ164" i="1"/>
  <c r="FY164" i="1"/>
  <c r="FX164" i="1"/>
  <c r="FW164" i="1"/>
  <c r="FV164" i="1"/>
  <c r="FU164" i="1"/>
  <c r="FT164" i="1"/>
  <c r="FS164" i="1"/>
  <c r="FR164" i="1"/>
  <c r="FQ164" i="1"/>
  <c r="FP164" i="1"/>
  <c r="FO164" i="1"/>
  <c r="FN164" i="1"/>
  <c r="FM164" i="1"/>
  <c r="FL164" i="1"/>
  <c r="FK164" i="1"/>
  <c r="FJ164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GT163" i="1"/>
  <c r="GS163" i="1"/>
  <c r="GR163" i="1"/>
  <c r="GQ163" i="1"/>
  <c r="GP163" i="1"/>
  <c r="GO163" i="1"/>
  <c r="GN163" i="1"/>
  <c r="GM163" i="1"/>
  <c r="GL163" i="1"/>
  <c r="GK163" i="1"/>
  <c r="GJ163" i="1"/>
  <c r="GI163" i="1"/>
  <c r="GH163" i="1"/>
  <c r="GG163" i="1"/>
  <c r="GF163" i="1"/>
  <c r="GE163" i="1"/>
  <c r="GD163" i="1"/>
  <c r="GC163" i="1"/>
  <c r="GB163" i="1"/>
  <c r="GA163" i="1"/>
  <c r="FZ163" i="1"/>
  <c r="FY163" i="1"/>
  <c r="FX163" i="1"/>
  <c r="FW163" i="1"/>
  <c r="FV163" i="1"/>
  <c r="FU163" i="1"/>
  <c r="FT163" i="1"/>
  <c r="FS163" i="1"/>
  <c r="FR163" i="1"/>
  <c r="FQ163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GT162" i="1"/>
  <c r="GS162" i="1"/>
  <c r="GR162" i="1"/>
  <c r="GQ162" i="1"/>
  <c r="GP162" i="1"/>
  <c r="GO162" i="1"/>
  <c r="GN162" i="1"/>
  <c r="GM162" i="1"/>
  <c r="GL162" i="1"/>
  <c r="GK162" i="1"/>
  <c r="GJ162" i="1"/>
  <c r="GI162" i="1"/>
  <c r="GH162" i="1"/>
  <c r="GG162" i="1"/>
  <c r="GF162" i="1"/>
  <c r="GE162" i="1"/>
  <c r="GD162" i="1"/>
  <c r="GC162" i="1"/>
  <c r="GB162" i="1"/>
  <c r="GA162" i="1"/>
  <c r="FZ162" i="1"/>
  <c r="FY162" i="1"/>
  <c r="FX162" i="1"/>
  <c r="FW162" i="1"/>
  <c r="FV162" i="1"/>
  <c r="FU162" i="1"/>
  <c r="FT162" i="1"/>
  <c r="FS162" i="1"/>
  <c r="FR162" i="1"/>
  <c r="FQ162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GT161" i="1"/>
  <c r="GS161" i="1"/>
  <c r="GR161" i="1"/>
  <c r="GQ161" i="1"/>
  <c r="GP161" i="1"/>
  <c r="GO161" i="1"/>
  <c r="GN161" i="1"/>
  <c r="GM161" i="1"/>
  <c r="GL161" i="1"/>
  <c r="GK161" i="1"/>
  <c r="GJ161" i="1"/>
  <c r="GI161" i="1"/>
  <c r="GH161" i="1"/>
  <c r="GG161" i="1"/>
  <c r="GF161" i="1"/>
  <c r="GE161" i="1"/>
  <c r="GD161" i="1"/>
  <c r="GC161" i="1"/>
  <c r="GB161" i="1"/>
  <c r="GA161" i="1"/>
  <c r="FZ161" i="1"/>
  <c r="FY161" i="1"/>
  <c r="FX161" i="1"/>
  <c r="FW161" i="1"/>
  <c r="FV161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GT160" i="1"/>
  <c r="GS160" i="1"/>
  <c r="GR160" i="1"/>
  <c r="GQ160" i="1"/>
  <c r="GP160" i="1"/>
  <c r="GO160" i="1"/>
  <c r="GN160" i="1"/>
  <c r="GM160" i="1"/>
  <c r="GL160" i="1"/>
  <c r="GK160" i="1"/>
  <c r="GJ160" i="1"/>
  <c r="GI160" i="1"/>
  <c r="GH160" i="1"/>
  <c r="GG160" i="1"/>
  <c r="GF160" i="1"/>
  <c r="GE160" i="1"/>
  <c r="GD160" i="1"/>
  <c r="GC160" i="1"/>
  <c r="GB160" i="1"/>
  <c r="GA160" i="1"/>
  <c r="FZ160" i="1"/>
  <c r="FY160" i="1"/>
  <c r="FX160" i="1"/>
  <c r="FW160" i="1"/>
  <c r="FV160" i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GT159" i="1"/>
  <c r="GS159" i="1"/>
  <c r="GR159" i="1"/>
  <c r="GQ159" i="1"/>
  <c r="GP159" i="1"/>
  <c r="GO159" i="1"/>
  <c r="GN159" i="1"/>
  <c r="GM159" i="1"/>
  <c r="GL159" i="1"/>
  <c r="GK159" i="1"/>
  <c r="GJ159" i="1"/>
  <c r="GI159" i="1"/>
  <c r="GH159" i="1"/>
  <c r="GG159" i="1"/>
  <c r="GF159" i="1"/>
  <c r="GE159" i="1"/>
  <c r="GD159" i="1"/>
  <c r="GC159" i="1"/>
  <c r="GB159" i="1"/>
  <c r="GA159" i="1"/>
  <c r="FZ159" i="1"/>
  <c r="FY159" i="1"/>
  <c r="FX159" i="1"/>
  <c r="FW159" i="1"/>
  <c r="FV159" i="1"/>
  <c r="FU159" i="1"/>
  <c r="FT159" i="1"/>
  <c r="FS159" i="1"/>
  <c r="FR159" i="1"/>
  <c r="FQ159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GT158" i="1"/>
  <c r="GS158" i="1"/>
  <c r="GR158" i="1"/>
  <c r="GQ158" i="1"/>
  <c r="GP158" i="1"/>
  <c r="GO158" i="1"/>
  <c r="GN158" i="1"/>
  <c r="GM158" i="1"/>
  <c r="GL158" i="1"/>
  <c r="GK158" i="1"/>
  <c r="GJ158" i="1"/>
  <c r="GI158" i="1"/>
  <c r="GH158" i="1"/>
  <c r="GG158" i="1"/>
  <c r="GF158" i="1"/>
  <c r="GE158" i="1"/>
  <c r="GD158" i="1"/>
  <c r="GC158" i="1"/>
  <c r="GB158" i="1"/>
  <c r="GA158" i="1"/>
  <c r="FZ158" i="1"/>
  <c r="FY158" i="1"/>
  <c r="FX158" i="1"/>
  <c r="FW158" i="1"/>
  <c r="FV158" i="1"/>
  <c r="FU158" i="1"/>
  <c r="FT158" i="1"/>
  <c r="FS158" i="1"/>
  <c r="FR158" i="1"/>
  <c r="FQ158" i="1"/>
  <c r="FP158" i="1"/>
  <c r="FO158" i="1"/>
  <c r="FN158" i="1"/>
  <c r="FM158" i="1"/>
  <c r="FL158" i="1"/>
  <c r="FK158" i="1"/>
  <c r="FJ158" i="1"/>
  <c r="FI158" i="1"/>
  <c r="FH158" i="1"/>
  <c r="FG158" i="1"/>
  <c r="FF158" i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GT157" i="1"/>
  <c r="GS157" i="1"/>
  <c r="GR157" i="1"/>
  <c r="GQ157" i="1"/>
  <c r="GP157" i="1"/>
  <c r="GO157" i="1"/>
  <c r="GN157" i="1"/>
  <c r="GM157" i="1"/>
  <c r="GL157" i="1"/>
  <c r="GK157" i="1"/>
  <c r="GJ157" i="1"/>
  <c r="GI157" i="1"/>
  <c r="GH157" i="1"/>
  <c r="GG157" i="1"/>
  <c r="GF157" i="1"/>
  <c r="GE157" i="1"/>
  <c r="GD157" i="1"/>
  <c r="GC157" i="1"/>
  <c r="GB157" i="1"/>
  <c r="GA157" i="1"/>
  <c r="FZ157" i="1"/>
  <c r="FY157" i="1"/>
  <c r="FX157" i="1"/>
  <c r="FW157" i="1"/>
  <c r="FV157" i="1"/>
  <c r="FU157" i="1"/>
  <c r="FT157" i="1"/>
  <c r="FS157" i="1"/>
  <c r="FR157" i="1"/>
  <c r="FQ157" i="1"/>
  <c r="FP157" i="1"/>
  <c r="FO157" i="1"/>
  <c r="FN157" i="1"/>
  <c r="FM157" i="1"/>
  <c r="FL157" i="1"/>
  <c r="FK157" i="1"/>
  <c r="FJ157" i="1"/>
  <c r="FI157" i="1"/>
  <c r="FH157" i="1"/>
  <c r="FG157" i="1"/>
  <c r="FF157" i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GT156" i="1"/>
  <c r="GS156" i="1"/>
  <c r="GR156" i="1"/>
  <c r="GQ156" i="1"/>
  <c r="GP156" i="1"/>
  <c r="GO156" i="1"/>
  <c r="GN156" i="1"/>
  <c r="GM156" i="1"/>
  <c r="GL156" i="1"/>
  <c r="GK156" i="1"/>
  <c r="GJ156" i="1"/>
  <c r="GI156" i="1"/>
  <c r="GH156" i="1"/>
  <c r="GG156" i="1"/>
  <c r="GF156" i="1"/>
  <c r="GE156" i="1"/>
  <c r="GD156" i="1"/>
  <c r="GC156" i="1"/>
  <c r="GB156" i="1"/>
  <c r="GA156" i="1"/>
  <c r="FZ156" i="1"/>
  <c r="FY156" i="1"/>
  <c r="FX156" i="1"/>
  <c r="FW156" i="1"/>
  <c r="FV156" i="1"/>
  <c r="FU156" i="1"/>
  <c r="FT156" i="1"/>
  <c r="FS156" i="1"/>
  <c r="FR156" i="1"/>
  <c r="FQ156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GT155" i="1"/>
  <c r="GS155" i="1"/>
  <c r="GR155" i="1"/>
  <c r="GQ155" i="1"/>
  <c r="GP155" i="1"/>
  <c r="GO155" i="1"/>
  <c r="GN155" i="1"/>
  <c r="GM155" i="1"/>
  <c r="GL155" i="1"/>
  <c r="GK155" i="1"/>
  <c r="GJ155" i="1"/>
  <c r="GI155" i="1"/>
  <c r="GH155" i="1"/>
  <c r="GG155" i="1"/>
  <c r="GF155" i="1"/>
  <c r="GE155" i="1"/>
  <c r="GD155" i="1"/>
  <c r="GC155" i="1"/>
  <c r="GB155" i="1"/>
  <c r="GA155" i="1"/>
  <c r="FZ155" i="1"/>
  <c r="FY155" i="1"/>
  <c r="FX155" i="1"/>
  <c r="FW155" i="1"/>
  <c r="FV155" i="1"/>
  <c r="FU155" i="1"/>
  <c r="FT155" i="1"/>
  <c r="FS155" i="1"/>
  <c r="FR155" i="1"/>
  <c r="FQ155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GT154" i="1"/>
  <c r="GS154" i="1"/>
  <c r="GR154" i="1"/>
  <c r="GQ154" i="1"/>
  <c r="GP154" i="1"/>
  <c r="GO154" i="1"/>
  <c r="GN154" i="1"/>
  <c r="GM154" i="1"/>
  <c r="GL154" i="1"/>
  <c r="GK154" i="1"/>
  <c r="GJ154" i="1"/>
  <c r="GI154" i="1"/>
  <c r="GH154" i="1"/>
  <c r="GG154" i="1"/>
  <c r="GF154" i="1"/>
  <c r="GE154" i="1"/>
  <c r="GD154" i="1"/>
  <c r="GC154" i="1"/>
  <c r="GB154" i="1"/>
  <c r="GA154" i="1"/>
  <c r="FZ154" i="1"/>
  <c r="FY154" i="1"/>
  <c r="FX154" i="1"/>
  <c r="FW154" i="1"/>
  <c r="FV154" i="1"/>
  <c r="FU154" i="1"/>
  <c r="FT154" i="1"/>
  <c r="FS154" i="1"/>
  <c r="FR154" i="1"/>
  <c r="FQ154" i="1"/>
  <c r="FP154" i="1"/>
  <c r="FO154" i="1"/>
  <c r="FN154" i="1"/>
  <c r="FM154" i="1"/>
  <c r="FL154" i="1"/>
  <c r="FK154" i="1"/>
  <c r="FJ154" i="1"/>
  <c r="FI154" i="1"/>
  <c r="FH154" i="1"/>
  <c r="FG154" i="1"/>
  <c r="FF154" i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GT153" i="1"/>
  <c r="GS153" i="1"/>
  <c r="GR153" i="1"/>
  <c r="GQ153" i="1"/>
  <c r="GP153" i="1"/>
  <c r="GO153" i="1"/>
  <c r="GN153" i="1"/>
  <c r="GM153" i="1"/>
  <c r="GL153" i="1"/>
  <c r="GK153" i="1"/>
  <c r="GJ153" i="1"/>
  <c r="GI153" i="1"/>
  <c r="GH153" i="1"/>
  <c r="GG153" i="1"/>
  <c r="GF153" i="1"/>
  <c r="GE153" i="1"/>
  <c r="GD153" i="1"/>
  <c r="GC153" i="1"/>
  <c r="GB153" i="1"/>
  <c r="GA153" i="1"/>
  <c r="FZ153" i="1"/>
  <c r="FY153" i="1"/>
  <c r="FX153" i="1"/>
  <c r="FW153" i="1"/>
  <c r="FV153" i="1"/>
  <c r="FU153" i="1"/>
  <c r="FT153" i="1"/>
  <c r="FS153" i="1"/>
  <c r="FR153" i="1"/>
  <c r="FQ153" i="1"/>
  <c r="FP153" i="1"/>
  <c r="FO153" i="1"/>
  <c r="FN153" i="1"/>
  <c r="FM153" i="1"/>
  <c r="FL153" i="1"/>
  <c r="FK153" i="1"/>
  <c r="FJ153" i="1"/>
  <c r="FI153" i="1"/>
  <c r="FH153" i="1"/>
  <c r="FG153" i="1"/>
  <c r="FF153" i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GT152" i="1"/>
  <c r="GS152" i="1"/>
  <c r="GR152" i="1"/>
  <c r="GQ152" i="1"/>
  <c r="GP152" i="1"/>
  <c r="GO152" i="1"/>
  <c r="GN152" i="1"/>
  <c r="GM152" i="1"/>
  <c r="GL152" i="1"/>
  <c r="GK152" i="1"/>
  <c r="GJ152" i="1"/>
  <c r="GI152" i="1"/>
  <c r="GH152" i="1"/>
  <c r="GG152" i="1"/>
  <c r="GF152" i="1"/>
  <c r="GE152" i="1"/>
  <c r="GD152" i="1"/>
  <c r="GC152" i="1"/>
  <c r="GB152" i="1"/>
  <c r="GA152" i="1"/>
  <c r="FZ152" i="1"/>
  <c r="FY152" i="1"/>
  <c r="FX152" i="1"/>
  <c r="FW152" i="1"/>
  <c r="FV152" i="1"/>
  <c r="FU152" i="1"/>
  <c r="FT152" i="1"/>
  <c r="FS152" i="1"/>
  <c r="FR152" i="1"/>
  <c r="FQ152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GT151" i="1"/>
  <c r="GS151" i="1"/>
  <c r="GR151" i="1"/>
  <c r="GQ151" i="1"/>
  <c r="GP151" i="1"/>
  <c r="GO151" i="1"/>
  <c r="GN151" i="1"/>
  <c r="GM151" i="1"/>
  <c r="GL151" i="1"/>
  <c r="GK151" i="1"/>
  <c r="GJ151" i="1"/>
  <c r="GI151" i="1"/>
  <c r="GH151" i="1"/>
  <c r="GG151" i="1"/>
  <c r="GF151" i="1"/>
  <c r="GE151" i="1"/>
  <c r="GD151" i="1"/>
  <c r="GC151" i="1"/>
  <c r="GB151" i="1"/>
  <c r="GA151" i="1"/>
  <c r="FZ151" i="1"/>
  <c r="FY151" i="1"/>
  <c r="FX151" i="1"/>
  <c r="FW151" i="1"/>
  <c r="FV151" i="1"/>
  <c r="FU151" i="1"/>
  <c r="FT151" i="1"/>
  <c r="FS151" i="1"/>
  <c r="FR151" i="1"/>
  <c r="FQ151" i="1"/>
  <c r="FP151" i="1"/>
  <c r="FO151" i="1"/>
  <c r="FN151" i="1"/>
  <c r="FM151" i="1"/>
  <c r="FL151" i="1"/>
  <c r="FK151" i="1"/>
  <c r="FJ151" i="1"/>
  <c r="FI151" i="1"/>
  <c r="FH151" i="1"/>
  <c r="FG151" i="1"/>
  <c r="FF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GT150" i="1"/>
  <c r="GS150" i="1"/>
  <c r="GR150" i="1"/>
  <c r="GQ150" i="1"/>
  <c r="GP150" i="1"/>
  <c r="GO150" i="1"/>
  <c r="GN150" i="1"/>
  <c r="GM150" i="1"/>
  <c r="GL150" i="1"/>
  <c r="GK150" i="1"/>
  <c r="GJ150" i="1"/>
  <c r="GI150" i="1"/>
  <c r="GH150" i="1"/>
  <c r="GG150" i="1"/>
  <c r="GF150" i="1"/>
  <c r="GE150" i="1"/>
  <c r="GD150" i="1"/>
  <c r="GC150" i="1"/>
  <c r="GB150" i="1"/>
  <c r="GA150" i="1"/>
  <c r="FZ150" i="1"/>
  <c r="FY150" i="1"/>
  <c r="FX150" i="1"/>
  <c r="FW150" i="1"/>
  <c r="FV150" i="1"/>
  <c r="FU150" i="1"/>
  <c r="FT150" i="1"/>
  <c r="FS150" i="1"/>
  <c r="FR150" i="1"/>
  <c r="FQ150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GT149" i="1"/>
  <c r="GS149" i="1"/>
  <c r="GR149" i="1"/>
  <c r="GQ149" i="1"/>
  <c r="GP149" i="1"/>
  <c r="GO149" i="1"/>
  <c r="GN149" i="1"/>
  <c r="GM149" i="1"/>
  <c r="GL149" i="1"/>
  <c r="GK149" i="1"/>
  <c r="GJ149" i="1"/>
  <c r="GI149" i="1"/>
  <c r="GH149" i="1"/>
  <c r="GG149" i="1"/>
  <c r="GF149" i="1"/>
  <c r="GE149" i="1"/>
  <c r="GD149" i="1"/>
  <c r="GC149" i="1"/>
  <c r="GB149" i="1"/>
  <c r="GA149" i="1"/>
  <c r="FZ149" i="1"/>
  <c r="FY149" i="1"/>
  <c r="FX149" i="1"/>
  <c r="FW149" i="1"/>
  <c r="FV149" i="1"/>
  <c r="FU149" i="1"/>
  <c r="FT149" i="1"/>
  <c r="FS149" i="1"/>
  <c r="FR149" i="1"/>
  <c r="FQ149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GT148" i="1"/>
  <c r="GS148" i="1"/>
  <c r="GR148" i="1"/>
  <c r="GQ148" i="1"/>
  <c r="GP148" i="1"/>
  <c r="GO148" i="1"/>
  <c r="GN148" i="1"/>
  <c r="GM148" i="1"/>
  <c r="GL148" i="1"/>
  <c r="GK148" i="1"/>
  <c r="GJ148" i="1"/>
  <c r="GI148" i="1"/>
  <c r="GH148" i="1"/>
  <c r="GG148" i="1"/>
  <c r="GF148" i="1"/>
  <c r="GE148" i="1"/>
  <c r="GD148" i="1"/>
  <c r="GC148" i="1"/>
  <c r="GB148" i="1"/>
  <c r="GA148" i="1"/>
  <c r="FZ148" i="1"/>
  <c r="FY148" i="1"/>
  <c r="FX148" i="1"/>
  <c r="FW148" i="1"/>
  <c r="FV148" i="1"/>
  <c r="FU148" i="1"/>
  <c r="FT148" i="1"/>
  <c r="FS148" i="1"/>
  <c r="FR148" i="1"/>
  <c r="FQ148" i="1"/>
  <c r="FP148" i="1"/>
  <c r="FO148" i="1"/>
  <c r="FN148" i="1"/>
  <c r="FM148" i="1"/>
  <c r="FL148" i="1"/>
  <c r="FK148" i="1"/>
  <c r="FJ148" i="1"/>
  <c r="FI148" i="1"/>
  <c r="FH148" i="1"/>
  <c r="FG148" i="1"/>
  <c r="FF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GT147" i="1"/>
  <c r="GS147" i="1"/>
  <c r="GR147" i="1"/>
  <c r="GQ147" i="1"/>
  <c r="GP147" i="1"/>
  <c r="GO147" i="1"/>
  <c r="GN147" i="1"/>
  <c r="GM147" i="1"/>
  <c r="GL147" i="1"/>
  <c r="GK147" i="1"/>
  <c r="GJ147" i="1"/>
  <c r="GI147" i="1"/>
  <c r="GH147" i="1"/>
  <c r="GG147" i="1"/>
  <c r="GF147" i="1"/>
  <c r="GE147" i="1"/>
  <c r="GD147" i="1"/>
  <c r="GC147" i="1"/>
  <c r="GB147" i="1"/>
  <c r="GA147" i="1"/>
  <c r="FZ147" i="1"/>
  <c r="FY147" i="1"/>
  <c r="FX147" i="1"/>
  <c r="FW147" i="1"/>
  <c r="FV147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GT146" i="1"/>
  <c r="GS146" i="1"/>
  <c r="GR146" i="1"/>
  <c r="GQ146" i="1"/>
  <c r="GP146" i="1"/>
  <c r="GO146" i="1"/>
  <c r="GN146" i="1"/>
  <c r="GM146" i="1"/>
  <c r="GL146" i="1"/>
  <c r="GK146" i="1"/>
  <c r="GJ146" i="1"/>
  <c r="GI146" i="1"/>
  <c r="GH146" i="1"/>
  <c r="GG146" i="1"/>
  <c r="GF146" i="1"/>
  <c r="GE146" i="1"/>
  <c r="GD146" i="1"/>
  <c r="GC146" i="1"/>
  <c r="GB146" i="1"/>
  <c r="GA146" i="1"/>
  <c r="FZ146" i="1"/>
  <c r="FY146" i="1"/>
  <c r="FX146" i="1"/>
  <c r="FW146" i="1"/>
  <c r="FV146" i="1"/>
  <c r="FU146" i="1"/>
  <c r="FT146" i="1"/>
  <c r="FS146" i="1"/>
  <c r="FR146" i="1"/>
  <c r="FQ146" i="1"/>
  <c r="FP146" i="1"/>
  <c r="FO146" i="1"/>
  <c r="FN146" i="1"/>
  <c r="FM146" i="1"/>
  <c r="FL146" i="1"/>
  <c r="FK146" i="1"/>
  <c r="FJ146" i="1"/>
  <c r="FI146" i="1"/>
  <c r="FH146" i="1"/>
  <c r="FG146" i="1"/>
  <c r="FF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GT145" i="1"/>
  <c r="GS145" i="1"/>
  <c r="GR145" i="1"/>
  <c r="GQ145" i="1"/>
  <c r="GP145" i="1"/>
  <c r="GO145" i="1"/>
  <c r="GN145" i="1"/>
  <c r="GM145" i="1"/>
  <c r="GL145" i="1"/>
  <c r="GK145" i="1"/>
  <c r="GJ145" i="1"/>
  <c r="GI145" i="1"/>
  <c r="GH145" i="1"/>
  <c r="GG145" i="1"/>
  <c r="GF145" i="1"/>
  <c r="GE145" i="1"/>
  <c r="GD145" i="1"/>
  <c r="GC145" i="1"/>
  <c r="GB145" i="1"/>
  <c r="GA145" i="1"/>
  <c r="FZ145" i="1"/>
  <c r="FY145" i="1"/>
  <c r="FX145" i="1"/>
  <c r="FW145" i="1"/>
  <c r="FV145" i="1"/>
  <c r="FU145" i="1"/>
  <c r="FT145" i="1"/>
  <c r="FS145" i="1"/>
  <c r="FR145" i="1"/>
  <c r="FQ145" i="1"/>
  <c r="FP145" i="1"/>
  <c r="FO145" i="1"/>
  <c r="FN145" i="1"/>
  <c r="FM145" i="1"/>
  <c r="FL145" i="1"/>
  <c r="FK145" i="1"/>
  <c r="FJ145" i="1"/>
  <c r="FI145" i="1"/>
  <c r="FH145" i="1"/>
  <c r="FG145" i="1"/>
  <c r="FF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GT144" i="1"/>
  <c r="GS144" i="1"/>
  <c r="GR144" i="1"/>
  <c r="GQ144" i="1"/>
  <c r="GP144" i="1"/>
  <c r="GO144" i="1"/>
  <c r="GN144" i="1"/>
  <c r="GM144" i="1"/>
  <c r="GL144" i="1"/>
  <c r="GK144" i="1"/>
  <c r="GJ144" i="1"/>
  <c r="GI144" i="1"/>
  <c r="GH144" i="1"/>
  <c r="GG144" i="1"/>
  <c r="GF144" i="1"/>
  <c r="GE144" i="1"/>
  <c r="GD144" i="1"/>
  <c r="GC144" i="1"/>
  <c r="GB144" i="1"/>
  <c r="GA144" i="1"/>
  <c r="FZ144" i="1"/>
  <c r="FY144" i="1"/>
  <c r="FX144" i="1"/>
  <c r="FW144" i="1"/>
  <c r="FV144" i="1"/>
  <c r="FU144" i="1"/>
  <c r="FT144" i="1"/>
  <c r="FS144" i="1"/>
  <c r="FR144" i="1"/>
  <c r="FQ144" i="1"/>
  <c r="FP144" i="1"/>
  <c r="FO144" i="1"/>
  <c r="FN144" i="1"/>
  <c r="FM144" i="1"/>
  <c r="FL144" i="1"/>
  <c r="FK144" i="1"/>
  <c r="FJ144" i="1"/>
  <c r="FI144" i="1"/>
  <c r="FH144" i="1"/>
  <c r="FG144" i="1"/>
  <c r="FF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GT143" i="1"/>
  <c r="GS143" i="1"/>
  <c r="GR143" i="1"/>
  <c r="GQ143" i="1"/>
  <c r="GP143" i="1"/>
  <c r="GO143" i="1"/>
  <c r="GN143" i="1"/>
  <c r="GM143" i="1"/>
  <c r="GL143" i="1"/>
  <c r="GK143" i="1"/>
  <c r="GJ143" i="1"/>
  <c r="GI143" i="1"/>
  <c r="GH143" i="1"/>
  <c r="GG143" i="1"/>
  <c r="GF143" i="1"/>
  <c r="GE143" i="1"/>
  <c r="GD143" i="1"/>
  <c r="GC143" i="1"/>
  <c r="GB143" i="1"/>
  <c r="GA143" i="1"/>
  <c r="FZ143" i="1"/>
  <c r="FY143" i="1"/>
  <c r="FX143" i="1"/>
  <c r="FW143" i="1"/>
  <c r="FV143" i="1"/>
  <c r="FU143" i="1"/>
  <c r="FT143" i="1"/>
  <c r="FS143" i="1"/>
  <c r="FR143" i="1"/>
  <c r="FQ143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GT142" i="1"/>
  <c r="GS142" i="1"/>
  <c r="GR142" i="1"/>
  <c r="GQ142" i="1"/>
  <c r="GP142" i="1"/>
  <c r="GO142" i="1"/>
  <c r="GN142" i="1"/>
  <c r="GM142" i="1"/>
  <c r="GL142" i="1"/>
  <c r="GK142" i="1"/>
  <c r="GJ142" i="1"/>
  <c r="GI142" i="1"/>
  <c r="GH142" i="1"/>
  <c r="GG142" i="1"/>
  <c r="GF142" i="1"/>
  <c r="GE142" i="1"/>
  <c r="GD142" i="1"/>
  <c r="GC142" i="1"/>
  <c r="GB142" i="1"/>
  <c r="GA142" i="1"/>
  <c r="FZ142" i="1"/>
  <c r="FY142" i="1"/>
  <c r="FX142" i="1"/>
  <c r="FW142" i="1"/>
  <c r="FV142" i="1"/>
  <c r="FU142" i="1"/>
  <c r="FT142" i="1"/>
  <c r="FS142" i="1"/>
  <c r="FR142" i="1"/>
  <c r="FQ142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GT141" i="1"/>
  <c r="GS141" i="1"/>
  <c r="GR141" i="1"/>
  <c r="GQ141" i="1"/>
  <c r="GP141" i="1"/>
  <c r="GO141" i="1"/>
  <c r="GN141" i="1"/>
  <c r="GM141" i="1"/>
  <c r="GL141" i="1"/>
  <c r="GK141" i="1"/>
  <c r="GJ141" i="1"/>
  <c r="GI141" i="1"/>
  <c r="GH141" i="1"/>
  <c r="GG141" i="1"/>
  <c r="GF141" i="1"/>
  <c r="GE141" i="1"/>
  <c r="GD141" i="1"/>
  <c r="GC141" i="1"/>
  <c r="GB141" i="1"/>
  <c r="GA141" i="1"/>
  <c r="FZ141" i="1"/>
  <c r="FY141" i="1"/>
  <c r="FX141" i="1"/>
  <c r="FW141" i="1"/>
  <c r="FV141" i="1"/>
  <c r="FU141" i="1"/>
  <c r="FT141" i="1"/>
  <c r="FS141" i="1"/>
  <c r="FR141" i="1"/>
  <c r="FQ141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GT140" i="1"/>
  <c r="GS140" i="1"/>
  <c r="GR140" i="1"/>
  <c r="GQ140" i="1"/>
  <c r="GP140" i="1"/>
  <c r="GO140" i="1"/>
  <c r="GN140" i="1"/>
  <c r="GM140" i="1"/>
  <c r="GL140" i="1"/>
  <c r="GK140" i="1"/>
  <c r="GJ140" i="1"/>
  <c r="GI140" i="1"/>
  <c r="GH140" i="1"/>
  <c r="GG140" i="1"/>
  <c r="GF140" i="1"/>
  <c r="GE140" i="1"/>
  <c r="GD140" i="1"/>
  <c r="GC140" i="1"/>
  <c r="GB140" i="1"/>
  <c r="GA140" i="1"/>
  <c r="FZ140" i="1"/>
  <c r="FY140" i="1"/>
  <c r="FX140" i="1"/>
  <c r="FW140" i="1"/>
  <c r="FV140" i="1"/>
  <c r="FU140" i="1"/>
  <c r="FT140" i="1"/>
  <c r="FS140" i="1"/>
  <c r="FR140" i="1"/>
  <c r="FQ140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GT139" i="1"/>
  <c r="GS139" i="1"/>
  <c r="GR139" i="1"/>
  <c r="GQ139" i="1"/>
  <c r="GP139" i="1"/>
  <c r="GO139" i="1"/>
  <c r="GN139" i="1"/>
  <c r="GM139" i="1"/>
  <c r="GL139" i="1"/>
  <c r="GK139" i="1"/>
  <c r="GJ139" i="1"/>
  <c r="GI139" i="1"/>
  <c r="GH139" i="1"/>
  <c r="GG139" i="1"/>
  <c r="GF139" i="1"/>
  <c r="GE139" i="1"/>
  <c r="GD139" i="1"/>
  <c r="GC139" i="1"/>
  <c r="GB139" i="1"/>
  <c r="GA139" i="1"/>
  <c r="FZ139" i="1"/>
  <c r="FY139" i="1"/>
  <c r="FX139" i="1"/>
  <c r="FW139" i="1"/>
  <c r="FV139" i="1"/>
  <c r="FU139" i="1"/>
  <c r="FT139" i="1"/>
  <c r="FS139" i="1"/>
  <c r="FR139" i="1"/>
  <c r="FQ139" i="1"/>
  <c r="FP139" i="1"/>
  <c r="FO139" i="1"/>
  <c r="FN139" i="1"/>
  <c r="FM139" i="1"/>
  <c r="FL139" i="1"/>
  <c r="FK139" i="1"/>
  <c r="FJ139" i="1"/>
  <c r="FI139" i="1"/>
  <c r="FH139" i="1"/>
  <c r="FG139" i="1"/>
  <c r="FF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GT138" i="1"/>
  <c r="GS138" i="1"/>
  <c r="GR138" i="1"/>
  <c r="GQ138" i="1"/>
  <c r="GP138" i="1"/>
  <c r="GO138" i="1"/>
  <c r="GN138" i="1"/>
  <c r="GM138" i="1"/>
  <c r="GL138" i="1"/>
  <c r="GK138" i="1"/>
  <c r="GJ138" i="1"/>
  <c r="GI138" i="1"/>
  <c r="GH138" i="1"/>
  <c r="GG138" i="1"/>
  <c r="GF138" i="1"/>
  <c r="GE138" i="1"/>
  <c r="GD138" i="1"/>
  <c r="GC138" i="1"/>
  <c r="GB138" i="1"/>
  <c r="GA138" i="1"/>
  <c r="FZ138" i="1"/>
  <c r="FY138" i="1"/>
  <c r="FX138" i="1"/>
  <c r="FW138" i="1"/>
  <c r="FV138" i="1"/>
  <c r="FU138" i="1"/>
  <c r="FT138" i="1"/>
  <c r="FS138" i="1"/>
  <c r="FR138" i="1"/>
  <c r="FQ138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GT137" i="1"/>
  <c r="GS137" i="1"/>
  <c r="GR137" i="1"/>
  <c r="GQ137" i="1"/>
  <c r="GP137" i="1"/>
  <c r="GO137" i="1"/>
  <c r="GN137" i="1"/>
  <c r="GM137" i="1"/>
  <c r="GL137" i="1"/>
  <c r="GK137" i="1"/>
  <c r="GJ137" i="1"/>
  <c r="GI137" i="1"/>
  <c r="GH137" i="1"/>
  <c r="GG137" i="1"/>
  <c r="GF137" i="1"/>
  <c r="GE137" i="1"/>
  <c r="GD137" i="1"/>
  <c r="GC137" i="1"/>
  <c r="GB137" i="1"/>
  <c r="GA137" i="1"/>
  <c r="FZ137" i="1"/>
  <c r="FY137" i="1"/>
  <c r="FX137" i="1"/>
  <c r="FW137" i="1"/>
  <c r="FV137" i="1"/>
  <c r="FU137" i="1"/>
  <c r="FT137" i="1"/>
  <c r="FS137" i="1"/>
  <c r="FR137" i="1"/>
  <c r="FQ137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GT136" i="1"/>
  <c r="GS136" i="1"/>
  <c r="GR136" i="1"/>
  <c r="GQ136" i="1"/>
  <c r="GP136" i="1"/>
  <c r="GO136" i="1"/>
  <c r="GN136" i="1"/>
  <c r="GM136" i="1"/>
  <c r="GL136" i="1"/>
  <c r="GK136" i="1"/>
  <c r="GJ136" i="1"/>
  <c r="GI136" i="1"/>
  <c r="GH136" i="1"/>
  <c r="GG136" i="1"/>
  <c r="GF136" i="1"/>
  <c r="GE136" i="1"/>
  <c r="GD136" i="1"/>
  <c r="GC136" i="1"/>
  <c r="GB136" i="1"/>
  <c r="GA136" i="1"/>
  <c r="FZ136" i="1"/>
  <c r="FY136" i="1"/>
  <c r="FX136" i="1"/>
  <c r="FW136" i="1"/>
  <c r="FV136" i="1"/>
  <c r="FU136" i="1"/>
  <c r="FT136" i="1"/>
  <c r="FS136" i="1"/>
  <c r="FR136" i="1"/>
  <c r="FQ136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GT135" i="1"/>
  <c r="GS135" i="1"/>
  <c r="GR135" i="1"/>
  <c r="GQ135" i="1"/>
  <c r="GP135" i="1"/>
  <c r="GO135" i="1"/>
  <c r="GN135" i="1"/>
  <c r="GM135" i="1"/>
  <c r="GL135" i="1"/>
  <c r="GK135" i="1"/>
  <c r="GJ135" i="1"/>
  <c r="GI135" i="1"/>
  <c r="GH135" i="1"/>
  <c r="GG135" i="1"/>
  <c r="GF135" i="1"/>
  <c r="GE135" i="1"/>
  <c r="GD135" i="1"/>
  <c r="GC135" i="1"/>
  <c r="GB135" i="1"/>
  <c r="GA135" i="1"/>
  <c r="FZ135" i="1"/>
  <c r="FY135" i="1"/>
  <c r="FX135" i="1"/>
  <c r="FW135" i="1"/>
  <c r="FV135" i="1"/>
  <c r="FU135" i="1"/>
  <c r="FT135" i="1"/>
  <c r="FS135" i="1"/>
  <c r="FR135" i="1"/>
  <c r="FQ135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GT134" i="1"/>
  <c r="GS134" i="1"/>
  <c r="GR134" i="1"/>
  <c r="GQ134" i="1"/>
  <c r="GP134" i="1"/>
  <c r="GO134" i="1"/>
  <c r="GN134" i="1"/>
  <c r="GM134" i="1"/>
  <c r="GL134" i="1"/>
  <c r="GK134" i="1"/>
  <c r="GJ134" i="1"/>
  <c r="GI134" i="1"/>
  <c r="GH134" i="1"/>
  <c r="GG134" i="1"/>
  <c r="GF134" i="1"/>
  <c r="GE134" i="1"/>
  <c r="GD134" i="1"/>
  <c r="GC134" i="1"/>
  <c r="GB134" i="1"/>
  <c r="GA134" i="1"/>
  <c r="FZ134" i="1"/>
  <c r="FY134" i="1"/>
  <c r="FX134" i="1"/>
  <c r="FW134" i="1"/>
  <c r="FV134" i="1"/>
  <c r="FU134" i="1"/>
  <c r="FT134" i="1"/>
  <c r="FS134" i="1"/>
  <c r="FR134" i="1"/>
  <c r="FQ134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GT133" i="1"/>
  <c r="GS133" i="1"/>
  <c r="GR133" i="1"/>
  <c r="GQ133" i="1"/>
  <c r="GP133" i="1"/>
  <c r="GO133" i="1"/>
  <c r="GN133" i="1"/>
  <c r="GM133" i="1"/>
  <c r="GL133" i="1"/>
  <c r="GK133" i="1"/>
  <c r="GJ133" i="1"/>
  <c r="GI133" i="1"/>
  <c r="GH133" i="1"/>
  <c r="GG133" i="1"/>
  <c r="GF133" i="1"/>
  <c r="GE133" i="1"/>
  <c r="GD133" i="1"/>
  <c r="GC133" i="1"/>
  <c r="GB133" i="1"/>
  <c r="GA133" i="1"/>
  <c r="FZ133" i="1"/>
  <c r="FY133" i="1"/>
  <c r="FX133" i="1"/>
  <c r="FW133" i="1"/>
  <c r="FV133" i="1"/>
  <c r="FU133" i="1"/>
  <c r="FT133" i="1"/>
  <c r="FS133" i="1"/>
  <c r="FR133" i="1"/>
  <c r="FQ133" i="1"/>
  <c r="FP133" i="1"/>
  <c r="FO133" i="1"/>
  <c r="FN133" i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GT132" i="1"/>
  <c r="GS132" i="1"/>
  <c r="GR132" i="1"/>
  <c r="GQ132" i="1"/>
  <c r="GP132" i="1"/>
  <c r="GO132" i="1"/>
  <c r="GN132" i="1"/>
  <c r="GM132" i="1"/>
  <c r="GL132" i="1"/>
  <c r="GK132" i="1"/>
  <c r="GJ132" i="1"/>
  <c r="GI132" i="1"/>
  <c r="GH132" i="1"/>
  <c r="GG132" i="1"/>
  <c r="GF132" i="1"/>
  <c r="GE132" i="1"/>
  <c r="GD132" i="1"/>
  <c r="GC132" i="1"/>
  <c r="GB132" i="1"/>
  <c r="GA132" i="1"/>
  <c r="FZ132" i="1"/>
  <c r="FY132" i="1"/>
  <c r="FX132" i="1"/>
  <c r="FW132" i="1"/>
  <c r="FV132" i="1"/>
  <c r="FU132" i="1"/>
  <c r="FT132" i="1"/>
  <c r="FS132" i="1"/>
  <c r="FR132" i="1"/>
  <c r="FQ132" i="1"/>
  <c r="FP132" i="1"/>
  <c r="FO132" i="1"/>
  <c r="FN132" i="1"/>
  <c r="FM132" i="1"/>
  <c r="FL132" i="1"/>
  <c r="FK132" i="1"/>
  <c r="FJ132" i="1"/>
  <c r="FI132" i="1"/>
  <c r="FH132" i="1"/>
  <c r="FG132" i="1"/>
  <c r="FF132" i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GT131" i="1"/>
  <c r="GS131" i="1"/>
  <c r="GR131" i="1"/>
  <c r="GQ131" i="1"/>
  <c r="GP131" i="1"/>
  <c r="GO131" i="1"/>
  <c r="GN131" i="1"/>
  <c r="GM131" i="1"/>
  <c r="GL131" i="1"/>
  <c r="GK131" i="1"/>
  <c r="GJ131" i="1"/>
  <c r="GI131" i="1"/>
  <c r="GH131" i="1"/>
  <c r="GG131" i="1"/>
  <c r="GF131" i="1"/>
  <c r="GE131" i="1"/>
  <c r="GD131" i="1"/>
  <c r="GC131" i="1"/>
  <c r="GB131" i="1"/>
  <c r="GA131" i="1"/>
  <c r="FZ131" i="1"/>
  <c r="FY131" i="1"/>
  <c r="FX131" i="1"/>
  <c r="FW131" i="1"/>
  <c r="FV131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GT130" i="1"/>
  <c r="GS130" i="1"/>
  <c r="GR130" i="1"/>
  <c r="GQ130" i="1"/>
  <c r="GP130" i="1"/>
  <c r="GO130" i="1"/>
  <c r="GN130" i="1"/>
  <c r="GM130" i="1"/>
  <c r="GL130" i="1"/>
  <c r="GK130" i="1"/>
  <c r="GJ130" i="1"/>
  <c r="GI130" i="1"/>
  <c r="GH130" i="1"/>
  <c r="GG130" i="1"/>
  <c r="GF130" i="1"/>
  <c r="GE130" i="1"/>
  <c r="GD130" i="1"/>
  <c r="GC130" i="1"/>
  <c r="GB130" i="1"/>
  <c r="GA130" i="1"/>
  <c r="FZ130" i="1"/>
  <c r="FY130" i="1"/>
  <c r="FX130" i="1"/>
  <c r="FW130" i="1"/>
  <c r="FV130" i="1"/>
  <c r="FU130" i="1"/>
  <c r="FT130" i="1"/>
  <c r="FS130" i="1"/>
  <c r="FR130" i="1"/>
  <c r="FQ130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GT129" i="1"/>
  <c r="GS129" i="1"/>
  <c r="GR129" i="1"/>
  <c r="GQ129" i="1"/>
  <c r="GP129" i="1"/>
  <c r="GO129" i="1"/>
  <c r="GN129" i="1"/>
  <c r="GM129" i="1"/>
  <c r="GL129" i="1"/>
  <c r="GK129" i="1"/>
  <c r="GJ129" i="1"/>
  <c r="GI129" i="1"/>
  <c r="GH129" i="1"/>
  <c r="GG129" i="1"/>
  <c r="GF129" i="1"/>
  <c r="GE129" i="1"/>
  <c r="GD129" i="1"/>
  <c r="GC129" i="1"/>
  <c r="GB129" i="1"/>
  <c r="GA129" i="1"/>
  <c r="FZ129" i="1"/>
  <c r="FY129" i="1"/>
  <c r="FX129" i="1"/>
  <c r="FW129" i="1"/>
  <c r="FV129" i="1"/>
  <c r="FU129" i="1"/>
  <c r="FT129" i="1"/>
  <c r="FS129" i="1"/>
  <c r="FR129" i="1"/>
  <c r="FQ129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GT128" i="1"/>
  <c r="GS128" i="1"/>
  <c r="GR128" i="1"/>
  <c r="GQ128" i="1"/>
  <c r="GP128" i="1"/>
  <c r="GO128" i="1"/>
  <c r="GN128" i="1"/>
  <c r="GM128" i="1"/>
  <c r="GL128" i="1"/>
  <c r="GK128" i="1"/>
  <c r="GJ128" i="1"/>
  <c r="GI128" i="1"/>
  <c r="GH128" i="1"/>
  <c r="GG128" i="1"/>
  <c r="GF128" i="1"/>
  <c r="GE128" i="1"/>
  <c r="GD128" i="1"/>
  <c r="GC128" i="1"/>
  <c r="GB128" i="1"/>
  <c r="GA128" i="1"/>
  <c r="FZ128" i="1"/>
  <c r="FY128" i="1"/>
  <c r="FX128" i="1"/>
  <c r="FW128" i="1"/>
  <c r="FV128" i="1"/>
  <c r="FU128" i="1"/>
  <c r="FT128" i="1"/>
  <c r="FS128" i="1"/>
  <c r="FR128" i="1"/>
  <c r="FQ128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GT127" i="1"/>
  <c r="GS127" i="1"/>
  <c r="GR127" i="1"/>
  <c r="GQ127" i="1"/>
  <c r="GP127" i="1"/>
  <c r="GO127" i="1"/>
  <c r="GN127" i="1"/>
  <c r="GM127" i="1"/>
  <c r="GL127" i="1"/>
  <c r="GK127" i="1"/>
  <c r="GJ127" i="1"/>
  <c r="GI127" i="1"/>
  <c r="GH127" i="1"/>
  <c r="GG127" i="1"/>
  <c r="GF127" i="1"/>
  <c r="GE127" i="1"/>
  <c r="GD127" i="1"/>
  <c r="GC127" i="1"/>
  <c r="GB127" i="1"/>
  <c r="GA127" i="1"/>
  <c r="FZ127" i="1"/>
  <c r="FY127" i="1"/>
  <c r="FX127" i="1"/>
  <c r="FW127" i="1"/>
  <c r="FV127" i="1"/>
  <c r="FU127" i="1"/>
  <c r="FT127" i="1"/>
  <c r="FS127" i="1"/>
  <c r="FR127" i="1"/>
  <c r="FQ127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GT126" i="1"/>
  <c r="GS126" i="1"/>
  <c r="GR126" i="1"/>
  <c r="GQ126" i="1"/>
  <c r="GP126" i="1"/>
  <c r="GO126" i="1"/>
  <c r="GN126" i="1"/>
  <c r="GM126" i="1"/>
  <c r="GL126" i="1"/>
  <c r="GK126" i="1"/>
  <c r="GJ126" i="1"/>
  <c r="GI126" i="1"/>
  <c r="GH126" i="1"/>
  <c r="GG126" i="1"/>
  <c r="GF126" i="1"/>
  <c r="GE126" i="1"/>
  <c r="GD126" i="1"/>
  <c r="GC126" i="1"/>
  <c r="GB126" i="1"/>
  <c r="GA126" i="1"/>
  <c r="FZ126" i="1"/>
  <c r="FY126" i="1"/>
  <c r="FX126" i="1"/>
  <c r="FW126" i="1"/>
  <c r="FV126" i="1"/>
  <c r="FU126" i="1"/>
  <c r="FT126" i="1"/>
  <c r="FS126" i="1"/>
  <c r="FR126" i="1"/>
  <c r="FQ126" i="1"/>
  <c r="FP126" i="1"/>
  <c r="FO126" i="1"/>
  <c r="FN126" i="1"/>
  <c r="FM126" i="1"/>
  <c r="FL126" i="1"/>
  <c r="FK126" i="1"/>
  <c r="FJ126" i="1"/>
  <c r="FI126" i="1"/>
  <c r="FH126" i="1"/>
  <c r="FG126" i="1"/>
  <c r="FF126" i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GT125" i="1"/>
  <c r="GS125" i="1"/>
  <c r="GR125" i="1"/>
  <c r="GQ125" i="1"/>
  <c r="GP125" i="1"/>
  <c r="GO125" i="1"/>
  <c r="GN125" i="1"/>
  <c r="GM125" i="1"/>
  <c r="GL125" i="1"/>
  <c r="GK125" i="1"/>
  <c r="GJ125" i="1"/>
  <c r="GI125" i="1"/>
  <c r="GH125" i="1"/>
  <c r="GG125" i="1"/>
  <c r="GF125" i="1"/>
  <c r="GE125" i="1"/>
  <c r="GD125" i="1"/>
  <c r="GC125" i="1"/>
  <c r="GB125" i="1"/>
  <c r="GA125" i="1"/>
  <c r="FZ125" i="1"/>
  <c r="FY125" i="1"/>
  <c r="FX125" i="1"/>
  <c r="FW125" i="1"/>
  <c r="FV125" i="1"/>
  <c r="FU125" i="1"/>
  <c r="FT125" i="1"/>
  <c r="FS125" i="1"/>
  <c r="FR125" i="1"/>
  <c r="FQ125" i="1"/>
  <c r="FP125" i="1"/>
  <c r="FO125" i="1"/>
  <c r="FN125" i="1"/>
  <c r="FM125" i="1"/>
  <c r="FL125" i="1"/>
  <c r="FK125" i="1"/>
  <c r="FJ125" i="1"/>
  <c r="FI125" i="1"/>
  <c r="FH125" i="1"/>
  <c r="FG125" i="1"/>
  <c r="FF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GT124" i="1"/>
  <c r="GS124" i="1"/>
  <c r="GR124" i="1"/>
  <c r="GQ124" i="1"/>
  <c r="GP124" i="1"/>
  <c r="GO124" i="1"/>
  <c r="GN124" i="1"/>
  <c r="GM124" i="1"/>
  <c r="GL124" i="1"/>
  <c r="GK124" i="1"/>
  <c r="GJ124" i="1"/>
  <c r="GI124" i="1"/>
  <c r="GH124" i="1"/>
  <c r="GG124" i="1"/>
  <c r="GF124" i="1"/>
  <c r="GE124" i="1"/>
  <c r="GD124" i="1"/>
  <c r="GC124" i="1"/>
  <c r="GB124" i="1"/>
  <c r="GA124" i="1"/>
  <c r="FZ124" i="1"/>
  <c r="FY124" i="1"/>
  <c r="FX124" i="1"/>
  <c r="FW124" i="1"/>
  <c r="FV124" i="1"/>
  <c r="FU124" i="1"/>
  <c r="FT124" i="1"/>
  <c r="FS124" i="1"/>
  <c r="FR124" i="1"/>
  <c r="FQ124" i="1"/>
  <c r="FP124" i="1"/>
  <c r="FO124" i="1"/>
  <c r="FN124" i="1"/>
  <c r="FM124" i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GT123" i="1"/>
  <c r="GS123" i="1"/>
  <c r="GR123" i="1"/>
  <c r="GQ123" i="1"/>
  <c r="GP123" i="1"/>
  <c r="GO123" i="1"/>
  <c r="GN123" i="1"/>
  <c r="GM123" i="1"/>
  <c r="GL123" i="1"/>
  <c r="GK123" i="1"/>
  <c r="GJ123" i="1"/>
  <c r="GI123" i="1"/>
  <c r="GH123" i="1"/>
  <c r="GG123" i="1"/>
  <c r="GF123" i="1"/>
  <c r="GE123" i="1"/>
  <c r="GD123" i="1"/>
  <c r="GC123" i="1"/>
  <c r="GB123" i="1"/>
  <c r="GA123" i="1"/>
  <c r="FZ123" i="1"/>
  <c r="FY123" i="1"/>
  <c r="FX123" i="1"/>
  <c r="FW123" i="1"/>
  <c r="FV123" i="1"/>
  <c r="FU123" i="1"/>
  <c r="FT123" i="1"/>
  <c r="FS123" i="1"/>
  <c r="FR123" i="1"/>
  <c r="FQ123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GT122" i="1"/>
  <c r="GS122" i="1"/>
  <c r="GR122" i="1"/>
  <c r="GQ122" i="1"/>
  <c r="GP122" i="1"/>
  <c r="GO122" i="1"/>
  <c r="GN122" i="1"/>
  <c r="GM122" i="1"/>
  <c r="GL122" i="1"/>
  <c r="GK122" i="1"/>
  <c r="GJ122" i="1"/>
  <c r="GI122" i="1"/>
  <c r="GH122" i="1"/>
  <c r="GG122" i="1"/>
  <c r="GF122" i="1"/>
  <c r="GE122" i="1"/>
  <c r="GD122" i="1"/>
  <c r="GC122" i="1"/>
  <c r="GB122" i="1"/>
  <c r="GA122" i="1"/>
  <c r="FZ122" i="1"/>
  <c r="FY122" i="1"/>
  <c r="FX122" i="1"/>
  <c r="FW122" i="1"/>
  <c r="FV122" i="1"/>
  <c r="FU122" i="1"/>
  <c r="FT122" i="1"/>
  <c r="FS122" i="1"/>
  <c r="FR122" i="1"/>
  <c r="FQ122" i="1"/>
  <c r="FP122" i="1"/>
  <c r="FO122" i="1"/>
  <c r="FN122" i="1"/>
  <c r="FM122" i="1"/>
  <c r="FL122" i="1"/>
  <c r="FK122" i="1"/>
  <c r="FJ122" i="1"/>
  <c r="FI122" i="1"/>
  <c r="FH122" i="1"/>
  <c r="FG122" i="1"/>
  <c r="FF122" i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GT121" i="1"/>
  <c r="GS121" i="1"/>
  <c r="GR121" i="1"/>
  <c r="GQ121" i="1"/>
  <c r="GP121" i="1"/>
  <c r="GO121" i="1"/>
  <c r="GN121" i="1"/>
  <c r="GM121" i="1"/>
  <c r="GL121" i="1"/>
  <c r="GK121" i="1"/>
  <c r="GJ121" i="1"/>
  <c r="GI121" i="1"/>
  <c r="GH121" i="1"/>
  <c r="GG121" i="1"/>
  <c r="GF121" i="1"/>
  <c r="GE121" i="1"/>
  <c r="GD121" i="1"/>
  <c r="GC121" i="1"/>
  <c r="GB121" i="1"/>
  <c r="GA121" i="1"/>
  <c r="FZ121" i="1"/>
  <c r="FY121" i="1"/>
  <c r="FX121" i="1"/>
  <c r="FW121" i="1"/>
  <c r="FV121" i="1"/>
  <c r="FU121" i="1"/>
  <c r="FT121" i="1"/>
  <c r="FS121" i="1"/>
  <c r="FR121" i="1"/>
  <c r="FQ121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GT120" i="1"/>
  <c r="GS120" i="1"/>
  <c r="GR120" i="1"/>
  <c r="GQ120" i="1"/>
  <c r="GP120" i="1"/>
  <c r="GO120" i="1"/>
  <c r="GN120" i="1"/>
  <c r="GM120" i="1"/>
  <c r="GL120" i="1"/>
  <c r="GK120" i="1"/>
  <c r="GJ120" i="1"/>
  <c r="GI120" i="1"/>
  <c r="GH120" i="1"/>
  <c r="GG120" i="1"/>
  <c r="GF120" i="1"/>
  <c r="GE120" i="1"/>
  <c r="GD120" i="1"/>
  <c r="GC120" i="1"/>
  <c r="GB120" i="1"/>
  <c r="GA120" i="1"/>
  <c r="FZ120" i="1"/>
  <c r="FY120" i="1"/>
  <c r="FX120" i="1"/>
  <c r="FW120" i="1"/>
  <c r="FV120" i="1"/>
  <c r="FU120" i="1"/>
  <c r="FT120" i="1"/>
  <c r="FS120" i="1"/>
  <c r="FR120" i="1"/>
  <c r="FQ120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GT119" i="1"/>
  <c r="GS119" i="1"/>
  <c r="GR119" i="1"/>
  <c r="GQ119" i="1"/>
  <c r="GP119" i="1"/>
  <c r="GO119" i="1"/>
  <c r="GN119" i="1"/>
  <c r="GM119" i="1"/>
  <c r="GL119" i="1"/>
  <c r="GK119" i="1"/>
  <c r="GJ119" i="1"/>
  <c r="GI119" i="1"/>
  <c r="GH119" i="1"/>
  <c r="GG119" i="1"/>
  <c r="GF119" i="1"/>
  <c r="GE119" i="1"/>
  <c r="GD119" i="1"/>
  <c r="GC119" i="1"/>
  <c r="GB119" i="1"/>
  <c r="GA119" i="1"/>
  <c r="FZ119" i="1"/>
  <c r="FY119" i="1"/>
  <c r="FX119" i="1"/>
  <c r="FW119" i="1"/>
  <c r="FV119" i="1"/>
  <c r="FU119" i="1"/>
  <c r="FT119" i="1"/>
  <c r="FS119" i="1"/>
  <c r="FR119" i="1"/>
  <c r="FQ119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GT118" i="1"/>
  <c r="GS118" i="1"/>
  <c r="GR118" i="1"/>
  <c r="GQ118" i="1"/>
  <c r="GP118" i="1"/>
  <c r="GO118" i="1"/>
  <c r="GN118" i="1"/>
  <c r="GM118" i="1"/>
  <c r="GL118" i="1"/>
  <c r="GK118" i="1"/>
  <c r="GJ118" i="1"/>
  <c r="GI118" i="1"/>
  <c r="GH118" i="1"/>
  <c r="GG118" i="1"/>
  <c r="GF118" i="1"/>
  <c r="GE118" i="1"/>
  <c r="GD118" i="1"/>
  <c r="GC118" i="1"/>
  <c r="GB118" i="1"/>
  <c r="GA118" i="1"/>
  <c r="FZ118" i="1"/>
  <c r="FY118" i="1"/>
  <c r="FX118" i="1"/>
  <c r="FW118" i="1"/>
  <c r="FV118" i="1"/>
  <c r="FU118" i="1"/>
  <c r="FT118" i="1"/>
  <c r="FS118" i="1"/>
  <c r="FR118" i="1"/>
  <c r="FQ118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GT116" i="1"/>
  <c r="GS116" i="1"/>
  <c r="GR116" i="1"/>
  <c r="GQ116" i="1"/>
  <c r="GP116" i="1"/>
  <c r="GO116" i="1"/>
  <c r="GN116" i="1"/>
  <c r="GM116" i="1"/>
  <c r="GL116" i="1"/>
  <c r="GK116" i="1"/>
  <c r="GJ116" i="1"/>
  <c r="GI116" i="1"/>
  <c r="GH116" i="1"/>
  <c r="GG116" i="1"/>
  <c r="GF116" i="1"/>
  <c r="GE116" i="1"/>
  <c r="GD116" i="1"/>
  <c r="GC116" i="1"/>
  <c r="GB116" i="1"/>
  <c r="GA116" i="1"/>
  <c r="FZ116" i="1"/>
  <c r="FY116" i="1"/>
  <c r="FX116" i="1"/>
  <c r="FW116" i="1"/>
  <c r="FV116" i="1"/>
  <c r="FU116" i="1"/>
  <c r="FT116" i="1"/>
  <c r="FS116" i="1"/>
  <c r="FR116" i="1"/>
  <c r="FQ116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GT115" i="1"/>
  <c r="GS115" i="1"/>
  <c r="GR115" i="1"/>
  <c r="GQ115" i="1"/>
  <c r="GP115" i="1"/>
  <c r="GO115" i="1"/>
  <c r="GN115" i="1"/>
  <c r="GM115" i="1"/>
  <c r="GL115" i="1"/>
  <c r="GK115" i="1"/>
  <c r="GJ115" i="1"/>
  <c r="GI115" i="1"/>
  <c r="GH115" i="1"/>
  <c r="GG115" i="1"/>
  <c r="GF115" i="1"/>
  <c r="GE115" i="1"/>
  <c r="GD115" i="1"/>
  <c r="GC115" i="1"/>
  <c r="GB115" i="1"/>
  <c r="GA115" i="1"/>
  <c r="FZ115" i="1"/>
  <c r="FY115" i="1"/>
  <c r="FX115" i="1"/>
  <c r="FW115" i="1"/>
  <c r="FV115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GT114" i="1"/>
  <c r="GS114" i="1"/>
  <c r="GR114" i="1"/>
  <c r="GQ114" i="1"/>
  <c r="GP114" i="1"/>
  <c r="GO114" i="1"/>
  <c r="GN114" i="1"/>
  <c r="GM114" i="1"/>
  <c r="GL114" i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GT113" i="1"/>
  <c r="GS113" i="1"/>
  <c r="GR113" i="1"/>
  <c r="GQ113" i="1"/>
  <c r="GP113" i="1"/>
  <c r="GO113" i="1"/>
  <c r="GN113" i="1"/>
  <c r="GM113" i="1"/>
  <c r="GL113" i="1"/>
  <c r="GK113" i="1"/>
  <c r="GJ113" i="1"/>
  <c r="GI113" i="1"/>
  <c r="GH113" i="1"/>
  <c r="GG113" i="1"/>
  <c r="GF113" i="1"/>
  <c r="GE113" i="1"/>
  <c r="GD113" i="1"/>
  <c r="GC113" i="1"/>
  <c r="GB113" i="1"/>
  <c r="GA113" i="1"/>
  <c r="FZ113" i="1"/>
  <c r="FY113" i="1"/>
  <c r="FX113" i="1"/>
  <c r="FW113" i="1"/>
  <c r="FV113" i="1"/>
  <c r="FU113" i="1"/>
  <c r="FT113" i="1"/>
  <c r="FS113" i="1"/>
  <c r="FR113" i="1"/>
  <c r="FQ113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GT112" i="1"/>
  <c r="GS112" i="1"/>
  <c r="GR112" i="1"/>
  <c r="GQ112" i="1"/>
  <c r="GP112" i="1"/>
  <c r="GO112" i="1"/>
  <c r="GN112" i="1"/>
  <c r="GM112" i="1"/>
  <c r="GL112" i="1"/>
  <c r="GK112" i="1"/>
  <c r="GJ112" i="1"/>
  <c r="GI112" i="1"/>
  <c r="GH112" i="1"/>
  <c r="GG112" i="1"/>
  <c r="GF112" i="1"/>
  <c r="GE112" i="1"/>
  <c r="GD112" i="1"/>
  <c r="GC112" i="1"/>
  <c r="GB112" i="1"/>
  <c r="GA112" i="1"/>
  <c r="FZ112" i="1"/>
  <c r="FY112" i="1"/>
  <c r="FX112" i="1"/>
  <c r="FW112" i="1"/>
  <c r="FV112" i="1"/>
  <c r="FU112" i="1"/>
  <c r="FT112" i="1"/>
  <c r="FS112" i="1"/>
  <c r="FR112" i="1"/>
  <c r="FQ112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GT111" i="1"/>
  <c r="GS111" i="1"/>
  <c r="GR111" i="1"/>
  <c r="GQ111" i="1"/>
  <c r="GP111" i="1"/>
  <c r="GO111" i="1"/>
  <c r="GN111" i="1"/>
  <c r="GM111" i="1"/>
  <c r="GL111" i="1"/>
  <c r="GK111" i="1"/>
  <c r="GJ111" i="1"/>
  <c r="GI111" i="1"/>
  <c r="GH111" i="1"/>
  <c r="GG111" i="1"/>
  <c r="GF111" i="1"/>
  <c r="GE111" i="1"/>
  <c r="GD111" i="1"/>
  <c r="GC111" i="1"/>
  <c r="GB111" i="1"/>
  <c r="GA111" i="1"/>
  <c r="FZ111" i="1"/>
  <c r="FY111" i="1"/>
  <c r="FX111" i="1"/>
  <c r="FW111" i="1"/>
  <c r="FV111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GT110" i="1"/>
  <c r="GS110" i="1"/>
  <c r="GR110" i="1"/>
  <c r="GQ110" i="1"/>
  <c r="GP110" i="1"/>
  <c r="GO110" i="1"/>
  <c r="GN110" i="1"/>
  <c r="GM110" i="1"/>
  <c r="GL110" i="1"/>
  <c r="GK110" i="1"/>
  <c r="GJ110" i="1"/>
  <c r="GI110" i="1"/>
  <c r="GH110" i="1"/>
  <c r="GG110" i="1"/>
  <c r="GF110" i="1"/>
  <c r="GE110" i="1"/>
  <c r="GD110" i="1"/>
  <c r="GC110" i="1"/>
  <c r="GB110" i="1"/>
  <c r="GA110" i="1"/>
  <c r="FZ110" i="1"/>
  <c r="FY110" i="1"/>
  <c r="FX110" i="1"/>
  <c r="FW110" i="1"/>
  <c r="FV110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GT109" i="1"/>
  <c r="GS109" i="1"/>
  <c r="GR109" i="1"/>
  <c r="GQ109" i="1"/>
  <c r="GP109" i="1"/>
  <c r="GO109" i="1"/>
  <c r="GN109" i="1"/>
  <c r="GM109" i="1"/>
  <c r="GL109" i="1"/>
  <c r="GK109" i="1"/>
  <c r="GJ109" i="1"/>
  <c r="GI109" i="1"/>
  <c r="GH109" i="1"/>
  <c r="GG109" i="1"/>
  <c r="GF109" i="1"/>
  <c r="GE109" i="1"/>
  <c r="GD109" i="1"/>
  <c r="GC109" i="1"/>
  <c r="GB109" i="1"/>
  <c r="GA109" i="1"/>
  <c r="FZ109" i="1"/>
  <c r="FY109" i="1"/>
  <c r="FX109" i="1"/>
  <c r="FW109" i="1"/>
  <c r="FV109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GT108" i="1"/>
  <c r="GS108" i="1"/>
  <c r="GR108" i="1"/>
  <c r="GQ108" i="1"/>
  <c r="GP108" i="1"/>
  <c r="GO108" i="1"/>
  <c r="GN108" i="1"/>
  <c r="GM108" i="1"/>
  <c r="GL108" i="1"/>
  <c r="GK108" i="1"/>
  <c r="GJ108" i="1"/>
  <c r="GI108" i="1"/>
  <c r="GH108" i="1"/>
  <c r="GG108" i="1"/>
  <c r="GF108" i="1"/>
  <c r="GE108" i="1"/>
  <c r="GD108" i="1"/>
  <c r="GC108" i="1"/>
  <c r="GB108" i="1"/>
  <c r="GA108" i="1"/>
  <c r="FZ108" i="1"/>
  <c r="FY108" i="1"/>
  <c r="FX108" i="1"/>
  <c r="FW108" i="1"/>
  <c r="FV108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GT106" i="1"/>
  <c r="GS106" i="1"/>
  <c r="GR106" i="1"/>
  <c r="GQ106" i="1"/>
  <c r="GP106" i="1"/>
  <c r="GO106" i="1"/>
  <c r="GN106" i="1"/>
  <c r="GM106" i="1"/>
  <c r="GL106" i="1"/>
  <c r="GK106" i="1"/>
  <c r="GJ106" i="1"/>
  <c r="GI106" i="1"/>
  <c r="GH106" i="1"/>
  <c r="GG106" i="1"/>
  <c r="GF106" i="1"/>
  <c r="GE106" i="1"/>
  <c r="GD106" i="1"/>
  <c r="GC106" i="1"/>
  <c r="GB106" i="1"/>
  <c r="GA106" i="1"/>
  <c r="FZ106" i="1"/>
  <c r="FY106" i="1"/>
  <c r="FX106" i="1"/>
  <c r="FW106" i="1"/>
  <c r="FV106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GT105" i="1"/>
  <c r="GS105" i="1"/>
  <c r="GR105" i="1"/>
  <c r="GQ105" i="1"/>
  <c r="GP105" i="1"/>
  <c r="GO105" i="1"/>
  <c r="GN105" i="1"/>
  <c r="GM105" i="1"/>
  <c r="GL105" i="1"/>
  <c r="GK105" i="1"/>
  <c r="GJ105" i="1"/>
  <c r="GI105" i="1"/>
  <c r="GH105" i="1"/>
  <c r="GG105" i="1"/>
  <c r="GF105" i="1"/>
  <c r="GE105" i="1"/>
  <c r="GD105" i="1"/>
  <c r="GC105" i="1"/>
  <c r="GB105" i="1"/>
  <c r="GA105" i="1"/>
  <c r="FZ105" i="1"/>
  <c r="FY105" i="1"/>
  <c r="FX105" i="1"/>
  <c r="FW105" i="1"/>
  <c r="FV105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GT104" i="1"/>
  <c r="GS104" i="1"/>
  <c r="GR104" i="1"/>
  <c r="GQ104" i="1"/>
  <c r="GP104" i="1"/>
  <c r="GO104" i="1"/>
  <c r="GN104" i="1"/>
  <c r="GM104" i="1"/>
  <c r="GL104" i="1"/>
  <c r="GK104" i="1"/>
  <c r="GJ104" i="1"/>
  <c r="GI104" i="1"/>
  <c r="GH104" i="1"/>
  <c r="GG104" i="1"/>
  <c r="GF104" i="1"/>
  <c r="GE104" i="1"/>
  <c r="GD104" i="1"/>
  <c r="GC104" i="1"/>
  <c r="GB104" i="1"/>
  <c r="GA104" i="1"/>
  <c r="FZ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GT103" i="1"/>
  <c r="GS103" i="1"/>
  <c r="GR103" i="1"/>
  <c r="GQ103" i="1"/>
  <c r="GP103" i="1"/>
  <c r="GO103" i="1"/>
  <c r="GN103" i="1"/>
  <c r="GM103" i="1"/>
  <c r="GL103" i="1"/>
  <c r="GK103" i="1"/>
  <c r="GJ103" i="1"/>
  <c r="GI103" i="1"/>
  <c r="GH103" i="1"/>
  <c r="GG103" i="1"/>
  <c r="GF103" i="1"/>
  <c r="GE103" i="1"/>
  <c r="GD103" i="1"/>
  <c r="GC103" i="1"/>
  <c r="GB103" i="1"/>
  <c r="GA103" i="1"/>
  <c r="FZ103" i="1"/>
  <c r="FY103" i="1"/>
  <c r="FX103" i="1"/>
  <c r="FW103" i="1"/>
  <c r="FV103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J239" i="1"/>
  <c r="E43" i="3" l="1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Z63" i="3"/>
  <c r="IA63" i="3"/>
  <c r="IB63" i="3"/>
  <c r="IC63" i="3"/>
  <c r="ID63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Z64" i="3"/>
  <c r="IA64" i="3"/>
  <c r="IB64" i="3"/>
  <c r="IC64" i="3"/>
  <c r="ID64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Z65" i="3"/>
  <c r="IA65" i="3"/>
  <c r="IB65" i="3"/>
  <c r="IC65" i="3"/>
  <c r="ID65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D67" i="3"/>
  <c r="D66" i="3"/>
  <c r="D65" i="3"/>
  <c r="D64" i="3"/>
  <c r="D63" i="3"/>
  <c r="D62" i="3"/>
  <c r="D61" i="3"/>
  <c r="D60" i="3"/>
  <c r="D59" i="3"/>
  <c r="D58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237" i="4"/>
  <c r="F237" i="4"/>
  <c r="E237" i="4"/>
  <c r="G236" i="4"/>
  <c r="F236" i="4"/>
  <c r="E236" i="4"/>
  <c r="G235" i="4"/>
  <c r="F235" i="4"/>
  <c r="E235" i="4"/>
  <c r="G234" i="4"/>
  <c r="F234" i="4"/>
  <c r="E234" i="4"/>
  <c r="G233" i="4"/>
  <c r="F233" i="4"/>
  <c r="E233" i="4"/>
  <c r="G232" i="4"/>
  <c r="F232" i="4"/>
  <c r="E232" i="4"/>
  <c r="G231" i="4"/>
  <c r="F231" i="4"/>
  <c r="E231" i="4"/>
  <c r="G230" i="4"/>
  <c r="F230" i="4"/>
  <c r="E230" i="4"/>
  <c r="G229" i="4"/>
  <c r="F229" i="4"/>
  <c r="E229" i="4"/>
  <c r="G228" i="4"/>
  <c r="F228" i="4"/>
  <c r="E228" i="4"/>
  <c r="G227" i="4"/>
  <c r="F227" i="4"/>
  <c r="E227" i="4"/>
  <c r="G226" i="4"/>
  <c r="F226" i="4"/>
  <c r="E226" i="4"/>
  <c r="G225" i="4"/>
  <c r="F225" i="4"/>
  <c r="E225" i="4"/>
  <c r="G224" i="4"/>
  <c r="F224" i="4"/>
  <c r="E224" i="4"/>
  <c r="G223" i="4"/>
  <c r="F223" i="4"/>
  <c r="E223" i="4"/>
  <c r="G222" i="4"/>
  <c r="F222" i="4"/>
  <c r="E222" i="4"/>
  <c r="G221" i="4"/>
  <c r="F221" i="4"/>
  <c r="E221" i="4"/>
  <c r="G220" i="4"/>
  <c r="F220" i="4"/>
  <c r="E220" i="4"/>
  <c r="G219" i="4"/>
  <c r="F219" i="4"/>
  <c r="E219" i="4"/>
  <c r="G218" i="4"/>
  <c r="F218" i="4"/>
  <c r="E218" i="4"/>
  <c r="G217" i="4"/>
  <c r="F217" i="4"/>
  <c r="E217" i="4"/>
  <c r="G216" i="4"/>
  <c r="F216" i="4"/>
  <c r="E216" i="4"/>
  <c r="G215" i="4"/>
  <c r="F215" i="4"/>
  <c r="E215" i="4"/>
  <c r="G214" i="4"/>
  <c r="F214" i="4"/>
  <c r="E214" i="4"/>
  <c r="G213" i="4"/>
  <c r="F213" i="4"/>
  <c r="E213" i="4"/>
  <c r="G212" i="4"/>
  <c r="F212" i="4"/>
  <c r="E212" i="4"/>
  <c r="G211" i="4"/>
  <c r="F211" i="4"/>
  <c r="E211" i="4"/>
  <c r="G210" i="4"/>
  <c r="F210" i="4"/>
  <c r="E210" i="4"/>
  <c r="G209" i="4"/>
  <c r="F209" i="4"/>
  <c r="E209" i="4"/>
  <c r="G208" i="4"/>
  <c r="F208" i="4"/>
  <c r="E208" i="4"/>
  <c r="G207" i="4"/>
  <c r="F207" i="4"/>
  <c r="E207" i="4"/>
  <c r="G206" i="4"/>
  <c r="F206" i="4"/>
  <c r="E206" i="4"/>
  <c r="G205" i="4"/>
  <c r="F205" i="4"/>
  <c r="E205" i="4"/>
  <c r="G204" i="4"/>
  <c r="F204" i="4"/>
  <c r="E204" i="4"/>
  <c r="G203" i="4"/>
  <c r="F203" i="4"/>
  <c r="E203" i="4"/>
  <c r="G202" i="4"/>
  <c r="F202" i="4"/>
  <c r="E202" i="4"/>
  <c r="G201" i="4"/>
  <c r="F201" i="4"/>
  <c r="E201" i="4"/>
  <c r="G200" i="4"/>
  <c r="F200" i="4"/>
  <c r="E200" i="4"/>
  <c r="G199" i="4"/>
  <c r="F199" i="4"/>
  <c r="E199" i="4"/>
  <c r="G198" i="4"/>
  <c r="F198" i="4"/>
  <c r="E198" i="4"/>
  <c r="G197" i="4"/>
  <c r="F197" i="4"/>
  <c r="E197" i="4"/>
  <c r="G196" i="4"/>
  <c r="F196" i="4"/>
  <c r="E196" i="4"/>
  <c r="G195" i="4"/>
  <c r="F195" i="4"/>
  <c r="E195" i="4"/>
  <c r="G194" i="4"/>
  <c r="F194" i="4"/>
  <c r="E194" i="4"/>
  <c r="G193" i="4"/>
  <c r="F193" i="4"/>
  <c r="E193" i="4"/>
  <c r="G192" i="4"/>
  <c r="F192" i="4"/>
  <c r="E192" i="4"/>
  <c r="G191" i="4"/>
  <c r="F191" i="4"/>
  <c r="E191" i="4"/>
  <c r="G190" i="4"/>
  <c r="F190" i="4"/>
  <c r="E190" i="4"/>
  <c r="G189" i="4"/>
  <c r="F189" i="4"/>
  <c r="E189" i="4"/>
  <c r="G188" i="4"/>
  <c r="F188" i="4"/>
  <c r="E188" i="4"/>
  <c r="G187" i="4"/>
  <c r="F187" i="4"/>
  <c r="E187" i="4"/>
  <c r="G186" i="4"/>
  <c r="F186" i="4"/>
  <c r="E186" i="4"/>
  <c r="G185" i="4"/>
  <c r="F185" i="4"/>
  <c r="E185" i="4"/>
  <c r="G184" i="4"/>
  <c r="F184" i="4"/>
  <c r="E184" i="4"/>
  <c r="G183" i="4"/>
  <c r="F183" i="4"/>
  <c r="E183" i="4"/>
  <c r="G182" i="4"/>
  <c r="F182" i="4"/>
  <c r="E182" i="4"/>
  <c r="G181" i="4"/>
  <c r="F181" i="4"/>
  <c r="E181" i="4"/>
  <c r="G180" i="4"/>
  <c r="F180" i="4"/>
  <c r="E180" i="4"/>
  <c r="G179" i="4"/>
  <c r="F179" i="4"/>
  <c r="E179" i="4"/>
  <c r="G178" i="4"/>
  <c r="F178" i="4"/>
  <c r="E178" i="4"/>
  <c r="G177" i="4"/>
  <c r="F177" i="4"/>
  <c r="E177" i="4"/>
  <c r="G176" i="4"/>
  <c r="F176" i="4"/>
  <c r="E176" i="4"/>
  <c r="G175" i="4"/>
  <c r="F175" i="4"/>
  <c r="E175" i="4"/>
  <c r="G174" i="4"/>
  <c r="F174" i="4"/>
  <c r="E174" i="4"/>
  <c r="G173" i="4"/>
  <c r="F173" i="4"/>
  <c r="E173" i="4"/>
  <c r="G172" i="4"/>
  <c r="F172" i="4"/>
  <c r="E172" i="4"/>
  <c r="G171" i="4"/>
  <c r="F171" i="4"/>
  <c r="E171" i="4"/>
  <c r="G170" i="4"/>
  <c r="F170" i="4"/>
  <c r="E170" i="4"/>
  <c r="G169" i="4"/>
  <c r="F169" i="4"/>
  <c r="E169" i="4"/>
  <c r="G168" i="4"/>
  <c r="F168" i="4"/>
  <c r="E168" i="4"/>
  <c r="G167" i="4"/>
  <c r="F167" i="4"/>
  <c r="E167" i="4"/>
  <c r="G166" i="4"/>
  <c r="F166" i="4"/>
  <c r="E166" i="4"/>
  <c r="G165" i="4"/>
  <c r="F165" i="4"/>
  <c r="E165" i="4"/>
  <c r="G164" i="4"/>
  <c r="F164" i="4"/>
  <c r="E164" i="4"/>
  <c r="G163" i="4"/>
  <c r="F163" i="4"/>
  <c r="E163" i="4"/>
  <c r="G162" i="4"/>
  <c r="F162" i="4"/>
  <c r="E162" i="4"/>
  <c r="G161" i="4"/>
  <c r="F161" i="4"/>
  <c r="E161" i="4"/>
  <c r="G160" i="4"/>
  <c r="F160" i="4"/>
  <c r="E160" i="4"/>
  <c r="G159" i="4"/>
  <c r="F159" i="4"/>
  <c r="E159" i="4"/>
  <c r="G158" i="4"/>
  <c r="F158" i="4"/>
  <c r="E158" i="4"/>
  <c r="G157" i="4"/>
  <c r="F157" i="4"/>
  <c r="E157" i="4"/>
  <c r="G156" i="4"/>
  <c r="F156" i="4"/>
  <c r="E156" i="4"/>
  <c r="G155" i="4"/>
  <c r="F155" i="4"/>
  <c r="E155" i="4"/>
  <c r="G154" i="4"/>
  <c r="F154" i="4"/>
  <c r="E154" i="4"/>
  <c r="G153" i="4"/>
  <c r="F153" i="4"/>
  <c r="E153" i="4"/>
  <c r="G152" i="4"/>
  <c r="F152" i="4"/>
  <c r="E152" i="4"/>
  <c r="G151" i="4"/>
  <c r="F151" i="4"/>
  <c r="E151" i="4"/>
  <c r="G150" i="4"/>
  <c r="F150" i="4"/>
  <c r="E150" i="4"/>
  <c r="G149" i="4"/>
  <c r="F149" i="4"/>
  <c r="E149" i="4"/>
  <c r="G148" i="4"/>
  <c r="F148" i="4"/>
  <c r="E148" i="4"/>
  <c r="G147" i="4"/>
  <c r="F147" i="4"/>
  <c r="E147" i="4"/>
  <c r="G146" i="4"/>
  <c r="F146" i="4"/>
  <c r="E146" i="4"/>
  <c r="G145" i="4"/>
  <c r="F145" i="4"/>
  <c r="E145" i="4"/>
  <c r="G144" i="4"/>
  <c r="F144" i="4"/>
  <c r="E144" i="4"/>
  <c r="G143" i="4"/>
  <c r="F143" i="4"/>
  <c r="E143" i="4"/>
  <c r="G142" i="4"/>
  <c r="F142" i="4"/>
  <c r="E142" i="4"/>
  <c r="G141" i="4"/>
  <c r="F141" i="4"/>
  <c r="E141" i="4"/>
  <c r="G140" i="4"/>
  <c r="F140" i="4"/>
  <c r="E140" i="4"/>
  <c r="G139" i="4"/>
  <c r="F139" i="4"/>
  <c r="E139" i="4"/>
  <c r="G138" i="4"/>
  <c r="F138" i="4"/>
  <c r="E138" i="4"/>
  <c r="G137" i="4"/>
  <c r="F137" i="4"/>
  <c r="E137" i="4"/>
  <c r="G136" i="4"/>
  <c r="F136" i="4"/>
  <c r="E136" i="4"/>
  <c r="G135" i="4"/>
  <c r="F135" i="4"/>
  <c r="E135" i="4"/>
  <c r="G134" i="4"/>
  <c r="F134" i="4"/>
  <c r="E134" i="4"/>
  <c r="G133" i="4"/>
  <c r="F133" i="4"/>
  <c r="E133" i="4"/>
  <c r="G132" i="4"/>
  <c r="F132" i="4"/>
  <c r="E132" i="4"/>
  <c r="G131" i="4"/>
  <c r="F131" i="4"/>
  <c r="E131" i="4"/>
  <c r="G130" i="4"/>
  <c r="F130" i="4"/>
  <c r="E130" i="4"/>
  <c r="G129" i="4"/>
  <c r="F129" i="4"/>
  <c r="E129" i="4"/>
  <c r="G128" i="4"/>
  <c r="F128" i="4"/>
  <c r="E128" i="4"/>
  <c r="G127" i="4"/>
  <c r="F127" i="4"/>
  <c r="E127" i="4"/>
  <c r="G126" i="4"/>
  <c r="F126" i="4"/>
  <c r="E126" i="4"/>
  <c r="G125" i="4"/>
  <c r="F125" i="4"/>
  <c r="E125" i="4"/>
  <c r="G124" i="4"/>
  <c r="F124" i="4"/>
  <c r="E124" i="4"/>
  <c r="G123" i="4"/>
  <c r="F123" i="4"/>
  <c r="E123" i="4"/>
  <c r="G122" i="4"/>
  <c r="F122" i="4"/>
  <c r="E122" i="4"/>
  <c r="G121" i="4"/>
  <c r="F121" i="4"/>
  <c r="E121" i="4"/>
  <c r="G120" i="4"/>
  <c r="F120" i="4"/>
  <c r="E120" i="4"/>
  <c r="G119" i="4"/>
  <c r="F119" i="4"/>
  <c r="E119" i="4"/>
  <c r="G118" i="4"/>
  <c r="F118" i="4"/>
  <c r="E118" i="4"/>
  <c r="G117" i="4"/>
  <c r="F117" i="4"/>
  <c r="E117" i="4"/>
  <c r="G116" i="4"/>
  <c r="F116" i="4"/>
  <c r="E116" i="4"/>
  <c r="G115" i="4"/>
  <c r="F115" i="4"/>
  <c r="E115" i="4"/>
  <c r="G114" i="4"/>
  <c r="F114" i="4"/>
  <c r="E114" i="4"/>
  <c r="G113" i="4"/>
  <c r="F113" i="4"/>
  <c r="E113" i="4"/>
  <c r="G112" i="4"/>
  <c r="F112" i="4"/>
  <c r="E112" i="4"/>
  <c r="G111" i="4"/>
  <c r="F111" i="4"/>
  <c r="E111" i="4"/>
  <c r="G110" i="4"/>
  <c r="F110" i="4"/>
  <c r="E110" i="4"/>
  <c r="G109" i="4"/>
  <c r="F109" i="4"/>
  <c r="E109" i="4"/>
  <c r="G108" i="4"/>
  <c r="F108" i="4"/>
  <c r="E108" i="4"/>
  <c r="G107" i="4"/>
  <c r="F107" i="4"/>
  <c r="E107" i="4"/>
  <c r="G106" i="4"/>
  <c r="F106" i="4"/>
  <c r="E106" i="4"/>
  <c r="G105" i="4"/>
  <c r="F105" i="4"/>
  <c r="E105" i="4"/>
  <c r="G104" i="4"/>
  <c r="F104" i="4"/>
  <c r="E104" i="4"/>
  <c r="G103" i="4"/>
  <c r="F103" i="4"/>
  <c r="E103" i="4"/>
  <c r="G102" i="4"/>
  <c r="F102" i="4"/>
  <c r="E102" i="4"/>
  <c r="G101" i="4"/>
  <c r="F101" i="4"/>
  <c r="E101" i="4"/>
  <c r="G100" i="4"/>
  <c r="F100" i="4"/>
  <c r="E100" i="4"/>
  <c r="G99" i="4"/>
  <c r="F99" i="4"/>
  <c r="E99" i="4"/>
  <c r="G98" i="4"/>
  <c r="F98" i="4"/>
  <c r="E98" i="4"/>
  <c r="G97" i="4"/>
  <c r="F97" i="4"/>
  <c r="E97" i="4"/>
  <c r="G96" i="4"/>
  <c r="F96" i="4"/>
  <c r="E96" i="4"/>
  <c r="G95" i="4"/>
  <c r="F95" i="4"/>
  <c r="E95" i="4"/>
  <c r="G94" i="4"/>
  <c r="F94" i="4"/>
  <c r="E94" i="4"/>
  <c r="G93" i="4"/>
  <c r="F93" i="4"/>
  <c r="E93" i="4"/>
  <c r="G92" i="4"/>
  <c r="F92" i="4"/>
  <c r="E92" i="4"/>
  <c r="G91" i="4"/>
  <c r="F91" i="4"/>
  <c r="E91" i="4"/>
  <c r="G90" i="4"/>
  <c r="F90" i="4"/>
  <c r="E90" i="4"/>
  <c r="G89" i="4"/>
  <c r="F89" i="4"/>
  <c r="E89" i="4"/>
  <c r="G88" i="4"/>
  <c r="F88" i="4"/>
  <c r="E88" i="4"/>
  <c r="G87" i="4"/>
  <c r="F87" i="4"/>
  <c r="E87" i="4"/>
  <c r="G86" i="4"/>
  <c r="F86" i="4"/>
  <c r="E86" i="4"/>
  <c r="G85" i="4"/>
  <c r="F85" i="4"/>
  <c r="E85" i="4"/>
  <c r="G84" i="4"/>
  <c r="F84" i="4"/>
  <c r="E84" i="4"/>
  <c r="G83" i="4"/>
  <c r="F83" i="4"/>
  <c r="E83" i="4"/>
  <c r="G82" i="4"/>
  <c r="F82" i="4"/>
  <c r="E82" i="4"/>
  <c r="G81" i="4"/>
  <c r="F81" i="4"/>
  <c r="E81" i="4"/>
  <c r="G80" i="4"/>
  <c r="F80" i="4"/>
  <c r="E80" i="4"/>
  <c r="G79" i="4"/>
  <c r="F79" i="4"/>
  <c r="E79" i="4"/>
  <c r="G78" i="4"/>
  <c r="F78" i="4"/>
  <c r="E78" i="4"/>
  <c r="G77" i="4"/>
  <c r="F77" i="4"/>
  <c r="E77" i="4"/>
  <c r="G76" i="4"/>
  <c r="F76" i="4"/>
  <c r="E76" i="4"/>
  <c r="G75" i="4"/>
  <c r="F75" i="4"/>
  <c r="E75" i="4"/>
  <c r="G74" i="4"/>
  <c r="F74" i="4"/>
  <c r="E74" i="4"/>
  <c r="G73" i="4"/>
  <c r="F73" i="4"/>
  <c r="E73" i="4"/>
  <c r="G72" i="4"/>
  <c r="F72" i="4"/>
  <c r="E72" i="4"/>
  <c r="G71" i="4"/>
  <c r="F71" i="4"/>
  <c r="E71" i="4"/>
  <c r="G70" i="4"/>
  <c r="F70" i="4"/>
  <c r="E70" i="4"/>
  <c r="G69" i="4"/>
  <c r="F69" i="4"/>
  <c r="E69" i="4"/>
  <c r="G68" i="4"/>
  <c r="F68" i="4"/>
  <c r="E68" i="4"/>
  <c r="G67" i="4"/>
  <c r="F67" i="4"/>
  <c r="E67" i="4"/>
  <c r="G66" i="4"/>
  <c r="F66" i="4"/>
  <c r="E66" i="4"/>
  <c r="G65" i="4"/>
  <c r="F65" i="4"/>
  <c r="E65" i="4"/>
  <c r="G64" i="4"/>
  <c r="F64" i="4"/>
  <c r="E64" i="4"/>
  <c r="G63" i="4"/>
  <c r="F63" i="4"/>
  <c r="E63" i="4"/>
  <c r="G62" i="4"/>
  <c r="F62" i="4"/>
  <c r="E62" i="4"/>
  <c r="G61" i="4"/>
  <c r="F61" i="4"/>
  <c r="E61" i="4"/>
  <c r="G60" i="4"/>
  <c r="F60" i="4"/>
  <c r="E60" i="4"/>
  <c r="G59" i="4"/>
  <c r="F59" i="4"/>
  <c r="E59" i="4"/>
  <c r="G58" i="4"/>
  <c r="F58" i="4"/>
  <c r="E58" i="4"/>
  <c r="G57" i="4"/>
  <c r="F57" i="4"/>
  <c r="E57" i="4"/>
  <c r="G56" i="4"/>
  <c r="F56" i="4"/>
  <c r="E56" i="4"/>
  <c r="G55" i="4"/>
  <c r="F55" i="4"/>
  <c r="E55" i="4"/>
  <c r="G54" i="4"/>
  <c r="F54" i="4"/>
  <c r="E54" i="4"/>
  <c r="G53" i="4"/>
  <c r="F53" i="4"/>
  <c r="E53" i="4"/>
  <c r="G52" i="4"/>
  <c r="F52" i="4"/>
  <c r="E52" i="4"/>
  <c r="G51" i="4"/>
  <c r="F51" i="4"/>
  <c r="E51" i="4"/>
  <c r="G50" i="4"/>
  <c r="F50" i="4"/>
  <c r="E50" i="4"/>
  <c r="G49" i="4"/>
  <c r="F49" i="4"/>
  <c r="E49" i="4"/>
  <c r="G48" i="4"/>
  <c r="F48" i="4"/>
  <c r="E48" i="4"/>
  <c r="G47" i="4"/>
  <c r="F47" i="4"/>
  <c r="E47" i="4"/>
  <c r="G46" i="4"/>
  <c r="F46" i="4"/>
  <c r="E46" i="4"/>
  <c r="G45" i="4"/>
  <c r="F45" i="4"/>
  <c r="E45" i="4"/>
  <c r="G44" i="4"/>
  <c r="F44" i="4"/>
  <c r="E44" i="4"/>
  <c r="G43" i="4"/>
  <c r="F43" i="4"/>
  <c r="E43" i="4"/>
  <c r="G42" i="4"/>
  <c r="F42" i="4"/>
  <c r="E42" i="4"/>
  <c r="G41" i="4"/>
  <c r="F41" i="4"/>
  <c r="E41" i="4"/>
  <c r="G40" i="4"/>
  <c r="F40" i="4"/>
  <c r="E40" i="4"/>
  <c r="G39" i="4"/>
  <c r="F39" i="4"/>
  <c r="E39" i="4"/>
  <c r="G38" i="4"/>
  <c r="F38" i="4"/>
  <c r="E38" i="4"/>
  <c r="G37" i="4"/>
  <c r="F37" i="4"/>
  <c r="E37" i="4"/>
  <c r="G36" i="4"/>
  <c r="F36" i="4"/>
  <c r="E36" i="4"/>
  <c r="G35" i="4"/>
  <c r="F35" i="4"/>
  <c r="E35" i="4"/>
  <c r="G34" i="4"/>
  <c r="F34" i="4"/>
  <c r="E34" i="4"/>
  <c r="G33" i="4"/>
  <c r="F33" i="4"/>
  <c r="E33" i="4"/>
  <c r="G32" i="4"/>
  <c r="F32" i="4"/>
  <c r="E32" i="4"/>
  <c r="G31" i="4"/>
  <c r="F31" i="4"/>
  <c r="E31" i="4"/>
  <c r="G30" i="4"/>
  <c r="F30" i="4"/>
  <c r="E30" i="4"/>
  <c r="G29" i="4"/>
  <c r="F29" i="4"/>
  <c r="E29" i="4"/>
  <c r="G28" i="4"/>
  <c r="F28" i="4"/>
  <c r="E28" i="4"/>
  <c r="G27" i="4"/>
  <c r="F27" i="4"/>
  <c r="E27" i="4"/>
  <c r="G26" i="4"/>
  <c r="F26" i="4"/>
  <c r="E26" i="4"/>
  <c r="G25" i="4"/>
  <c r="F25" i="4"/>
  <c r="E25" i="4"/>
  <c r="G24" i="4"/>
  <c r="F24" i="4"/>
  <c r="E24" i="4"/>
  <c r="G23" i="4"/>
  <c r="F23" i="4"/>
  <c r="E23" i="4"/>
  <c r="G22" i="4"/>
  <c r="F22" i="4"/>
  <c r="E22" i="4"/>
  <c r="G21" i="4"/>
  <c r="F21" i="4"/>
  <c r="E21" i="4"/>
  <c r="G20" i="4"/>
  <c r="F20" i="4"/>
  <c r="E20" i="4"/>
  <c r="G19" i="4"/>
  <c r="F19" i="4"/>
  <c r="E19" i="4"/>
  <c r="G18" i="4"/>
  <c r="F18" i="4"/>
  <c r="E18" i="4"/>
  <c r="G17" i="4"/>
  <c r="F17" i="4"/>
  <c r="E17" i="4"/>
  <c r="G16" i="4"/>
  <c r="F16" i="4"/>
  <c r="E16" i="4"/>
  <c r="G15" i="4"/>
  <c r="F15" i="4"/>
  <c r="E15" i="4"/>
  <c r="G14" i="4"/>
  <c r="F14" i="4"/>
  <c r="E14" i="4"/>
  <c r="G13" i="4"/>
  <c r="F13" i="4"/>
  <c r="E13" i="4"/>
  <c r="G12" i="4"/>
  <c r="F12" i="4"/>
  <c r="E12" i="4"/>
  <c r="G11" i="4"/>
  <c r="F11" i="4"/>
  <c r="E11" i="4"/>
  <c r="G10" i="4"/>
  <c r="F10" i="4"/>
  <c r="E10" i="4"/>
  <c r="G9" i="4"/>
  <c r="F9" i="4"/>
  <c r="E9" i="4"/>
  <c r="G8" i="4"/>
  <c r="F8" i="4"/>
  <c r="E8" i="4"/>
  <c r="G7" i="4"/>
  <c r="F7" i="4"/>
  <c r="E7" i="4"/>
  <c r="G6" i="4"/>
  <c r="F6" i="4"/>
  <c r="E6" i="4"/>
  <c r="G5" i="4"/>
  <c r="F5" i="4"/>
  <c r="E5" i="4"/>
  <c r="G4" i="4"/>
  <c r="F4" i="4"/>
  <c r="E4" i="4"/>
  <c r="G3" i="4"/>
  <c r="F3" i="4"/>
  <c r="E3" i="4"/>
  <c r="GW5" i="1"/>
  <c r="D237" i="4" l="1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C239" i="1"/>
  <c r="B239" i="1"/>
  <c r="I239" i="1" s="1"/>
  <c r="C238" i="1"/>
  <c r="B238" i="1"/>
  <c r="I238" i="1" s="1"/>
  <c r="C237" i="1"/>
  <c r="B237" i="1"/>
  <c r="I237" i="1" s="1"/>
  <c r="C236" i="1"/>
  <c r="B236" i="1"/>
  <c r="I236" i="1" s="1"/>
  <c r="C235" i="1"/>
  <c r="B235" i="1"/>
  <c r="I235" i="1" s="1"/>
  <c r="C234" i="1"/>
  <c r="B234" i="1"/>
  <c r="I234" i="1" s="1"/>
  <c r="C233" i="1"/>
  <c r="B233" i="1"/>
  <c r="I233" i="1" s="1"/>
  <c r="C232" i="1"/>
  <c r="B232" i="1"/>
  <c r="I232" i="1" s="1"/>
  <c r="C231" i="1"/>
  <c r="B231" i="1"/>
  <c r="I231" i="1" s="1"/>
  <c r="C230" i="1"/>
  <c r="B230" i="1"/>
  <c r="I230" i="1" s="1"/>
  <c r="C229" i="1"/>
  <c r="B229" i="1"/>
  <c r="I229" i="1" s="1"/>
  <c r="C228" i="1"/>
  <c r="B228" i="1"/>
  <c r="I228" i="1" s="1"/>
  <c r="C227" i="1"/>
  <c r="B227" i="1"/>
  <c r="I227" i="1" s="1"/>
  <c r="C226" i="1"/>
  <c r="B226" i="1"/>
  <c r="I226" i="1" s="1"/>
  <c r="C225" i="1"/>
  <c r="B225" i="1"/>
  <c r="I225" i="1" s="1"/>
  <c r="C224" i="1"/>
  <c r="B224" i="1"/>
  <c r="I224" i="1" s="1"/>
  <c r="C223" i="1"/>
  <c r="B223" i="1"/>
  <c r="I223" i="1" s="1"/>
  <c r="C222" i="1"/>
  <c r="B222" i="1"/>
  <c r="I222" i="1" s="1"/>
  <c r="C221" i="1"/>
  <c r="B221" i="1"/>
  <c r="I221" i="1" s="1"/>
  <c r="C220" i="1"/>
  <c r="B220" i="1"/>
  <c r="I220" i="1" s="1"/>
  <c r="C219" i="1"/>
  <c r="B219" i="1"/>
  <c r="I219" i="1" s="1"/>
  <c r="C218" i="1"/>
  <c r="B218" i="1"/>
  <c r="I218" i="1" s="1"/>
  <c r="C217" i="1"/>
  <c r="B217" i="1"/>
  <c r="I217" i="1" s="1"/>
  <c r="C216" i="1"/>
  <c r="B216" i="1"/>
  <c r="I216" i="1" s="1"/>
  <c r="C215" i="1"/>
  <c r="B215" i="1"/>
  <c r="I215" i="1" s="1"/>
  <c r="C214" i="1"/>
  <c r="B214" i="1"/>
  <c r="I214" i="1" s="1"/>
  <c r="C213" i="1"/>
  <c r="B213" i="1"/>
  <c r="I213" i="1" s="1"/>
  <c r="C212" i="1"/>
  <c r="B212" i="1"/>
  <c r="I212" i="1" s="1"/>
  <c r="C211" i="1"/>
  <c r="B211" i="1"/>
  <c r="I211" i="1" s="1"/>
  <c r="C210" i="1"/>
  <c r="B210" i="1"/>
  <c r="I210" i="1" s="1"/>
  <c r="C209" i="1"/>
  <c r="B209" i="1"/>
  <c r="I209" i="1" s="1"/>
  <c r="C208" i="1"/>
  <c r="B208" i="1"/>
  <c r="I208" i="1" s="1"/>
  <c r="C207" i="1"/>
  <c r="B207" i="1"/>
  <c r="I207" i="1" s="1"/>
  <c r="C206" i="1"/>
  <c r="B206" i="1"/>
  <c r="I206" i="1" s="1"/>
  <c r="C205" i="1"/>
  <c r="B205" i="1"/>
  <c r="I205" i="1" s="1"/>
  <c r="C204" i="1"/>
  <c r="B204" i="1"/>
  <c r="I204" i="1" s="1"/>
  <c r="C203" i="1"/>
  <c r="B203" i="1"/>
  <c r="I203" i="1" s="1"/>
  <c r="C202" i="1"/>
  <c r="B202" i="1"/>
  <c r="I202" i="1" s="1"/>
  <c r="C201" i="1"/>
  <c r="B201" i="1"/>
  <c r="I201" i="1" s="1"/>
  <c r="C200" i="1"/>
  <c r="B200" i="1"/>
  <c r="I200" i="1" s="1"/>
  <c r="C199" i="1"/>
  <c r="B199" i="1"/>
  <c r="I199" i="1" s="1"/>
  <c r="C198" i="1"/>
  <c r="B198" i="1"/>
  <c r="I198" i="1" s="1"/>
  <c r="C197" i="1"/>
  <c r="B197" i="1"/>
  <c r="I197" i="1" s="1"/>
  <c r="C196" i="1"/>
  <c r="B196" i="1"/>
  <c r="I196" i="1" s="1"/>
  <c r="C195" i="1"/>
  <c r="B195" i="1"/>
  <c r="I195" i="1" s="1"/>
  <c r="C194" i="1"/>
  <c r="B194" i="1"/>
  <c r="I194" i="1" s="1"/>
  <c r="C193" i="1"/>
  <c r="B193" i="1"/>
  <c r="I193" i="1" s="1"/>
  <c r="C192" i="1"/>
  <c r="B192" i="1"/>
  <c r="I192" i="1" s="1"/>
  <c r="C191" i="1"/>
  <c r="B191" i="1"/>
  <c r="I191" i="1" s="1"/>
  <c r="C190" i="1"/>
  <c r="B190" i="1"/>
  <c r="I190" i="1" s="1"/>
  <c r="C189" i="1"/>
  <c r="B189" i="1"/>
  <c r="I189" i="1" s="1"/>
  <c r="C188" i="1"/>
  <c r="B188" i="1"/>
  <c r="I188" i="1" s="1"/>
  <c r="C187" i="1"/>
  <c r="B187" i="1"/>
  <c r="I187" i="1" s="1"/>
  <c r="C186" i="1"/>
  <c r="B186" i="1"/>
  <c r="I186" i="1" s="1"/>
  <c r="C185" i="1"/>
  <c r="B185" i="1"/>
  <c r="I185" i="1" s="1"/>
  <c r="C184" i="1"/>
  <c r="B184" i="1"/>
  <c r="I184" i="1" s="1"/>
  <c r="C183" i="1"/>
  <c r="B183" i="1"/>
  <c r="I183" i="1" s="1"/>
  <c r="C182" i="1"/>
  <c r="B182" i="1"/>
  <c r="I182" i="1" s="1"/>
  <c r="C181" i="1"/>
  <c r="B181" i="1"/>
  <c r="I181" i="1" s="1"/>
  <c r="C180" i="1"/>
  <c r="B180" i="1"/>
  <c r="I180" i="1" s="1"/>
  <c r="C179" i="1"/>
  <c r="B179" i="1"/>
  <c r="I179" i="1" s="1"/>
  <c r="C178" i="1"/>
  <c r="B178" i="1"/>
  <c r="I178" i="1" s="1"/>
  <c r="C177" i="1"/>
  <c r="B177" i="1"/>
  <c r="I177" i="1" s="1"/>
  <c r="C176" i="1"/>
  <c r="B176" i="1"/>
  <c r="I176" i="1" s="1"/>
  <c r="C175" i="1"/>
  <c r="B175" i="1"/>
  <c r="I175" i="1" s="1"/>
  <c r="C174" i="1"/>
  <c r="B174" i="1"/>
  <c r="I174" i="1" s="1"/>
  <c r="C173" i="1"/>
  <c r="B173" i="1"/>
  <c r="I173" i="1" s="1"/>
  <c r="C172" i="1"/>
  <c r="B172" i="1"/>
  <c r="I172" i="1" s="1"/>
  <c r="C171" i="1"/>
  <c r="B171" i="1"/>
  <c r="I171" i="1" s="1"/>
  <c r="C170" i="1"/>
  <c r="B170" i="1"/>
  <c r="I170" i="1" s="1"/>
  <c r="C169" i="1"/>
  <c r="B169" i="1"/>
  <c r="I169" i="1" s="1"/>
  <c r="C168" i="1"/>
  <c r="B168" i="1"/>
  <c r="I168" i="1" s="1"/>
  <c r="C167" i="1"/>
  <c r="B167" i="1"/>
  <c r="I167" i="1" s="1"/>
  <c r="C166" i="1"/>
  <c r="B166" i="1"/>
  <c r="I166" i="1" s="1"/>
  <c r="C165" i="1"/>
  <c r="B165" i="1"/>
  <c r="I165" i="1" s="1"/>
  <c r="C164" i="1"/>
  <c r="B164" i="1"/>
  <c r="I164" i="1" s="1"/>
  <c r="C163" i="1"/>
  <c r="B163" i="1"/>
  <c r="I163" i="1" s="1"/>
  <c r="C162" i="1"/>
  <c r="B162" i="1"/>
  <c r="I162" i="1" s="1"/>
  <c r="C161" i="1"/>
  <c r="B161" i="1"/>
  <c r="I161" i="1" s="1"/>
  <c r="C160" i="1"/>
  <c r="B160" i="1"/>
  <c r="I160" i="1" s="1"/>
  <c r="C159" i="1"/>
  <c r="B159" i="1"/>
  <c r="I159" i="1" s="1"/>
  <c r="C158" i="1"/>
  <c r="B158" i="1"/>
  <c r="I158" i="1" s="1"/>
  <c r="C157" i="1"/>
  <c r="B157" i="1"/>
  <c r="I157" i="1" s="1"/>
  <c r="C156" i="1"/>
  <c r="B156" i="1"/>
  <c r="I156" i="1" s="1"/>
  <c r="C155" i="1"/>
  <c r="B155" i="1"/>
  <c r="I155" i="1" s="1"/>
  <c r="C154" i="1"/>
  <c r="B154" i="1"/>
  <c r="I154" i="1" s="1"/>
  <c r="C153" i="1"/>
  <c r="B153" i="1"/>
  <c r="I153" i="1" s="1"/>
  <c r="C152" i="1"/>
  <c r="B152" i="1"/>
  <c r="I152" i="1" s="1"/>
  <c r="C151" i="1"/>
  <c r="B151" i="1"/>
  <c r="I151" i="1" s="1"/>
  <c r="C150" i="1"/>
  <c r="B150" i="1"/>
  <c r="I150" i="1" s="1"/>
  <c r="C149" i="1"/>
  <c r="B149" i="1"/>
  <c r="I149" i="1" s="1"/>
  <c r="C148" i="1"/>
  <c r="B148" i="1"/>
  <c r="I148" i="1" s="1"/>
  <c r="C147" i="1"/>
  <c r="B147" i="1"/>
  <c r="I147" i="1" s="1"/>
  <c r="C146" i="1"/>
  <c r="B146" i="1"/>
  <c r="I146" i="1" s="1"/>
  <c r="C145" i="1"/>
  <c r="B145" i="1"/>
  <c r="I145" i="1" s="1"/>
  <c r="C144" i="1"/>
  <c r="B144" i="1"/>
  <c r="I144" i="1" s="1"/>
  <c r="C143" i="1"/>
  <c r="B143" i="1"/>
  <c r="I143" i="1" s="1"/>
  <c r="C142" i="1"/>
  <c r="B142" i="1"/>
  <c r="I142" i="1" s="1"/>
  <c r="C141" i="1"/>
  <c r="B141" i="1"/>
  <c r="I141" i="1" s="1"/>
  <c r="C140" i="1"/>
  <c r="B140" i="1"/>
  <c r="I140" i="1" s="1"/>
  <c r="C139" i="1"/>
  <c r="B139" i="1"/>
  <c r="I139" i="1" s="1"/>
  <c r="C138" i="1"/>
  <c r="B138" i="1"/>
  <c r="I138" i="1" s="1"/>
  <c r="C137" i="1"/>
  <c r="B137" i="1"/>
  <c r="I137" i="1" s="1"/>
  <c r="C136" i="1"/>
  <c r="B136" i="1"/>
  <c r="I136" i="1" s="1"/>
  <c r="C135" i="1"/>
  <c r="B135" i="1"/>
  <c r="I135" i="1" s="1"/>
  <c r="C134" i="1"/>
  <c r="B134" i="1"/>
  <c r="I134" i="1" s="1"/>
  <c r="C133" i="1"/>
  <c r="B133" i="1"/>
  <c r="I133" i="1" s="1"/>
  <c r="C132" i="1"/>
  <c r="B132" i="1"/>
  <c r="I132" i="1" s="1"/>
  <c r="C131" i="1"/>
  <c r="B131" i="1"/>
  <c r="I131" i="1" s="1"/>
  <c r="C130" i="1"/>
  <c r="B130" i="1"/>
  <c r="I130" i="1" s="1"/>
  <c r="C129" i="1"/>
  <c r="B129" i="1"/>
  <c r="I129" i="1" s="1"/>
  <c r="C128" i="1"/>
  <c r="B128" i="1"/>
  <c r="I128" i="1" s="1"/>
  <c r="C127" i="1"/>
  <c r="B127" i="1"/>
  <c r="I127" i="1" s="1"/>
  <c r="C126" i="1"/>
  <c r="B126" i="1"/>
  <c r="I126" i="1" s="1"/>
  <c r="C125" i="1"/>
  <c r="B125" i="1"/>
  <c r="I125" i="1" s="1"/>
  <c r="C124" i="1"/>
  <c r="B124" i="1"/>
  <c r="I124" i="1" s="1"/>
  <c r="C123" i="1"/>
  <c r="B123" i="1"/>
  <c r="I123" i="1" s="1"/>
  <c r="C122" i="1"/>
  <c r="B122" i="1"/>
  <c r="I122" i="1" s="1"/>
  <c r="C121" i="1"/>
  <c r="B121" i="1"/>
  <c r="I121" i="1" s="1"/>
  <c r="C120" i="1"/>
  <c r="B120" i="1"/>
  <c r="I120" i="1" s="1"/>
  <c r="C119" i="1"/>
  <c r="B119" i="1"/>
  <c r="I119" i="1" s="1"/>
  <c r="C118" i="1"/>
  <c r="B118" i="1"/>
  <c r="I118" i="1" s="1"/>
  <c r="C117" i="1"/>
  <c r="B117" i="1"/>
  <c r="I117" i="1" s="1"/>
  <c r="C116" i="1"/>
  <c r="B116" i="1"/>
  <c r="I116" i="1" s="1"/>
  <c r="C115" i="1"/>
  <c r="B115" i="1"/>
  <c r="I115" i="1" s="1"/>
  <c r="C114" i="1"/>
  <c r="B114" i="1"/>
  <c r="I114" i="1" s="1"/>
  <c r="C113" i="1"/>
  <c r="B113" i="1"/>
  <c r="I113" i="1" s="1"/>
  <c r="C112" i="1"/>
  <c r="B112" i="1"/>
  <c r="I112" i="1" s="1"/>
  <c r="C111" i="1"/>
  <c r="B111" i="1"/>
  <c r="I111" i="1" s="1"/>
  <c r="C110" i="1"/>
  <c r="B110" i="1"/>
  <c r="I110" i="1" s="1"/>
  <c r="C109" i="1"/>
  <c r="B109" i="1"/>
  <c r="I109" i="1" s="1"/>
  <c r="C108" i="1"/>
  <c r="B108" i="1"/>
  <c r="I108" i="1" s="1"/>
  <c r="C107" i="1"/>
  <c r="B107" i="1"/>
  <c r="I107" i="1" s="1"/>
  <c r="C106" i="1"/>
  <c r="B106" i="1"/>
  <c r="I106" i="1" s="1"/>
  <c r="C105" i="1"/>
  <c r="B105" i="1"/>
  <c r="I105" i="1" s="1"/>
  <c r="C104" i="1"/>
  <c r="B104" i="1"/>
  <c r="I104" i="1" s="1"/>
  <c r="C103" i="1"/>
  <c r="B103" i="1"/>
  <c r="I103" i="1" s="1"/>
  <c r="C102" i="1"/>
  <c r="B102" i="1"/>
  <c r="I102" i="1" s="1"/>
  <c r="C101" i="1"/>
  <c r="B101" i="1"/>
  <c r="I101" i="1" s="1"/>
  <c r="C100" i="1"/>
  <c r="B100" i="1"/>
  <c r="I100" i="1" s="1"/>
  <c r="C99" i="1"/>
  <c r="B99" i="1"/>
  <c r="I99" i="1" s="1"/>
  <c r="C98" i="1"/>
  <c r="B98" i="1"/>
  <c r="I98" i="1" s="1"/>
  <c r="C97" i="1"/>
  <c r="B97" i="1"/>
  <c r="I97" i="1" s="1"/>
  <c r="C96" i="1"/>
  <c r="B96" i="1"/>
  <c r="I96" i="1" s="1"/>
  <c r="C95" i="1"/>
  <c r="B95" i="1"/>
  <c r="I95" i="1" s="1"/>
  <c r="C94" i="1"/>
  <c r="B94" i="1"/>
  <c r="I94" i="1" s="1"/>
  <c r="C93" i="1"/>
  <c r="B93" i="1"/>
  <c r="I93" i="1" s="1"/>
  <c r="C92" i="1"/>
  <c r="B92" i="1"/>
  <c r="I92" i="1" s="1"/>
  <c r="C91" i="1"/>
  <c r="B91" i="1"/>
  <c r="I91" i="1" s="1"/>
  <c r="C90" i="1"/>
  <c r="B90" i="1"/>
  <c r="I90" i="1" s="1"/>
  <c r="C89" i="1"/>
  <c r="B89" i="1"/>
  <c r="I89" i="1" s="1"/>
  <c r="C88" i="1"/>
  <c r="B88" i="1"/>
  <c r="I88" i="1" s="1"/>
  <c r="C87" i="1"/>
  <c r="B87" i="1"/>
  <c r="I87" i="1" s="1"/>
  <c r="C86" i="1"/>
  <c r="B86" i="1"/>
  <c r="I86" i="1" s="1"/>
  <c r="C85" i="1"/>
  <c r="B85" i="1"/>
  <c r="I85" i="1" s="1"/>
  <c r="C84" i="1"/>
  <c r="B84" i="1"/>
  <c r="I84" i="1" s="1"/>
  <c r="C83" i="1"/>
  <c r="B83" i="1"/>
  <c r="I83" i="1" s="1"/>
  <c r="C82" i="1"/>
  <c r="B82" i="1"/>
  <c r="I82" i="1" s="1"/>
  <c r="C81" i="1"/>
  <c r="B81" i="1"/>
  <c r="I81" i="1" s="1"/>
  <c r="C80" i="1"/>
  <c r="B80" i="1"/>
  <c r="I80" i="1" s="1"/>
  <c r="C79" i="1"/>
  <c r="B79" i="1"/>
  <c r="I79" i="1" s="1"/>
  <c r="C78" i="1"/>
  <c r="B78" i="1"/>
  <c r="I78" i="1" s="1"/>
  <c r="C77" i="1"/>
  <c r="B77" i="1"/>
  <c r="I77" i="1" s="1"/>
  <c r="C76" i="1"/>
  <c r="B76" i="1"/>
  <c r="I76" i="1" s="1"/>
  <c r="C75" i="1"/>
  <c r="B75" i="1"/>
  <c r="I75" i="1" s="1"/>
  <c r="C74" i="1"/>
  <c r="B74" i="1"/>
  <c r="I74" i="1" s="1"/>
  <c r="C73" i="1"/>
  <c r="B73" i="1"/>
  <c r="I73" i="1" s="1"/>
  <c r="C72" i="1"/>
  <c r="B72" i="1"/>
  <c r="I72" i="1" s="1"/>
  <c r="C71" i="1"/>
  <c r="B71" i="1"/>
  <c r="I71" i="1" s="1"/>
  <c r="C70" i="1"/>
  <c r="B70" i="1"/>
  <c r="I70" i="1" s="1"/>
  <c r="C69" i="1"/>
  <c r="B69" i="1"/>
  <c r="I69" i="1" s="1"/>
  <c r="C68" i="1"/>
  <c r="B68" i="1"/>
  <c r="I68" i="1" s="1"/>
  <c r="C67" i="1"/>
  <c r="B67" i="1"/>
  <c r="I67" i="1" s="1"/>
  <c r="C66" i="1"/>
  <c r="B66" i="1"/>
  <c r="I66" i="1" s="1"/>
  <c r="C65" i="1"/>
  <c r="B65" i="1"/>
  <c r="I65" i="1" s="1"/>
  <c r="C64" i="1"/>
  <c r="B64" i="1"/>
  <c r="I64" i="1" s="1"/>
  <c r="C63" i="1"/>
  <c r="B63" i="1"/>
  <c r="I63" i="1" s="1"/>
  <c r="C62" i="1"/>
  <c r="B62" i="1"/>
  <c r="I62" i="1" s="1"/>
  <c r="C61" i="1"/>
  <c r="B61" i="1"/>
  <c r="I61" i="1" s="1"/>
  <c r="C60" i="1"/>
  <c r="B60" i="1"/>
  <c r="I60" i="1" s="1"/>
  <c r="C59" i="1"/>
  <c r="B59" i="1"/>
  <c r="I59" i="1" s="1"/>
  <c r="C58" i="1"/>
  <c r="B58" i="1"/>
  <c r="I58" i="1" s="1"/>
  <c r="C57" i="1"/>
  <c r="B57" i="1"/>
  <c r="I57" i="1" s="1"/>
  <c r="C56" i="1"/>
  <c r="B56" i="1"/>
  <c r="I56" i="1" s="1"/>
  <c r="C55" i="1"/>
  <c r="B55" i="1"/>
  <c r="I55" i="1" s="1"/>
  <c r="C54" i="1"/>
  <c r="B54" i="1"/>
  <c r="I54" i="1" s="1"/>
  <c r="C53" i="1"/>
  <c r="B53" i="1"/>
  <c r="I53" i="1" s="1"/>
  <c r="C52" i="1"/>
  <c r="B52" i="1"/>
  <c r="I52" i="1" s="1"/>
  <c r="C51" i="1"/>
  <c r="B51" i="1"/>
  <c r="I51" i="1" s="1"/>
  <c r="C50" i="1"/>
  <c r="B50" i="1"/>
  <c r="I50" i="1" s="1"/>
  <c r="C49" i="1"/>
  <c r="B49" i="1"/>
  <c r="I49" i="1" s="1"/>
  <c r="C48" i="1"/>
  <c r="B48" i="1"/>
  <c r="I48" i="1" s="1"/>
  <c r="C47" i="1"/>
  <c r="B47" i="1"/>
  <c r="I47" i="1" s="1"/>
  <c r="C46" i="1"/>
  <c r="B46" i="1"/>
  <c r="I46" i="1" s="1"/>
  <c r="C45" i="1"/>
  <c r="B45" i="1"/>
  <c r="I45" i="1" s="1"/>
  <c r="C44" i="1"/>
  <c r="B44" i="1"/>
  <c r="I44" i="1" s="1"/>
  <c r="C43" i="1"/>
  <c r="B43" i="1"/>
  <c r="I43" i="1" s="1"/>
  <c r="C42" i="1"/>
  <c r="B42" i="1"/>
  <c r="I42" i="1" s="1"/>
  <c r="C41" i="1"/>
  <c r="B41" i="1"/>
  <c r="I41" i="1" s="1"/>
  <c r="C40" i="1"/>
  <c r="B40" i="1"/>
  <c r="I40" i="1" s="1"/>
  <c r="C39" i="1"/>
  <c r="B39" i="1"/>
  <c r="I39" i="1" s="1"/>
  <c r="C38" i="1"/>
  <c r="B38" i="1"/>
  <c r="I38" i="1" s="1"/>
  <c r="C37" i="1"/>
  <c r="B37" i="1"/>
  <c r="I37" i="1" s="1"/>
  <c r="C36" i="1"/>
  <c r="B36" i="1"/>
  <c r="I36" i="1" s="1"/>
  <c r="C35" i="1"/>
  <c r="B35" i="1"/>
  <c r="I35" i="1" s="1"/>
  <c r="C34" i="1"/>
  <c r="B34" i="1"/>
  <c r="I34" i="1" s="1"/>
  <c r="C33" i="1"/>
  <c r="B33" i="1"/>
  <c r="I33" i="1" s="1"/>
  <c r="C32" i="1"/>
  <c r="B32" i="1"/>
  <c r="I32" i="1" s="1"/>
  <c r="C31" i="1"/>
  <c r="B31" i="1"/>
  <c r="I31" i="1" s="1"/>
  <c r="C30" i="1"/>
  <c r="B30" i="1"/>
  <c r="I30" i="1" s="1"/>
  <c r="C29" i="1"/>
  <c r="B29" i="1"/>
  <c r="I29" i="1" s="1"/>
  <c r="C28" i="1"/>
  <c r="B28" i="1"/>
  <c r="I28" i="1" s="1"/>
  <c r="C27" i="1"/>
  <c r="B27" i="1"/>
  <c r="I27" i="1" s="1"/>
  <c r="C26" i="1"/>
  <c r="B26" i="1"/>
  <c r="I26" i="1" s="1"/>
  <c r="C25" i="1"/>
  <c r="B25" i="1"/>
  <c r="I25" i="1" s="1"/>
  <c r="C24" i="1"/>
  <c r="B24" i="1"/>
  <c r="I24" i="1" s="1"/>
  <c r="C23" i="1"/>
  <c r="B23" i="1"/>
  <c r="I23" i="1" s="1"/>
  <c r="C22" i="1"/>
  <c r="B22" i="1"/>
  <c r="I22" i="1" s="1"/>
  <c r="C21" i="1"/>
  <c r="B21" i="1"/>
  <c r="I21" i="1" s="1"/>
  <c r="C20" i="1"/>
  <c r="B20" i="1"/>
  <c r="I20" i="1" s="1"/>
  <c r="C19" i="1"/>
  <c r="B19" i="1"/>
  <c r="I19" i="1" s="1"/>
  <c r="C18" i="1"/>
  <c r="B18" i="1"/>
  <c r="I18" i="1" s="1"/>
  <c r="C17" i="1"/>
  <c r="B17" i="1"/>
  <c r="I17" i="1" s="1"/>
  <c r="C16" i="1"/>
  <c r="B16" i="1"/>
  <c r="I16" i="1" s="1"/>
  <c r="C15" i="1"/>
  <c r="B15" i="1"/>
  <c r="I15" i="1" s="1"/>
  <c r="C14" i="1"/>
  <c r="B14" i="1"/>
  <c r="I14" i="1" s="1"/>
  <c r="C13" i="1"/>
  <c r="B13" i="1"/>
  <c r="I13" i="1" s="1"/>
  <c r="C12" i="1"/>
  <c r="B12" i="1"/>
  <c r="I12" i="1" s="1"/>
  <c r="C11" i="1"/>
  <c r="B11" i="1"/>
  <c r="I11" i="1" s="1"/>
  <c r="C10" i="1"/>
  <c r="B10" i="1"/>
  <c r="I10" i="1" s="1"/>
  <c r="C9" i="1"/>
  <c r="B9" i="1"/>
  <c r="I9" i="1" s="1"/>
  <c r="C8" i="1"/>
  <c r="B8" i="1"/>
  <c r="I8" i="1" s="1"/>
  <c r="C7" i="1"/>
  <c r="B7" i="1"/>
  <c r="I7" i="1" s="1"/>
  <c r="C6" i="1"/>
  <c r="B6" i="1"/>
  <c r="I6" i="1" s="1"/>
  <c r="B5" i="1"/>
  <c r="I5" i="1" s="1"/>
  <c r="C5" i="1"/>
  <c r="BV10" i="1" l="1"/>
  <c r="EI10" i="1" s="1"/>
  <c r="BO10" i="1"/>
  <c r="BG10" i="1"/>
  <c r="AY10" i="1"/>
  <c r="AQ10" i="1"/>
  <c r="AI10" i="1"/>
  <c r="AA10" i="1"/>
  <c r="S10" i="1"/>
  <c r="K10" i="1"/>
  <c r="AJ10" i="1"/>
  <c r="BN10" i="1"/>
  <c r="BF10" i="1"/>
  <c r="AX10" i="1"/>
  <c r="AP10" i="1"/>
  <c r="AH10" i="1"/>
  <c r="Z10" i="1"/>
  <c r="R10" i="1"/>
  <c r="AZ10" i="1"/>
  <c r="BM10" i="1"/>
  <c r="BE10" i="1"/>
  <c r="AW10" i="1"/>
  <c r="AO10" i="1"/>
  <c r="AG10" i="1"/>
  <c r="Y10" i="1"/>
  <c r="Q10" i="1"/>
  <c r="BP10" i="1"/>
  <c r="L10" i="1"/>
  <c r="BT10" i="1"/>
  <c r="BL10" i="1"/>
  <c r="BD10" i="1"/>
  <c r="AV10" i="1"/>
  <c r="AN10" i="1"/>
  <c r="AF10" i="1"/>
  <c r="X10" i="1"/>
  <c r="P10" i="1"/>
  <c r="AB10" i="1"/>
  <c r="BS10" i="1"/>
  <c r="BK10" i="1"/>
  <c r="BC10" i="1"/>
  <c r="AU10" i="1"/>
  <c r="AM10" i="1"/>
  <c r="AE10" i="1"/>
  <c r="W10" i="1"/>
  <c r="O10" i="1"/>
  <c r="J10" i="1"/>
  <c r="T10" i="1"/>
  <c r="BR10" i="1"/>
  <c r="BJ10" i="1"/>
  <c r="BB10" i="1"/>
  <c r="AT10" i="1"/>
  <c r="AL10" i="1"/>
  <c r="AD10" i="1"/>
  <c r="V10" i="1"/>
  <c r="N10" i="1"/>
  <c r="BH10" i="1"/>
  <c r="BQ10" i="1"/>
  <c r="BI10" i="1"/>
  <c r="BA10" i="1"/>
  <c r="AS10" i="1"/>
  <c r="AK10" i="1"/>
  <c r="AC10" i="1"/>
  <c r="U10" i="1"/>
  <c r="M10" i="1"/>
  <c r="AR10" i="1"/>
  <c r="BV42" i="1"/>
  <c r="EI42" i="1" s="1"/>
  <c r="BO42" i="1"/>
  <c r="BG42" i="1"/>
  <c r="AY42" i="1"/>
  <c r="AQ42" i="1"/>
  <c r="AI42" i="1"/>
  <c r="AA42" i="1"/>
  <c r="S42" i="1"/>
  <c r="K42" i="1"/>
  <c r="BH42" i="1"/>
  <c r="L42" i="1"/>
  <c r="BN42" i="1"/>
  <c r="BF42" i="1"/>
  <c r="AX42" i="1"/>
  <c r="AP42" i="1"/>
  <c r="AH42" i="1"/>
  <c r="Z42" i="1"/>
  <c r="R42" i="1"/>
  <c r="AZ42" i="1"/>
  <c r="BM42" i="1"/>
  <c r="BE42" i="1"/>
  <c r="AW42" i="1"/>
  <c r="AO42" i="1"/>
  <c r="AG42" i="1"/>
  <c r="Y42" i="1"/>
  <c r="Q42" i="1"/>
  <c r="AR42" i="1"/>
  <c r="BT42" i="1"/>
  <c r="BL42" i="1"/>
  <c r="BD42" i="1"/>
  <c r="AV42" i="1"/>
  <c r="AN42" i="1"/>
  <c r="AF42" i="1"/>
  <c r="X42" i="1"/>
  <c r="P42" i="1"/>
  <c r="T42" i="1"/>
  <c r="BS42" i="1"/>
  <c r="BK42" i="1"/>
  <c r="BC42" i="1"/>
  <c r="AU42" i="1"/>
  <c r="AM42" i="1"/>
  <c r="AE42" i="1"/>
  <c r="W42" i="1"/>
  <c r="O42" i="1"/>
  <c r="J42" i="1"/>
  <c r="BP42" i="1"/>
  <c r="BR42" i="1"/>
  <c r="BJ42" i="1"/>
  <c r="BB42" i="1"/>
  <c r="AT42" i="1"/>
  <c r="AL42" i="1"/>
  <c r="AD42" i="1"/>
  <c r="V42" i="1"/>
  <c r="N42" i="1"/>
  <c r="AB42" i="1"/>
  <c r="BQ42" i="1"/>
  <c r="BI42" i="1"/>
  <c r="BA42" i="1"/>
  <c r="AS42" i="1"/>
  <c r="AK42" i="1"/>
  <c r="AC42" i="1"/>
  <c r="U42" i="1"/>
  <c r="M42" i="1"/>
  <c r="AJ42" i="1"/>
  <c r="BV70" i="1"/>
  <c r="EI70" i="1" s="1"/>
  <c r="BQ70" i="1"/>
  <c r="BI70" i="1"/>
  <c r="BA70" i="1"/>
  <c r="AS70" i="1"/>
  <c r="AK70" i="1"/>
  <c r="AC70" i="1"/>
  <c r="U70" i="1"/>
  <c r="M70" i="1"/>
  <c r="BP70" i="1"/>
  <c r="BH70" i="1"/>
  <c r="AZ70" i="1"/>
  <c r="AR70" i="1"/>
  <c r="AJ70" i="1"/>
  <c r="AB70" i="1"/>
  <c r="T70" i="1"/>
  <c r="L70" i="1"/>
  <c r="BO70" i="1"/>
  <c r="BG70" i="1"/>
  <c r="AY70" i="1"/>
  <c r="AQ70" i="1"/>
  <c r="AI70" i="1"/>
  <c r="AA70" i="1"/>
  <c r="S70" i="1"/>
  <c r="K70" i="1"/>
  <c r="BM70" i="1"/>
  <c r="BE70" i="1"/>
  <c r="AW70" i="1"/>
  <c r="AO70" i="1"/>
  <c r="AG70" i="1"/>
  <c r="Y70" i="1"/>
  <c r="Q70" i="1"/>
  <c r="BT70" i="1"/>
  <c r="BL70" i="1"/>
  <c r="BD70" i="1"/>
  <c r="AV70" i="1"/>
  <c r="AN70" i="1"/>
  <c r="AF70" i="1"/>
  <c r="X70" i="1"/>
  <c r="P70" i="1"/>
  <c r="BS70" i="1"/>
  <c r="BK70" i="1"/>
  <c r="BC70" i="1"/>
  <c r="AU70" i="1"/>
  <c r="AM70" i="1"/>
  <c r="AE70" i="1"/>
  <c r="W70" i="1"/>
  <c r="O70" i="1"/>
  <c r="BB70" i="1"/>
  <c r="V70" i="1"/>
  <c r="J70" i="1"/>
  <c r="Z70" i="1"/>
  <c r="AX70" i="1"/>
  <c r="R70" i="1"/>
  <c r="AT70" i="1"/>
  <c r="N70" i="1"/>
  <c r="BF70" i="1"/>
  <c r="AP70" i="1"/>
  <c r="BR70" i="1"/>
  <c r="AL70" i="1"/>
  <c r="BN70" i="1"/>
  <c r="AH70" i="1"/>
  <c r="BJ70" i="1"/>
  <c r="AD70" i="1"/>
  <c r="BV110" i="1"/>
  <c r="EI110" i="1" s="1"/>
  <c r="BQ110" i="1"/>
  <c r="BI110" i="1"/>
  <c r="BA110" i="1"/>
  <c r="AS110" i="1"/>
  <c r="AK110" i="1"/>
  <c r="AC110" i="1"/>
  <c r="U110" i="1"/>
  <c r="M110" i="1"/>
  <c r="BP110" i="1"/>
  <c r="BH110" i="1"/>
  <c r="AZ110" i="1"/>
  <c r="AR110" i="1"/>
  <c r="AJ110" i="1"/>
  <c r="AB110" i="1"/>
  <c r="T110" i="1"/>
  <c r="L110" i="1"/>
  <c r="BO110" i="1"/>
  <c r="BG110" i="1"/>
  <c r="AY110" i="1"/>
  <c r="AQ110" i="1"/>
  <c r="AI110" i="1"/>
  <c r="AA110" i="1"/>
  <c r="S110" i="1"/>
  <c r="K110" i="1"/>
  <c r="BN110" i="1"/>
  <c r="BF110" i="1"/>
  <c r="AX110" i="1"/>
  <c r="AP110" i="1"/>
  <c r="AH110" i="1"/>
  <c r="Z110" i="1"/>
  <c r="R110" i="1"/>
  <c r="BM110" i="1"/>
  <c r="BE110" i="1"/>
  <c r="AW110" i="1"/>
  <c r="AO110" i="1"/>
  <c r="AG110" i="1"/>
  <c r="Y110" i="1"/>
  <c r="Q110" i="1"/>
  <c r="BT110" i="1"/>
  <c r="BL110" i="1"/>
  <c r="BD110" i="1"/>
  <c r="AV110" i="1"/>
  <c r="AN110" i="1"/>
  <c r="AF110" i="1"/>
  <c r="X110" i="1"/>
  <c r="P110" i="1"/>
  <c r="BS110" i="1"/>
  <c r="BK110" i="1"/>
  <c r="BC110" i="1"/>
  <c r="AU110" i="1"/>
  <c r="AM110" i="1"/>
  <c r="AE110" i="1"/>
  <c r="W110" i="1"/>
  <c r="O110" i="1"/>
  <c r="BJ110" i="1"/>
  <c r="J110" i="1"/>
  <c r="BR110" i="1"/>
  <c r="BB110" i="1"/>
  <c r="AT110" i="1"/>
  <c r="AL110" i="1"/>
  <c r="AD110" i="1"/>
  <c r="V110" i="1"/>
  <c r="N110" i="1"/>
  <c r="BV142" i="1"/>
  <c r="EI142" i="1" s="1"/>
  <c r="BR142" i="1"/>
  <c r="BJ142" i="1"/>
  <c r="BB142" i="1"/>
  <c r="AT142" i="1"/>
  <c r="AL142" i="1"/>
  <c r="AD142" i="1"/>
  <c r="V142" i="1"/>
  <c r="N142" i="1"/>
  <c r="BQ142" i="1"/>
  <c r="BI142" i="1"/>
  <c r="BA142" i="1"/>
  <c r="AS142" i="1"/>
  <c r="AK142" i="1"/>
  <c r="AC142" i="1"/>
  <c r="U142" i="1"/>
  <c r="M142" i="1"/>
  <c r="BP142" i="1"/>
  <c r="BH142" i="1"/>
  <c r="AZ142" i="1"/>
  <c r="AR142" i="1"/>
  <c r="AJ142" i="1"/>
  <c r="AB142" i="1"/>
  <c r="T142" i="1"/>
  <c r="L142" i="1"/>
  <c r="BN142" i="1"/>
  <c r="BF142" i="1"/>
  <c r="AX142" i="1"/>
  <c r="AP142" i="1"/>
  <c r="AH142" i="1"/>
  <c r="Z142" i="1"/>
  <c r="R142" i="1"/>
  <c r="BM142" i="1"/>
  <c r="BE142" i="1"/>
  <c r="AW142" i="1"/>
  <c r="AO142" i="1"/>
  <c r="AG142" i="1"/>
  <c r="Y142" i="1"/>
  <c r="Q142" i="1"/>
  <c r="BK142" i="1"/>
  <c r="AN142" i="1"/>
  <c r="S142" i="1"/>
  <c r="BG142" i="1"/>
  <c r="AM142" i="1"/>
  <c r="P142" i="1"/>
  <c r="BD142" i="1"/>
  <c r="AI142" i="1"/>
  <c r="O142" i="1"/>
  <c r="BC142" i="1"/>
  <c r="AF142" i="1"/>
  <c r="K142" i="1"/>
  <c r="BT142" i="1"/>
  <c r="AY142" i="1"/>
  <c r="AE142" i="1"/>
  <c r="BS142" i="1"/>
  <c r="AV142" i="1"/>
  <c r="AA142" i="1"/>
  <c r="BO142" i="1"/>
  <c r="AU142" i="1"/>
  <c r="X142" i="1"/>
  <c r="J142" i="1"/>
  <c r="BL142" i="1"/>
  <c r="AQ142" i="1"/>
  <c r="W142" i="1"/>
  <c r="BV182" i="1"/>
  <c r="EI182" i="1" s="1"/>
  <c r="BR182" i="1"/>
  <c r="BJ182" i="1"/>
  <c r="BB182" i="1"/>
  <c r="AT182" i="1"/>
  <c r="AL182" i="1"/>
  <c r="AD182" i="1"/>
  <c r="V182" i="1"/>
  <c r="N182" i="1"/>
  <c r="BQ182" i="1"/>
  <c r="BI182" i="1"/>
  <c r="BA182" i="1"/>
  <c r="AS182" i="1"/>
  <c r="AK182" i="1"/>
  <c r="AC182" i="1"/>
  <c r="U182" i="1"/>
  <c r="M182" i="1"/>
  <c r="BP182" i="1"/>
  <c r="BH182" i="1"/>
  <c r="AZ182" i="1"/>
  <c r="AR182" i="1"/>
  <c r="AJ182" i="1"/>
  <c r="AB182" i="1"/>
  <c r="T182" i="1"/>
  <c r="L182" i="1"/>
  <c r="BO182" i="1"/>
  <c r="BG182" i="1"/>
  <c r="AY182" i="1"/>
  <c r="AQ182" i="1"/>
  <c r="AI182" i="1"/>
  <c r="AA182" i="1"/>
  <c r="S182" i="1"/>
  <c r="K182" i="1"/>
  <c r="BN182" i="1"/>
  <c r="BF182" i="1"/>
  <c r="AX182" i="1"/>
  <c r="AP182" i="1"/>
  <c r="AH182" i="1"/>
  <c r="Z182" i="1"/>
  <c r="R182" i="1"/>
  <c r="BM182" i="1"/>
  <c r="BE182" i="1"/>
  <c r="AW182" i="1"/>
  <c r="AO182" i="1"/>
  <c r="AG182" i="1"/>
  <c r="Y182" i="1"/>
  <c r="Q182" i="1"/>
  <c r="BT182" i="1"/>
  <c r="BL182" i="1"/>
  <c r="BD182" i="1"/>
  <c r="AV182" i="1"/>
  <c r="AN182" i="1"/>
  <c r="AF182" i="1"/>
  <c r="X182" i="1"/>
  <c r="P182" i="1"/>
  <c r="W182" i="1"/>
  <c r="O182" i="1"/>
  <c r="BS182" i="1"/>
  <c r="BK182" i="1"/>
  <c r="BC182" i="1"/>
  <c r="AU182" i="1"/>
  <c r="AM182" i="1"/>
  <c r="J182" i="1"/>
  <c r="AE182" i="1"/>
  <c r="BV222" i="1"/>
  <c r="EI222" i="1" s="1"/>
  <c r="BM222" i="1"/>
  <c r="BE222" i="1"/>
  <c r="AW222" i="1"/>
  <c r="AO222" i="1"/>
  <c r="AG222" i="1"/>
  <c r="Y222" i="1"/>
  <c r="Q222" i="1"/>
  <c r="BT222" i="1"/>
  <c r="BL222" i="1"/>
  <c r="BD222" i="1"/>
  <c r="AV222" i="1"/>
  <c r="AN222" i="1"/>
  <c r="AF222" i="1"/>
  <c r="X222" i="1"/>
  <c r="P222" i="1"/>
  <c r="BS222" i="1"/>
  <c r="BK222" i="1"/>
  <c r="BC222" i="1"/>
  <c r="AU222" i="1"/>
  <c r="AM222" i="1"/>
  <c r="AE222" i="1"/>
  <c r="W222" i="1"/>
  <c r="O222" i="1"/>
  <c r="BR222" i="1"/>
  <c r="BJ222" i="1"/>
  <c r="BB222" i="1"/>
  <c r="AT222" i="1"/>
  <c r="AL222" i="1"/>
  <c r="AD222" i="1"/>
  <c r="V222" i="1"/>
  <c r="N222" i="1"/>
  <c r="BQ222" i="1"/>
  <c r="BI222" i="1"/>
  <c r="BA222" i="1"/>
  <c r="AS222" i="1"/>
  <c r="AK222" i="1"/>
  <c r="AC222" i="1"/>
  <c r="U222" i="1"/>
  <c r="M222" i="1"/>
  <c r="BP222" i="1"/>
  <c r="BH222" i="1"/>
  <c r="AZ222" i="1"/>
  <c r="AR222" i="1"/>
  <c r="AJ222" i="1"/>
  <c r="AB222" i="1"/>
  <c r="T222" i="1"/>
  <c r="L222" i="1"/>
  <c r="AY222" i="1"/>
  <c r="S222" i="1"/>
  <c r="AX222" i="1"/>
  <c r="R222" i="1"/>
  <c r="AQ222" i="1"/>
  <c r="K222" i="1"/>
  <c r="AP222" i="1"/>
  <c r="BO222" i="1"/>
  <c r="AI222" i="1"/>
  <c r="BN222" i="1"/>
  <c r="AH222" i="1"/>
  <c r="BG222" i="1"/>
  <c r="AA222" i="1"/>
  <c r="BF222" i="1"/>
  <c r="Z222" i="1"/>
  <c r="J222" i="1"/>
  <c r="BV22" i="1"/>
  <c r="EI22" i="1" s="1"/>
  <c r="BO22" i="1"/>
  <c r="BG22" i="1"/>
  <c r="AY22" i="1"/>
  <c r="AQ22" i="1"/>
  <c r="AI22" i="1"/>
  <c r="AA22" i="1"/>
  <c r="S22" i="1"/>
  <c r="K22" i="1"/>
  <c r="J22" i="1"/>
  <c r="AB22" i="1"/>
  <c r="BN22" i="1"/>
  <c r="BF22" i="1"/>
  <c r="AX22" i="1"/>
  <c r="AP22" i="1"/>
  <c r="AH22" i="1"/>
  <c r="Z22" i="1"/>
  <c r="R22" i="1"/>
  <c r="AJ22" i="1"/>
  <c r="BM22" i="1"/>
  <c r="BE22" i="1"/>
  <c r="AW22" i="1"/>
  <c r="AO22" i="1"/>
  <c r="AG22" i="1"/>
  <c r="Y22" i="1"/>
  <c r="Q22" i="1"/>
  <c r="BP22" i="1"/>
  <c r="BT22" i="1"/>
  <c r="BL22" i="1"/>
  <c r="BD22" i="1"/>
  <c r="AV22" i="1"/>
  <c r="AN22" i="1"/>
  <c r="AF22" i="1"/>
  <c r="X22" i="1"/>
  <c r="P22" i="1"/>
  <c r="T22" i="1"/>
  <c r="BS22" i="1"/>
  <c r="BK22" i="1"/>
  <c r="BC22" i="1"/>
  <c r="AU22" i="1"/>
  <c r="AM22" i="1"/>
  <c r="AE22" i="1"/>
  <c r="W22" i="1"/>
  <c r="O22" i="1"/>
  <c r="AZ22" i="1"/>
  <c r="BR22" i="1"/>
  <c r="BJ22" i="1"/>
  <c r="BB22" i="1"/>
  <c r="AT22" i="1"/>
  <c r="AL22" i="1"/>
  <c r="AD22" i="1"/>
  <c r="V22" i="1"/>
  <c r="N22" i="1"/>
  <c r="AR22" i="1"/>
  <c r="BQ22" i="1"/>
  <c r="BI22" i="1"/>
  <c r="BA22" i="1"/>
  <c r="AS22" i="1"/>
  <c r="AK22" i="1"/>
  <c r="AC22" i="1"/>
  <c r="U22" i="1"/>
  <c r="M22" i="1"/>
  <c r="BH22" i="1"/>
  <c r="L22" i="1"/>
  <c r="BV46" i="1"/>
  <c r="EI46" i="1" s="1"/>
  <c r="BO46" i="1"/>
  <c r="BG46" i="1"/>
  <c r="AY46" i="1"/>
  <c r="AQ46" i="1"/>
  <c r="AI46" i="1"/>
  <c r="AA46" i="1"/>
  <c r="S46" i="1"/>
  <c r="K46" i="1"/>
  <c r="J46" i="1"/>
  <c r="AR46" i="1"/>
  <c r="BN46" i="1"/>
  <c r="BF46" i="1"/>
  <c r="AX46" i="1"/>
  <c r="AP46" i="1"/>
  <c r="AH46" i="1"/>
  <c r="Z46" i="1"/>
  <c r="R46" i="1"/>
  <c r="AB46" i="1"/>
  <c r="BM46" i="1"/>
  <c r="BE46" i="1"/>
  <c r="AW46" i="1"/>
  <c r="AO46" i="1"/>
  <c r="AG46" i="1"/>
  <c r="Y46" i="1"/>
  <c r="Q46" i="1"/>
  <c r="BP46" i="1"/>
  <c r="T46" i="1"/>
  <c r="BT46" i="1"/>
  <c r="BL46" i="1"/>
  <c r="BD46" i="1"/>
  <c r="AV46" i="1"/>
  <c r="AN46" i="1"/>
  <c r="AF46" i="1"/>
  <c r="X46" i="1"/>
  <c r="P46" i="1"/>
  <c r="BS46" i="1"/>
  <c r="BK46" i="1"/>
  <c r="BC46" i="1"/>
  <c r="AU46" i="1"/>
  <c r="AM46" i="1"/>
  <c r="AE46" i="1"/>
  <c r="W46" i="1"/>
  <c r="O46" i="1"/>
  <c r="BH46" i="1"/>
  <c r="L46" i="1"/>
  <c r="BR46" i="1"/>
  <c r="BJ46" i="1"/>
  <c r="BB46" i="1"/>
  <c r="AT46" i="1"/>
  <c r="AL46" i="1"/>
  <c r="AD46" i="1"/>
  <c r="V46" i="1"/>
  <c r="N46" i="1"/>
  <c r="AZ46" i="1"/>
  <c r="BQ46" i="1"/>
  <c r="BI46" i="1"/>
  <c r="BA46" i="1"/>
  <c r="AS46" i="1"/>
  <c r="AK46" i="1"/>
  <c r="AC46" i="1"/>
  <c r="U46" i="1"/>
  <c r="M46" i="1"/>
  <c r="AJ46" i="1"/>
  <c r="BV66" i="1"/>
  <c r="EI66" i="1" s="1"/>
  <c r="BQ66" i="1"/>
  <c r="BI66" i="1"/>
  <c r="BA66" i="1"/>
  <c r="AS66" i="1"/>
  <c r="AK66" i="1"/>
  <c r="AC66" i="1"/>
  <c r="U66" i="1"/>
  <c r="M66" i="1"/>
  <c r="BP66" i="1"/>
  <c r="BH66" i="1"/>
  <c r="AZ66" i="1"/>
  <c r="AR66" i="1"/>
  <c r="AJ66" i="1"/>
  <c r="AB66" i="1"/>
  <c r="T66" i="1"/>
  <c r="L66" i="1"/>
  <c r="BO66" i="1"/>
  <c r="BG66" i="1"/>
  <c r="AY66" i="1"/>
  <c r="AQ66" i="1"/>
  <c r="AI66" i="1"/>
  <c r="AA66" i="1"/>
  <c r="S66" i="1"/>
  <c r="K66" i="1"/>
  <c r="BM66" i="1"/>
  <c r="BE66" i="1"/>
  <c r="AW66" i="1"/>
  <c r="AO66" i="1"/>
  <c r="AG66" i="1"/>
  <c r="Y66" i="1"/>
  <c r="Q66" i="1"/>
  <c r="BT66" i="1"/>
  <c r="BL66" i="1"/>
  <c r="BD66" i="1"/>
  <c r="AV66" i="1"/>
  <c r="AN66" i="1"/>
  <c r="AF66" i="1"/>
  <c r="X66" i="1"/>
  <c r="P66" i="1"/>
  <c r="BS66" i="1"/>
  <c r="BK66" i="1"/>
  <c r="BC66" i="1"/>
  <c r="AU66" i="1"/>
  <c r="AM66" i="1"/>
  <c r="AE66" i="1"/>
  <c r="W66" i="1"/>
  <c r="O66" i="1"/>
  <c r="AT66" i="1"/>
  <c r="N66" i="1"/>
  <c r="AP66" i="1"/>
  <c r="BR66" i="1"/>
  <c r="AL66" i="1"/>
  <c r="R66" i="1"/>
  <c r="BN66" i="1"/>
  <c r="AH66" i="1"/>
  <c r="BJ66" i="1"/>
  <c r="AD66" i="1"/>
  <c r="J66" i="1"/>
  <c r="AX66" i="1"/>
  <c r="BF66" i="1"/>
  <c r="Z66" i="1"/>
  <c r="BB66" i="1"/>
  <c r="V66" i="1"/>
  <c r="BV90" i="1"/>
  <c r="EI90" i="1" s="1"/>
  <c r="BQ90" i="1"/>
  <c r="BI90" i="1"/>
  <c r="BA90" i="1"/>
  <c r="AS90" i="1"/>
  <c r="AK90" i="1"/>
  <c r="AC90" i="1"/>
  <c r="U90" i="1"/>
  <c r="M90" i="1"/>
  <c r="BP90" i="1"/>
  <c r="BH90" i="1"/>
  <c r="AZ90" i="1"/>
  <c r="AR90" i="1"/>
  <c r="AJ90" i="1"/>
  <c r="AB90" i="1"/>
  <c r="T90" i="1"/>
  <c r="L90" i="1"/>
  <c r="BO90" i="1"/>
  <c r="BG90" i="1"/>
  <c r="AY90" i="1"/>
  <c r="AQ90" i="1"/>
  <c r="AI90" i="1"/>
  <c r="AA90" i="1"/>
  <c r="S90" i="1"/>
  <c r="K90" i="1"/>
  <c r="BN90" i="1"/>
  <c r="BF90" i="1"/>
  <c r="AX90" i="1"/>
  <c r="AP90" i="1"/>
  <c r="AH90" i="1"/>
  <c r="Z90" i="1"/>
  <c r="R90" i="1"/>
  <c r="BM90" i="1"/>
  <c r="BE90" i="1"/>
  <c r="AW90" i="1"/>
  <c r="AO90" i="1"/>
  <c r="AG90" i="1"/>
  <c r="Y90" i="1"/>
  <c r="Q90" i="1"/>
  <c r="BT90" i="1"/>
  <c r="BL90" i="1"/>
  <c r="BD90" i="1"/>
  <c r="AV90" i="1"/>
  <c r="AN90" i="1"/>
  <c r="AF90" i="1"/>
  <c r="X90" i="1"/>
  <c r="P90" i="1"/>
  <c r="BS90" i="1"/>
  <c r="BK90" i="1"/>
  <c r="BC90" i="1"/>
  <c r="AU90" i="1"/>
  <c r="AM90" i="1"/>
  <c r="AE90" i="1"/>
  <c r="W90" i="1"/>
  <c r="O90" i="1"/>
  <c r="V90" i="1"/>
  <c r="AD90" i="1"/>
  <c r="N90" i="1"/>
  <c r="BR90" i="1"/>
  <c r="BJ90" i="1"/>
  <c r="BB90" i="1"/>
  <c r="J90" i="1"/>
  <c r="AT90" i="1"/>
  <c r="AL90" i="1"/>
  <c r="BV114" i="1"/>
  <c r="EI114" i="1" s="1"/>
  <c r="BR114" i="1"/>
  <c r="BJ114" i="1"/>
  <c r="BB114" i="1"/>
  <c r="AT114" i="1"/>
  <c r="AL114" i="1"/>
  <c r="AD114" i="1"/>
  <c r="V114" i="1"/>
  <c r="N114" i="1"/>
  <c r="BQ114" i="1"/>
  <c r="BI114" i="1"/>
  <c r="BA114" i="1"/>
  <c r="AS114" i="1"/>
  <c r="AK114" i="1"/>
  <c r="AC114" i="1"/>
  <c r="U114" i="1"/>
  <c r="M114" i="1"/>
  <c r="BN114" i="1"/>
  <c r="BF114" i="1"/>
  <c r="AX114" i="1"/>
  <c r="AP114" i="1"/>
  <c r="AH114" i="1"/>
  <c r="Z114" i="1"/>
  <c r="R114" i="1"/>
  <c r="BM114" i="1"/>
  <c r="BE114" i="1"/>
  <c r="AW114" i="1"/>
  <c r="AO114" i="1"/>
  <c r="AG114" i="1"/>
  <c r="Y114" i="1"/>
  <c r="Q114" i="1"/>
  <c r="BO114" i="1"/>
  <c r="AY114" i="1"/>
  <c r="AI114" i="1"/>
  <c r="S114" i="1"/>
  <c r="BL114" i="1"/>
  <c r="AV114" i="1"/>
  <c r="AF114" i="1"/>
  <c r="P114" i="1"/>
  <c r="BK114" i="1"/>
  <c r="AU114" i="1"/>
  <c r="AE114" i="1"/>
  <c r="O114" i="1"/>
  <c r="BH114" i="1"/>
  <c r="AR114" i="1"/>
  <c r="AB114" i="1"/>
  <c r="L114" i="1"/>
  <c r="BG114" i="1"/>
  <c r="AQ114" i="1"/>
  <c r="AA114" i="1"/>
  <c r="K114" i="1"/>
  <c r="BT114" i="1"/>
  <c r="BD114" i="1"/>
  <c r="AN114" i="1"/>
  <c r="X114" i="1"/>
  <c r="BS114" i="1"/>
  <c r="BC114" i="1"/>
  <c r="AM114" i="1"/>
  <c r="W114" i="1"/>
  <c r="T114" i="1"/>
  <c r="BP114" i="1"/>
  <c r="J114" i="1"/>
  <c r="AZ114" i="1"/>
  <c r="AJ114" i="1"/>
  <c r="BV138" i="1"/>
  <c r="EI138" i="1" s="1"/>
  <c r="BR138" i="1"/>
  <c r="BJ138" i="1"/>
  <c r="BB138" i="1"/>
  <c r="AT138" i="1"/>
  <c r="AL138" i="1"/>
  <c r="AD138" i="1"/>
  <c r="V138" i="1"/>
  <c r="N138" i="1"/>
  <c r="BQ138" i="1"/>
  <c r="BI138" i="1"/>
  <c r="BA138" i="1"/>
  <c r="AS138" i="1"/>
  <c r="AK138" i="1"/>
  <c r="AC138" i="1"/>
  <c r="U138" i="1"/>
  <c r="M138" i="1"/>
  <c r="BP138" i="1"/>
  <c r="BH138" i="1"/>
  <c r="AZ138" i="1"/>
  <c r="AR138" i="1"/>
  <c r="AJ138" i="1"/>
  <c r="AB138" i="1"/>
  <c r="T138" i="1"/>
  <c r="L138" i="1"/>
  <c r="BN138" i="1"/>
  <c r="BF138" i="1"/>
  <c r="AX138" i="1"/>
  <c r="AP138" i="1"/>
  <c r="AH138" i="1"/>
  <c r="Z138" i="1"/>
  <c r="R138" i="1"/>
  <c r="BM138" i="1"/>
  <c r="BE138" i="1"/>
  <c r="AW138" i="1"/>
  <c r="AO138" i="1"/>
  <c r="AG138" i="1"/>
  <c r="Y138" i="1"/>
  <c r="Q138" i="1"/>
  <c r="BC138" i="1"/>
  <c r="AF138" i="1"/>
  <c r="K138" i="1"/>
  <c r="BT138" i="1"/>
  <c r="AY138" i="1"/>
  <c r="AE138" i="1"/>
  <c r="BS138" i="1"/>
  <c r="AV138" i="1"/>
  <c r="AA138" i="1"/>
  <c r="BO138" i="1"/>
  <c r="AU138" i="1"/>
  <c r="X138" i="1"/>
  <c r="BL138" i="1"/>
  <c r="AQ138" i="1"/>
  <c r="W138" i="1"/>
  <c r="BK138" i="1"/>
  <c r="AN138" i="1"/>
  <c r="S138" i="1"/>
  <c r="BG138" i="1"/>
  <c r="AM138" i="1"/>
  <c r="P138" i="1"/>
  <c r="BD138" i="1"/>
  <c r="AI138" i="1"/>
  <c r="O138" i="1"/>
  <c r="J138" i="1"/>
  <c r="BV162" i="1"/>
  <c r="EI162" i="1" s="1"/>
  <c r="BR162" i="1"/>
  <c r="BJ162" i="1"/>
  <c r="BB162" i="1"/>
  <c r="AT162" i="1"/>
  <c r="AL162" i="1"/>
  <c r="AD162" i="1"/>
  <c r="V162" i="1"/>
  <c r="N162" i="1"/>
  <c r="BQ162" i="1"/>
  <c r="BI162" i="1"/>
  <c r="BA162" i="1"/>
  <c r="AS162" i="1"/>
  <c r="AK162" i="1"/>
  <c r="AC162" i="1"/>
  <c r="U162" i="1"/>
  <c r="M162" i="1"/>
  <c r="BP162" i="1"/>
  <c r="BH162" i="1"/>
  <c r="AZ162" i="1"/>
  <c r="AR162" i="1"/>
  <c r="AJ162" i="1"/>
  <c r="AB162" i="1"/>
  <c r="T162" i="1"/>
  <c r="L162" i="1"/>
  <c r="BO162" i="1"/>
  <c r="BG162" i="1"/>
  <c r="AY162" i="1"/>
  <c r="AQ162" i="1"/>
  <c r="AI162" i="1"/>
  <c r="AA162" i="1"/>
  <c r="S162" i="1"/>
  <c r="K162" i="1"/>
  <c r="BN162" i="1"/>
  <c r="BF162" i="1"/>
  <c r="AX162" i="1"/>
  <c r="AP162" i="1"/>
  <c r="AH162" i="1"/>
  <c r="Z162" i="1"/>
  <c r="R162" i="1"/>
  <c r="BM162" i="1"/>
  <c r="BE162" i="1"/>
  <c r="AW162" i="1"/>
  <c r="AO162" i="1"/>
  <c r="AG162" i="1"/>
  <c r="Y162" i="1"/>
  <c r="Q162" i="1"/>
  <c r="BS162" i="1"/>
  <c r="AM162" i="1"/>
  <c r="BL162" i="1"/>
  <c r="AF162" i="1"/>
  <c r="BK162" i="1"/>
  <c r="AE162" i="1"/>
  <c r="BD162" i="1"/>
  <c r="X162" i="1"/>
  <c r="BC162" i="1"/>
  <c r="W162" i="1"/>
  <c r="AV162" i="1"/>
  <c r="P162" i="1"/>
  <c r="AU162" i="1"/>
  <c r="O162" i="1"/>
  <c r="AN162" i="1"/>
  <c r="BT162" i="1"/>
  <c r="J162" i="1"/>
  <c r="BM194" i="1"/>
  <c r="BE194" i="1"/>
  <c r="AW194" i="1"/>
  <c r="AO194" i="1"/>
  <c r="AG194" i="1"/>
  <c r="Y194" i="1"/>
  <c r="Q194" i="1"/>
  <c r="BT194" i="1"/>
  <c r="BL194" i="1"/>
  <c r="BD194" i="1"/>
  <c r="AV194" i="1"/>
  <c r="AN194" i="1"/>
  <c r="AF194" i="1"/>
  <c r="X194" i="1"/>
  <c r="P194" i="1"/>
  <c r="BS194" i="1"/>
  <c r="BK194" i="1"/>
  <c r="BC194" i="1"/>
  <c r="AU194" i="1"/>
  <c r="AM194" i="1"/>
  <c r="AE194" i="1"/>
  <c r="W194" i="1"/>
  <c r="O194" i="1"/>
  <c r="BV194" i="1"/>
  <c r="EI194" i="1" s="1"/>
  <c r="BQ194" i="1"/>
  <c r="BI194" i="1"/>
  <c r="BA194" i="1"/>
  <c r="AS194" i="1"/>
  <c r="AK194" i="1"/>
  <c r="AC194" i="1"/>
  <c r="U194" i="1"/>
  <c r="M194" i="1"/>
  <c r="BP194" i="1"/>
  <c r="BH194" i="1"/>
  <c r="AZ194" i="1"/>
  <c r="AR194" i="1"/>
  <c r="AJ194" i="1"/>
  <c r="AB194" i="1"/>
  <c r="T194" i="1"/>
  <c r="L194" i="1"/>
  <c r="BR194" i="1"/>
  <c r="AX194" i="1"/>
  <c r="AA194" i="1"/>
  <c r="BO194" i="1"/>
  <c r="AT194" i="1"/>
  <c r="Z194" i="1"/>
  <c r="BN194" i="1"/>
  <c r="AQ194" i="1"/>
  <c r="V194" i="1"/>
  <c r="BJ194" i="1"/>
  <c r="AP194" i="1"/>
  <c r="S194" i="1"/>
  <c r="BG194" i="1"/>
  <c r="AL194" i="1"/>
  <c r="R194" i="1"/>
  <c r="BF194" i="1"/>
  <c r="AI194" i="1"/>
  <c r="N194" i="1"/>
  <c r="BB194" i="1"/>
  <c r="AH194" i="1"/>
  <c r="K194" i="1"/>
  <c r="AY194" i="1"/>
  <c r="AD194" i="1"/>
  <c r="J194" i="1"/>
  <c r="BV214" i="1"/>
  <c r="EI214" i="1" s="1"/>
  <c r="BM214" i="1"/>
  <c r="BE214" i="1"/>
  <c r="AW214" i="1"/>
  <c r="AO214" i="1"/>
  <c r="AG214" i="1"/>
  <c r="Y214" i="1"/>
  <c r="Q214" i="1"/>
  <c r="BT214" i="1"/>
  <c r="BL214" i="1"/>
  <c r="BD214" i="1"/>
  <c r="AV214" i="1"/>
  <c r="AN214" i="1"/>
  <c r="AF214" i="1"/>
  <c r="X214" i="1"/>
  <c r="P214" i="1"/>
  <c r="BS214" i="1"/>
  <c r="BK214" i="1"/>
  <c r="BC214" i="1"/>
  <c r="AU214" i="1"/>
  <c r="AM214" i="1"/>
  <c r="AE214" i="1"/>
  <c r="W214" i="1"/>
  <c r="O214" i="1"/>
  <c r="BR214" i="1"/>
  <c r="BJ214" i="1"/>
  <c r="BB214" i="1"/>
  <c r="AT214" i="1"/>
  <c r="AL214" i="1"/>
  <c r="AD214" i="1"/>
  <c r="V214" i="1"/>
  <c r="N214" i="1"/>
  <c r="BQ214" i="1"/>
  <c r="BI214" i="1"/>
  <c r="BA214" i="1"/>
  <c r="AS214" i="1"/>
  <c r="AK214" i="1"/>
  <c r="AC214" i="1"/>
  <c r="U214" i="1"/>
  <c r="M214" i="1"/>
  <c r="BP214" i="1"/>
  <c r="BH214" i="1"/>
  <c r="AZ214" i="1"/>
  <c r="AR214" i="1"/>
  <c r="AJ214" i="1"/>
  <c r="AB214" i="1"/>
  <c r="T214" i="1"/>
  <c r="L214" i="1"/>
  <c r="BO214" i="1"/>
  <c r="AI214" i="1"/>
  <c r="BN214" i="1"/>
  <c r="AH214" i="1"/>
  <c r="BG214" i="1"/>
  <c r="AA214" i="1"/>
  <c r="BF214" i="1"/>
  <c r="Z214" i="1"/>
  <c r="AY214" i="1"/>
  <c r="S214" i="1"/>
  <c r="AX214" i="1"/>
  <c r="R214" i="1"/>
  <c r="AQ214" i="1"/>
  <c r="K214" i="1"/>
  <c r="AP214" i="1"/>
  <c r="J214" i="1"/>
  <c r="BV7" i="1"/>
  <c r="BQ7" i="1"/>
  <c r="BI7" i="1"/>
  <c r="BA7" i="1"/>
  <c r="AS7" i="1"/>
  <c r="AK7" i="1"/>
  <c r="AC7" i="1"/>
  <c r="U7" i="1"/>
  <c r="M7" i="1"/>
  <c r="N7" i="1"/>
  <c r="BP7" i="1"/>
  <c r="BH7" i="1"/>
  <c r="AZ7" i="1"/>
  <c r="AR7" i="1"/>
  <c r="AJ7" i="1"/>
  <c r="AB7" i="1"/>
  <c r="T7" i="1"/>
  <c r="L7" i="1"/>
  <c r="AT7" i="1"/>
  <c r="BO7" i="1"/>
  <c r="BG7" i="1"/>
  <c r="AY7" i="1"/>
  <c r="AQ7" i="1"/>
  <c r="AI7" i="1"/>
  <c r="AA7" i="1"/>
  <c r="S7" i="1"/>
  <c r="K7" i="1"/>
  <c r="AL7" i="1"/>
  <c r="BN7" i="1"/>
  <c r="BF7" i="1"/>
  <c r="AX7" i="1"/>
  <c r="AP7" i="1"/>
  <c r="AH7" i="1"/>
  <c r="Z7" i="1"/>
  <c r="R7" i="1"/>
  <c r="BB7" i="1"/>
  <c r="BM7" i="1"/>
  <c r="BE7" i="1"/>
  <c r="AW7" i="1"/>
  <c r="AO7" i="1"/>
  <c r="AG7" i="1"/>
  <c r="Y7" i="1"/>
  <c r="Q7" i="1"/>
  <c r="BR7" i="1"/>
  <c r="V7" i="1"/>
  <c r="BT7" i="1"/>
  <c r="BL7" i="1"/>
  <c r="BD7" i="1"/>
  <c r="AV7" i="1"/>
  <c r="AN7" i="1"/>
  <c r="AF7" i="1"/>
  <c r="X7" i="1"/>
  <c r="P7" i="1"/>
  <c r="AD7" i="1"/>
  <c r="J7" i="1"/>
  <c r="BS7" i="1"/>
  <c r="BK7" i="1"/>
  <c r="BC7" i="1"/>
  <c r="AU7" i="1"/>
  <c r="AM7" i="1"/>
  <c r="AE7" i="1"/>
  <c r="W7" i="1"/>
  <c r="O7" i="1"/>
  <c r="BJ7" i="1"/>
  <c r="BV19" i="1"/>
  <c r="EI19" i="1" s="1"/>
  <c r="BQ19" i="1"/>
  <c r="BI19" i="1"/>
  <c r="BA19" i="1"/>
  <c r="AS19" i="1"/>
  <c r="AK19" i="1"/>
  <c r="AC19" i="1"/>
  <c r="U19" i="1"/>
  <c r="M19" i="1"/>
  <c r="AT19" i="1"/>
  <c r="BP19" i="1"/>
  <c r="BH19" i="1"/>
  <c r="AZ19" i="1"/>
  <c r="AR19" i="1"/>
  <c r="AJ19" i="1"/>
  <c r="AB19" i="1"/>
  <c r="T19" i="1"/>
  <c r="L19" i="1"/>
  <c r="BB19" i="1"/>
  <c r="BO19" i="1"/>
  <c r="BG19" i="1"/>
  <c r="AY19" i="1"/>
  <c r="AQ19" i="1"/>
  <c r="AI19" i="1"/>
  <c r="AA19" i="1"/>
  <c r="S19" i="1"/>
  <c r="K19" i="1"/>
  <c r="AL19" i="1"/>
  <c r="BN19" i="1"/>
  <c r="BF19" i="1"/>
  <c r="AX19" i="1"/>
  <c r="AP19" i="1"/>
  <c r="AH19" i="1"/>
  <c r="Z19" i="1"/>
  <c r="R19" i="1"/>
  <c r="J19" i="1"/>
  <c r="BR19" i="1"/>
  <c r="BM19" i="1"/>
  <c r="BE19" i="1"/>
  <c r="AW19" i="1"/>
  <c r="AO19" i="1"/>
  <c r="AG19" i="1"/>
  <c r="Y19" i="1"/>
  <c r="Q19" i="1"/>
  <c r="AD19" i="1"/>
  <c r="BT19" i="1"/>
  <c r="BL19" i="1"/>
  <c r="BD19" i="1"/>
  <c r="AV19" i="1"/>
  <c r="AN19" i="1"/>
  <c r="AF19" i="1"/>
  <c r="X19" i="1"/>
  <c r="P19" i="1"/>
  <c r="V19" i="1"/>
  <c r="BS19" i="1"/>
  <c r="BK19" i="1"/>
  <c r="BC19" i="1"/>
  <c r="AU19" i="1"/>
  <c r="AM19" i="1"/>
  <c r="AE19" i="1"/>
  <c r="W19" i="1"/>
  <c r="O19" i="1"/>
  <c r="BJ19" i="1"/>
  <c r="N19" i="1"/>
  <c r="BV23" i="1"/>
  <c r="EI23" i="1" s="1"/>
  <c r="BQ23" i="1"/>
  <c r="BI23" i="1"/>
  <c r="BA23" i="1"/>
  <c r="AS23" i="1"/>
  <c r="AK23" i="1"/>
  <c r="AC23" i="1"/>
  <c r="U23" i="1"/>
  <c r="M23" i="1"/>
  <c r="BB23" i="1"/>
  <c r="N23" i="1"/>
  <c r="BP23" i="1"/>
  <c r="BH23" i="1"/>
  <c r="AZ23" i="1"/>
  <c r="AR23" i="1"/>
  <c r="AJ23" i="1"/>
  <c r="AB23" i="1"/>
  <c r="T23" i="1"/>
  <c r="L23" i="1"/>
  <c r="BJ23" i="1"/>
  <c r="BO23" i="1"/>
  <c r="BG23" i="1"/>
  <c r="AY23" i="1"/>
  <c r="AQ23" i="1"/>
  <c r="AI23" i="1"/>
  <c r="AA23" i="1"/>
  <c r="S23" i="1"/>
  <c r="K23" i="1"/>
  <c r="BR23" i="1"/>
  <c r="J23" i="1"/>
  <c r="BN23" i="1"/>
  <c r="BF23" i="1"/>
  <c r="AX23" i="1"/>
  <c r="AP23" i="1"/>
  <c r="AH23" i="1"/>
  <c r="Z23" i="1"/>
  <c r="R23" i="1"/>
  <c r="V23" i="1"/>
  <c r="BM23" i="1"/>
  <c r="BE23" i="1"/>
  <c r="AW23" i="1"/>
  <c r="AO23" i="1"/>
  <c r="AG23" i="1"/>
  <c r="Y23" i="1"/>
  <c r="Q23" i="1"/>
  <c r="AL23" i="1"/>
  <c r="BT23" i="1"/>
  <c r="BL23" i="1"/>
  <c r="BD23" i="1"/>
  <c r="AV23" i="1"/>
  <c r="AN23" i="1"/>
  <c r="AF23" i="1"/>
  <c r="X23" i="1"/>
  <c r="P23" i="1"/>
  <c r="AD23" i="1"/>
  <c r="BS23" i="1"/>
  <c r="BK23" i="1"/>
  <c r="BC23" i="1"/>
  <c r="AU23" i="1"/>
  <c r="AM23" i="1"/>
  <c r="AE23" i="1"/>
  <c r="W23" i="1"/>
  <c r="O23" i="1"/>
  <c r="AT23" i="1"/>
  <c r="BV27" i="1"/>
  <c r="EI27" i="1" s="1"/>
  <c r="BQ27" i="1"/>
  <c r="BI27" i="1"/>
  <c r="BA27" i="1"/>
  <c r="AS27" i="1"/>
  <c r="AK27" i="1"/>
  <c r="AC27" i="1"/>
  <c r="U27" i="1"/>
  <c r="M27" i="1"/>
  <c r="AT27" i="1"/>
  <c r="BP27" i="1"/>
  <c r="BH27" i="1"/>
  <c r="AZ27" i="1"/>
  <c r="AR27" i="1"/>
  <c r="AJ27" i="1"/>
  <c r="AB27" i="1"/>
  <c r="T27" i="1"/>
  <c r="L27" i="1"/>
  <c r="AL27" i="1"/>
  <c r="BO27" i="1"/>
  <c r="BG27" i="1"/>
  <c r="AY27" i="1"/>
  <c r="AQ27" i="1"/>
  <c r="AI27" i="1"/>
  <c r="AA27" i="1"/>
  <c r="S27" i="1"/>
  <c r="K27" i="1"/>
  <c r="V27" i="1"/>
  <c r="BN27" i="1"/>
  <c r="BF27" i="1"/>
  <c r="AX27" i="1"/>
  <c r="AP27" i="1"/>
  <c r="AH27" i="1"/>
  <c r="Z27" i="1"/>
  <c r="R27" i="1"/>
  <c r="J27" i="1"/>
  <c r="BB27" i="1"/>
  <c r="BM27" i="1"/>
  <c r="BE27" i="1"/>
  <c r="AW27" i="1"/>
  <c r="AO27" i="1"/>
  <c r="AG27" i="1"/>
  <c r="Y27" i="1"/>
  <c r="Q27" i="1"/>
  <c r="BR27" i="1"/>
  <c r="N27" i="1"/>
  <c r="BT27" i="1"/>
  <c r="BL27" i="1"/>
  <c r="BD27" i="1"/>
  <c r="AV27" i="1"/>
  <c r="AN27" i="1"/>
  <c r="AF27" i="1"/>
  <c r="X27" i="1"/>
  <c r="P27" i="1"/>
  <c r="BJ27" i="1"/>
  <c r="BS27" i="1"/>
  <c r="BK27" i="1"/>
  <c r="BC27" i="1"/>
  <c r="AU27" i="1"/>
  <c r="AM27" i="1"/>
  <c r="AE27" i="1"/>
  <c r="W27" i="1"/>
  <c r="O27" i="1"/>
  <c r="AD27" i="1"/>
  <c r="BV31" i="1"/>
  <c r="EI31" i="1" s="1"/>
  <c r="BQ31" i="1"/>
  <c r="BI31" i="1"/>
  <c r="BA31" i="1"/>
  <c r="AS31" i="1"/>
  <c r="AK31" i="1"/>
  <c r="AC31" i="1"/>
  <c r="U31" i="1"/>
  <c r="M31" i="1"/>
  <c r="AL31" i="1"/>
  <c r="BP31" i="1"/>
  <c r="BH31" i="1"/>
  <c r="AZ31" i="1"/>
  <c r="AR31" i="1"/>
  <c r="AJ31" i="1"/>
  <c r="AB31" i="1"/>
  <c r="T31" i="1"/>
  <c r="L31" i="1"/>
  <c r="BB31" i="1"/>
  <c r="BO31" i="1"/>
  <c r="BG31" i="1"/>
  <c r="AY31" i="1"/>
  <c r="AQ31" i="1"/>
  <c r="AI31" i="1"/>
  <c r="AA31" i="1"/>
  <c r="S31" i="1"/>
  <c r="K31" i="1"/>
  <c r="BJ31" i="1"/>
  <c r="BN31" i="1"/>
  <c r="BF31" i="1"/>
  <c r="AX31" i="1"/>
  <c r="AP31" i="1"/>
  <c r="AH31" i="1"/>
  <c r="Z31" i="1"/>
  <c r="R31" i="1"/>
  <c r="N31" i="1"/>
  <c r="BM31" i="1"/>
  <c r="BE31" i="1"/>
  <c r="AW31" i="1"/>
  <c r="AO31" i="1"/>
  <c r="AG31" i="1"/>
  <c r="Y31" i="1"/>
  <c r="Q31" i="1"/>
  <c r="AT31" i="1"/>
  <c r="BT31" i="1"/>
  <c r="BL31" i="1"/>
  <c r="BD31" i="1"/>
  <c r="AV31" i="1"/>
  <c r="AN31" i="1"/>
  <c r="AF31" i="1"/>
  <c r="X31" i="1"/>
  <c r="P31" i="1"/>
  <c r="AD31" i="1"/>
  <c r="BS31" i="1"/>
  <c r="BK31" i="1"/>
  <c r="BC31" i="1"/>
  <c r="AU31" i="1"/>
  <c r="AM31" i="1"/>
  <c r="AE31" i="1"/>
  <c r="W31" i="1"/>
  <c r="O31" i="1"/>
  <c r="BR31" i="1"/>
  <c r="V31" i="1"/>
  <c r="J31" i="1"/>
  <c r="BV35" i="1"/>
  <c r="EI35" i="1" s="1"/>
  <c r="BQ35" i="1"/>
  <c r="BI35" i="1"/>
  <c r="BA35" i="1"/>
  <c r="AS35" i="1"/>
  <c r="AK35" i="1"/>
  <c r="AC35" i="1"/>
  <c r="U35" i="1"/>
  <c r="M35" i="1"/>
  <c r="BJ35" i="1"/>
  <c r="N35" i="1"/>
  <c r="BP35" i="1"/>
  <c r="BH35" i="1"/>
  <c r="AZ35" i="1"/>
  <c r="AR35" i="1"/>
  <c r="AJ35" i="1"/>
  <c r="AB35" i="1"/>
  <c r="T35" i="1"/>
  <c r="L35" i="1"/>
  <c r="AD35" i="1"/>
  <c r="BO35" i="1"/>
  <c r="BG35" i="1"/>
  <c r="AY35" i="1"/>
  <c r="AQ35" i="1"/>
  <c r="AI35" i="1"/>
  <c r="AA35" i="1"/>
  <c r="S35" i="1"/>
  <c r="K35" i="1"/>
  <c r="AT35" i="1"/>
  <c r="BN35" i="1"/>
  <c r="BF35" i="1"/>
  <c r="AX35" i="1"/>
  <c r="AP35" i="1"/>
  <c r="AH35" i="1"/>
  <c r="Z35" i="1"/>
  <c r="R35" i="1"/>
  <c r="J35" i="1"/>
  <c r="BB35" i="1"/>
  <c r="BM35" i="1"/>
  <c r="BE35" i="1"/>
  <c r="AW35" i="1"/>
  <c r="AO35" i="1"/>
  <c r="AG35" i="1"/>
  <c r="Y35" i="1"/>
  <c r="Q35" i="1"/>
  <c r="V35" i="1"/>
  <c r="BT35" i="1"/>
  <c r="BL35" i="1"/>
  <c r="BD35" i="1"/>
  <c r="AV35" i="1"/>
  <c r="AN35" i="1"/>
  <c r="AF35" i="1"/>
  <c r="X35" i="1"/>
  <c r="P35" i="1"/>
  <c r="AL35" i="1"/>
  <c r="BS35" i="1"/>
  <c r="BK35" i="1"/>
  <c r="BC35" i="1"/>
  <c r="AU35" i="1"/>
  <c r="AM35" i="1"/>
  <c r="AE35" i="1"/>
  <c r="W35" i="1"/>
  <c r="O35" i="1"/>
  <c r="BR35" i="1"/>
  <c r="BV39" i="1"/>
  <c r="EI39" i="1" s="1"/>
  <c r="BQ39" i="1"/>
  <c r="BI39" i="1"/>
  <c r="BA39" i="1"/>
  <c r="AS39" i="1"/>
  <c r="AK39" i="1"/>
  <c r="AC39" i="1"/>
  <c r="U39" i="1"/>
  <c r="M39" i="1"/>
  <c r="BB39" i="1"/>
  <c r="J39" i="1"/>
  <c r="BP39" i="1"/>
  <c r="BH39" i="1"/>
  <c r="AZ39" i="1"/>
  <c r="AR39" i="1"/>
  <c r="AJ39" i="1"/>
  <c r="AB39" i="1"/>
  <c r="T39" i="1"/>
  <c r="L39" i="1"/>
  <c r="BJ39" i="1"/>
  <c r="BO39" i="1"/>
  <c r="BG39" i="1"/>
  <c r="AY39" i="1"/>
  <c r="AQ39" i="1"/>
  <c r="AI39" i="1"/>
  <c r="AA39" i="1"/>
  <c r="S39" i="1"/>
  <c r="K39" i="1"/>
  <c r="V39" i="1"/>
  <c r="BN39" i="1"/>
  <c r="BF39" i="1"/>
  <c r="AX39" i="1"/>
  <c r="AP39" i="1"/>
  <c r="AH39" i="1"/>
  <c r="Z39" i="1"/>
  <c r="R39" i="1"/>
  <c r="BR39" i="1"/>
  <c r="N39" i="1"/>
  <c r="BM39" i="1"/>
  <c r="BE39" i="1"/>
  <c r="AW39" i="1"/>
  <c r="AO39" i="1"/>
  <c r="AG39" i="1"/>
  <c r="Y39" i="1"/>
  <c r="Q39" i="1"/>
  <c r="AT39" i="1"/>
  <c r="BT39" i="1"/>
  <c r="BL39" i="1"/>
  <c r="BD39" i="1"/>
  <c r="AV39" i="1"/>
  <c r="AN39" i="1"/>
  <c r="AF39" i="1"/>
  <c r="X39" i="1"/>
  <c r="P39" i="1"/>
  <c r="AD39" i="1"/>
  <c r="BS39" i="1"/>
  <c r="BK39" i="1"/>
  <c r="BC39" i="1"/>
  <c r="AU39" i="1"/>
  <c r="AM39" i="1"/>
  <c r="AE39" i="1"/>
  <c r="W39" i="1"/>
  <c r="O39" i="1"/>
  <c r="AL39" i="1"/>
  <c r="BV43" i="1"/>
  <c r="EI43" i="1" s="1"/>
  <c r="BQ43" i="1"/>
  <c r="BI43" i="1"/>
  <c r="BA43" i="1"/>
  <c r="AS43" i="1"/>
  <c r="AK43" i="1"/>
  <c r="AC43" i="1"/>
  <c r="U43" i="1"/>
  <c r="M43" i="1"/>
  <c r="AD43" i="1"/>
  <c r="BP43" i="1"/>
  <c r="BH43" i="1"/>
  <c r="AZ43" i="1"/>
  <c r="AR43" i="1"/>
  <c r="AJ43" i="1"/>
  <c r="AB43" i="1"/>
  <c r="T43" i="1"/>
  <c r="L43" i="1"/>
  <c r="BB43" i="1"/>
  <c r="BO43" i="1"/>
  <c r="BG43" i="1"/>
  <c r="AY43" i="1"/>
  <c r="AQ43" i="1"/>
  <c r="AI43" i="1"/>
  <c r="AA43" i="1"/>
  <c r="S43" i="1"/>
  <c r="K43" i="1"/>
  <c r="AL43" i="1"/>
  <c r="BN43" i="1"/>
  <c r="BF43" i="1"/>
  <c r="AX43" i="1"/>
  <c r="AP43" i="1"/>
  <c r="AH43" i="1"/>
  <c r="Z43" i="1"/>
  <c r="R43" i="1"/>
  <c r="J43" i="1"/>
  <c r="AT43" i="1"/>
  <c r="BM43" i="1"/>
  <c r="BE43" i="1"/>
  <c r="AW43" i="1"/>
  <c r="AO43" i="1"/>
  <c r="AG43" i="1"/>
  <c r="Y43" i="1"/>
  <c r="Q43" i="1"/>
  <c r="BJ43" i="1"/>
  <c r="BT43" i="1"/>
  <c r="BL43" i="1"/>
  <c r="BD43" i="1"/>
  <c r="AV43" i="1"/>
  <c r="AN43" i="1"/>
  <c r="AF43" i="1"/>
  <c r="X43" i="1"/>
  <c r="P43" i="1"/>
  <c r="BR43" i="1"/>
  <c r="N43" i="1"/>
  <c r="BS43" i="1"/>
  <c r="BK43" i="1"/>
  <c r="BC43" i="1"/>
  <c r="AU43" i="1"/>
  <c r="AM43" i="1"/>
  <c r="AE43" i="1"/>
  <c r="W43" i="1"/>
  <c r="O43" i="1"/>
  <c r="V43" i="1"/>
  <c r="BV47" i="1"/>
  <c r="EI47" i="1" s="1"/>
  <c r="BQ47" i="1"/>
  <c r="BI47" i="1"/>
  <c r="BA47" i="1"/>
  <c r="AS47" i="1"/>
  <c r="AK47" i="1"/>
  <c r="AC47" i="1"/>
  <c r="U47" i="1"/>
  <c r="M47" i="1"/>
  <c r="AT47" i="1"/>
  <c r="BP47" i="1"/>
  <c r="BH47" i="1"/>
  <c r="AZ47" i="1"/>
  <c r="AR47" i="1"/>
  <c r="AJ47" i="1"/>
  <c r="AB47" i="1"/>
  <c r="T47" i="1"/>
  <c r="L47" i="1"/>
  <c r="N47" i="1"/>
  <c r="BO47" i="1"/>
  <c r="BG47" i="1"/>
  <c r="AY47" i="1"/>
  <c r="AQ47" i="1"/>
  <c r="AI47" i="1"/>
  <c r="AA47" i="1"/>
  <c r="S47" i="1"/>
  <c r="K47" i="1"/>
  <c r="BJ47" i="1"/>
  <c r="BN47" i="1"/>
  <c r="BF47" i="1"/>
  <c r="AX47" i="1"/>
  <c r="AP47" i="1"/>
  <c r="AH47" i="1"/>
  <c r="Z47" i="1"/>
  <c r="R47" i="1"/>
  <c r="AD47" i="1"/>
  <c r="BM47" i="1"/>
  <c r="BE47" i="1"/>
  <c r="AW47" i="1"/>
  <c r="AO47" i="1"/>
  <c r="AG47" i="1"/>
  <c r="Y47" i="1"/>
  <c r="Q47" i="1"/>
  <c r="BB47" i="1"/>
  <c r="J47" i="1"/>
  <c r="BT47" i="1"/>
  <c r="BL47" i="1"/>
  <c r="BD47" i="1"/>
  <c r="AV47" i="1"/>
  <c r="AN47" i="1"/>
  <c r="AF47" i="1"/>
  <c r="X47" i="1"/>
  <c r="P47" i="1"/>
  <c r="AL47" i="1"/>
  <c r="BS47" i="1"/>
  <c r="BK47" i="1"/>
  <c r="BC47" i="1"/>
  <c r="AU47" i="1"/>
  <c r="AM47" i="1"/>
  <c r="AE47" i="1"/>
  <c r="W47" i="1"/>
  <c r="O47" i="1"/>
  <c r="BR47" i="1"/>
  <c r="V47" i="1"/>
  <c r="BV51" i="1"/>
  <c r="EI51" i="1" s="1"/>
  <c r="BS51" i="1"/>
  <c r="BK51" i="1"/>
  <c r="BR51" i="1"/>
  <c r="BO51" i="1"/>
  <c r="BN51" i="1"/>
  <c r="BI51" i="1"/>
  <c r="BA51" i="1"/>
  <c r="AS51" i="1"/>
  <c r="AK51" i="1"/>
  <c r="AC51" i="1"/>
  <c r="U51" i="1"/>
  <c r="M51" i="1"/>
  <c r="AD51" i="1"/>
  <c r="BH51" i="1"/>
  <c r="AZ51" i="1"/>
  <c r="AR51" i="1"/>
  <c r="AJ51" i="1"/>
  <c r="AB51" i="1"/>
  <c r="T51" i="1"/>
  <c r="L51" i="1"/>
  <c r="BT51" i="1"/>
  <c r="BG51" i="1"/>
  <c r="AY51" i="1"/>
  <c r="AQ51" i="1"/>
  <c r="AI51" i="1"/>
  <c r="AA51" i="1"/>
  <c r="S51" i="1"/>
  <c r="K51" i="1"/>
  <c r="AL51" i="1"/>
  <c r="BQ51" i="1"/>
  <c r="BF51" i="1"/>
  <c r="AX51" i="1"/>
  <c r="AP51" i="1"/>
  <c r="AH51" i="1"/>
  <c r="Z51" i="1"/>
  <c r="R51" i="1"/>
  <c r="J51" i="1"/>
  <c r="N51" i="1"/>
  <c r="BP51" i="1"/>
  <c r="BE51" i="1"/>
  <c r="AW51" i="1"/>
  <c r="AO51" i="1"/>
  <c r="AG51" i="1"/>
  <c r="Y51" i="1"/>
  <c r="Q51" i="1"/>
  <c r="BB51" i="1"/>
  <c r="V51" i="1"/>
  <c r="BM51" i="1"/>
  <c r="BD51" i="1"/>
  <c r="AV51" i="1"/>
  <c r="AN51" i="1"/>
  <c r="AF51" i="1"/>
  <c r="X51" i="1"/>
  <c r="P51" i="1"/>
  <c r="AT51" i="1"/>
  <c r="BL51" i="1"/>
  <c r="BC51" i="1"/>
  <c r="AU51" i="1"/>
  <c r="AM51" i="1"/>
  <c r="AE51" i="1"/>
  <c r="W51" i="1"/>
  <c r="O51" i="1"/>
  <c r="BJ51" i="1"/>
  <c r="BV55" i="1"/>
  <c r="EI55" i="1" s="1"/>
  <c r="BS55" i="1"/>
  <c r="BK55" i="1"/>
  <c r="BC55" i="1"/>
  <c r="AU55" i="1"/>
  <c r="AM55" i="1"/>
  <c r="AE55" i="1"/>
  <c r="W55" i="1"/>
  <c r="O55" i="1"/>
  <c r="BR55" i="1"/>
  <c r="BJ55" i="1"/>
  <c r="BB55" i="1"/>
  <c r="AT55" i="1"/>
  <c r="AL55" i="1"/>
  <c r="AD55" i="1"/>
  <c r="V55" i="1"/>
  <c r="N55" i="1"/>
  <c r="BO55" i="1"/>
  <c r="BG55" i="1"/>
  <c r="AY55" i="1"/>
  <c r="AQ55" i="1"/>
  <c r="AI55" i="1"/>
  <c r="AA55" i="1"/>
  <c r="S55" i="1"/>
  <c r="K55" i="1"/>
  <c r="BN55" i="1"/>
  <c r="BF55" i="1"/>
  <c r="AX55" i="1"/>
  <c r="AP55" i="1"/>
  <c r="AH55" i="1"/>
  <c r="Z55" i="1"/>
  <c r="R55" i="1"/>
  <c r="BP55" i="1"/>
  <c r="AZ55" i="1"/>
  <c r="AJ55" i="1"/>
  <c r="T55" i="1"/>
  <c r="BM55" i="1"/>
  <c r="AW55" i="1"/>
  <c r="AG55" i="1"/>
  <c r="Q55" i="1"/>
  <c r="BL55" i="1"/>
  <c r="AV55" i="1"/>
  <c r="AF55" i="1"/>
  <c r="P55" i="1"/>
  <c r="BA55" i="1"/>
  <c r="BI55" i="1"/>
  <c r="AS55" i="1"/>
  <c r="AC55" i="1"/>
  <c r="M55" i="1"/>
  <c r="J55" i="1"/>
  <c r="BH55" i="1"/>
  <c r="AR55" i="1"/>
  <c r="AB55" i="1"/>
  <c r="L55" i="1"/>
  <c r="BQ55" i="1"/>
  <c r="BE55" i="1"/>
  <c r="AO55" i="1"/>
  <c r="Y55" i="1"/>
  <c r="U55" i="1"/>
  <c r="BT55" i="1"/>
  <c r="BD55" i="1"/>
  <c r="AN55" i="1"/>
  <c r="X55" i="1"/>
  <c r="AK55" i="1"/>
  <c r="BV59" i="1"/>
  <c r="EI59" i="1" s="1"/>
  <c r="BS59" i="1"/>
  <c r="BK59" i="1"/>
  <c r="BC59" i="1"/>
  <c r="AU59" i="1"/>
  <c r="AM59" i="1"/>
  <c r="AE59" i="1"/>
  <c r="W59" i="1"/>
  <c r="O59" i="1"/>
  <c r="BR59" i="1"/>
  <c r="BJ59" i="1"/>
  <c r="BB59" i="1"/>
  <c r="AT59" i="1"/>
  <c r="AL59" i="1"/>
  <c r="AD59" i="1"/>
  <c r="V59" i="1"/>
  <c r="N59" i="1"/>
  <c r="BQ59" i="1"/>
  <c r="BO59" i="1"/>
  <c r="BG59" i="1"/>
  <c r="AY59" i="1"/>
  <c r="AQ59" i="1"/>
  <c r="AI59" i="1"/>
  <c r="AA59" i="1"/>
  <c r="S59" i="1"/>
  <c r="K59" i="1"/>
  <c r="BN59" i="1"/>
  <c r="BF59" i="1"/>
  <c r="AX59" i="1"/>
  <c r="AP59" i="1"/>
  <c r="AH59" i="1"/>
  <c r="Z59" i="1"/>
  <c r="R59" i="1"/>
  <c r="BH59" i="1"/>
  <c r="AR59" i="1"/>
  <c r="AB59" i="1"/>
  <c r="L59" i="1"/>
  <c r="AS59" i="1"/>
  <c r="BE59" i="1"/>
  <c r="AO59" i="1"/>
  <c r="Y59" i="1"/>
  <c r="BD59" i="1"/>
  <c r="AN59" i="1"/>
  <c r="X59" i="1"/>
  <c r="M59" i="1"/>
  <c r="BT59" i="1"/>
  <c r="BA59" i="1"/>
  <c r="AK59" i="1"/>
  <c r="U59" i="1"/>
  <c r="J59" i="1"/>
  <c r="BP59" i="1"/>
  <c r="AZ59" i="1"/>
  <c r="AJ59" i="1"/>
  <c r="T59" i="1"/>
  <c r="AC59" i="1"/>
  <c r="BM59" i="1"/>
  <c r="AW59" i="1"/>
  <c r="AG59" i="1"/>
  <c r="Q59" i="1"/>
  <c r="BL59" i="1"/>
  <c r="AV59" i="1"/>
  <c r="AF59" i="1"/>
  <c r="P59" i="1"/>
  <c r="BI59" i="1"/>
  <c r="BV63" i="1"/>
  <c r="EI63" i="1" s="1"/>
  <c r="BS63" i="1"/>
  <c r="BK63" i="1"/>
  <c r="BC63" i="1"/>
  <c r="AU63" i="1"/>
  <c r="AM63" i="1"/>
  <c r="AE63" i="1"/>
  <c r="W63" i="1"/>
  <c r="O63" i="1"/>
  <c r="BR63" i="1"/>
  <c r="BJ63" i="1"/>
  <c r="BB63" i="1"/>
  <c r="AT63" i="1"/>
  <c r="AL63" i="1"/>
  <c r="AD63" i="1"/>
  <c r="V63" i="1"/>
  <c r="N63" i="1"/>
  <c r="BQ63" i="1"/>
  <c r="BI63" i="1"/>
  <c r="BA63" i="1"/>
  <c r="AS63" i="1"/>
  <c r="AK63" i="1"/>
  <c r="AC63" i="1"/>
  <c r="U63" i="1"/>
  <c r="M63" i="1"/>
  <c r="BO63" i="1"/>
  <c r="BG63" i="1"/>
  <c r="AY63" i="1"/>
  <c r="AQ63" i="1"/>
  <c r="AI63" i="1"/>
  <c r="AA63" i="1"/>
  <c r="S63" i="1"/>
  <c r="K63" i="1"/>
  <c r="BN63" i="1"/>
  <c r="BF63" i="1"/>
  <c r="AX63" i="1"/>
  <c r="AP63" i="1"/>
  <c r="AH63" i="1"/>
  <c r="Z63" i="1"/>
  <c r="R63" i="1"/>
  <c r="BM63" i="1"/>
  <c r="BE63" i="1"/>
  <c r="BT63" i="1"/>
  <c r="AR63" i="1"/>
  <c r="X63" i="1"/>
  <c r="BP63" i="1"/>
  <c r="AO63" i="1"/>
  <c r="T63" i="1"/>
  <c r="BL63" i="1"/>
  <c r="AN63" i="1"/>
  <c r="Q63" i="1"/>
  <c r="AV63" i="1"/>
  <c r="BH63" i="1"/>
  <c r="AJ63" i="1"/>
  <c r="P63" i="1"/>
  <c r="BD63" i="1"/>
  <c r="AG63" i="1"/>
  <c r="L63" i="1"/>
  <c r="AZ63" i="1"/>
  <c r="AF63" i="1"/>
  <c r="J63" i="1"/>
  <c r="AW63" i="1"/>
  <c r="AB63" i="1"/>
  <c r="Y63" i="1"/>
  <c r="BV67" i="1"/>
  <c r="EI67" i="1" s="1"/>
  <c r="BS67" i="1"/>
  <c r="BK67" i="1"/>
  <c r="BC67" i="1"/>
  <c r="AU67" i="1"/>
  <c r="AM67" i="1"/>
  <c r="AE67" i="1"/>
  <c r="W67" i="1"/>
  <c r="O67" i="1"/>
  <c r="BR67" i="1"/>
  <c r="BJ67" i="1"/>
  <c r="BB67" i="1"/>
  <c r="AT67" i="1"/>
  <c r="AL67" i="1"/>
  <c r="AD67" i="1"/>
  <c r="V67" i="1"/>
  <c r="N67" i="1"/>
  <c r="BQ67" i="1"/>
  <c r="BI67" i="1"/>
  <c r="BA67" i="1"/>
  <c r="AS67" i="1"/>
  <c r="AK67" i="1"/>
  <c r="AC67" i="1"/>
  <c r="U67" i="1"/>
  <c r="M67" i="1"/>
  <c r="BO67" i="1"/>
  <c r="BG67" i="1"/>
  <c r="AY67" i="1"/>
  <c r="AQ67" i="1"/>
  <c r="AI67" i="1"/>
  <c r="AA67" i="1"/>
  <c r="S67" i="1"/>
  <c r="K67" i="1"/>
  <c r="BN67" i="1"/>
  <c r="BF67" i="1"/>
  <c r="AX67" i="1"/>
  <c r="AP67" i="1"/>
  <c r="AH67" i="1"/>
  <c r="Z67" i="1"/>
  <c r="R67" i="1"/>
  <c r="BM67" i="1"/>
  <c r="BE67" i="1"/>
  <c r="AW67" i="1"/>
  <c r="AO67" i="1"/>
  <c r="AG67" i="1"/>
  <c r="Y67" i="1"/>
  <c r="Q67" i="1"/>
  <c r="AV67" i="1"/>
  <c r="P67" i="1"/>
  <c r="AZ67" i="1"/>
  <c r="AR67" i="1"/>
  <c r="L67" i="1"/>
  <c r="BT67" i="1"/>
  <c r="AN67" i="1"/>
  <c r="BP67" i="1"/>
  <c r="AJ67" i="1"/>
  <c r="J67" i="1"/>
  <c r="BL67" i="1"/>
  <c r="AF67" i="1"/>
  <c r="BH67" i="1"/>
  <c r="AB67" i="1"/>
  <c r="BD67" i="1"/>
  <c r="X67" i="1"/>
  <c r="T67" i="1"/>
  <c r="BV71" i="1"/>
  <c r="EI71" i="1" s="1"/>
  <c r="BS71" i="1"/>
  <c r="BK71" i="1"/>
  <c r="BC71" i="1"/>
  <c r="AU71" i="1"/>
  <c r="AM71" i="1"/>
  <c r="AE71" i="1"/>
  <c r="W71" i="1"/>
  <c r="O71" i="1"/>
  <c r="BR71" i="1"/>
  <c r="BJ71" i="1"/>
  <c r="BB71" i="1"/>
  <c r="AT71" i="1"/>
  <c r="AL71" i="1"/>
  <c r="AD71" i="1"/>
  <c r="V71" i="1"/>
  <c r="N71" i="1"/>
  <c r="BQ71" i="1"/>
  <c r="BI71" i="1"/>
  <c r="BA71" i="1"/>
  <c r="AS71" i="1"/>
  <c r="AK71" i="1"/>
  <c r="AC71" i="1"/>
  <c r="U71" i="1"/>
  <c r="M71" i="1"/>
  <c r="BO71" i="1"/>
  <c r="BG71" i="1"/>
  <c r="AY71" i="1"/>
  <c r="AQ71" i="1"/>
  <c r="AI71" i="1"/>
  <c r="AA71" i="1"/>
  <c r="S71" i="1"/>
  <c r="K71" i="1"/>
  <c r="BN71" i="1"/>
  <c r="BF71" i="1"/>
  <c r="AX71" i="1"/>
  <c r="AP71" i="1"/>
  <c r="AH71" i="1"/>
  <c r="Z71" i="1"/>
  <c r="R71" i="1"/>
  <c r="BM71" i="1"/>
  <c r="BE71" i="1"/>
  <c r="AW71" i="1"/>
  <c r="AO71" i="1"/>
  <c r="AG71" i="1"/>
  <c r="Y71" i="1"/>
  <c r="Q71" i="1"/>
  <c r="BD71" i="1"/>
  <c r="X71" i="1"/>
  <c r="AZ71" i="1"/>
  <c r="T71" i="1"/>
  <c r="BH71" i="1"/>
  <c r="J71" i="1"/>
  <c r="AV71" i="1"/>
  <c r="P71" i="1"/>
  <c r="AR71" i="1"/>
  <c r="L71" i="1"/>
  <c r="BT71" i="1"/>
  <c r="AN71" i="1"/>
  <c r="BP71" i="1"/>
  <c r="AJ71" i="1"/>
  <c r="AB71" i="1"/>
  <c r="BL71" i="1"/>
  <c r="AF71" i="1"/>
  <c r="BV75" i="1"/>
  <c r="EI75" i="1" s="1"/>
  <c r="BS75" i="1"/>
  <c r="BK75" i="1"/>
  <c r="BC75" i="1"/>
  <c r="AU75" i="1"/>
  <c r="AM75" i="1"/>
  <c r="AE75" i="1"/>
  <c r="W75" i="1"/>
  <c r="O75" i="1"/>
  <c r="BR75" i="1"/>
  <c r="BJ75" i="1"/>
  <c r="BB75" i="1"/>
  <c r="AT75" i="1"/>
  <c r="AL75" i="1"/>
  <c r="AD75" i="1"/>
  <c r="V75" i="1"/>
  <c r="N75" i="1"/>
  <c r="BQ75" i="1"/>
  <c r="BI75" i="1"/>
  <c r="BA75" i="1"/>
  <c r="AS75" i="1"/>
  <c r="AK75" i="1"/>
  <c r="AC75" i="1"/>
  <c r="U75" i="1"/>
  <c r="M75" i="1"/>
  <c r="BP75" i="1"/>
  <c r="BH75" i="1"/>
  <c r="AZ75" i="1"/>
  <c r="AR75" i="1"/>
  <c r="AJ75" i="1"/>
  <c r="AB75" i="1"/>
  <c r="T75" i="1"/>
  <c r="L75" i="1"/>
  <c r="BO75" i="1"/>
  <c r="BG75" i="1"/>
  <c r="AY75" i="1"/>
  <c r="AQ75" i="1"/>
  <c r="AI75" i="1"/>
  <c r="AA75" i="1"/>
  <c r="S75" i="1"/>
  <c r="K75" i="1"/>
  <c r="BN75" i="1"/>
  <c r="BF75" i="1"/>
  <c r="AX75" i="1"/>
  <c r="AP75" i="1"/>
  <c r="AH75" i="1"/>
  <c r="Z75" i="1"/>
  <c r="R75" i="1"/>
  <c r="BM75" i="1"/>
  <c r="BE75" i="1"/>
  <c r="AW75" i="1"/>
  <c r="AO75" i="1"/>
  <c r="AG75" i="1"/>
  <c r="Y75" i="1"/>
  <c r="Q75" i="1"/>
  <c r="BD75" i="1"/>
  <c r="AV75" i="1"/>
  <c r="AN75" i="1"/>
  <c r="AF75" i="1"/>
  <c r="J75" i="1"/>
  <c r="X75" i="1"/>
  <c r="P75" i="1"/>
  <c r="BL75" i="1"/>
  <c r="BT75" i="1"/>
  <c r="BV79" i="1"/>
  <c r="EI79" i="1" s="1"/>
  <c r="BS79" i="1"/>
  <c r="BK79" i="1"/>
  <c r="BC79" i="1"/>
  <c r="AU79" i="1"/>
  <c r="AM79" i="1"/>
  <c r="AE79" i="1"/>
  <c r="W79" i="1"/>
  <c r="O79" i="1"/>
  <c r="BR79" i="1"/>
  <c r="BJ79" i="1"/>
  <c r="BB79" i="1"/>
  <c r="AT79" i="1"/>
  <c r="AL79" i="1"/>
  <c r="AD79" i="1"/>
  <c r="V79" i="1"/>
  <c r="N79" i="1"/>
  <c r="BQ79" i="1"/>
  <c r="BI79" i="1"/>
  <c r="BA79" i="1"/>
  <c r="AS79" i="1"/>
  <c r="AK79" i="1"/>
  <c r="AC79" i="1"/>
  <c r="U79" i="1"/>
  <c r="M79" i="1"/>
  <c r="BP79" i="1"/>
  <c r="BH79" i="1"/>
  <c r="AZ79" i="1"/>
  <c r="AR79" i="1"/>
  <c r="AJ79" i="1"/>
  <c r="AB79" i="1"/>
  <c r="T79" i="1"/>
  <c r="L79" i="1"/>
  <c r="BO79" i="1"/>
  <c r="BG79" i="1"/>
  <c r="AY79" i="1"/>
  <c r="AQ79" i="1"/>
  <c r="AI79" i="1"/>
  <c r="AA79" i="1"/>
  <c r="S79" i="1"/>
  <c r="K79" i="1"/>
  <c r="BN79" i="1"/>
  <c r="BF79" i="1"/>
  <c r="AX79" i="1"/>
  <c r="AP79" i="1"/>
  <c r="AH79" i="1"/>
  <c r="Z79" i="1"/>
  <c r="R79" i="1"/>
  <c r="BM79" i="1"/>
  <c r="BE79" i="1"/>
  <c r="AW79" i="1"/>
  <c r="AO79" i="1"/>
  <c r="AG79" i="1"/>
  <c r="Y79" i="1"/>
  <c r="Q79" i="1"/>
  <c r="BL79" i="1"/>
  <c r="BD79" i="1"/>
  <c r="AV79" i="1"/>
  <c r="BT79" i="1"/>
  <c r="AN79" i="1"/>
  <c r="AF79" i="1"/>
  <c r="X79" i="1"/>
  <c r="P79" i="1"/>
  <c r="J79" i="1"/>
  <c r="BV83" i="1"/>
  <c r="EI83" i="1" s="1"/>
  <c r="BS83" i="1"/>
  <c r="BK83" i="1"/>
  <c r="BC83" i="1"/>
  <c r="AU83" i="1"/>
  <c r="AM83" i="1"/>
  <c r="AE83" i="1"/>
  <c r="W83" i="1"/>
  <c r="O83" i="1"/>
  <c r="BR83" i="1"/>
  <c r="BJ83" i="1"/>
  <c r="BB83" i="1"/>
  <c r="AT83" i="1"/>
  <c r="AL83" i="1"/>
  <c r="AD83" i="1"/>
  <c r="V83" i="1"/>
  <c r="N83" i="1"/>
  <c r="BQ83" i="1"/>
  <c r="BI83" i="1"/>
  <c r="BA83" i="1"/>
  <c r="AS83" i="1"/>
  <c r="AK83" i="1"/>
  <c r="AC83" i="1"/>
  <c r="U83" i="1"/>
  <c r="M83" i="1"/>
  <c r="BP83" i="1"/>
  <c r="BH83" i="1"/>
  <c r="AZ83" i="1"/>
  <c r="AR83" i="1"/>
  <c r="AJ83" i="1"/>
  <c r="AB83" i="1"/>
  <c r="T83" i="1"/>
  <c r="L83" i="1"/>
  <c r="BO83" i="1"/>
  <c r="BG83" i="1"/>
  <c r="AY83" i="1"/>
  <c r="AQ83" i="1"/>
  <c r="AI83" i="1"/>
  <c r="AA83" i="1"/>
  <c r="S83" i="1"/>
  <c r="K83" i="1"/>
  <c r="BN83" i="1"/>
  <c r="BF83" i="1"/>
  <c r="AX83" i="1"/>
  <c r="AP83" i="1"/>
  <c r="AH83" i="1"/>
  <c r="Z83" i="1"/>
  <c r="R83" i="1"/>
  <c r="BM83" i="1"/>
  <c r="BE83" i="1"/>
  <c r="AW83" i="1"/>
  <c r="AO83" i="1"/>
  <c r="AG83" i="1"/>
  <c r="Y83" i="1"/>
  <c r="Q83" i="1"/>
  <c r="BT83" i="1"/>
  <c r="BL83" i="1"/>
  <c r="BD83" i="1"/>
  <c r="AV83" i="1"/>
  <c r="J83" i="1"/>
  <c r="AN83" i="1"/>
  <c r="P83" i="1"/>
  <c r="AF83" i="1"/>
  <c r="X83" i="1"/>
  <c r="BV87" i="1"/>
  <c r="EI87" i="1" s="1"/>
  <c r="BS87" i="1"/>
  <c r="BK87" i="1"/>
  <c r="BC87" i="1"/>
  <c r="AU87" i="1"/>
  <c r="AM87" i="1"/>
  <c r="AE87" i="1"/>
  <c r="W87" i="1"/>
  <c r="O87" i="1"/>
  <c r="BR87" i="1"/>
  <c r="BJ87" i="1"/>
  <c r="BB87" i="1"/>
  <c r="AT87" i="1"/>
  <c r="AL87" i="1"/>
  <c r="AD87" i="1"/>
  <c r="V87" i="1"/>
  <c r="N87" i="1"/>
  <c r="BQ87" i="1"/>
  <c r="BI87" i="1"/>
  <c r="BA87" i="1"/>
  <c r="AS87" i="1"/>
  <c r="AK87" i="1"/>
  <c r="AC87" i="1"/>
  <c r="U87" i="1"/>
  <c r="M87" i="1"/>
  <c r="BP87" i="1"/>
  <c r="BH87" i="1"/>
  <c r="AZ87" i="1"/>
  <c r="AR87" i="1"/>
  <c r="AJ87" i="1"/>
  <c r="AB87" i="1"/>
  <c r="T87" i="1"/>
  <c r="L87" i="1"/>
  <c r="BO87" i="1"/>
  <c r="BG87" i="1"/>
  <c r="AY87" i="1"/>
  <c r="AQ87" i="1"/>
  <c r="AI87" i="1"/>
  <c r="AA87" i="1"/>
  <c r="S87" i="1"/>
  <c r="K87" i="1"/>
  <c r="BN87" i="1"/>
  <c r="BF87" i="1"/>
  <c r="AX87" i="1"/>
  <c r="AP87" i="1"/>
  <c r="AH87" i="1"/>
  <c r="Z87" i="1"/>
  <c r="R87" i="1"/>
  <c r="BM87" i="1"/>
  <c r="BE87" i="1"/>
  <c r="AW87" i="1"/>
  <c r="AO87" i="1"/>
  <c r="AG87" i="1"/>
  <c r="Y87" i="1"/>
  <c r="Q87" i="1"/>
  <c r="P87" i="1"/>
  <c r="BT87" i="1"/>
  <c r="BL87" i="1"/>
  <c r="J87" i="1"/>
  <c r="BD87" i="1"/>
  <c r="AV87" i="1"/>
  <c r="AN87" i="1"/>
  <c r="X87" i="1"/>
  <c r="AF87" i="1"/>
  <c r="BV91" i="1"/>
  <c r="EI91" i="1" s="1"/>
  <c r="BS91" i="1"/>
  <c r="BK91" i="1"/>
  <c r="BC91" i="1"/>
  <c r="AU91" i="1"/>
  <c r="AM91" i="1"/>
  <c r="AE91" i="1"/>
  <c r="W91" i="1"/>
  <c r="O91" i="1"/>
  <c r="BR91" i="1"/>
  <c r="BJ91" i="1"/>
  <c r="BB91" i="1"/>
  <c r="AT91" i="1"/>
  <c r="AL91" i="1"/>
  <c r="AD91" i="1"/>
  <c r="V91" i="1"/>
  <c r="N91" i="1"/>
  <c r="BQ91" i="1"/>
  <c r="BI91" i="1"/>
  <c r="BA91" i="1"/>
  <c r="AS91" i="1"/>
  <c r="AK91" i="1"/>
  <c r="AC91" i="1"/>
  <c r="U91" i="1"/>
  <c r="M91" i="1"/>
  <c r="BP91" i="1"/>
  <c r="BH91" i="1"/>
  <c r="AZ91" i="1"/>
  <c r="AR91" i="1"/>
  <c r="AJ91" i="1"/>
  <c r="AB91" i="1"/>
  <c r="T91" i="1"/>
  <c r="L91" i="1"/>
  <c r="BO91" i="1"/>
  <c r="BG91" i="1"/>
  <c r="AY91" i="1"/>
  <c r="AQ91" i="1"/>
  <c r="AI91" i="1"/>
  <c r="AA91" i="1"/>
  <c r="S91" i="1"/>
  <c r="K91" i="1"/>
  <c r="BN91" i="1"/>
  <c r="BF91" i="1"/>
  <c r="AX91" i="1"/>
  <c r="AP91" i="1"/>
  <c r="AH91" i="1"/>
  <c r="Z91" i="1"/>
  <c r="R91" i="1"/>
  <c r="BM91" i="1"/>
  <c r="BE91" i="1"/>
  <c r="AW91" i="1"/>
  <c r="AO91" i="1"/>
  <c r="AG91" i="1"/>
  <c r="Y91" i="1"/>
  <c r="Q91" i="1"/>
  <c r="X91" i="1"/>
  <c r="P91" i="1"/>
  <c r="BT91" i="1"/>
  <c r="BL91" i="1"/>
  <c r="J91" i="1"/>
  <c r="BD91" i="1"/>
  <c r="AV91" i="1"/>
  <c r="AN91" i="1"/>
  <c r="AF91" i="1"/>
  <c r="BV95" i="1"/>
  <c r="EI95" i="1" s="1"/>
  <c r="BS95" i="1"/>
  <c r="BK95" i="1"/>
  <c r="BC95" i="1"/>
  <c r="AU95" i="1"/>
  <c r="AM95" i="1"/>
  <c r="AE95" i="1"/>
  <c r="W95" i="1"/>
  <c r="O95" i="1"/>
  <c r="BR95" i="1"/>
  <c r="BJ95" i="1"/>
  <c r="BB95" i="1"/>
  <c r="AT95" i="1"/>
  <c r="AL95" i="1"/>
  <c r="AD95" i="1"/>
  <c r="V95" i="1"/>
  <c r="N95" i="1"/>
  <c r="BQ95" i="1"/>
  <c r="BI95" i="1"/>
  <c r="BA95" i="1"/>
  <c r="AS95" i="1"/>
  <c r="AK95" i="1"/>
  <c r="AC95" i="1"/>
  <c r="U95" i="1"/>
  <c r="M95" i="1"/>
  <c r="BP95" i="1"/>
  <c r="BH95" i="1"/>
  <c r="AZ95" i="1"/>
  <c r="AR95" i="1"/>
  <c r="AJ95" i="1"/>
  <c r="AB95" i="1"/>
  <c r="T95" i="1"/>
  <c r="L95" i="1"/>
  <c r="BO95" i="1"/>
  <c r="BG95" i="1"/>
  <c r="AY95" i="1"/>
  <c r="AQ95" i="1"/>
  <c r="AI95" i="1"/>
  <c r="AA95" i="1"/>
  <c r="S95" i="1"/>
  <c r="K95" i="1"/>
  <c r="BN95" i="1"/>
  <c r="BF95" i="1"/>
  <c r="AX95" i="1"/>
  <c r="AP95" i="1"/>
  <c r="AH95" i="1"/>
  <c r="Z95" i="1"/>
  <c r="R95" i="1"/>
  <c r="BM95" i="1"/>
  <c r="BE95" i="1"/>
  <c r="AW95" i="1"/>
  <c r="AO95" i="1"/>
  <c r="AG95" i="1"/>
  <c r="Y95" i="1"/>
  <c r="Q95" i="1"/>
  <c r="AF95" i="1"/>
  <c r="J95" i="1"/>
  <c r="X95" i="1"/>
  <c r="P95" i="1"/>
  <c r="BT95" i="1"/>
  <c r="BL95" i="1"/>
  <c r="BD95" i="1"/>
  <c r="AV95" i="1"/>
  <c r="AN95" i="1"/>
  <c r="BV99" i="1"/>
  <c r="EI99" i="1" s="1"/>
  <c r="BS99" i="1"/>
  <c r="BK99" i="1"/>
  <c r="BC99" i="1"/>
  <c r="AU99" i="1"/>
  <c r="AM99" i="1"/>
  <c r="AE99" i="1"/>
  <c r="W99" i="1"/>
  <c r="O99" i="1"/>
  <c r="BR99" i="1"/>
  <c r="BJ99" i="1"/>
  <c r="BB99" i="1"/>
  <c r="AT99" i="1"/>
  <c r="AL99" i="1"/>
  <c r="AD99" i="1"/>
  <c r="V99" i="1"/>
  <c r="N99" i="1"/>
  <c r="BQ99" i="1"/>
  <c r="BI99" i="1"/>
  <c r="BA99" i="1"/>
  <c r="AS99" i="1"/>
  <c r="AK99" i="1"/>
  <c r="AC99" i="1"/>
  <c r="U99" i="1"/>
  <c r="M99" i="1"/>
  <c r="BP99" i="1"/>
  <c r="BH99" i="1"/>
  <c r="AZ99" i="1"/>
  <c r="AR99" i="1"/>
  <c r="AJ99" i="1"/>
  <c r="AB99" i="1"/>
  <c r="T99" i="1"/>
  <c r="L99" i="1"/>
  <c r="BO99" i="1"/>
  <c r="BG99" i="1"/>
  <c r="AY99" i="1"/>
  <c r="AQ99" i="1"/>
  <c r="AI99" i="1"/>
  <c r="AA99" i="1"/>
  <c r="S99" i="1"/>
  <c r="K99" i="1"/>
  <c r="BN99" i="1"/>
  <c r="BF99" i="1"/>
  <c r="AX99" i="1"/>
  <c r="AP99" i="1"/>
  <c r="AH99" i="1"/>
  <c r="Z99" i="1"/>
  <c r="R99" i="1"/>
  <c r="BM99" i="1"/>
  <c r="BE99" i="1"/>
  <c r="AW99" i="1"/>
  <c r="AO99" i="1"/>
  <c r="AG99" i="1"/>
  <c r="Y99" i="1"/>
  <c r="Q99" i="1"/>
  <c r="AN99" i="1"/>
  <c r="AF99" i="1"/>
  <c r="X99" i="1"/>
  <c r="AV99" i="1"/>
  <c r="P99" i="1"/>
  <c r="J99" i="1"/>
  <c r="BT99" i="1"/>
  <c r="BL99" i="1"/>
  <c r="BD99" i="1"/>
  <c r="BV103" i="1"/>
  <c r="EI103" i="1" s="1"/>
  <c r="BS103" i="1"/>
  <c r="BK103" i="1"/>
  <c r="BC103" i="1"/>
  <c r="AU103" i="1"/>
  <c r="AM103" i="1"/>
  <c r="AE103" i="1"/>
  <c r="W103" i="1"/>
  <c r="O103" i="1"/>
  <c r="BR103" i="1"/>
  <c r="BJ103" i="1"/>
  <c r="BB103" i="1"/>
  <c r="AT103" i="1"/>
  <c r="AL103" i="1"/>
  <c r="AD103" i="1"/>
  <c r="V103" i="1"/>
  <c r="N103" i="1"/>
  <c r="BQ103" i="1"/>
  <c r="BI103" i="1"/>
  <c r="BA103" i="1"/>
  <c r="AS103" i="1"/>
  <c r="AK103" i="1"/>
  <c r="AC103" i="1"/>
  <c r="U103" i="1"/>
  <c r="M103" i="1"/>
  <c r="BP103" i="1"/>
  <c r="BH103" i="1"/>
  <c r="AZ103" i="1"/>
  <c r="AR103" i="1"/>
  <c r="AJ103" i="1"/>
  <c r="AB103" i="1"/>
  <c r="T103" i="1"/>
  <c r="L103" i="1"/>
  <c r="BO103" i="1"/>
  <c r="BG103" i="1"/>
  <c r="AY103" i="1"/>
  <c r="AQ103" i="1"/>
  <c r="AI103" i="1"/>
  <c r="AA103" i="1"/>
  <c r="S103" i="1"/>
  <c r="K103" i="1"/>
  <c r="BN103" i="1"/>
  <c r="BF103" i="1"/>
  <c r="AX103" i="1"/>
  <c r="AP103" i="1"/>
  <c r="AH103" i="1"/>
  <c r="Z103" i="1"/>
  <c r="R103" i="1"/>
  <c r="BM103" i="1"/>
  <c r="BE103" i="1"/>
  <c r="AW103" i="1"/>
  <c r="AO103" i="1"/>
  <c r="AG103" i="1"/>
  <c r="Y103" i="1"/>
  <c r="Q103" i="1"/>
  <c r="AV103" i="1"/>
  <c r="AN103" i="1"/>
  <c r="AF103" i="1"/>
  <c r="BD103" i="1"/>
  <c r="X103" i="1"/>
  <c r="P103" i="1"/>
  <c r="J103" i="1"/>
  <c r="BT103" i="1"/>
  <c r="BL103" i="1"/>
  <c r="BV107" i="1"/>
  <c r="EI107" i="1" s="1"/>
  <c r="BS107" i="1"/>
  <c r="BK107" i="1"/>
  <c r="BC107" i="1"/>
  <c r="AU107" i="1"/>
  <c r="AM107" i="1"/>
  <c r="AE107" i="1"/>
  <c r="W107" i="1"/>
  <c r="O107" i="1"/>
  <c r="BR107" i="1"/>
  <c r="BJ107" i="1"/>
  <c r="BB107" i="1"/>
  <c r="AT107" i="1"/>
  <c r="AL107" i="1"/>
  <c r="AD107" i="1"/>
  <c r="V107" i="1"/>
  <c r="N107" i="1"/>
  <c r="BQ107" i="1"/>
  <c r="BI107" i="1"/>
  <c r="BA107" i="1"/>
  <c r="AS107" i="1"/>
  <c r="AK107" i="1"/>
  <c r="AC107" i="1"/>
  <c r="U107" i="1"/>
  <c r="M107" i="1"/>
  <c r="BP107" i="1"/>
  <c r="BH107" i="1"/>
  <c r="AZ107" i="1"/>
  <c r="AR107" i="1"/>
  <c r="AJ107" i="1"/>
  <c r="AB107" i="1"/>
  <c r="T107" i="1"/>
  <c r="L107" i="1"/>
  <c r="BO107" i="1"/>
  <c r="BG107" i="1"/>
  <c r="AY107" i="1"/>
  <c r="AQ107" i="1"/>
  <c r="AI107" i="1"/>
  <c r="AA107" i="1"/>
  <c r="S107" i="1"/>
  <c r="K107" i="1"/>
  <c r="BN107" i="1"/>
  <c r="BF107" i="1"/>
  <c r="AX107" i="1"/>
  <c r="AP107" i="1"/>
  <c r="AH107" i="1"/>
  <c r="Z107" i="1"/>
  <c r="R107" i="1"/>
  <c r="BM107" i="1"/>
  <c r="BE107" i="1"/>
  <c r="AW107" i="1"/>
  <c r="AO107" i="1"/>
  <c r="AG107" i="1"/>
  <c r="Y107" i="1"/>
  <c r="Q107" i="1"/>
  <c r="BD107" i="1"/>
  <c r="AV107" i="1"/>
  <c r="AN107" i="1"/>
  <c r="AF107" i="1"/>
  <c r="J107" i="1"/>
  <c r="X107" i="1"/>
  <c r="P107" i="1"/>
  <c r="BT107" i="1"/>
  <c r="BL107" i="1"/>
  <c r="BV111" i="1"/>
  <c r="EI111" i="1" s="1"/>
  <c r="BS111" i="1"/>
  <c r="BK111" i="1"/>
  <c r="BC111" i="1"/>
  <c r="AU111" i="1"/>
  <c r="AM111" i="1"/>
  <c r="AE111" i="1"/>
  <c r="W111" i="1"/>
  <c r="O111" i="1"/>
  <c r="BR111" i="1"/>
  <c r="BJ111" i="1"/>
  <c r="BB111" i="1"/>
  <c r="AT111" i="1"/>
  <c r="AL111" i="1"/>
  <c r="AD111" i="1"/>
  <c r="V111" i="1"/>
  <c r="N111" i="1"/>
  <c r="BQ111" i="1"/>
  <c r="BI111" i="1"/>
  <c r="BA111" i="1"/>
  <c r="AS111" i="1"/>
  <c r="AK111" i="1"/>
  <c r="AC111" i="1"/>
  <c r="U111" i="1"/>
  <c r="M111" i="1"/>
  <c r="BP111" i="1"/>
  <c r="BH111" i="1"/>
  <c r="AZ111" i="1"/>
  <c r="AR111" i="1"/>
  <c r="AJ111" i="1"/>
  <c r="AB111" i="1"/>
  <c r="T111" i="1"/>
  <c r="L111" i="1"/>
  <c r="BO111" i="1"/>
  <c r="BG111" i="1"/>
  <c r="AY111" i="1"/>
  <c r="AQ111" i="1"/>
  <c r="AI111" i="1"/>
  <c r="AA111" i="1"/>
  <c r="S111" i="1"/>
  <c r="K111" i="1"/>
  <c r="BN111" i="1"/>
  <c r="BF111" i="1"/>
  <c r="AX111" i="1"/>
  <c r="AP111" i="1"/>
  <c r="AH111" i="1"/>
  <c r="Z111" i="1"/>
  <c r="R111" i="1"/>
  <c r="BM111" i="1"/>
  <c r="BE111" i="1"/>
  <c r="AW111" i="1"/>
  <c r="AO111" i="1"/>
  <c r="AG111" i="1"/>
  <c r="Y111" i="1"/>
  <c r="Q111" i="1"/>
  <c r="BL111" i="1"/>
  <c r="BD111" i="1"/>
  <c r="AV111" i="1"/>
  <c r="AN111" i="1"/>
  <c r="AF111" i="1"/>
  <c r="X111" i="1"/>
  <c r="J111" i="1"/>
  <c r="P111" i="1"/>
  <c r="BT111" i="1"/>
  <c r="BV115" i="1"/>
  <c r="EI115" i="1" s="1"/>
  <c r="BT115" i="1"/>
  <c r="BL115" i="1"/>
  <c r="BD115" i="1"/>
  <c r="AV115" i="1"/>
  <c r="AN115" i="1"/>
  <c r="AF115" i="1"/>
  <c r="X115" i="1"/>
  <c r="P115" i="1"/>
  <c r="BS115" i="1"/>
  <c r="BK115" i="1"/>
  <c r="BC115" i="1"/>
  <c r="AU115" i="1"/>
  <c r="AM115" i="1"/>
  <c r="AE115" i="1"/>
  <c r="W115" i="1"/>
  <c r="O115" i="1"/>
  <c r="BP115" i="1"/>
  <c r="BH115" i="1"/>
  <c r="AZ115" i="1"/>
  <c r="AR115" i="1"/>
  <c r="AJ115" i="1"/>
  <c r="AB115" i="1"/>
  <c r="T115" i="1"/>
  <c r="L115" i="1"/>
  <c r="BO115" i="1"/>
  <c r="BG115" i="1"/>
  <c r="AY115" i="1"/>
  <c r="AQ115" i="1"/>
  <c r="AI115" i="1"/>
  <c r="AA115" i="1"/>
  <c r="S115" i="1"/>
  <c r="K115" i="1"/>
  <c r="BQ115" i="1"/>
  <c r="BA115" i="1"/>
  <c r="AK115" i="1"/>
  <c r="U115" i="1"/>
  <c r="BN115" i="1"/>
  <c r="AX115" i="1"/>
  <c r="AH115" i="1"/>
  <c r="R115" i="1"/>
  <c r="BM115" i="1"/>
  <c r="AW115" i="1"/>
  <c r="AG115" i="1"/>
  <c r="Q115" i="1"/>
  <c r="BJ115" i="1"/>
  <c r="AT115" i="1"/>
  <c r="AD115" i="1"/>
  <c r="N115" i="1"/>
  <c r="BI115" i="1"/>
  <c r="AS115" i="1"/>
  <c r="AC115" i="1"/>
  <c r="M115" i="1"/>
  <c r="BF115" i="1"/>
  <c r="AP115" i="1"/>
  <c r="Z115" i="1"/>
  <c r="BE115" i="1"/>
  <c r="AO115" i="1"/>
  <c r="Y115" i="1"/>
  <c r="BR115" i="1"/>
  <c r="BB115" i="1"/>
  <c r="AL115" i="1"/>
  <c r="V115" i="1"/>
  <c r="J115" i="1"/>
  <c r="BV119" i="1"/>
  <c r="EI119" i="1" s="1"/>
  <c r="BT119" i="1"/>
  <c r="BL119" i="1"/>
  <c r="BD119" i="1"/>
  <c r="AV119" i="1"/>
  <c r="AN119" i="1"/>
  <c r="AF119" i="1"/>
  <c r="X119" i="1"/>
  <c r="P119" i="1"/>
  <c r="BS119" i="1"/>
  <c r="BK119" i="1"/>
  <c r="BC119" i="1"/>
  <c r="AU119" i="1"/>
  <c r="AM119" i="1"/>
  <c r="AE119" i="1"/>
  <c r="W119" i="1"/>
  <c r="O119" i="1"/>
  <c r="BP119" i="1"/>
  <c r="BH119" i="1"/>
  <c r="AZ119" i="1"/>
  <c r="AR119" i="1"/>
  <c r="AJ119" i="1"/>
  <c r="AB119" i="1"/>
  <c r="T119" i="1"/>
  <c r="L119" i="1"/>
  <c r="BO119" i="1"/>
  <c r="BG119" i="1"/>
  <c r="AY119" i="1"/>
  <c r="AQ119" i="1"/>
  <c r="AI119" i="1"/>
  <c r="AA119" i="1"/>
  <c r="S119" i="1"/>
  <c r="K119" i="1"/>
  <c r="BI119" i="1"/>
  <c r="AS119" i="1"/>
  <c r="AC119" i="1"/>
  <c r="M119" i="1"/>
  <c r="BF119" i="1"/>
  <c r="AP119" i="1"/>
  <c r="Z119" i="1"/>
  <c r="BE119" i="1"/>
  <c r="AO119" i="1"/>
  <c r="Y119" i="1"/>
  <c r="BR119" i="1"/>
  <c r="BB119" i="1"/>
  <c r="AL119" i="1"/>
  <c r="V119" i="1"/>
  <c r="BQ119" i="1"/>
  <c r="BA119" i="1"/>
  <c r="AK119" i="1"/>
  <c r="U119" i="1"/>
  <c r="BN119" i="1"/>
  <c r="AX119" i="1"/>
  <c r="AH119" i="1"/>
  <c r="R119" i="1"/>
  <c r="BM119" i="1"/>
  <c r="AW119" i="1"/>
  <c r="AG119" i="1"/>
  <c r="Q119" i="1"/>
  <c r="BJ119" i="1"/>
  <c r="J119" i="1"/>
  <c r="AT119" i="1"/>
  <c r="AD119" i="1"/>
  <c r="N119" i="1"/>
  <c r="BV123" i="1"/>
  <c r="EI123" i="1" s="1"/>
  <c r="BT123" i="1"/>
  <c r="BL123" i="1"/>
  <c r="BD123" i="1"/>
  <c r="AV123" i="1"/>
  <c r="AN123" i="1"/>
  <c r="AF123" i="1"/>
  <c r="X123" i="1"/>
  <c r="P123" i="1"/>
  <c r="BS123" i="1"/>
  <c r="BK123" i="1"/>
  <c r="BC123" i="1"/>
  <c r="AU123" i="1"/>
  <c r="AM123" i="1"/>
  <c r="AE123" i="1"/>
  <c r="W123" i="1"/>
  <c r="O123" i="1"/>
  <c r="BP123" i="1"/>
  <c r="BH123" i="1"/>
  <c r="AZ123" i="1"/>
  <c r="AR123" i="1"/>
  <c r="AJ123" i="1"/>
  <c r="AB123" i="1"/>
  <c r="T123" i="1"/>
  <c r="L123" i="1"/>
  <c r="BO123" i="1"/>
  <c r="BG123" i="1"/>
  <c r="AY123" i="1"/>
  <c r="AQ123" i="1"/>
  <c r="AI123" i="1"/>
  <c r="AA123" i="1"/>
  <c r="S123" i="1"/>
  <c r="K123" i="1"/>
  <c r="BQ123" i="1"/>
  <c r="BA123" i="1"/>
  <c r="AK123" i="1"/>
  <c r="U123" i="1"/>
  <c r="BN123" i="1"/>
  <c r="AX123" i="1"/>
  <c r="AH123" i="1"/>
  <c r="R123" i="1"/>
  <c r="BM123" i="1"/>
  <c r="AW123" i="1"/>
  <c r="AG123" i="1"/>
  <c r="Q123" i="1"/>
  <c r="BJ123" i="1"/>
  <c r="AT123" i="1"/>
  <c r="AD123" i="1"/>
  <c r="N123" i="1"/>
  <c r="BI123" i="1"/>
  <c r="AS123" i="1"/>
  <c r="AC123" i="1"/>
  <c r="M123" i="1"/>
  <c r="BF123" i="1"/>
  <c r="AP123" i="1"/>
  <c r="Z123" i="1"/>
  <c r="BE123" i="1"/>
  <c r="AO123" i="1"/>
  <c r="Y123" i="1"/>
  <c r="BR123" i="1"/>
  <c r="BB123" i="1"/>
  <c r="AL123" i="1"/>
  <c r="J123" i="1"/>
  <c r="V123" i="1"/>
  <c r="BV127" i="1"/>
  <c r="EI127" i="1" s="1"/>
  <c r="BT127" i="1"/>
  <c r="BL127" i="1"/>
  <c r="BD127" i="1"/>
  <c r="AV127" i="1"/>
  <c r="AN127" i="1"/>
  <c r="AF127" i="1"/>
  <c r="X127" i="1"/>
  <c r="P127" i="1"/>
  <c r="BS127" i="1"/>
  <c r="BK127" i="1"/>
  <c r="BC127" i="1"/>
  <c r="AU127" i="1"/>
  <c r="AM127" i="1"/>
  <c r="AE127" i="1"/>
  <c r="W127" i="1"/>
  <c r="O127" i="1"/>
  <c r="BP127" i="1"/>
  <c r="BH127" i="1"/>
  <c r="AZ127" i="1"/>
  <c r="AR127" i="1"/>
  <c r="AJ127" i="1"/>
  <c r="AB127" i="1"/>
  <c r="T127" i="1"/>
  <c r="L127" i="1"/>
  <c r="BO127" i="1"/>
  <c r="BG127" i="1"/>
  <c r="AY127" i="1"/>
  <c r="AQ127" i="1"/>
  <c r="AI127" i="1"/>
  <c r="AA127" i="1"/>
  <c r="S127" i="1"/>
  <c r="K127" i="1"/>
  <c r="BI127" i="1"/>
  <c r="AS127" i="1"/>
  <c r="AC127" i="1"/>
  <c r="M127" i="1"/>
  <c r="BF127" i="1"/>
  <c r="AP127" i="1"/>
  <c r="Z127" i="1"/>
  <c r="BE127" i="1"/>
  <c r="AO127" i="1"/>
  <c r="Y127" i="1"/>
  <c r="BR127" i="1"/>
  <c r="BB127" i="1"/>
  <c r="AL127" i="1"/>
  <c r="V127" i="1"/>
  <c r="BQ127" i="1"/>
  <c r="BA127" i="1"/>
  <c r="AK127" i="1"/>
  <c r="U127" i="1"/>
  <c r="BN127" i="1"/>
  <c r="AX127" i="1"/>
  <c r="AH127" i="1"/>
  <c r="R127" i="1"/>
  <c r="BM127" i="1"/>
  <c r="AW127" i="1"/>
  <c r="AG127" i="1"/>
  <c r="Q127" i="1"/>
  <c r="BJ127" i="1"/>
  <c r="AT127" i="1"/>
  <c r="J127" i="1"/>
  <c r="AD127" i="1"/>
  <c r="N127" i="1"/>
  <c r="BV131" i="1"/>
  <c r="EI131" i="1" s="1"/>
  <c r="BT131" i="1"/>
  <c r="BL131" i="1"/>
  <c r="BD131" i="1"/>
  <c r="AV131" i="1"/>
  <c r="AN131" i="1"/>
  <c r="AF131" i="1"/>
  <c r="X131" i="1"/>
  <c r="P131" i="1"/>
  <c r="BS131" i="1"/>
  <c r="BK131" i="1"/>
  <c r="BC131" i="1"/>
  <c r="AU131" i="1"/>
  <c r="AM131" i="1"/>
  <c r="AE131" i="1"/>
  <c r="W131" i="1"/>
  <c r="O131" i="1"/>
  <c r="BR131" i="1"/>
  <c r="BJ131" i="1"/>
  <c r="BB131" i="1"/>
  <c r="AT131" i="1"/>
  <c r="AL131" i="1"/>
  <c r="AD131" i="1"/>
  <c r="V131" i="1"/>
  <c r="N131" i="1"/>
  <c r="BP131" i="1"/>
  <c r="BH131" i="1"/>
  <c r="AZ131" i="1"/>
  <c r="AR131" i="1"/>
  <c r="AJ131" i="1"/>
  <c r="AB131" i="1"/>
  <c r="T131" i="1"/>
  <c r="L131" i="1"/>
  <c r="BO131" i="1"/>
  <c r="BG131" i="1"/>
  <c r="AY131" i="1"/>
  <c r="AQ131" i="1"/>
  <c r="AI131" i="1"/>
  <c r="AA131" i="1"/>
  <c r="S131" i="1"/>
  <c r="K131" i="1"/>
  <c r="BI131" i="1"/>
  <c r="AO131" i="1"/>
  <c r="R131" i="1"/>
  <c r="BF131" i="1"/>
  <c r="AK131" i="1"/>
  <c r="Q131" i="1"/>
  <c r="BE131" i="1"/>
  <c r="AH131" i="1"/>
  <c r="M131" i="1"/>
  <c r="BA131" i="1"/>
  <c r="AG131" i="1"/>
  <c r="AX131" i="1"/>
  <c r="AC131" i="1"/>
  <c r="BQ131" i="1"/>
  <c r="AW131" i="1"/>
  <c r="Z131" i="1"/>
  <c r="BN131" i="1"/>
  <c r="AS131" i="1"/>
  <c r="Y131" i="1"/>
  <c r="J131" i="1"/>
  <c r="BM131" i="1"/>
  <c r="AP131" i="1"/>
  <c r="U131" i="1"/>
  <c r="BV135" i="1"/>
  <c r="EI135" i="1" s="1"/>
  <c r="BT135" i="1"/>
  <c r="BL135" i="1"/>
  <c r="BD135" i="1"/>
  <c r="AV135" i="1"/>
  <c r="AN135" i="1"/>
  <c r="AF135" i="1"/>
  <c r="X135" i="1"/>
  <c r="P135" i="1"/>
  <c r="BS135" i="1"/>
  <c r="BK135" i="1"/>
  <c r="BC135" i="1"/>
  <c r="AU135" i="1"/>
  <c r="AM135" i="1"/>
  <c r="AE135" i="1"/>
  <c r="W135" i="1"/>
  <c r="O135" i="1"/>
  <c r="BR135" i="1"/>
  <c r="BJ135" i="1"/>
  <c r="BB135" i="1"/>
  <c r="AT135" i="1"/>
  <c r="AL135" i="1"/>
  <c r="AD135" i="1"/>
  <c r="V135" i="1"/>
  <c r="N135" i="1"/>
  <c r="BP135" i="1"/>
  <c r="BH135" i="1"/>
  <c r="AZ135" i="1"/>
  <c r="AR135" i="1"/>
  <c r="AJ135" i="1"/>
  <c r="AB135" i="1"/>
  <c r="T135" i="1"/>
  <c r="L135" i="1"/>
  <c r="BO135" i="1"/>
  <c r="BG135" i="1"/>
  <c r="AY135" i="1"/>
  <c r="AQ135" i="1"/>
  <c r="AI135" i="1"/>
  <c r="AA135" i="1"/>
  <c r="S135" i="1"/>
  <c r="K135" i="1"/>
  <c r="BQ135" i="1"/>
  <c r="AW135" i="1"/>
  <c r="Z135" i="1"/>
  <c r="BN135" i="1"/>
  <c r="AS135" i="1"/>
  <c r="Y135" i="1"/>
  <c r="BM135" i="1"/>
  <c r="AP135" i="1"/>
  <c r="U135" i="1"/>
  <c r="BI135" i="1"/>
  <c r="AO135" i="1"/>
  <c r="R135" i="1"/>
  <c r="BF135" i="1"/>
  <c r="AK135" i="1"/>
  <c r="Q135" i="1"/>
  <c r="BE135" i="1"/>
  <c r="AH135" i="1"/>
  <c r="M135" i="1"/>
  <c r="BA135" i="1"/>
  <c r="AG135" i="1"/>
  <c r="AX135" i="1"/>
  <c r="AC135" i="1"/>
  <c r="J135" i="1"/>
  <c r="BV139" i="1"/>
  <c r="EI139" i="1" s="1"/>
  <c r="BT139" i="1"/>
  <c r="BL139" i="1"/>
  <c r="BD139" i="1"/>
  <c r="AV139" i="1"/>
  <c r="AN139" i="1"/>
  <c r="AF139" i="1"/>
  <c r="X139" i="1"/>
  <c r="P139" i="1"/>
  <c r="BS139" i="1"/>
  <c r="BK139" i="1"/>
  <c r="BC139" i="1"/>
  <c r="AU139" i="1"/>
  <c r="AM139" i="1"/>
  <c r="AE139" i="1"/>
  <c r="W139" i="1"/>
  <c r="O139" i="1"/>
  <c r="BR139" i="1"/>
  <c r="BJ139" i="1"/>
  <c r="BB139" i="1"/>
  <c r="AT139" i="1"/>
  <c r="AL139" i="1"/>
  <c r="AD139" i="1"/>
  <c r="V139" i="1"/>
  <c r="N139" i="1"/>
  <c r="BP139" i="1"/>
  <c r="BH139" i="1"/>
  <c r="AZ139" i="1"/>
  <c r="AR139" i="1"/>
  <c r="AJ139" i="1"/>
  <c r="AB139" i="1"/>
  <c r="T139" i="1"/>
  <c r="L139" i="1"/>
  <c r="BO139" i="1"/>
  <c r="BG139" i="1"/>
  <c r="AY139" i="1"/>
  <c r="AQ139" i="1"/>
  <c r="AI139" i="1"/>
  <c r="AA139" i="1"/>
  <c r="S139" i="1"/>
  <c r="K139" i="1"/>
  <c r="BE139" i="1"/>
  <c r="AH139" i="1"/>
  <c r="M139" i="1"/>
  <c r="BA139" i="1"/>
  <c r="AG139" i="1"/>
  <c r="AX139" i="1"/>
  <c r="AC139" i="1"/>
  <c r="BQ139" i="1"/>
  <c r="AW139" i="1"/>
  <c r="Z139" i="1"/>
  <c r="BN139" i="1"/>
  <c r="AS139" i="1"/>
  <c r="Y139" i="1"/>
  <c r="BM139" i="1"/>
  <c r="AP139" i="1"/>
  <c r="U139" i="1"/>
  <c r="BI139" i="1"/>
  <c r="AO139" i="1"/>
  <c r="R139" i="1"/>
  <c r="Q139" i="1"/>
  <c r="J139" i="1"/>
  <c r="BF139" i="1"/>
  <c r="AK139" i="1"/>
  <c r="BV143" i="1"/>
  <c r="EI143" i="1" s="1"/>
  <c r="BT143" i="1"/>
  <c r="BL143" i="1"/>
  <c r="BD143" i="1"/>
  <c r="AV143" i="1"/>
  <c r="AN143" i="1"/>
  <c r="AF143" i="1"/>
  <c r="X143" i="1"/>
  <c r="P143" i="1"/>
  <c r="BS143" i="1"/>
  <c r="BK143" i="1"/>
  <c r="BC143" i="1"/>
  <c r="AU143" i="1"/>
  <c r="AM143" i="1"/>
  <c r="AE143" i="1"/>
  <c r="W143" i="1"/>
  <c r="O143" i="1"/>
  <c r="BR143" i="1"/>
  <c r="BJ143" i="1"/>
  <c r="BB143" i="1"/>
  <c r="AT143" i="1"/>
  <c r="AL143" i="1"/>
  <c r="AD143" i="1"/>
  <c r="V143" i="1"/>
  <c r="N143" i="1"/>
  <c r="BP143" i="1"/>
  <c r="BH143" i="1"/>
  <c r="AZ143" i="1"/>
  <c r="AR143" i="1"/>
  <c r="AJ143" i="1"/>
  <c r="AB143" i="1"/>
  <c r="T143" i="1"/>
  <c r="L143" i="1"/>
  <c r="BO143" i="1"/>
  <c r="BG143" i="1"/>
  <c r="AY143" i="1"/>
  <c r="AQ143" i="1"/>
  <c r="AI143" i="1"/>
  <c r="AA143" i="1"/>
  <c r="S143" i="1"/>
  <c r="K143" i="1"/>
  <c r="BM143" i="1"/>
  <c r="AP143" i="1"/>
  <c r="U143" i="1"/>
  <c r="BI143" i="1"/>
  <c r="AO143" i="1"/>
  <c r="R143" i="1"/>
  <c r="BF143" i="1"/>
  <c r="AK143" i="1"/>
  <c r="Q143" i="1"/>
  <c r="BE143" i="1"/>
  <c r="AH143" i="1"/>
  <c r="M143" i="1"/>
  <c r="BA143" i="1"/>
  <c r="AG143" i="1"/>
  <c r="AX143" i="1"/>
  <c r="AC143" i="1"/>
  <c r="BQ143" i="1"/>
  <c r="AW143" i="1"/>
  <c r="Z143" i="1"/>
  <c r="BN143" i="1"/>
  <c r="AS143" i="1"/>
  <c r="J143" i="1"/>
  <c r="Y143" i="1"/>
  <c r="BV147" i="1"/>
  <c r="EI147" i="1" s="1"/>
  <c r="BT147" i="1"/>
  <c r="BL147" i="1"/>
  <c r="BD147" i="1"/>
  <c r="AV147" i="1"/>
  <c r="AN147" i="1"/>
  <c r="AF147" i="1"/>
  <c r="X147" i="1"/>
  <c r="P147" i="1"/>
  <c r="BS147" i="1"/>
  <c r="BK147" i="1"/>
  <c r="BC147" i="1"/>
  <c r="AU147" i="1"/>
  <c r="AM147" i="1"/>
  <c r="AE147" i="1"/>
  <c r="W147" i="1"/>
  <c r="O147" i="1"/>
  <c r="BR147" i="1"/>
  <c r="BJ147" i="1"/>
  <c r="BB147" i="1"/>
  <c r="AT147" i="1"/>
  <c r="AL147" i="1"/>
  <c r="AD147" i="1"/>
  <c r="V147" i="1"/>
  <c r="N147" i="1"/>
  <c r="BP147" i="1"/>
  <c r="BH147" i="1"/>
  <c r="AZ147" i="1"/>
  <c r="AR147" i="1"/>
  <c r="AJ147" i="1"/>
  <c r="AB147" i="1"/>
  <c r="T147" i="1"/>
  <c r="L147" i="1"/>
  <c r="BO147" i="1"/>
  <c r="BG147" i="1"/>
  <c r="AY147" i="1"/>
  <c r="AQ147" i="1"/>
  <c r="AI147" i="1"/>
  <c r="AA147" i="1"/>
  <c r="S147" i="1"/>
  <c r="K147" i="1"/>
  <c r="AX147" i="1"/>
  <c r="AC147" i="1"/>
  <c r="BQ147" i="1"/>
  <c r="AW147" i="1"/>
  <c r="Z147" i="1"/>
  <c r="BN147" i="1"/>
  <c r="AS147" i="1"/>
  <c r="Y147" i="1"/>
  <c r="BM147" i="1"/>
  <c r="AP147" i="1"/>
  <c r="U147" i="1"/>
  <c r="BI147" i="1"/>
  <c r="AO147" i="1"/>
  <c r="R147" i="1"/>
  <c r="BF147" i="1"/>
  <c r="AK147" i="1"/>
  <c r="Q147" i="1"/>
  <c r="BE147" i="1"/>
  <c r="AH147" i="1"/>
  <c r="M147" i="1"/>
  <c r="J147" i="1"/>
  <c r="AG147" i="1"/>
  <c r="BA147" i="1"/>
  <c r="BV151" i="1"/>
  <c r="EI151" i="1" s="1"/>
  <c r="BT151" i="1"/>
  <c r="BL151" i="1"/>
  <c r="BD151" i="1"/>
  <c r="AV151" i="1"/>
  <c r="AN151" i="1"/>
  <c r="AF151" i="1"/>
  <c r="X151" i="1"/>
  <c r="P151" i="1"/>
  <c r="BS151" i="1"/>
  <c r="BK151" i="1"/>
  <c r="BC151" i="1"/>
  <c r="AU151" i="1"/>
  <c r="AM151" i="1"/>
  <c r="AE151" i="1"/>
  <c r="W151" i="1"/>
  <c r="O151" i="1"/>
  <c r="BR151" i="1"/>
  <c r="BJ151" i="1"/>
  <c r="BB151" i="1"/>
  <c r="AT151" i="1"/>
  <c r="AL151" i="1"/>
  <c r="AD151" i="1"/>
  <c r="V151" i="1"/>
  <c r="N151" i="1"/>
  <c r="BP151" i="1"/>
  <c r="BH151" i="1"/>
  <c r="AZ151" i="1"/>
  <c r="AR151" i="1"/>
  <c r="AJ151" i="1"/>
  <c r="AB151" i="1"/>
  <c r="T151" i="1"/>
  <c r="L151" i="1"/>
  <c r="BO151" i="1"/>
  <c r="BG151" i="1"/>
  <c r="AY151" i="1"/>
  <c r="AQ151" i="1"/>
  <c r="AI151" i="1"/>
  <c r="AA151" i="1"/>
  <c r="S151" i="1"/>
  <c r="K151" i="1"/>
  <c r="BF151" i="1"/>
  <c r="AK151" i="1"/>
  <c r="Q151" i="1"/>
  <c r="BE151" i="1"/>
  <c r="AH151" i="1"/>
  <c r="M151" i="1"/>
  <c r="BA151" i="1"/>
  <c r="AG151" i="1"/>
  <c r="AX151" i="1"/>
  <c r="AC151" i="1"/>
  <c r="BQ151" i="1"/>
  <c r="AW151" i="1"/>
  <c r="Z151" i="1"/>
  <c r="BN151" i="1"/>
  <c r="AS151" i="1"/>
  <c r="Y151" i="1"/>
  <c r="BM151" i="1"/>
  <c r="AP151" i="1"/>
  <c r="U151" i="1"/>
  <c r="J151" i="1"/>
  <c r="BI151" i="1"/>
  <c r="AO151" i="1"/>
  <c r="R151" i="1"/>
  <c r="BV155" i="1"/>
  <c r="EI155" i="1" s="1"/>
  <c r="BT155" i="1"/>
  <c r="BL155" i="1"/>
  <c r="BD155" i="1"/>
  <c r="AV155" i="1"/>
  <c r="AN155" i="1"/>
  <c r="AF155" i="1"/>
  <c r="X155" i="1"/>
  <c r="P155" i="1"/>
  <c r="BS155" i="1"/>
  <c r="BK155" i="1"/>
  <c r="BC155" i="1"/>
  <c r="AU155" i="1"/>
  <c r="AM155" i="1"/>
  <c r="AE155" i="1"/>
  <c r="W155" i="1"/>
  <c r="O155" i="1"/>
  <c r="BR155" i="1"/>
  <c r="BJ155" i="1"/>
  <c r="BB155" i="1"/>
  <c r="AT155" i="1"/>
  <c r="AL155" i="1"/>
  <c r="AD155" i="1"/>
  <c r="V155" i="1"/>
  <c r="N155" i="1"/>
  <c r="BP155" i="1"/>
  <c r="BH155" i="1"/>
  <c r="AZ155" i="1"/>
  <c r="AR155" i="1"/>
  <c r="AJ155" i="1"/>
  <c r="AB155" i="1"/>
  <c r="T155" i="1"/>
  <c r="L155" i="1"/>
  <c r="BO155" i="1"/>
  <c r="BG155" i="1"/>
  <c r="AY155" i="1"/>
  <c r="AQ155" i="1"/>
  <c r="AI155" i="1"/>
  <c r="AA155" i="1"/>
  <c r="S155" i="1"/>
  <c r="K155" i="1"/>
  <c r="BN155" i="1"/>
  <c r="AS155" i="1"/>
  <c r="Y155" i="1"/>
  <c r="BM155" i="1"/>
  <c r="AP155" i="1"/>
  <c r="U155" i="1"/>
  <c r="BI155" i="1"/>
  <c r="AO155" i="1"/>
  <c r="R155" i="1"/>
  <c r="BF155" i="1"/>
  <c r="AK155" i="1"/>
  <c r="Q155" i="1"/>
  <c r="BE155" i="1"/>
  <c r="AH155" i="1"/>
  <c r="M155" i="1"/>
  <c r="BA155" i="1"/>
  <c r="AG155" i="1"/>
  <c r="AX155" i="1"/>
  <c r="AC155" i="1"/>
  <c r="Z155" i="1"/>
  <c r="J155" i="1"/>
  <c r="AW155" i="1"/>
  <c r="BQ155" i="1"/>
  <c r="BV159" i="1"/>
  <c r="EI159" i="1" s="1"/>
  <c r="BT159" i="1"/>
  <c r="BL159" i="1"/>
  <c r="BD159" i="1"/>
  <c r="AV159" i="1"/>
  <c r="AN159" i="1"/>
  <c r="AF159" i="1"/>
  <c r="X159" i="1"/>
  <c r="P159" i="1"/>
  <c r="BS159" i="1"/>
  <c r="BK159" i="1"/>
  <c r="BC159" i="1"/>
  <c r="AU159" i="1"/>
  <c r="AM159" i="1"/>
  <c r="AE159" i="1"/>
  <c r="W159" i="1"/>
  <c r="O159" i="1"/>
  <c r="BR159" i="1"/>
  <c r="BJ159" i="1"/>
  <c r="BB159" i="1"/>
  <c r="AT159" i="1"/>
  <c r="AL159" i="1"/>
  <c r="AD159" i="1"/>
  <c r="V159" i="1"/>
  <c r="N159" i="1"/>
  <c r="BQ159" i="1"/>
  <c r="BI159" i="1"/>
  <c r="BA159" i="1"/>
  <c r="AS159" i="1"/>
  <c r="AK159" i="1"/>
  <c r="AC159" i="1"/>
  <c r="U159" i="1"/>
  <c r="M159" i="1"/>
  <c r="BP159" i="1"/>
  <c r="BH159" i="1"/>
  <c r="AZ159" i="1"/>
  <c r="AR159" i="1"/>
  <c r="AJ159" i="1"/>
  <c r="AB159" i="1"/>
  <c r="T159" i="1"/>
  <c r="L159" i="1"/>
  <c r="BO159" i="1"/>
  <c r="BG159" i="1"/>
  <c r="AY159" i="1"/>
  <c r="AQ159" i="1"/>
  <c r="AI159" i="1"/>
  <c r="AA159" i="1"/>
  <c r="S159" i="1"/>
  <c r="K159" i="1"/>
  <c r="BM159" i="1"/>
  <c r="AG159" i="1"/>
  <c r="BF159" i="1"/>
  <c r="Z159" i="1"/>
  <c r="BE159" i="1"/>
  <c r="Y159" i="1"/>
  <c r="AX159" i="1"/>
  <c r="R159" i="1"/>
  <c r="AW159" i="1"/>
  <c r="Q159" i="1"/>
  <c r="AP159" i="1"/>
  <c r="AO159" i="1"/>
  <c r="J159" i="1"/>
  <c r="BN159" i="1"/>
  <c r="AH159" i="1"/>
  <c r="BV163" i="1"/>
  <c r="EI163" i="1" s="1"/>
  <c r="BT163" i="1"/>
  <c r="BL163" i="1"/>
  <c r="BD163" i="1"/>
  <c r="AV163" i="1"/>
  <c r="AN163" i="1"/>
  <c r="AF163" i="1"/>
  <c r="X163" i="1"/>
  <c r="P163" i="1"/>
  <c r="BS163" i="1"/>
  <c r="BK163" i="1"/>
  <c r="BC163" i="1"/>
  <c r="AU163" i="1"/>
  <c r="AM163" i="1"/>
  <c r="AE163" i="1"/>
  <c r="W163" i="1"/>
  <c r="O163" i="1"/>
  <c r="BR163" i="1"/>
  <c r="BJ163" i="1"/>
  <c r="BB163" i="1"/>
  <c r="AT163" i="1"/>
  <c r="AL163" i="1"/>
  <c r="AD163" i="1"/>
  <c r="V163" i="1"/>
  <c r="N163" i="1"/>
  <c r="BQ163" i="1"/>
  <c r="BI163" i="1"/>
  <c r="BA163" i="1"/>
  <c r="AS163" i="1"/>
  <c r="AK163" i="1"/>
  <c r="AC163" i="1"/>
  <c r="U163" i="1"/>
  <c r="M163" i="1"/>
  <c r="BP163" i="1"/>
  <c r="BH163" i="1"/>
  <c r="AZ163" i="1"/>
  <c r="AR163" i="1"/>
  <c r="AJ163" i="1"/>
  <c r="AB163" i="1"/>
  <c r="T163" i="1"/>
  <c r="L163" i="1"/>
  <c r="BO163" i="1"/>
  <c r="BG163" i="1"/>
  <c r="AY163" i="1"/>
  <c r="AQ163" i="1"/>
  <c r="AI163" i="1"/>
  <c r="AA163" i="1"/>
  <c r="S163" i="1"/>
  <c r="K163" i="1"/>
  <c r="AO163" i="1"/>
  <c r="BN163" i="1"/>
  <c r="AH163" i="1"/>
  <c r="BM163" i="1"/>
  <c r="AG163" i="1"/>
  <c r="BF163" i="1"/>
  <c r="Z163" i="1"/>
  <c r="BE163" i="1"/>
  <c r="Y163" i="1"/>
  <c r="AX163" i="1"/>
  <c r="R163" i="1"/>
  <c r="AW163" i="1"/>
  <c r="Q163" i="1"/>
  <c r="J163" i="1"/>
  <c r="AP163" i="1"/>
  <c r="BV167" i="1"/>
  <c r="EI167" i="1" s="1"/>
  <c r="BT167" i="1"/>
  <c r="BL167" i="1"/>
  <c r="BD167" i="1"/>
  <c r="AV167" i="1"/>
  <c r="AN167" i="1"/>
  <c r="AF167" i="1"/>
  <c r="X167" i="1"/>
  <c r="P167" i="1"/>
  <c r="BS167" i="1"/>
  <c r="BK167" i="1"/>
  <c r="BC167" i="1"/>
  <c r="AU167" i="1"/>
  <c r="AM167" i="1"/>
  <c r="AE167" i="1"/>
  <c r="W167" i="1"/>
  <c r="O167" i="1"/>
  <c r="BR167" i="1"/>
  <c r="BJ167" i="1"/>
  <c r="BB167" i="1"/>
  <c r="AT167" i="1"/>
  <c r="AL167" i="1"/>
  <c r="AD167" i="1"/>
  <c r="V167" i="1"/>
  <c r="N167" i="1"/>
  <c r="BQ167" i="1"/>
  <c r="BI167" i="1"/>
  <c r="BA167" i="1"/>
  <c r="AS167" i="1"/>
  <c r="AK167" i="1"/>
  <c r="AC167" i="1"/>
  <c r="U167" i="1"/>
  <c r="M167" i="1"/>
  <c r="BP167" i="1"/>
  <c r="BH167" i="1"/>
  <c r="AZ167" i="1"/>
  <c r="AR167" i="1"/>
  <c r="AJ167" i="1"/>
  <c r="AB167" i="1"/>
  <c r="T167" i="1"/>
  <c r="L167" i="1"/>
  <c r="BO167" i="1"/>
  <c r="BG167" i="1"/>
  <c r="AY167" i="1"/>
  <c r="AQ167" i="1"/>
  <c r="AI167" i="1"/>
  <c r="AA167" i="1"/>
  <c r="S167" i="1"/>
  <c r="K167" i="1"/>
  <c r="AW167" i="1"/>
  <c r="Q167" i="1"/>
  <c r="AP167" i="1"/>
  <c r="AO167" i="1"/>
  <c r="BN167" i="1"/>
  <c r="AH167" i="1"/>
  <c r="BM167" i="1"/>
  <c r="AG167" i="1"/>
  <c r="BF167" i="1"/>
  <c r="Z167" i="1"/>
  <c r="BE167" i="1"/>
  <c r="Y167" i="1"/>
  <c r="R167" i="1"/>
  <c r="J167" i="1"/>
  <c r="AX167" i="1"/>
  <c r="BV171" i="1"/>
  <c r="EI171" i="1" s="1"/>
  <c r="BT171" i="1"/>
  <c r="BL171" i="1"/>
  <c r="BD171" i="1"/>
  <c r="AV171" i="1"/>
  <c r="AN171" i="1"/>
  <c r="AF171" i="1"/>
  <c r="X171" i="1"/>
  <c r="P171" i="1"/>
  <c r="BS171" i="1"/>
  <c r="BK171" i="1"/>
  <c r="BC171" i="1"/>
  <c r="AU171" i="1"/>
  <c r="AM171" i="1"/>
  <c r="AE171" i="1"/>
  <c r="W171" i="1"/>
  <c r="O171" i="1"/>
  <c r="BR171" i="1"/>
  <c r="BJ171" i="1"/>
  <c r="BB171" i="1"/>
  <c r="AT171" i="1"/>
  <c r="AL171" i="1"/>
  <c r="AD171" i="1"/>
  <c r="V171" i="1"/>
  <c r="N171" i="1"/>
  <c r="BQ171" i="1"/>
  <c r="BI171" i="1"/>
  <c r="BA171" i="1"/>
  <c r="AS171" i="1"/>
  <c r="AK171" i="1"/>
  <c r="AC171" i="1"/>
  <c r="U171" i="1"/>
  <c r="M171" i="1"/>
  <c r="BP171" i="1"/>
  <c r="BH171" i="1"/>
  <c r="AZ171" i="1"/>
  <c r="AR171" i="1"/>
  <c r="AJ171" i="1"/>
  <c r="AB171" i="1"/>
  <c r="T171" i="1"/>
  <c r="L171" i="1"/>
  <c r="BO171" i="1"/>
  <c r="BG171" i="1"/>
  <c r="AY171" i="1"/>
  <c r="AQ171" i="1"/>
  <c r="AI171" i="1"/>
  <c r="AA171" i="1"/>
  <c r="S171" i="1"/>
  <c r="K171" i="1"/>
  <c r="BE171" i="1"/>
  <c r="Y171" i="1"/>
  <c r="AX171" i="1"/>
  <c r="R171" i="1"/>
  <c r="AW171" i="1"/>
  <c r="Q171" i="1"/>
  <c r="AP171" i="1"/>
  <c r="AO171" i="1"/>
  <c r="BN171" i="1"/>
  <c r="AH171" i="1"/>
  <c r="BM171" i="1"/>
  <c r="AG171" i="1"/>
  <c r="Z171" i="1"/>
  <c r="J171" i="1"/>
  <c r="BF171" i="1"/>
  <c r="BV175" i="1"/>
  <c r="EI175" i="1" s="1"/>
  <c r="BT175" i="1"/>
  <c r="BL175" i="1"/>
  <c r="BD175" i="1"/>
  <c r="AV175" i="1"/>
  <c r="AN175" i="1"/>
  <c r="AF175" i="1"/>
  <c r="X175" i="1"/>
  <c r="P175" i="1"/>
  <c r="BS175" i="1"/>
  <c r="BK175" i="1"/>
  <c r="BC175" i="1"/>
  <c r="AU175" i="1"/>
  <c r="AM175" i="1"/>
  <c r="AE175" i="1"/>
  <c r="W175" i="1"/>
  <c r="O175" i="1"/>
  <c r="BR175" i="1"/>
  <c r="BJ175" i="1"/>
  <c r="BB175" i="1"/>
  <c r="AT175" i="1"/>
  <c r="AL175" i="1"/>
  <c r="AD175" i="1"/>
  <c r="V175" i="1"/>
  <c r="N175" i="1"/>
  <c r="BQ175" i="1"/>
  <c r="BI175" i="1"/>
  <c r="BA175" i="1"/>
  <c r="AS175" i="1"/>
  <c r="AK175" i="1"/>
  <c r="AC175" i="1"/>
  <c r="U175" i="1"/>
  <c r="M175" i="1"/>
  <c r="BP175" i="1"/>
  <c r="BH175" i="1"/>
  <c r="AZ175" i="1"/>
  <c r="AR175" i="1"/>
  <c r="AJ175" i="1"/>
  <c r="AB175" i="1"/>
  <c r="T175" i="1"/>
  <c r="L175" i="1"/>
  <c r="BO175" i="1"/>
  <c r="BG175" i="1"/>
  <c r="AY175" i="1"/>
  <c r="AQ175" i="1"/>
  <c r="AI175" i="1"/>
  <c r="AA175" i="1"/>
  <c r="S175" i="1"/>
  <c r="K175" i="1"/>
  <c r="BN175" i="1"/>
  <c r="BF175" i="1"/>
  <c r="AX175" i="1"/>
  <c r="AP175" i="1"/>
  <c r="AH175" i="1"/>
  <c r="Z175" i="1"/>
  <c r="R175" i="1"/>
  <c r="BM175" i="1"/>
  <c r="BE175" i="1"/>
  <c r="AW175" i="1"/>
  <c r="AO175" i="1"/>
  <c r="AG175" i="1"/>
  <c r="Y175" i="1"/>
  <c r="Q175" i="1"/>
  <c r="J175" i="1"/>
  <c r="BV179" i="1"/>
  <c r="EI179" i="1" s="1"/>
  <c r="BT179" i="1"/>
  <c r="BL179" i="1"/>
  <c r="BD179" i="1"/>
  <c r="AV179" i="1"/>
  <c r="AN179" i="1"/>
  <c r="AF179" i="1"/>
  <c r="X179" i="1"/>
  <c r="P179" i="1"/>
  <c r="BS179" i="1"/>
  <c r="BK179" i="1"/>
  <c r="BC179" i="1"/>
  <c r="AU179" i="1"/>
  <c r="AM179" i="1"/>
  <c r="AE179" i="1"/>
  <c r="W179" i="1"/>
  <c r="O179" i="1"/>
  <c r="BR179" i="1"/>
  <c r="BJ179" i="1"/>
  <c r="BB179" i="1"/>
  <c r="AT179" i="1"/>
  <c r="AL179" i="1"/>
  <c r="AD179" i="1"/>
  <c r="V179" i="1"/>
  <c r="N179" i="1"/>
  <c r="BQ179" i="1"/>
  <c r="BI179" i="1"/>
  <c r="BA179" i="1"/>
  <c r="AS179" i="1"/>
  <c r="AK179" i="1"/>
  <c r="AC179" i="1"/>
  <c r="U179" i="1"/>
  <c r="M179" i="1"/>
  <c r="BP179" i="1"/>
  <c r="BH179" i="1"/>
  <c r="AZ179" i="1"/>
  <c r="AR179" i="1"/>
  <c r="AJ179" i="1"/>
  <c r="AB179" i="1"/>
  <c r="T179" i="1"/>
  <c r="L179" i="1"/>
  <c r="BO179" i="1"/>
  <c r="BG179" i="1"/>
  <c r="AY179" i="1"/>
  <c r="AQ179" i="1"/>
  <c r="AI179" i="1"/>
  <c r="AA179" i="1"/>
  <c r="S179" i="1"/>
  <c r="K179" i="1"/>
  <c r="BN179" i="1"/>
  <c r="BF179" i="1"/>
  <c r="AX179" i="1"/>
  <c r="AP179" i="1"/>
  <c r="AH179" i="1"/>
  <c r="Z179" i="1"/>
  <c r="R179" i="1"/>
  <c r="Q179" i="1"/>
  <c r="BM179" i="1"/>
  <c r="BE179" i="1"/>
  <c r="AW179" i="1"/>
  <c r="AO179" i="1"/>
  <c r="AG179" i="1"/>
  <c r="J179" i="1"/>
  <c r="Y179" i="1"/>
  <c r="BV183" i="1"/>
  <c r="EI183" i="1" s="1"/>
  <c r="BO183" i="1"/>
  <c r="BG183" i="1"/>
  <c r="AY183" i="1"/>
  <c r="AQ183" i="1"/>
  <c r="BS183" i="1"/>
  <c r="BK183" i="1"/>
  <c r="BC183" i="1"/>
  <c r="BR183" i="1"/>
  <c r="BJ183" i="1"/>
  <c r="BB183" i="1"/>
  <c r="AT183" i="1"/>
  <c r="AL183" i="1"/>
  <c r="BM183" i="1"/>
  <c r="AZ183" i="1"/>
  <c r="AO183" i="1"/>
  <c r="AF183" i="1"/>
  <c r="X183" i="1"/>
  <c r="P183" i="1"/>
  <c r="BL183" i="1"/>
  <c r="AX183" i="1"/>
  <c r="AN183" i="1"/>
  <c r="AE183" i="1"/>
  <c r="W183" i="1"/>
  <c r="O183" i="1"/>
  <c r="BI183" i="1"/>
  <c r="AW183" i="1"/>
  <c r="AM183" i="1"/>
  <c r="AD183" i="1"/>
  <c r="V183" i="1"/>
  <c r="N183" i="1"/>
  <c r="BH183" i="1"/>
  <c r="AV183" i="1"/>
  <c r="AK183" i="1"/>
  <c r="AC183" i="1"/>
  <c r="U183" i="1"/>
  <c r="M183" i="1"/>
  <c r="BT183" i="1"/>
  <c r="BF183" i="1"/>
  <c r="AU183" i="1"/>
  <c r="AJ183" i="1"/>
  <c r="AB183" i="1"/>
  <c r="T183" i="1"/>
  <c r="L183" i="1"/>
  <c r="BQ183" i="1"/>
  <c r="BE183" i="1"/>
  <c r="AS183" i="1"/>
  <c r="AI183" i="1"/>
  <c r="AA183" i="1"/>
  <c r="S183" i="1"/>
  <c r="K183" i="1"/>
  <c r="BP183" i="1"/>
  <c r="BD183" i="1"/>
  <c r="AR183" i="1"/>
  <c r="AH183" i="1"/>
  <c r="Z183" i="1"/>
  <c r="R183" i="1"/>
  <c r="Y183" i="1"/>
  <c r="Q183" i="1"/>
  <c r="BN183" i="1"/>
  <c r="BA183" i="1"/>
  <c r="AP183" i="1"/>
  <c r="AG183" i="1"/>
  <c r="J183" i="1"/>
  <c r="BV187" i="1"/>
  <c r="EI187" i="1" s="1"/>
  <c r="BO187" i="1"/>
  <c r="BG187" i="1"/>
  <c r="AY187" i="1"/>
  <c r="AQ187" i="1"/>
  <c r="AI187" i="1"/>
  <c r="AA187" i="1"/>
  <c r="S187" i="1"/>
  <c r="K187" i="1"/>
  <c r="BN187" i="1"/>
  <c r="BF187" i="1"/>
  <c r="AX187" i="1"/>
  <c r="AP187" i="1"/>
  <c r="AH187" i="1"/>
  <c r="Z187" i="1"/>
  <c r="R187" i="1"/>
  <c r="BS187" i="1"/>
  <c r="BK187" i="1"/>
  <c r="BC187" i="1"/>
  <c r="AU187" i="1"/>
  <c r="AM187" i="1"/>
  <c r="AE187" i="1"/>
  <c r="W187" i="1"/>
  <c r="O187" i="1"/>
  <c r="BR187" i="1"/>
  <c r="BJ187" i="1"/>
  <c r="BB187" i="1"/>
  <c r="AT187" i="1"/>
  <c r="AL187" i="1"/>
  <c r="AD187" i="1"/>
  <c r="V187" i="1"/>
  <c r="N187" i="1"/>
  <c r="BM187" i="1"/>
  <c r="AW187" i="1"/>
  <c r="AG187" i="1"/>
  <c r="Q187" i="1"/>
  <c r="BL187" i="1"/>
  <c r="AV187" i="1"/>
  <c r="AF187" i="1"/>
  <c r="P187" i="1"/>
  <c r="BI187" i="1"/>
  <c r="AS187" i="1"/>
  <c r="AC187" i="1"/>
  <c r="M187" i="1"/>
  <c r="BH187" i="1"/>
  <c r="AR187" i="1"/>
  <c r="AB187" i="1"/>
  <c r="L187" i="1"/>
  <c r="BE187" i="1"/>
  <c r="AO187" i="1"/>
  <c r="Y187" i="1"/>
  <c r="BT187" i="1"/>
  <c r="BD187" i="1"/>
  <c r="AN187" i="1"/>
  <c r="X187" i="1"/>
  <c r="BQ187" i="1"/>
  <c r="BA187" i="1"/>
  <c r="AK187" i="1"/>
  <c r="U187" i="1"/>
  <c r="BP187" i="1"/>
  <c r="AZ187" i="1"/>
  <c r="AJ187" i="1"/>
  <c r="J187" i="1"/>
  <c r="T187" i="1"/>
  <c r="BV191" i="1"/>
  <c r="EI191" i="1" s="1"/>
  <c r="BO191" i="1"/>
  <c r="BG191" i="1"/>
  <c r="AY191" i="1"/>
  <c r="AQ191" i="1"/>
  <c r="AI191" i="1"/>
  <c r="AA191" i="1"/>
  <c r="S191" i="1"/>
  <c r="K191" i="1"/>
  <c r="BN191" i="1"/>
  <c r="BF191" i="1"/>
  <c r="AX191" i="1"/>
  <c r="AP191" i="1"/>
  <c r="AH191" i="1"/>
  <c r="Z191" i="1"/>
  <c r="R191" i="1"/>
  <c r="BM191" i="1"/>
  <c r="BE191" i="1"/>
  <c r="AW191" i="1"/>
  <c r="AO191" i="1"/>
  <c r="BS191" i="1"/>
  <c r="BK191" i="1"/>
  <c r="BC191" i="1"/>
  <c r="AU191" i="1"/>
  <c r="AM191" i="1"/>
  <c r="AE191" i="1"/>
  <c r="W191" i="1"/>
  <c r="O191" i="1"/>
  <c r="BR191" i="1"/>
  <c r="BJ191" i="1"/>
  <c r="BB191" i="1"/>
  <c r="AT191" i="1"/>
  <c r="AL191" i="1"/>
  <c r="AD191" i="1"/>
  <c r="V191" i="1"/>
  <c r="N191" i="1"/>
  <c r="BL191" i="1"/>
  <c r="AR191" i="1"/>
  <c r="Y191" i="1"/>
  <c r="BI191" i="1"/>
  <c r="AN191" i="1"/>
  <c r="X191" i="1"/>
  <c r="BH191" i="1"/>
  <c r="AK191" i="1"/>
  <c r="U191" i="1"/>
  <c r="BD191" i="1"/>
  <c r="AJ191" i="1"/>
  <c r="T191" i="1"/>
  <c r="BA191" i="1"/>
  <c r="AG191" i="1"/>
  <c r="Q191" i="1"/>
  <c r="BT191" i="1"/>
  <c r="AZ191" i="1"/>
  <c r="AF191" i="1"/>
  <c r="P191" i="1"/>
  <c r="BQ191" i="1"/>
  <c r="AV191" i="1"/>
  <c r="AC191" i="1"/>
  <c r="M191" i="1"/>
  <c r="L191" i="1"/>
  <c r="BP191" i="1"/>
  <c r="AS191" i="1"/>
  <c r="J191" i="1"/>
  <c r="AB191" i="1"/>
  <c r="BV195" i="1"/>
  <c r="EI195" i="1" s="1"/>
  <c r="BO195" i="1"/>
  <c r="BG195" i="1"/>
  <c r="AY195" i="1"/>
  <c r="AQ195" i="1"/>
  <c r="AI195" i="1"/>
  <c r="AA195" i="1"/>
  <c r="S195" i="1"/>
  <c r="K195" i="1"/>
  <c r="BN195" i="1"/>
  <c r="BF195" i="1"/>
  <c r="AX195" i="1"/>
  <c r="AP195" i="1"/>
  <c r="AH195" i="1"/>
  <c r="Z195" i="1"/>
  <c r="R195" i="1"/>
  <c r="BM195" i="1"/>
  <c r="BE195" i="1"/>
  <c r="AW195" i="1"/>
  <c r="AO195" i="1"/>
  <c r="AG195" i="1"/>
  <c r="Y195" i="1"/>
  <c r="Q195" i="1"/>
  <c r="BS195" i="1"/>
  <c r="BK195" i="1"/>
  <c r="BC195" i="1"/>
  <c r="AU195" i="1"/>
  <c r="AM195" i="1"/>
  <c r="AE195" i="1"/>
  <c r="W195" i="1"/>
  <c r="O195" i="1"/>
  <c r="BR195" i="1"/>
  <c r="BJ195" i="1"/>
  <c r="BB195" i="1"/>
  <c r="AT195" i="1"/>
  <c r="AL195" i="1"/>
  <c r="AD195" i="1"/>
  <c r="V195" i="1"/>
  <c r="N195" i="1"/>
  <c r="BT195" i="1"/>
  <c r="AZ195" i="1"/>
  <c r="AC195" i="1"/>
  <c r="BQ195" i="1"/>
  <c r="AV195" i="1"/>
  <c r="AB195" i="1"/>
  <c r="BP195" i="1"/>
  <c r="AS195" i="1"/>
  <c r="X195" i="1"/>
  <c r="BL195" i="1"/>
  <c r="AR195" i="1"/>
  <c r="U195" i="1"/>
  <c r="BI195" i="1"/>
  <c r="AN195" i="1"/>
  <c r="T195" i="1"/>
  <c r="BH195" i="1"/>
  <c r="AK195" i="1"/>
  <c r="P195" i="1"/>
  <c r="BD195" i="1"/>
  <c r="AJ195" i="1"/>
  <c r="M195" i="1"/>
  <c r="BA195" i="1"/>
  <c r="AF195" i="1"/>
  <c r="L195" i="1"/>
  <c r="J195" i="1"/>
  <c r="BV199" i="1"/>
  <c r="EI199" i="1" s="1"/>
  <c r="BO199" i="1"/>
  <c r="BG199" i="1"/>
  <c r="AY199" i="1"/>
  <c r="AQ199" i="1"/>
  <c r="AI199" i="1"/>
  <c r="AA199" i="1"/>
  <c r="S199" i="1"/>
  <c r="K199" i="1"/>
  <c r="BN199" i="1"/>
  <c r="BF199" i="1"/>
  <c r="AX199" i="1"/>
  <c r="AP199" i="1"/>
  <c r="AH199" i="1"/>
  <c r="Z199" i="1"/>
  <c r="R199" i="1"/>
  <c r="BM199" i="1"/>
  <c r="BE199" i="1"/>
  <c r="AW199" i="1"/>
  <c r="AO199" i="1"/>
  <c r="AG199" i="1"/>
  <c r="Y199" i="1"/>
  <c r="Q199" i="1"/>
  <c r="BS199" i="1"/>
  <c r="BK199" i="1"/>
  <c r="BC199" i="1"/>
  <c r="AU199" i="1"/>
  <c r="AM199" i="1"/>
  <c r="AE199" i="1"/>
  <c r="W199" i="1"/>
  <c r="O199" i="1"/>
  <c r="BR199" i="1"/>
  <c r="BJ199" i="1"/>
  <c r="BB199" i="1"/>
  <c r="AT199" i="1"/>
  <c r="AL199" i="1"/>
  <c r="AD199" i="1"/>
  <c r="V199" i="1"/>
  <c r="N199" i="1"/>
  <c r="BH199" i="1"/>
  <c r="AK199" i="1"/>
  <c r="P199" i="1"/>
  <c r="BD199" i="1"/>
  <c r="AJ199" i="1"/>
  <c r="M199" i="1"/>
  <c r="BA199" i="1"/>
  <c r="AF199" i="1"/>
  <c r="L199" i="1"/>
  <c r="BT199" i="1"/>
  <c r="AZ199" i="1"/>
  <c r="AC199" i="1"/>
  <c r="BQ199" i="1"/>
  <c r="AV199" i="1"/>
  <c r="AB199" i="1"/>
  <c r="BP199" i="1"/>
  <c r="AS199" i="1"/>
  <c r="X199" i="1"/>
  <c r="BL199" i="1"/>
  <c r="AR199" i="1"/>
  <c r="U199" i="1"/>
  <c r="T199" i="1"/>
  <c r="BI199" i="1"/>
  <c r="AN199" i="1"/>
  <c r="J199" i="1"/>
  <c r="BV203" i="1"/>
  <c r="EI203" i="1" s="1"/>
  <c r="BO203" i="1"/>
  <c r="BG203" i="1"/>
  <c r="AY203" i="1"/>
  <c r="AQ203" i="1"/>
  <c r="AI203" i="1"/>
  <c r="AA203" i="1"/>
  <c r="S203" i="1"/>
  <c r="K203" i="1"/>
  <c r="BN203" i="1"/>
  <c r="BF203" i="1"/>
  <c r="AX203" i="1"/>
  <c r="AP203" i="1"/>
  <c r="AH203" i="1"/>
  <c r="Z203" i="1"/>
  <c r="R203" i="1"/>
  <c r="BM203" i="1"/>
  <c r="BE203" i="1"/>
  <c r="AW203" i="1"/>
  <c r="AO203" i="1"/>
  <c r="AG203" i="1"/>
  <c r="Y203" i="1"/>
  <c r="Q203" i="1"/>
  <c r="BT203" i="1"/>
  <c r="BL203" i="1"/>
  <c r="BD203" i="1"/>
  <c r="AV203" i="1"/>
  <c r="AN203" i="1"/>
  <c r="AF203" i="1"/>
  <c r="X203" i="1"/>
  <c r="P203" i="1"/>
  <c r="BS203" i="1"/>
  <c r="BK203" i="1"/>
  <c r="BC203" i="1"/>
  <c r="AU203" i="1"/>
  <c r="AM203" i="1"/>
  <c r="AE203" i="1"/>
  <c r="W203" i="1"/>
  <c r="O203" i="1"/>
  <c r="BR203" i="1"/>
  <c r="BJ203" i="1"/>
  <c r="BB203" i="1"/>
  <c r="AT203" i="1"/>
  <c r="AL203" i="1"/>
  <c r="AD203" i="1"/>
  <c r="V203" i="1"/>
  <c r="N203" i="1"/>
  <c r="AS203" i="1"/>
  <c r="M203" i="1"/>
  <c r="AR203" i="1"/>
  <c r="L203" i="1"/>
  <c r="BQ203" i="1"/>
  <c r="AK203" i="1"/>
  <c r="BP203" i="1"/>
  <c r="AJ203" i="1"/>
  <c r="BI203" i="1"/>
  <c r="AC203" i="1"/>
  <c r="BH203" i="1"/>
  <c r="AB203" i="1"/>
  <c r="BA203" i="1"/>
  <c r="U203" i="1"/>
  <c r="AZ203" i="1"/>
  <c r="T203" i="1"/>
  <c r="J203" i="1"/>
  <c r="BV207" i="1"/>
  <c r="EI207" i="1" s="1"/>
  <c r="BO207" i="1"/>
  <c r="BG207" i="1"/>
  <c r="AY207" i="1"/>
  <c r="AQ207" i="1"/>
  <c r="AI207" i="1"/>
  <c r="AA207" i="1"/>
  <c r="S207" i="1"/>
  <c r="K207" i="1"/>
  <c r="BN207" i="1"/>
  <c r="BF207" i="1"/>
  <c r="AX207" i="1"/>
  <c r="AP207" i="1"/>
  <c r="AH207" i="1"/>
  <c r="Z207" i="1"/>
  <c r="R207" i="1"/>
  <c r="BM207" i="1"/>
  <c r="BE207" i="1"/>
  <c r="AW207" i="1"/>
  <c r="AO207" i="1"/>
  <c r="AG207" i="1"/>
  <c r="Y207" i="1"/>
  <c r="Q207" i="1"/>
  <c r="BT207" i="1"/>
  <c r="BL207" i="1"/>
  <c r="BD207" i="1"/>
  <c r="AV207" i="1"/>
  <c r="AN207" i="1"/>
  <c r="AF207" i="1"/>
  <c r="X207" i="1"/>
  <c r="P207" i="1"/>
  <c r="BS207" i="1"/>
  <c r="BK207" i="1"/>
  <c r="BC207" i="1"/>
  <c r="AU207" i="1"/>
  <c r="AM207" i="1"/>
  <c r="AE207" i="1"/>
  <c r="W207" i="1"/>
  <c r="O207" i="1"/>
  <c r="BR207" i="1"/>
  <c r="BJ207" i="1"/>
  <c r="BB207" i="1"/>
  <c r="AT207" i="1"/>
  <c r="AL207" i="1"/>
  <c r="AD207" i="1"/>
  <c r="V207" i="1"/>
  <c r="N207" i="1"/>
  <c r="BA207" i="1"/>
  <c r="U207" i="1"/>
  <c r="AZ207" i="1"/>
  <c r="T207" i="1"/>
  <c r="AS207" i="1"/>
  <c r="M207" i="1"/>
  <c r="AR207" i="1"/>
  <c r="L207" i="1"/>
  <c r="BQ207" i="1"/>
  <c r="AK207" i="1"/>
  <c r="BP207" i="1"/>
  <c r="AJ207" i="1"/>
  <c r="BI207" i="1"/>
  <c r="AC207" i="1"/>
  <c r="BH207" i="1"/>
  <c r="AB207" i="1"/>
  <c r="J207" i="1"/>
  <c r="BV211" i="1"/>
  <c r="EI211" i="1" s="1"/>
  <c r="BO211" i="1"/>
  <c r="BG211" i="1"/>
  <c r="AY211" i="1"/>
  <c r="AQ211" i="1"/>
  <c r="AI211" i="1"/>
  <c r="AA211" i="1"/>
  <c r="S211" i="1"/>
  <c r="K211" i="1"/>
  <c r="BN211" i="1"/>
  <c r="BF211" i="1"/>
  <c r="AX211" i="1"/>
  <c r="AP211" i="1"/>
  <c r="AH211" i="1"/>
  <c r="Z211" i="1"/>
  <c r="R211" i="1"/>
  <c r="BM211" i="1"/>
  <c r="BE211" i="1"/>
  <c r="AW211" i="1"/>
  <c r="AO211" i="1"/>
  <c r="AG211" i="1"/>
  <c r="Y211" i="1"/>
  <c r="Q211" i="1"/>
  <c r="BT211" i="1"/>
  <c r="BL211" i="1"/>
  <c r="BD211" i="1"/>
  <c r="AV211" i="1"/>
  <c r="AN211" i="1"/>
  <c r="AF211" i="1"/>
  <c r="X211" i="1"/>
  <c r="P211" i="1"/>
  <c r="BS211" i="1"/>
  <c r="BK211" i="1"/>
  <c r="BC211" i="1"/>
  <c r="AU211" i="1"/>
  <c r="AM211" i="1"/>
  <c r="AE211" i="1"/>
  <c r="W211" i="1"/>
  <c r="O211" i="1"/>
  <c r="BR211" i="1"/>
  <c r="BJ211" i="1"/>
  <c r="BB211" i="1"/>
  <c r="AT211" i="1"/>
  <c r="AL211" i="1"/>
  <c r="AD211" i="1"/>
  <c r="V211" i="1"/>
  <c r="N211" i="1"/>
  <c r="BI211" i="1"/>
  <c r="AC211" i="1"/>
  <c r="BH211" i="1"/>
  <c r="AB211" i="1"/>
  <c r="BA211" i="1"/>
  <c r="U211" i="1"/>
  <c r="AZ211" i="1"/>
  <c r="T211" i="1"/>
  <c r="AS211" i="1"/>
  <c r="M211" i="1"/>
  <c r="AR211" i="1"/>
  <c r="L211" i="1"/>
  <c r="BQ211" i="1"/>
  <c r="AK211" i="1"/>
  <c r="BP211" i="1"/>
  <c r="J211" i="1"/>
  <c r="AJ211" i="1"/>
  <c r="BV215" i="1"/>
  <c r="EI215" i="1" s="1"/>
  <c r="BO215" i="1"/>
  <c r="BG215" i="1"/>
  <c r="AY215" i="1"/>
  <c r="AQ215" i="1"/>
  <c r="AI215" i="1"/>
  <c r="AA215" i="1"/>
  <c r="S215" i="1"/>
  <c r="K215" i="1"/>
  <c r="BN215" i="1"/>
  <c r="BF215" i="1"/>
  <c r="AX215" i="1"/>
  <c r="AP215" i="1"/>
  <c r="AH215" i="1"/>
  <c r="Z215" i="1"/>
  <c r="R215" i="1"/>
  <c r="BM215" i="1"/>
  <c r="BE215" i="1"/>
  <c r="AW215" i="1"/>
  <c r="AO215" i="1"/>
  <c r="AG215" i="1"/>
  <c r="Y215" i="1"/>
  <c r="Q215" i="1"/>
  <c r="BT215" i="1"/>
  <c r="BL215" i="1"/>
  <c r="BD215" i="1"/>
  <c r="AV215" i="1"/>
  <c r="AN215" i="1"/>
  <c r="AF215" i="1"/>
  <c r="X215" i="1"/>
  <c r="P215" i="1"/>
  <c r="BS215" i="1"/>
  <c r="BK215" i="1"/>
  <c r="BC215" i="1"/>
  <c r="AU215" i="1"/>
  <c r="AM215" i="1"/>
  <c r="AE215" i="1"/>
  <c r="W215" i="1"/>
  <c r="O215" i="1"/>
  <c r="BR215" i="1"/>
  <c r="BJ215" i="1"/>
  <c r="BB215" i="1"/>
  <c r="AT215" i="1"/>
  <c r="AL215" i="1"/>
  <c r="AD215" i="1"/>
  <c r="V215" i="1"/>
  <c r="N215" i="1"/>
  <c r="BQ215" i="1"/>
  <c r="AK215" i="1"/>
  <c r="BP215" i="1"/>
  <c r="AJ215" i="1"/>
  <c r="BI215" i="1"/>
  <c r="AC215" i="1"/>
  <c r="BH215" i="1"/>
  <c r="AB215" i="1"/>
  <c r="BA215" i="1"/>
  <c r="U215" i="1"/>
  <c r="AZ215" i="1"/>
  <c r="T215" i="1"/>
  <c r="AS215" i="1"/>
  <c r="M215" i="1"/>
  <c r="L215" i="1"/>
  <c r="J215" i="1"/>
  <c r="AR215" i="1"/>
  <c r="BV219" i="1"/>
  <c r="EI219" i="1" s="1"/>
  <c r="BO219" i="1"/>
  <c r="BG219" i="1"/>
  <c r="AY219" i="1"/>
  <c r="AQ219" i="1"/>
  <c r="AI219" i="1"/>
  <c r="AA219" i="1"/>
  <c r="S219" i="1"/>
  <c r="K219" i="1"/>
  <c r="BN219" i="1"/>
  <c r="BF219" i="1"/>
  <c r="AX219" i="1"/>
  <c r="AP219" i="1"/>
  <c r="AH219" i="1"/>
  <c r="Z219" i="1"/>
  <c r="R219" i="1"/>
  <c r="BM219" i="1"/>
  <c r="BE219" i="1"/>
  <c r="AW219" i="1"/>
  <c r="AO219" i="1"/>
  <c r="AG219" i="1"/>
  <c r="Y219" i="1"/>
  <c r="Q219" i="1"/>
  <c r="BT219" i="1"/>
  <c r="BL219" i="1"/>
  <c r="BD219" i="1"/>
  <c r="AV219" i="1"/>
  <c r="AN219" i="1"/>
  <c r="AF219" i="1"/>
  <c r="X219" i="1"/>
  <c r="P219" i="1"/>
  <c r="BS219" i="1"/>
  <c r="BK219" i="1"/>
  <c r="BC219" i="1"/>
  <c r="AU219" i="1"/>
  <c r="AM219" i="1"/>
  <c r="AE219" i="1"/>
  <c r="W219" i="1"/>
  <c r="O219" i="1"/>
  <c r="BR219" i="1"/>
  <c r="BJ219" i="1"/>
  <c r="BB219" i="1"/>
  <c r="AT219" i="1"/>
  <c r="AL219" i="1"/>
  <c r="AD219" i="1"/>
  <c r="V219" i="1"/>
  <c r="N219" i="1"/>
  <c r="AS219" i="1"/>
  <c r="M219" i="1"/>
  <c r="AR219" i="1"/>
  <c r="L219" i="1"/>
  <c r="BQ219" i="1"/>
  <c r="AK219" i="1"/>
  <c r="BP219" i="1"/>
  <c r="AJ219" i="1"/>
  <c r="BI219" i="1"/>
  <c r="AC219" i="1"/>
  <c r="BH219" i="1"/>
  <c r="AB219" i="1"/>
  <c r="BA219" i="1"/>
  <c r="U219" i="1"/>
  <c r="T219" i="1"/>
  <c r="J219" i="1"/>
  <c r="AZ219" i="1"/>
  <c r="BV223" i="1"/>
  <c r="EI223" i="1" s="1"/>
  <c r="BO223" i="1"/>
  <c r="BG223" i="1"/>
  <c r="AY223" i="1"/>
  <c r="AQ223" i="1"/>
  <c r="AI223" i="1"/>
  <c r="AA223" i="1"/>
  <c r="S223" i="1"/>
  <c r="K223" i="1"/>
  <c r="BN223" i="1"/>
  <c r="BF223" i="1"/>
  <c r="AX223" i="1"/>
  <c r="AP223" i="1"/>
  <c r="AH223" i="1"/>
  <c r="Z223" i="1"/>
  <c r="R223" i="1"/>
  <c r="BM223" i="1"/>
  <c r="BE223" i="1"/>
  <c r="AW223" i="1"/>
  <c r="AO223" i="1"/>
  <c r="AG223" i="1"/>
  <c r="Y223" i="1"/>
  <c r="Q223" i="1"/>
  <c r="BT223" i="1"/>
  <c r="BL223" i="1"/>
  <c r="BD223" i="1"/>
  <c r="AV223" i="1"/>
  <c r="AN223" i="1"/>
  <c r="AF223" i="1"/>
  <c r="X223" i="1"/>
  <c r="P223" i="1"/>
  <c r="BS223" i="1"/>
  <c r="BK223" i="1"/>
  <c r="BC223" i="1"/>
  <c r="AU223" i="1"/>
  <c r="AM223" i="1"/>
  <c r="AE223" i="1"/>
  <c r="W223" i="1"/>
  <c r="O223" i="1"/>
  <c r="BR223" i="1"/>
  <c r="BJ223" i="1"/>
  <c r="BB223" i="1"/>
  <c r="AT223" i="1"/>
  <c r="AL223" i="1"/>
  <c r="AD223" i="1"/>
  <c r="V223" i="1"/>
  <c r="N223" i="1"/>
  <c r="BA223" i="1"/>
  <c r="U223" i="1"/>
  <c r="AZ223" i="1"/>
  <c r="T223" i="1"/>
  <c r="AS223" i="1"/>
  <c r="M223" i="1"/>
  <c r="AR223" i="1"/>
  <c r="L223" i="1"/>
  <c r="BQ223" i="1"/>
  <c r="AK223" i="1"/>
  <c r="BP223" i="1"/>
  <c r="AJ223" i="1"/>
  <c r="BI223" i="1"/>
  <c r="AC223" i="1"/>
  <c r="AB223" i="1"/>
  <c r="J223" i="1"/>
  <c r="BH223" i="1"/>
  <c r="BV227" i="1"/>
  <c r="EI227" i="1" s="1"/>
  <c r="BO227" i="1"/>
  <c r="BG227" i="1"/>
  <c r="AY227" i="1"/>
  <c r="AQ227" i="1"/>
  <c r="AI227" i="1"/>
  <c r="AA227" i="1"/>
  <c r="S227" i="1"/>
  <c r="K227" i="1"/>
  <c r="BN227" i="1"/>
  <c r="BF227" i="1"/>
  <c r="AX227" i="1"/>
  <c r="AP227" i="1"/>
  <c r="AH227" i="1"/>
  <c r="Z227" i="1"/>
  <c r="R227" i="1"/>
  <c r="BM227" i="1"/>
  <c r="BE227" i="1"/>
  <c r="AW227" i="1"/>
  <c r="AO227" i="1"/>
  <c r="AG227" i="1"/>
  <c r="Y227" i="1"/>
  <c r="Q227" i="1"/>
  <c r="BT227" i="1"/>
  <c r="BL227" i="1"/>
  <c r="BD227" i="1"/>
  <c r="AV227" i="1"/>
  <c r="AN227" i="1"/>
  <c r="AF227" i="1"/>
  <c r="X227" i="1"/>
  <c r="P227" i="1"/>
  <c r="BS227" i="1"/>
  <c r="BK227" i="1"/>
  <c r="BC227" i="1"/>
  <c r="AU227" i="1"/>
  <c r="AM227" i="1"/>
  <c r="AE227" i="1"/>
  <c r="W227" i="1"/>
  <c r="O227" i="1"/>
  <c r="BR227" i="1"/>
  <c r="BJ227" i="1"/>
  <c r="BB227" i="1"/>
  <c r="AT227" i="1"/>
  <c r="AL227" i="1"/>
  <c r="AD227" i="1"/>
  <c r="V227" i="1"/>
  <c r="N227" i="1"/>
  <c r="BI227" i="1"/>
  <c r="AC227" i="1"/>
  <c r="BH227" i="1"/>
  <c r="AB227" i="1"/>
  <c r="BA227" i="1"/>
  <c r="U227" i="1"/>
  <c r="AZ227" i="1"/>
  <c r="T227" i="1"/>
  <c r="AS227" i="1"/>
  <c r="M227" i="1"/>
  <c r="AR227" i="1"/>
  <c r="L227" i="1"/>
  <c r="BQ227" i="1"/>
  <c r="AK227" i="1"/>
  <c r="AJ227" i="1"/>
  <c r="BP227" i="1"/>
  <c r="J227" i="1"/>
  <c r="BV231" i="1"/>
  <c r="EI231" i="1" s="1"/>
  <c r="BO231" i="1"/>
  <c r="BG231" i="1"/>
  <c r="AY231" i="1"/>
  <c r="AQ231" i="1"/>
  <c r="AI231" i="1"/>
  <c r="AA231" i="1"/>
  <c r="S231" i="1"/>
  <c r="K231" i="1"/>
  <c r="BN231" i="1"/>
  <c r="BF231" i="1"/>
  <c r="AX231" i="1"/>
  <c r="AP231" i="1"/>
  <c r="AH231" i="1"/>
  <c r="Z231" i="1"/>
  <c r="R231" i="1"/>
  <c r="BM231" i="1"/>
  <c r="BE231" i="1"/>
  <c r="AW231" i="1"/>
  <c r="AO231" i="1"/>
  <c r="AG231" i="1"/>
  <c r="Y231" i="1"/>
  <c r="Q231" i="1"/>
  <c r="BT231" i="1"/>
  <c r="BL231" i="1"/>
  <c r="BD231" i="1"/>
  <c r="AV231" i="1"/>
  <c r="AN231" i="1"/>
  <c r="AF231" i="1"/>
  <c r="X231" i="1"/>
  <c r="P231" i="1"/>
  <c r="BS231" i="1"/>
  <c r="BK231" i="1"/>
  <c r="BC231" i="1"/>
  <c r="AU231" i="1"/>
  <c r="AM231" i="1"/>
  <c r="AE231" i="1"/>
  <c r="W231" i="1"/>
  <c r="O231" i="1"/>
  <c r="BR231" i="1"/>
  <c r="BJ231" i="1"/>
  <c r="BB231" i="1"/>
  <c r="AT231" i="1"/>
  <c r="AL231" i="1"/>
  <c r="AD231" i="1"/>
  <c r="V231" i="1"/>
  <c r="N231" i="1"/>
  <c r="BQ231" i="1"/>
  <c r="AK231" i="1"/>
  <c r="BP231" i="1"/>
  <c r="AJ231" i="1"/>
  <c r="BI231" i="1"/>
  <c r="AC231" i="1"/>
  <c r="BH231" i="1"/>
  <c r="AB231" i="1"/>
  <c r="BA231" i="1"/>
  <c r="U231" i="1"/>
  <c r="AZ231" i="1"/>
  <c r="T231" i="1"/>
  <c r="AS231" i="1"/>
  <c r="M231" i="1"/>
  <c r="AR231" i="1"/>
  <c r="L231" i="1"/>
  <c r="J231" i="1"/>
  <c r="BQ235" i="1"/>
  <c r="BI235" i="1"/>
  <c r="BA235" i="1"/>
  <c r="AS235" i="1"/>
  <c r="AK235" i="1"/>
  <c r="AC235" i="1"/>
  <c r="U235" i="1"/>
  <c r="M235" i="1"/>
  <c r="BP235" i="1"/>
  <c r="BH235" i="1"/>
  <c r="AZ235" i="1"/>
  <c r="AR235" i="1"/>
  <c r="AJ235" i="1"/>
  <c r="AB235" i="1"/>
  <c r="T235" i="1"/>
  <c r="L235" i="1"/>
  <c r="BO235" i="1"/>
  <c r="BG235" i="1"/>
  <c r="AY235" i="1"/>
  <c r="AQ235" i="1"/>
  <c r="AI235" i="1"/>
  <c r="AA235" i="1"/>
  <c r="S235" i="1"/>
  <c r="K235" i="1"/>
  <c r="BM235" i="1"/>
  <c r="BE235" i="1"/>
  <c r="AW235" i="1"/>
  <c r="AO235" i="1"/>
  <c r="AG235" i="1"/>
  <c r="Y235" i="1"/>
  <c r="Q235" i="1"/>
  <c r="BV235" i="1"/>
  <c r="EI235" i="1" s="1"/>
  <c r="BT235" i="1"/>
  <c r="BL235" i="1"/>
  <c r="BD235" i="1"/>
  <c r="AV235" i="1"/>
  <c r="AN235" i="1"/>
  <c r="AF235" i="1"/>
  <c r="X235" i="1"/>
  <c r="P235" i="1"/>
  <c r="BS235" i="1"/>
  <c r="AX235" i="1"/>
  <c r="AD235" i="1"/>
  <c r="BR235" i="1"/>
  <c r="AU235" i="1"/>
  <c r="Z235" i="1"/>
  <c r="BN235" i="1"/>
  <c r="AT235" i="1"/>
  <c r="W235" i="1"/>
  <c r="BK235" i="1"/>
  <c r="AP235" i="1"/>
  <c r="V235" i="1"/>
  <c r="BJ235" i="1"/>
  <c r="AM235" i="1"/>
  <c r="R235" i="1"/>
  <c r="BF235" i="1"/>
  <c r="AL235" i="1"/>
  <c r="O235" i="1"/>
  <c r="N235" i="1"/>
  <c r="BC235" i="1"/>
  <c r="BB235" i="1"/>
  <c r="AH235" i="1"/>
  <c r="AE235" i="1"/>
  <c r="J235" i="1"/>
  <c r="BQ239" i="1"/>
  <c r="BI239" i="1"/>
  <c r="BA239" i="1"/>
  <c r="AS239" i="1"/>
  <c r="AK239" i="1"/>
  <c r="AC239" i="1"/>
  <c r="U239" i="1"/>
  <c r="M239" i="1"/>
  <c r="BP239" i="1"/>
  <c r="BH239" i="1"/>
  <c r="AZ239" i="1"/>
  <c r="AR239" i="1"/>
  <c r="AJ239" i="1"/>
  <c r="AB239" i="1"/>
  <c r="T239" i="1"/>
  <c r="L239" i="1"/>
  <c r="BO239" i="1"/>
  <c r="BG239" i="1"/>
  <c r="AY239" i="1"/>
  <c r="AQ239" i="1"/>
  <c r="AI239" i="1"/>
  <c r="AA239" i="1"/>
  <c r="S239" i="1"/>
  <c r="K239" i="1"/>
  <c r="BN239" i="1"/>
  <c r="BV239" i="1"/>
  <c r="EI239" i="1" s="1"/>
  <c r="BM239" i="1"/>
  <c r="BE239" i="1"/>
  <c r="AW239" i="1"/>
  <c r="AO239" i="1"/>
  <c r="AG239" i="1"/>
  <c r="Y239" i="1"/>
  <c r="Q239" i="1"/>
  <c r="BT239" i="1"/>
  <c r="BL239" i="1"/>
  <c r="BD239" i="1"/>
  <c r="AV239" i="1"/>
  <c r="AN239" i="1"/>
  <c r="AF239" i="1"/>
  <c r="X239" i="1"/>
  <c r="P239" i="1"/>
  <c r="BF239" i="1"/>
  <c r="AL239" i="1"/>
  <c r="O239" i="1"/>
  <c r="BC239" i="1"/>
  <c r="AH239" i="1"/>
  <c r="N239" i="1"/>
  <c r="BB239" i="1"/>
  <c r="AE239" i="1"/>
  <c r="AX239" i="1"/>
  <c r="AD239" i="1"/>
  <c r="BS239" i="1"/>
  <c r="AU239" i="1"/>
  <c r="Z239" i="1"/>
  <c r="BR239" i="1"/>
  <c r="AT239" i="1"/>
  <c r="W239" i="1"/>
  <c r="V239" i="1"/>
  <c r="R239" i="1"/>
  <c r="BK239" i="1"/>
  <c r="BJ239" i="1"/>
  <c r="AP239" i="1"/>
  <c r="AM239" i="1"/>
  <c r="J239" i="1"/>
  <c r="BV26" i="1"/>
  <c r="EI26" i="1" s="1"/>
  <c r="BO26" i="1"/>
  <c r="BG26" i="1"/>
  <c r="AY26" i="1"/>
  <c r="AQ26" i="1"/>
  <c r="AI26" i="1"/>
  <c r="AA26" i="1"/>
  <c r="S26" i="1"/>
  <c r="K26" i="1"/>
  <c r="BH26" i="1"/>
  <c r="BN26" i="1"/>
  <c r="BF26" i="1"/>
  <c r="AX26" i="1"/>
  <c r="AP26" i="1"/>
  <c r="AH26" i="1"/>
  <c r="Z26" i="1"/>
  <c r="R26" i="1"/>
  <c r="AR26" i="1"/>
  <c r="BM26" i="1"/>
  <c r="BE26" i="1"/>
  <c r="AW26" i="1"/>
  <c r="AO26" i="1"/>
  <c r="AG26" i="1"/>
  <c r="Y26" i="1"/>
  <c r="Q26" i="1"/>
  <c r="AB26" i="1"/>
  <c r="BT26" i="1"/>
  <c r="BL26" i="1"/>
  <c r="BD26" i="1"/>
  <c r="AV26" i="1"/>
  <c r="AN26" i="1"/>
  <c r="AF26" i="1"/>
  <c r="X26" i="1"/>
  <c r="P26" i="1"/>
  <c r="AJ26" i="1"/>
  <c r="BS26" i="1"/>
  <c r="BK26" i="1"/>
  <c r="BC26" i="1"/>
  <c r="AU26" i="1"/>
  <c r="AM26" i="1"/>
  <c r="AE26" i="1"/>
  <c r="W26" i="1"/>
  <c r="O26" i="1"/>
  <c r="J26" i="1"/>
  <c r="T26" i="1"/>
  <c r="BR26" i="1"/>
  <c r="BJ26" i="1"/>
  <c r="BB26" i="1"/>
  <c r="AT26" i="1"/>
  <c r="AL26" i="1"/>
  <c r="AD26" i="1"/>
  <c r="V26" i="1"/>
  <c r="N26" i="1"/>
  <c r="BP26" i="1"/>
  <c r="L26" i="1"/>
  <c r="BQ26" i="1"/>
  <c r="BI26" i="1"/>
  <c r="BA26" i="1"/>
  <c r="AS26" i="1"/>
  <c r="AK26" i="1"/>
  <c r="AC26" i="1"/>
  <c r="U26" i="1"/>
  <c r="M26" i="1"/>
  <c r="AZ26" i="1"/>
  <c r="BV62" i="1"/>
  <c r="EI62" i="1" s="1"/>
  <c r="BQ62" i="1"/>
  <c r="BI62" i="1"/>
  <c r="BA62" i="1"/>
  <c r="AS62" i="1"/>
  <c r="AK62" i="1"/>
  <c r="AC62" i="1"/>
  <c r="U62" i="1"/>
  <c r="M62" i="1"/>
  <c r="BP62" i="1"/>
  <c r="BH62" i="1"/>
  <c r="AZ62" i="1"/>
  <c r="AR62" i="1"/>
  <c r="AJ62" i="1"/>
  <c r="AB62" i="1"/>
  <c r="T62" i="1"/>
  <c r="L62" i="1"/>
  <c r="BO62" i="1"/>
  <c r="BG62" i="1"/>
  <c r="AY62" i="1"/>
  <c r="AQ62" i="1"/>
  <c r="AI62" i="1"/>
  <c r="AA62" i="1"/>
  <c r="S62" i="1"/>
  <c r="K62" i="1"/>
  <c r="BM62" i="1"/>
  <c r="BE62" i="1"/>
  <c r="AW62" i="1"/>
  <c r="AO62" i="1"/>
  <c r="AG62" i="1"/>
  <c r="Y62" i="1"/>
  <c r="Q62" i="1"/>
  <c r="BT62" i="1"/>
  <c r="BL62" i="1"/>
  <c r="BD62" i="1"/>
  <c r="AV62" i="1"/>
  <c r="AN62" i="1"/>
  <c r="AF62" i="1"/>
  <c r="X62" i="1"/>
  <c r="P62" i="1"/>
  <c r="BK62" i="1"/>
  <c r="AP62" i="1"/>
  <c r="V62" i="1"/>
  <c r="J62" i="1"/>
  <c r="AT62" i="1"/>
  <c r="BJ62" i="1"/>
  <c r="AM62" i="1"/>
  <c r="R62" i="1"/>
  <c r="BF62" i="1"/>
  <c r="AL62" i="1"/>
  <c r="O62" i="1"/>
  <c r="BC62" i="1"/>
  <c r="AH62" i="1"/>
  <c r="N62" i="1"/>
  <c r="BB62" i="1"/>
  <c r="AE62" i="1"/>
  <c r="W62" i="1"/>
  <c r="BS62" i="1"/>
  <c r="AX62" i="1"/>
  <c r="AD62" i="1"/>
  <c r="BN62" i="1"/>
  <c r="BR62" i="1"/>
  <c r="AU62" i="1"/>
  <c r="Z62" i="1"/>
  <c r="BV86" i="1"/>
  <c r="EI86" i="1" s="1"/>
  <c r="BQ86" i="1"/>
  <c r="BI86" i="1"/>
  <c r="BA86" i="1"/>
  <c r="AS86" i="1"/>
  <c r="AK86" i="1"/>
  <c r="AC86" i="1"/>
  <c r="U86" i="1"/>
  <c r="M86" i="1"/>
  <c r="BP86" i="1"/>
  <c r="BH86" i="1"/>
  <c r="AZ86" i="1"/>
  <c r="AR86" i="1"/>
  <c r="AJ86" i="1"/>
  <c r="AB86" i="1"/>
  <c r="T86" i="1"/>
  <c r="L86" i="1"/>
  <c r="BO86" i="1"/>
  <c r="BG86" i="1"/>
  <c r="AY86" i="1"/>
  <c r="AQ86" i="1"/>
  <c r="AI86" i="1"/>
  <c r="AA86" i="1"/>
  <c r="S86" i="1"/>
  <c r="K86" i="1"/>
  <c r="BN86" i="1"/>
  <c r="BF86" i="1"/>
  <c r="AX86" i="1"/>
  <c r="AP86" i="1"/>
  <c r="AH86" i="1"/>
  <c r="Z86" i="1"/>
  <c r="R86" i="1"/>
  <c r="BM86" i="1"/>
  <c r="BE86" i="1"/>
  <c r="AW86" i="1"/>
  <c r="AO86" i="1"/>
  <c r="AG86" i="1"/>
  <c r="Y86" i="1"/>
  <c r="Q86" i="1"/>
  <c r="BT86" i="1"/>
  <c r="BL86" i="1"/>
  <c r="BD86" i="1"/>
  <c r="AV86" i="1"/>
  <c r="AN86" i="1"/>
  <c r="AF86" i="1"/>
  <c r="X86" i="1"/>
  <c r="P86" i="1"/>
  <c r="BS86" i="1"/>
  <c r="BK86" i="1"/>
  <c r="BC86" i="1"/>
  <c r="AU86" i="1"/>
  <c r="AM86" i="1"/>
  <c r="AE86" i="1"/>
  <c r="W86" i="1"/>
  <c r="O86" i="1"/>
  <c r="N86" i="1"/>
  <c r="J86" i="1"/>
  <c r="BR86" i="1"/>
  <c r="BJ86" i="1"/>
  <c r="BB86" i="1"/>
  <c r="AT86" i="1"/>
  <c r="AL86" i="1"/>
  <c r="AD86" i="1"/>
  <c r="V86" i="1"/>
  <c r="BV118" i="1"/>
  <c r="EI118" i="1" s="1"/>
  <c r="BR118" i="1"/>
  <c r="BJ118" i="1"/>
  <c r="BB118" i="1"/>
  <c r="AT118" i="1"/>
  <c r="AL118" i="1"/>
  <c r="AD118" i="1"/>
  <c r="V118" i="1"/>
  <c r="N118" i="1"/>
  <c r="BQ118" i="1"/>
  <c r="BI118" i="1"/>
  <c r="BA118" i="1"/>
  <c r="AS118" i="1"/>
  <c r="AK118" i="1"/>
  <c r="AC118" i="1"/>
  <c r="U118" i="1"/>
  <c r="M118" i="1"/>
  <c r="BN118" i="1"/>
  <c r="BF118" i="1"/>
  <c r="AX118" i="1"/>
  <c r="AP118" i="1"/>
  <c r="AH118" i="1"/>
  <c r="Z118" i="1"/>
  <c r="R118" i="1"/>
  <c r="BM118" i="1"/>
  <c r="BE118" i="1"/>
  <c r="AW118" i="1"/>
  <c r="AO118" i="1"/>
  <c r="AG118" i="1"/>
  <c r="Y118" i="1"/>
  <c r="Q118" i="1"/>
  <c r="BG118" i="1"/>
  <c r="AQ118" i="1"/>
  <c r="AA118" i="1"/>
  <c r="K118" i="1"/>
  <c r="BT118" i="1"/>
  <c r="BD118" i="1"/>
  <c r="AN118" i="1"/>
  <c r="X118" i="1"/>
  <c r="BS118" i="1"/>
  <c r="BC118" i="1"/>
  <c r="AM118" i="1"/>
  <c r="W118" i="1"/>
  <c r="BP118" i="1"/>
  <c r="AZ118" i="1"/>
  <c r="AJ118" i="1"/>
  <c r="T118" i="1"/>
  <c r="BO118" i="1"/>
  <c r="AY118" i="1"/>
  <c r="AI118" i="1"/>
  <c r="S118" i="1"/>
  <c r="BL118" i="1"/>
  <c r="AV118" i="1"/>
  <c r="AF118" i="1"/>
  <c r="P118" i="1"/>
  <c r="BK118" i="1"/>
  <c r="AU118" i="1"/>
  <c r="AE118" i="1"/>
  <c r="O118" i="1"/>
  <c r="L118" i="1"/>
  <c r="J118" i="1"/>
  <c r="AB118" i="1"/>
  <c r="BH118" i="1"/>
  <c r="AR118" i="1"/>
  <c r="BV146" i="1"/>
  <c r="EI146" i="1" s="1"/>
  <c r="BR146" i="1"/>
  <c r="BJ146" i="1"/>
  <c r="BB146" i="1"/>
  <c r="AT146" i="1"/>
  <c r="AL146" i="1"/>
  <c r="AD146" i="1"/>
  <c r="V146" i="1"/>
  <c r="N146" i="1"/>
  <c r="BQ146" i="1"/>
  <c r="BI146" i="1"/>
  <c r="BA146" i="1"/>
  <c r="AS146" i="1"/>
  <c r="AK146" i="1"/>
  <c r="AC146" i="1"/>
  <c r="U146" i="1"/>
  <c r="M146" i="1"/>
  <c r="BP146" i="1"/>
  <c r="BH146" i="1"/>
  <c r="AZ146" i="1"/>
  <c r="AR146" i="1"/>
  <c r="AJ146" i="1"/>
  <c r="AB146" i="1"/>
  <c r="T146" i="1"/>
  <c r="L146" i="1"/>
  <c r="BN146" i="1"/>
  <c r="BF146" i="1"/>
  <c r="AX146" i="1"/>
  <c r="AP146" i="1"/>
  <c r="AH146" i="1"/>
  <c r="Z146" i="1"/>
  <c r="R146" i="1"/>
  <c r="BM146" i="1"/>
  <c r="BE146" i="1"/>
  <c r="AW146" i="1"/>
  <c r="AO146" i="1"/>
  <c r="AG146" i="1"/>
  <c r="Y146" i="1"/>
  <c r="Q146" i="1"/>
  <c r="BS146" i="1"/>
  <c r="AV146" i="1"/>
  <c r="AA146" i="1"/>
  <c r="BO146" i="1"/>
  <c r="AU146" i="1"/>
  <c r="X146" i="1"/>
  <c r="BL146" i="1"/>
  <c r="AQ146" i="1"/>
  <c r="W146" i="1"/>
  <c r="BK146" i="1"/>
  <c r="AN146" i="1"/>
  <c r="S146" i="1"/>
  <c r="BG146" i="1"/>
  <c r="AM146" i="1"/>
  <c r="P146" i="1"/>
  <c r="BD146" i="1"/>
  <c r="AI146" i="1"/>
  <c r="O146" i="1"/>
  <c r="BC146" i="1"/>
  <c r="AF146" i="1"/>
  <c r="K146" i="1"/>
  <c r="BT146" i="1"/>
  <c r="AY146" i="1"/>
  <c r="AE146" i="1"/>
  <c r="J146" i="1"/>
  <c r="BV170" i="1"/>
  <c r="EI170" i="1" s="1"/>
  <c r="BR170" i="1"/>
  <c r="BJ170" i="1"/>
  <c r="BB170" i="1"/>
  <c r="AT170" i="1"/>
  <c r="AL170" i="1"/>
  <c r="AD170" i="1"/>
  <c r="V170" i="1"/>
  <c r="N170" i="1"/>
  <c r="BQ170" i="1"/>
  <c r="BI170" i="1"/>
  <c r="BA170" i="1"/>
  <c r="AS170" i="1"/>
  <c r="AK170" i="1"/>
  <c r="AC170" i="1"/>
  <c r="U170" i="1"/>
  <c r="M170" i="1"/>
  <c r="BP170" i="1"/>
  <c r="BH170" i="1"/>
  <c r="AZ170" i="1"/>
  <c r="AR170" i="1"/>
  <c r="AJ170" i="1"/>
  <c r="AB170" i="1"/>
  <c r="T170" i="1"/>
  <c r="L170" i="1"/>
  <c r="BO170" i="1"/>
  <c r="BG170" i="1"/>
  <c r="AY170" i="1"/>
  <c r="AQ170" i="1"/>
  <c r="AI170" i="1"/>
  <c r="AA170" i="1"/>
  <c r="S170" i="1"/>
  <c r="K170" i="1"/>
  <c r="BN170" i="1"/>
  <c r="BF170" i="1"/>
  <c r="AX170" i="1"/>
  <c r="AP170" i="1"/>
  <c r="AH170" i="1"/>
  <c r="Z170" i="1"/>
  <c r="R170" i="1"/>
  <c r="BM170" i="1"/>
  <c r="BE170" i="1"/>
  <c r="AW170" i="1"/>
  <c r="AO170" i="1"/>
  <c r="AG170" i="1"/>
  <c r="Y170" i="1"/>
  <c r="Q170" i="1"/>
  <c r="BC170" i="1"/>
  <c r="W170" i="1"/>
  <c r="AV170" i="1"/>
  <c r="P170" i="1"/>
  <c r="AU170" i="1"/>
  <c r="O170" i="1"/>
  <c r="BT170" i="1"/>
  <c r="AN170" i="1"/>
  <c r="BS170" i="1"/>
  <c r="AM170" i="1"/>
  <c r="BL170" i="1"/>
  <c r="AF170" i="1"/>
  <c r="BK170" i="1"/>
  <c r="AE170" i="1"/>
  <c r="BD170" i="1"/>
  <c r="X170" i="1"/>
  <c r="J170" i="1"/>
  <c r="BV198" i="1"/>
  <c r="EI198" i="1" s="1"/>
  <c r="BM198" i="1"/>
  <c r="BE198" i="1"/>
  <c r="AW198" i="1"/>
  <c r="AO198" i="1"/>
  <c r="AG198" i="1"/>
  <c r="Y198" i="1"/>
  <c r="Q198" i="1"/>
  <c r="BT198" i="1"/>
  <c r="BL198" i="1"/>
  <c r="BD198" i="1"/>
  <c r="AV198" i="1"/>
  <c r="AN198" i="1"/>
  <c r="AF198" i="1"/>
  <c r="X198" i="1"/>
  <c r="P198" i="1"/>
  <c r="BS198" i="1"/>
  <c r="BK198" i="1"/>
  <c r="BC198" i="1"/>
  <c r="AU198" i="1"/>
  <c r="AM198" i="1"/>
  <c r="AE198" i="1"/>
  <c r="W198" i="1"/>
  <c r="O198" i="1"/>
  <c r="BQ198" i="1"/>
  <c r="BI198" i="1"/>
  <c r="BA198" i="1"/>
  <c r="AS198" i="1"/>
  <c r="AK198" i="1"/>
  <c r="AC198" i="1"/>
  <c r="U198" i="1"/>
  <c r="M198" i="1"/>
  <c r="BP198" i="1"/>
  <c r="BH198" i="1"/>
  <c r="AZ198" i="1"/>
  <c r="AR198" i="1"/>
  <c r="AJ198" i="1"/>
  <c r="AB198" i="1"/>
  <c r="T198" i="1"/>
  <c r="L198" i="1"/>
  <c r="BF198" i="1"/>
  <c r="AI198" i="1"/>
  <c r="N198" i="1"/>
  <c r="BB198" i="1"/>
  <c r="AH198" i="1"/>
  <c r="K198" i="1"/>
  <c r="AY198" i="1"/>
  <c r="AD198" i="1"/>
  <c r="BR198" i="1"/>
  <c r="AX198" i="1"/>
  <c r="AA198" i="1"/>
  <c r="BO198" i="1"/>
  <c r="AT198" i="1"/>
  <c r="Z198" i="1"/>
  <c r="BN198" i="1"/>
  <c r="AQ198" i="1"/>
  <c r="V198" i="1"/>
  <c r="BJ198" i="1"/>
  <c r="AP198" i="1"/>
  <c r="S198" i="1"/>
  <c r="BG198" i="1"/>
  <c r="AL198" i="1"/>
  <c r="R198" i="1"/>
  <c r="J198" i="1"/>
  <c r="BM226" i="1"/>
  <c r="BE226" i="1"/>
  <c r="AW226" i="1"/>
  <c r="AO226" i="1"/>
  <c r="AG226" i="1"/>
  <c r="Y226" i="1"/>
  <c r="Q226" i="1"/>
  <c r="BT226" i="1"/>
  <c r="BL226" i="1"/>
  <c r="BD226" i="1"/>
  <c r="AV226" i="1"/>
  <c r="AN226" i="1"/>
  <c r="AF226" i="1"/>
  <c r="X226" i="1"/>
  <c r="P226" i="1"/>
  <c r="BS226" i="1"/>
  <c r="BK226" i="1"/>
  <c r="BC226" i="1"/>
  <c r="AU226" i="1"/>
  <c r="AM226" i="1"/>
  <c r="AE226" i="1"/>
  <c r="W226" i="1"/>
  <c r="O226" i="1"/>
  <c r="BR226" i="1"/>
  <c r="BJ226" i="1"/>
  <c r="BB226" i="1"/>
  <c r="AT226" i="1"/>
  <c r="AL226" i="1"/>
  <c r="AD226" i="1"/>
  <c r="V226" i="1"/>
  <c r="N226" i="1"/>
  <c r="BV226" i="1"/>
  <c r="EI226" i="1" s="1"/>
  <c r="BQ226" i="1"/>
  <c r="BI226" i="1"/>
  <c r="BA226" i="1"/>
  <c r="AS226" i="1"/>
  <c r="AK226" i="1"/>
  <c r="AC226" i="1"/>
  <c r="U226" i="1"/>
  <c r="M226" i="1"/>
  <c r="BP226" i="1"/>
  <c r="BH226" i="1"/>
  <c r="AZ226" i="1"/>
  <c r="AR226" i="1"/>
  <c r="AJ226" i="1"/>
  <c r="AB226" i="1"/>
  <c r="T226" i="1"/>
  <c r="L226" i="1"/>
  <c r="BG226" i="1"/>
  <c r="AA226" i="1"/>
  <c r="BF226" i="1"/>
  <c r="Z226" i="1"/>
  <c r="AY226" i="1"/>
  <c r="S226" i="1"/>
  <c r="AX226" i="1"/>
  <c r="R226" i="1"/>
  <c r="AQ226" i="1"/>
  <c r="K226" i="1"/>
  <c r="AP226" i="1"/>
  <c r="BO226" i="1"/>
  <c r="AI226" i="1"/>
  <c r="BN226" i="1"/>
  <c r="AH226" i="1"/>
  <c r="J226" i="1"/>
  <c r="BV14" i="1"/>
  <c r="EI14" i="1" s="1"/>
  <c r="BO14" i="1"/>
  <c r="BG14" i="1"/>
  <c r="AY14" i="1"/>
  <c r="AQ14" i="1"/>
  <c r="AI14" i="1"/>
  <c r="AA14" i="1"/>
  <c r="S14" i="1"/>
  <c r="K14" i="1"/>
  <c r="J14" i="1"/>
  <c r="BP14" i="1"/>
  <c r="L14" i="1"/>
  <c r="BN14" i="1"/>
  <c r="BF14" i="1"/>
  <c r="AX14" i="1"/>
  <c r="AP14" i="1"/>
  <c r="AH14" i="1"/>
  <c r="Z14" i="1"/>
  <c r="R14" i="1"/>
  <c r="AB14" i="1"/>
  <c r="BM14" i="1"/>
  <c r="BE14" i="1"/>
  <c r="AW14" i="1"/>
  <c r="AO14" i="1"/>
  <c r="AG14" i="1"/>
  <c r="Y14" i="1"/>
  <c r="Q14" i="1"/>
  <c r="AR14" i="1"/>
  <c r="BT14" i="1"/>
  <c r="BL14" i="1"/>
  <c r="BD14" i="1"/>
  <c r="AV14" i="1"/>
  <c r="AN14" i="1"/>
  <c r="AF14" i="1"/>
  <c r="X14" i="1"/>
  <c r="P14" i="1"/>
  <c r="BS14" i="1"/>
  <c r="BK14" i="1"/>
  <c r="BC14" i="1"/>
  <c r="AU14" i="1"/>
  <c r="AM14" i="1"/>
  <c r="AE14" i="1"/>
  <c r="W14" i="1"/>
  <c r="O14" i="1"/>
  <c r="BH14" i="1"/>
  <c r="T14" i="1"/>
  <c r="BR14" i="1"/>
  <c r="BJ14" i="1"/>
  <c r="BB14" i="1"/>
  <c r="AT14" i="1"/>
  <c r="AL14" i="1"/>
  <c r="AD14" i="1"/>
  <c r="V14" i="1"/>
  <c r="N14" i="1"/>
  <c r="AJ14" i="1"/>
  <c r="BQ14" i="1"/>
  <c r="BI14" i="1"/>
  <c r="BA14" i="1"/>
  <c r="AS14" i="1"/>
  <c r="AK14" i="1"/>
  <c r="AC14" i="1"/>
  <c r="U14" i="1"/>
  <c r="M14" i="1"/>
  <c r="AZ14" i="1"/>
  <c r="BV38" i="1"/>
  <c r="EI38" i="1" s="1"/>
  <c r="BO38" i="1"/>
  <c r="BG38" i="1"/>
  <c r="AY38" i="1"/>
  <c r="AQ38" i="1"/>
  <c r="AI38" i="1"/>
  <c r="AA38" i="1"/>
  <c r="S38" i="1"/>
  <c r="K38" i="1"/>
  <c r="J38" i="1"/>
  <c r="AZ38" i="1"/>
  <c r="BN38" i="1"/>
  <c r="BF38" i="1"/>
  <c r="AX38" i="1"/>
  <c r="AP38" i="1"/>
  <c r="AH38" i="1"/>
  <c r="Z38" i="1"/>
  <c r="R38" i="1"/>
  <c r="BP38" i="1"/>
  <c r="L38" i="1"/>
  <c r="BM38" i="1"/>
  <c r="BE38" i="1"/>
  <c r="AW38" i="1"/>
  <c r="AO38" i="1"/>
  <c r="AG38" i="1"/>
  <c r="Y38" i="1"/>
  <c r="Q38" i="1"/>
  <c r="AB38" i="1"/>
  <c r="BT38" i="1"/>
  <c r="BL38" i="1"/>
  <c r="BD38" i="1"/>
  <c r="AV38" i="1"/>
  <c r="AN38" i="1"/>
  <c r="AF38" i="1"/>
  <c r="X38" i="1"/>
  <c r="P38" i="1"/>
  <c r="T38" i="1"/>
  <c r="BS38" i="1"/>
  <c r="BK38" i="1"/>
  <c r="BC38" i="1"/>
  <c r="AU38" i="1"/>
  <c r="AM38" i="1"/>
  <c r="AE38" i="1"/>
  <c r="W38" i="1"/>
  <c r="O38" i="1"/>
  <c r="AR38" i="1"/>
  <c r="BR38" i="1"/>
  <c r="BJ38" i="1"/>
  <c r="BB38" i="1"/>
  <c r="AT38" i="1"/>
  <c r="AL38" i="1"/>
  <c r="AD38" i="1"/>
  <c r="V38" i="1"/>
  <c r="N38" i="1"/>
  <c r="BH38" i="1"/>
  <c r="BQ38" i="1"/>
  <c r="BI38" i="1"/>
  <c r="BA38" i="1"/>
  <c r="AS38" i="1"/>
  <c r="AK38" i="1"/>
  <c r="AC38" i="1"/>
  <c r="U38" i="1"/>
  <c r="M38" i="1"/>
  <c r="AJ38" i="1"/>
  <c r="BV54" i="1"/>
  <c r="EI54" i="1" s="1"/>
  <c r="BQ54" i="1"/>
  <c r="BI54" i="1"/>
  <c r="BA54" i="1"/>
  <c r="AS54" i="1"/>
  <c r="AK54" i="1"/>
  <c r="AC54" i="1"/>
  <c r="U54" i="1"/>
  <c r="M54" i="1"/>
  <c r="BP54" i="1"/>
  <c r="BH54" i="1"/>
  <c r="AZ54" i="1"/>
  <c r="AR54" i="1"/>
  <c r="AJ54" i="1"/>
  <c r="AB54" i="1"/>
  <c r="T54" i="1"/>
  <c r="L54" i="1"/>
  <c r="BM54" i="1"/>
  <c r="BE54" i="1"/>
  <c r="AW54" i="1"/>
  <c r="AO54" i="1"/>
  <c r="AG54" i="1"/>
  <c r="Y54" i="1"/>
  <c r="Q54" i="1"/>
  <c r="BT54" i="1"/>
  <c r="BL54" i="1"/>
  <c r="BD54" i="1"/>
  <c r="AV54" i="1"/>
  <c r="AN54" i="1"/>
  <c r="AF54" i="1"/>
  <c r="X54" i="1"/>
  <c r="P54" i="1"/>
  <c r="BN54" i="1"/>
  <c r="AX54" i="1"/>
  <c r="AH54" i="1"/>
  <c r="R54" i="1"/>
  <c r="J54" i="1"/>
  <c r="BO54" i="1"/>
  <c r="BK54" i="1"/>
  <c r="AU54" i="1"/>
  <c r="AE54" i="1"/>
  <c r="O54" i="1"/>
  <c r="BJ54" i="1"/>
  <c r="AT54" i="1"/>
  <c r="AD54" i="1"/>
  <c r="N54" i="1"/>
  <c r="AY54" i="1"/>
  <c r="BG54" i="1"/>
  <c r="AQ54" i="1"/>
  <c r="AA54" i="1"/>
  <c r="K54" i="1"/>
  <c r="BF54" i="1"/>
  <c r="AP54" i="1"/>
  <c r="Z54" i="1"/>
  <c r="AI54" i="1"/>
  <c r="BS54" i="1"/>
  <c r="BC54" i="1"/>
  <c r="AM54" i="1"/>
  <c r="W54" i="1"/>
  <c r="BR54" i="1"/>
  <c r="BB54" i="1"/>
  <c r="AL54" i="1"/>
  <c r="V54" i="1"/>
  <c r="S54" i="1"/>
  <c r="BV82" i="1"/>
  <c r="EI82" i="1" s="1"/>
  <c r="BQ82" i="1"/>
  <c r="BI82" i="1"/>
  <c r="BA82" i="1"/>
  <c r="AS82" i="1"/>
  <c r="AK82" i="1"/>
  <c r="AC82" i="1"/>
  <c r="U82" i="1"/>
  <c r="M82" i="1"/>
  <c r="BP82" i="1"/>
  <c r="BH82" i="1"/>
  <c r="AZ82" i="1"/>
  <c r="AR82" i="1"/>
  <c r="AJ82" i="1"/>
  <c r="AB82" i="1"/>
  <c r="T82" i="1"/>
  <c r="L82" i="1"/>
  <c r="BO82" i="1"/>
  <c r="BG82" i="1"/>
  <c r="AY82" i="1"/>
  <c r="AQ82" i="1"/>
  <c r="AI82" i="1"/>
  <c r="AA82" i="1"/>
  <c r="S82" i="1"/>
  <c r="K82" i="1"/>
  <c r="BN82" i="1"/>
  <c r="BF82" i="1"/>
  <c r="AX82" i="1"/>
  <c r="AP82" i="1"/>
  <c r="AH82" i="1"/>
  <c r="Z82" i="1"/>
  <c r="R82" i="1"/>
  <c r="BM82" i="1"/>
  <c r="BE82" i="1"/>
  <c r="AW82" i="1"/>
  <c r="AO82" i="1"/>
  <c r="AG82" i="1"/>
  <c r="Y82" i="1"/>
  <c r="Q82" i="1"/>
  <c r="BT82" i="1"/>
  <c r="BL82" i="1"/>
  <c r="BD82" i="1"/>
  <c r="AV82" i="1"/>
  <c r="AN82" i="1"/>
  <c r="AF82" i="1"/>
  <c r="X82" i="1"/>
  <c r="P82" i="1"/>
  <c r="BS82" i="1"/>
  <c r="BK82" i="1"/>
  <c r="BC82" i="1"/>
  <c r="AU82" i="1"/>
  <c r="AM82" i="1"/>
  <c r="AE82" i="1"/>
  <c r="W82" i="1"/>
  <c r="O82" i="1"/>
  <c r="BR82" i="1"/>
  <c r="BJ82" i="1"/>
  <c r="BB82" i="1"/>
  <c r="AT82" i="1"/>
  <c r="AL82" i="1"/>
  <c r="J82" i="1"/>
  <c r="AD82" i="1"/>
  <c r="V82" i="1"/>
  <c r="N82" i="1"/>
  <c r="BV106" i="1"/>
  <c r="EI106" i="1" s="1"/>
  <c r="BQ106" i="1"/>
  <c r="BI106" i="1"/>
  <c r="BA106" i="1"/>
  <c r="AS106" i="1"/>
  <c r="AK106" i="1"/>
  <c r="AC106" i="1"/>
  <c r="U106" i="1"/>
  <c r="M106" i="1"/>
  <c r="BP106" i="1"/>
  <c r="BH106" i="1"/>
  <c r="AZ106" i="1"/>
  <c r="AR106" i="1"/>
  <c r="AJ106" i="1"/>
  <c r="AB106" i="1"/>
  <c r="T106" i="1"/>
  <c r="L106" i="1"/>
  <c r="BO106" i="1"/>
  <c r="BG106" i="1"/>
  <c r="AY106" i="1"/>
  <c r="AQ106" i="1"/>
  <c r="AI106" i="1"/>
  <c r="AA106" i="1"/>
  <c r="S106" i="1"/>
  <c r="K106" i="1"/>
  <c r="BN106" i="1"/>
  <c r="BF106" i="1"/>
  <c r="AX106" i="1"/>
  <c r="AP106" i="1"/>
  <c r="AH106" i="1"/>
  <c r="Z106" i="1"/>
  <c r="R106" i="1"/>
  <c r="BM106" i="1"/>
  <c r="BE106" i="1"/>
  <c r="AW106" i="1"/>
  <c r="AO106" i="1"/>
  <c r="AG106" i="1"/>
  <c r="Y106" i="1"/>
  <c r="Q106" i="1"/>
  <c r="BT106" i="1"/>
  <c r="BL106" i="1"/>
  <c r="BD106" i="1"/>
  <c r="AV106" i="1"/>
  <c r="AN106" i="1"/>
  <c r="AF106" i="1"/>
  <c r="X106" i="1"/>
  <c r="P106" i="1"/>
  <c r="BS106" i="1"/>
  <c r="BK106" i="1"/>
  <c r="BC106" i="1"/>
  <c r="AU106" i="1"/>
  <c r="AM106" i="1"/>
  <c r="AE106" i="1"/>
  <c r="W106" i="1"/>
  <c r="O106" i="1"/>
  <c r="BB106" i="1"/>
  <c r="AT106" i="1"/>
  <c r="AL106" i="1"/>
  <c r="AD106" i="1"/>
  <c r="V106" i="1"/>
  <c r="J106" i="1"/>
  <c r="N106" i="1"/>
  <c r="BJ106" i="1"/>
  <c r="BR106" i="1"/>
  <c r="BV134" i="1"/>
  <c r="EI134" i="1" s="1"/>
  <c r="BR134" i="1"/>
  <c r="BJ134" i="1"/>
  <c r="BB134" i="1"/>
  <c r="AT134" i="1"/>
  <c r="AL134" i="1"/>
  <c r="AD134" i="1"/>
  <c r="V134" i="1"/>
  <c r="N134" i="1"/>
  <c r="BQ134" i="1"/>
  <c r="BI134" i="1"/>
  <c r="BA134" i="1"/>
  <c r="AS134" i="1"/>
  <c r="AK134" i="1"/>
  <c r="AC134" i="1"/>
  <c r="U134" i="1"/>
  <c r="M134" i="1"/>
  <c r="BP134" i="1"/>
  <c r="BH134" i="1"/>
  <c r="AZ134" i="1"/>
  <c r="AR134" i="1"/>
  <c r="AJ134" i="1"/>
  <c r="AB134" i="1"/>
  <c r="T134" i="1"/>
  <c r="L134" i="1"/>
  <c r="BN134" i="1"/>
  <c r="BF134" i="1"/>
  <c r="AX134" i="1"/>
  <c r="AP134" i="1"/>
  <c r="AH134" i="1"/>
  <c r="Z134" i="1"/>
  <c r="R134" i="1"/>
  <c r="BM134" i="1"/>
  <c r="BE134" i="1"/>
  <c r="AW134" i="1"/>
  <c r="AO134" i="1"/>
  <c r="AG134" i="1"/>
  <c r="Y134" i="1"/>
  <c r="Q134" i="1"/>
  <c r="BO134" i="1"/>
  <c r="AU134" i="1"/>
  <c r="X134" i="1"/>
  <c r="BL134" i="1"/>
  <c r="AQ134" i="1"/>
  <c r="W134" i="1"/>
  <c r="BK134" i="1"/>
  <c r="AN134" i="1"/>
  <c r="S134" i="1"/>
  <c r="BG134" i="1"/>
  <c r="AM134" i="1"/>
  <c r="P134" i="1"/>
  <c r="BD134" i="1"/>
  <c r="AI134" i="1"/>
  <c r="O134" i="1"/>
  <c r="BC134" i="1"/>
  <c r="AF134" i="1"/>
  <c r="K134" i="1"/>
  <c r="BT134" i="1"/>
  <c r="AY134" i="1"/>
  <c r="AE134" i="1"/>
  <c r="J134" i="1"/>
  <c r="BS134" i="1"/>
  <c r="AV134" i="1"/>
  <c r="AA134" i="1"/>
  <c r="BV158" i="1"/>
  <c r="EI158" i="1" s="1"/>
  <c r="BR158" i="1"/>
  <c r="BJ158" i="1"/>
  <c r="BB158" i="1"/>
  <c r="AT158" i="1"/>
  <c r="AL158" i="1"/>
  <c r="AD158" i="1"/>
  <c r="V158" i="1"/>
  <c r="N158" i="1"/>
  <c r="BQ158" i="1"/>
  <c r="BI158" i="1"/>
  <c r="BA158" i="1"/>
  <c r="AS158" i="1"/>
  <c r="AK158" i="1"/>
  <c r="AC158" i="1"/>
  <c r="U158" i="1"/>
  <c r="M158" i="1"/>
  <c r="BP158" i="1"/>
  <c r="BH158" i="1"/>
  <c r="AZ158" i="1"/>
  <c r="AR158" i="1"/>
  <c r="AJ158" i="1"/>
  <c r="AB158" i="1"/>
  <c r="T158" i="1"/>
  <c r="L158" i="1"/>
  <c r="BO158" i="1"/>
  <c r="BG158" i="1"/>
  <c r="AY158" i="1"/>
  <c r="AQ158" i="1"/>
  <c r="AI158" i="1"/>
  <c r="AA158" i="1"/>
  <c r="S158" i="1"/>
  <c r="K158" i="1"/>
  <c r="BN158" i="1"/>
  <c r="BF158" i="1"/>
  <c r="AX158" i="1"/>
  <c r="AP158" i="1"/>
  <c r="AH158" i="1"/>
  <c r="Z158" i="1"/>
  <c r="R158" i="1"/>
  <c r="BM158" i="1"/>
  <c r="BE158" i="1"/>
  <c r="AW158" i="1"/>
  <c r="AO158" i="1"/>
  <c r="AG158" i="1"/>
  <c r="Y158" i="1"/>
  <c r="Q158" i="1"/>
  <c r="BK158" i="1"/>
  <c r="AE158" i="1"/>
  <c r="BD158" i="1"/>
  <c r="X158" i="1"/>
  <c r="BC158" i="1"/>
  <c r="W158" i="1"/>
  <c r="AV158" i="1"/>
  <c r="P158" i="1"/>
  <c r="AU158" i="1"/>
  <c r="O158" i="1"/>
  <c r="BT158" i="1"/>
  <c r="AN158" i="1"/>
  <c r="BS158" i="1"/>
  <c r="AM158" i="1"/>
  <c r="AF158" i="1"/>
  <c r="J158" i="1"/>
  <c r="BL158" i="1"/>
  <c r="BM186" i="1"/>
  <c r="BE186" i="1"/>
  <c r="AW186" i="1"/>
  <c r="AO186" i="1"/>
  <c r="AG186" i="1"/>
  <c r="Y186" i="1"/>
  <c r="Q186" i="1"/>
  <c r="BT186" i="1"/>
  <c r="BL186" i="1"/>
  <c r="BD186" i="1"/>
  <c r="AV186" i="1"/>
  <c r="AN186" i="1"/>
  <c r="AF186" i="1"/>
  <c r="X186" i="1"/>
  <c r="P186" i="1"/>
  <c r="BQ186" i="1"/>
  <c r="BI186" i="1"/>
  <c r="BA186" i="1"/>
  <c r="AS186" i="1"/>
  <c r="AK186" i="1"/>
  <c r="AC186" i="1"/>
  <c r="U186" i="1"/>
  <c r="M186" i="1"/>
  <c r="BP186" i="1"/>
  <c r="BH186" i="1"/>
  <c r="AZ186" i="1"/>
  <c r="AR186" i="1"/>
  <c r="AJ186" i="1"/>
  <c r="AB186" i="1"/>
  <c r="T186" i="1"/>
  <c r="L186" i="1"/>
  <c r="BV186" i="1"/>
  <c r="EI186" i="1" s="1"/>
  <c r="BK186" i="1"/>
  <c r="AU186" i="1"/>
  <c r="AE186" i="1"/>
  <c r="O186" i="1"/>
  <c r="BJ186" i="1"/>
  <c r="AT186" i="1"/>
  <c r="AD186" i="1"/>
  <c r="N186" i="1"/>
  <c r="BG186" i="1"/>
  <c r="AQ186" i="1"/>
  <c r="AA186" i="1"/>
  <c r="K186" i="1"/>
  <c r="BF186" i="1"/>
  <c r="AP186" i="1"/>
  <c r="Z186" i="1"/>
  <c r="BS186" i="1"/>
  <c r="BC186" i="1"/>
  <c r="AM186" i="1"/>
  <c r="W186" i="1"/>
  <c r="BR186" i="1"/>
  <c r="BB186" i="1"/>
  <c r="AL186" i="1"/>
  <c r="V186" i="1"/>
  <c r="BO186" i="1"/>
  <c r="AY186" i="1"/>
  <c r="AI186" i="1"/>
  <c r="S186" i="1"/>
  <c r="BN186" i="1"/>
  <c r="AX186" i="1"/>
  <c r="AH186" i="1"/>
  <c r="R186" i="1"/>
  <c r="J186" i="1"/>
  <c r="BV210" i="1"/>
  <c r="EI210" i="1" s="1"/>
  <c r="BM210" i="1"/>
  <c r="BE210" i="1"/>
  <c r="AW210" i="1"/>
  <c r="AO210" i="1"/>
  <c r="AG210" i="1"/>
  <c r="Y210" i="1"/>
  <c r="Q210" i="1"/>
  <c r="BT210" i="1"/>
  <c r="BL210" i="1"/>
  <c r="BD210" i="1"/>
  <c r="AV210" i="1"/>
  <c r="AN210" i="1"/>
  <c r="AF210" i="1"/>
  <c r="X210" i="1"/>
  <c r="P210" i="1"/>
  <c r="BS210" i="1"/>
  <c r="BK210" i="1"/>
  <c r="BC210" i="1"/>
  <c r="AU210" i="1"/>
  <c r="AM210" i="1"/>
  <c r="AE210" i="1"/>
  <c r="W210" i="1"/>
  <c r="O210" i="1"/>
  <c r="BR210" i="1"/>
  <c r="BJ210" i="1"/>
  <c r="BB210" i="1"/>
  <c r="AT210" i="1"/>
  <c r="AL210" i="1"/>
  <c r="AD210" i="1"/>
  <c r="V210" i="1"/>
  <c r="N210" i="1"/>
  <c r="BQ210" i="1"/>
  <c r="BI210" i="1"/>
  <c r="BA210" i="1"/>
  <c r="AS210" i="1"/>
  <c r="AK210" i="1"/>
  <c r="AC210" i="1"/>
  <c r="U210" i="1"/>
  <c r="M210" i="1"/>
  <c r="BP210" i="1"/>
  <c r="BH210" i="1"/>
  <c r="AZ210" i="1"/>
  <c r="AR210" i="1"/>
  <c r="AJ210" i="1"/>
  <c r="AB210" i="1"/>
  <c r="T210" i="1"/>
  <c r="L210" i="1"/>
  <c r="BG210" i="1"/>
  <c r="AA210" i="1"/>
  <c r="BF210" i="1"/>
  <c r="Z210" i="1"/>
  <c r="AY210" i="1"/>
  <c r="S210" i="1"/>
  <c r="AX210" i="1"/>
  <c r="R210" i="1"/>
  <c r="AQ210" i="1"/>
  <c r="K210" i="1"/>
  <c r="AP210" i="1"/>
  <c r="BO210" i="1"/>
  <c r="AI210" i="1"/>
  <c r="BN210" i="1"/>
  <c r="AH210" i="1"/>
  <c r="J210" i="1"/>
  <c r="BO238" i="1"/>
  <c r="BG238" i="1"/>
  <c r="AY238" i="1"/>
  <c r="AQ238" i="1"/>
  <c r="AI238" i="1"/>
  <c r="AA238" i="1"/>
  <c r="S238" i="1"/>
  <c r="K238" i="1"/>
  <c r="BN238" i="1"/>
  <c r="BF238" i="1"/>
  <c r="AX238" i="1"/>
  <c r="AP238" i="1"/>
  <c r="AH238" i="1"/>
  <c r="Z238" i="1"/>
  <c r="R238" i="1"/>
  <c r="BV238" i="1"/>
  <c r="EI238" i="1" s="1"/>
  <c r="BM238" i="1"/>
  <c r="BE238" i="1"/>
  <c r="AW238" i="1"/>
  <c r="AO238" i="1"/>
  <c r="AG238" i="1"/>
  <c r="Y238" i="1"/>
  <c r="Q238" i="1"/>
  <c r="BS238" i="1"/>
  <c r="BK238" i="1"/>
  <c r="BC238" i="1"/>
  <c r="AU238" i="1"/>
  <c r="AM238" i="1"/>
  <c r="AE238" i="1"/>
  <c r="W238" i="1"/>
  <c r="O238" i="1"/>
  <c r="BR238" i="1"/>
  <c r="BJ238" i="1"/>
  <c r="BB238" i="1"/>
  <c r="AT238" i="1"/>
  <c r="AL238" i="1"/>
  <c r="AD238" i="1"/>
  <c r="V238" i="1"/>
  <c r="N238" i="1"/>
  <c r="BD238" i="1"/>
  <c r="AJ238" i="1"/>
  <c r="M238" i="1"/>
  <c r="BA238" i="1"/>
  <c r="AF238" i="1"/>
  <c r="L238" i="1"/>
  <c r="BT238" i="1"/>
  <c r="AZ238" i="1"/>
  <c r="AC238" i="1"/>
  <c r="BQ238" i="1"/>
  <c r="AV238" i="1"/>
  <c r="AB238" i="1"/>
  <c r="BP238" i="1"/>
  <c r="AS238" i="1"/>
  <c r="X238" i="1"/>
  <c r="BL238" i="1"/>
  <c r="AR238" i="1"/>
  <c r="U238" i="1"/>
  <c r="BI238" i="1"/>
  <c r="BH238" i="1"/>
  <c r="AN238" i="1"/>
  <c r="AK238" i="1"/>
  <c r="T238" i="1"/>
  <c r="P238" i="1"/>
  <c r="J238" i="1"/>
  <c r="BV12" i="1"/>
  <c r="EI12" i="1" s="1"/>
  <c r="BS12" i="1"/>
  <c r="BK12" i="1"/>
  <c r="BC12" i="1"/>
  <c r="AU12" i="1"/>
  <c r="AM12" i="1"/>
  <c r="AE12" i="1"/>
  <c r="W12" i="1"/>
  <c r="O12" i="1"/>
  <c r="BD12" i="1"/>
  <c r="BR12" i="1"/>
  <c r="BJ12" i="1"/>
  <c r="BB12" i="1"/>
  <c r="AT12" i="1"/>
  <c r="AL12" i="1"/>
  <c r="AD12" i="1"/>
  <c r="V12" i="1"/>
  <c r="N12" i="1"/>
  <c r="AF12" i="1"/>
  <c r="BQ12" i="1"/>
  <c r="BI12" i="1"/>
  <c r="BA12" i="1"/>
  <c r="AS12" i="1"/>
  <c r="AK12" i="1"/>
  <c r="AC12" i="1"/>
  <c r="U12" i="1"/>
  <c r="M12" i="1"/>
  <c r="J12" i="1"/>
  <c r="BL12" i="1"/>
  <c r="BP12" i="1"/>
  <c r="BH12" i="1"/>
  <c r="AZ12" i="1"/>
  <c r="AR12" i="1"/>
  <c r="AJ12" i="1"/>
  <c r="AB12" i="1"/>
  <c r="T12" i="1"/>
  <c r="L12" i="1"/>
  <c r="AN12" i="1"/>
  <c r="BO12" i="1"/>
  <c r="BG12" i="1"/>
  <c r="AY12" i="1"/>
  <c r="AQ12" i="1"/>
  <c r="AI12" i="1"/>
  <c r="AA12" i="1"/>
  <c r="S12" i="1"/>
  <c r="K12" i="1"/>
  <c r="X12" i="1"/>
  <c r="BN12" i="1"/>
  <c r="BF12" i="1"/>
  <c r="AX12" i="1"/>
  <c r="AP12" i="1"/>
  <c r="AH12" i="1"/>
  <c r="Z12" i="1"/>
  <c r="R12" i="1"/>
  <c r="AV12" i="1"/>
  <c r="BM12" i="1"/>
  <c r="BE12" i="1"/>
  <c r="AW12" i="1"/>
  <c r="AO12" i="1"/>
  <c r="AG12" i="1"/>
  <c r="Y12" i="1"/>
  <c r="Q12" i="1"/>
  <c r="BT12" i="1"/>
  <c r="P12" i="1"/>
  <c r="BV20" i="1"/>
  <c r="EI20" i="1" s="1"/>
  <c r="BS20" i="1"/>
  <c r="BK20" i="1"/>
  <c r="BC20" i="1"/>
  <c r="AU20" i="1"/>
  <c r="AM20" i="1"/>
  <c r="AE20" i="1"/>
  <c r="W20" i="1"/>
  <c r="O20" i="1"/>
  <c r="AN20" i="1"/>
  <c r="BR20" i="1"/>
  <c r="BJ20" i="1"/>
  <c r="BB20" i="1"/>
  <c r="AT20" i="1"/>
  <c r="AL20" i="1"/>
  <c r="AD20" i="1"/>
  <c r="V20" i="1"/>
  <c r="N20" i="1"/>
  <c r="AV20" i="1"/>
  <c r="BQ20" i="1"/>
  <c r="BI20" i="1"/>
  <c r="BA20" i="1"/>
  <c r="AS20" i="1"/>
  <c r="AK20" i="1"/>
  <c r="AC20" i="1"/>
  <c r="U20" i="1"/>
  <c r="M20" i="1"/>
  <c r="J20" i="1"/>
  <c r="BD20" i="1"/>
  <c r="BP20" i="1"/>
  <c r="BH20" i="1"/>
  <c r="AZ20" i="1"/>
  <c r="AR20" i="1"/>
  <c r="AJ20" i="1"/>
  <c r="AB20" i="1"/>
  <c r="T20" i="1"/>
  <c r="L20" i="1"/>
  <c r="BO20" i="1"/>
  <c r="BG20" i="1"/>
  <c r="AY20" i="1"/>
  <c r="AQ20" i="1"/>
  <c r="AI20" i="1"/>
  <c r="AA20" i="1"/>
  <c r="S20" i="1"/>
  <c r="K20" i="1"/>
  <c r="BT20" i="1"/>
  <c r="X20" i="1"/>
  <c r="BN20" i="1"/>
  <c r="BF20" i="1"/>
  <c r="AX20" i="1"/>
  <c r="AP20" i="1"/>
  <c r="AH20" i="1"/>
  <c r="Z20" i="1"/>
  <c r="R20" i="1"/>
  <c r="BL20" i="1"/>
  <c r="P20" i="1"/>
  <c r="BM20" i="1"/>
  <c r="BE20" i="1"/>
  <c r="AW20" i="1"/>
  <c r="AO20" i="1"/>
  <c r="AG20" i="1"/>
  <c r="Y20" i="1"/>
  <c r="Q20" i="1"/>
  <c r="AF20" i="1"/>
  <c r="BV24" i="1"/>
  <c r="EI24" i="1" s="1"/>
  <c r="BS24" i="1"/>
  <c r="BK24" i="1"/>
  <c r="BC24" i="1"/>
  <c r="AU24" i="1"/>
  <c r="AM24" i="1"/>
  <c r="AE24" i="1"/>
  <c r="W24" i="1"/>
  <c r="O24" i="1"/>
  <c r="AN24" i="1"/>
  <c r="BR24" i="1"/>
  <c r="BJ24" i="1"/>
  <c r="BB24" i="1"/>
  <c r="AT24" i="1"/>
  <c r="AL24" i="1"/>
  <c r="AD24" i="1"/>
  <c r="V24" i="1"/>
  <c r="N24" i="1"/>
  <c r="BD24" i="1"/>
  <c r="BQ24" i="1"/>
  <c r="BI24" i="1"/>
  <c r="BA24" i="1"/>
  <c r="AS24" i="1"/>
  <c r="AK24" i="1"/>
  <c r="AC24" i="1"/>
  <c r="U24" i="1"/>
  <c r="M24" i="1"/>
  <c r="BL24" i="1"/>
  <c r="BP24" i="1"/>
  <c r="BH24" i="1"/>
  <c r="AZ24" i="1"/>
  <c r="AR24" i="1"/>
  <c r="AJ24" i="1"/>
  <c r="AB24" i="1"/>
  <c r="T24" i="1"/>
  <c r="L24" i="1"/>
  <c r="X24" i="1"/>
  <c r="BO24" i="1"/>
  <c r="BG24" i="1"/>
  <c r="AY24" i="1"/>
  <c r="AQ24" i="1"/>
  <c r="AI24" i="1"/>
  <c r="AA24" i="1"/>
  <c r="S24" i="1"/>
  <c r="K24" i="1"/>
  <c r="AV24" i="1"/>
  <c r="BN24" i="1"/>
  <c r="BF24" i="1"/>
  <c r="AX24" i="1"/>
  <c r="AP24" i="1"/>
  <c r="AH24" i="1"/>
  <c r="Z24" i="1"/>
  <c r="R24" i="1"/>
  <c r="BT24" i="1"/>
  <c r="P24" i="1"/>
  <c r="BM24" i="1"/>
  <c r="BE24" i="1"/>
  <c r="AW24" i="1"/>
  <c r="AO24" i="1"/>
  <c r="AG24" i="1"/>
  <c r="Y24" i="1"/>
  <c r="Q24" i="1"/>
  <c r="J24" i="1"/>
  <c r="AF24" i="1"/>
  <c r="BV28" i="1"/>
  <c r="EI28" i="1" s="1"/>
  <c r="BS28" i="1"/>
  <c r="BK28" i="1"/>
  <c r="BC28" i="1"/>
  <c r="AU28" i="1"/>
  <c r="AM28" i="1"/>
  <c r="AE28" i="1"/>
  <c r="W28" i="1"/>
  <c r="O28" i="1"/>
  <c r="AF28" i="1"/>
  <c r="BR28" i="1"/>
  <c r="BJ28" i="1"/>
  <c r="BB28" i="1"/>
  <c r="AT28" i="1"/>
  <c r="AL28" i="1"/>
  <c r="AD28" i="1"/>
  <c r="V28" i="1"/>
  <c r="N28" i="1"/>
  <c r="AN28" i="1"/>
  <c r="BQ28" i="1"/>
  <c r="BI28" i="1"/>
  <c r="BA28" i="1"/>
  <c r="AS28" i="1"/>
  <c r="AK28" i="1"/>
  <c r="AC28" i="1"/>
  <c r="U28" i="1"/>
  <c r="M28" i="1"/>
  <c r="J28" i="1"/>
  <c r="X28" i="1"/>
  <c r="BP28" i="1"/>
  <c r="BH28" i="1"/>
  <c r="AZ28" i="1"/>
  <c r="AR28" i="1"/>
  <c r="AJ28" i="1"/>
  <c r="AB28" i="1"/>
  <c r="T28" i="1"/>
  <c r="L28" i="1"/>
  <c r="BT28" i="1"/>
  <c r="BO28" i="1"/>
  <c r="BG28" i="1"/>
  <c r="AY28" i="1"/>
  <c r="AQ28" i="1"/>
  <c r="AI28" i="1"/>
  <c r="AA28" i="1"/>
  <c r="S28" i="1"/>
  <c r="K28" i="1"/>
  <c r="BL28" i="1"/>
  <c r="BN28" i="1"/>
  <c r="BF28" i="1"/>
  <c r="AX28" i="1"/>
  <c r="AP28" i="1"/>
  <c r="AH28" i="1"/>
  <c r="Z28" i="1"/>
  <c r="R28" i="1"/>
  <c r="BD28" i="1"/>
  <c r="BM28" i="1"/>
  <c r="BE28" i="1"/>
  <c r="AW28" i="1"/>
  <c r="AO28" i="1"/>
  <c r="AG28" i="1"/>
  <c r="Y28" i="1"/>
  <c r="Q28" i="1"/>
  <c r="AV28" i="1"/>
  <c r="P28" i="1"/>
  <c r="BV32" i="1"/>
  <c r="EI32" i="1" s="1"/>
  <c r="BS32" i="1"/>
  <c r="BK32" i="1"/>
  <c r="BC32" i="1"/>
  <c r="AU32" i="1"/>
  <c r="AM32" i="1"/>
  <c r="AE32" i="1"/>
  <c r="W32" i="1"/>
  <c r="O32" i="1"/>
  <c r="AV32" i="1"/>
  <c r="BR32" i="1"/>
  <c r="BJ32" i="1"/>
  <c r="BB32" i="1"/>
  <c r="AT32" i="1"/>
  <c r="AL32" i="1"/>
  <c r="AD32" i="1"/>
  <c r="V32" i="1"/>
  <c r="N32" i="1"/>
  <c r="AN32" i="1"/>
  <c r="BQ32" i="1"/>
  <c r="BI32" i="1"/>
  <c r="BA32" i="1"/>
  <c r="AS32" i="1"/>
  <c r="AK32" i="1"/>
  <c r="AC32" i="1"/>
  <c r="U32" i="1"/>
  <c r="M32" i="1"/>
  <c r="BL32" i="1"/>
  <c r="BP32" i="1"/>
  <c r="BH32" i="1"/>
  <c r="AZ32" i="1"/>
  <c r="AR32" i="1"/>
  <c r="AJ32" i="1"/>
  <c r="AB32" i="1"/>
  <c r="T32" i="1"/>
  <c r="L32" i="1"/>
  <c r="X32" i="1"/>
  <c r="BO32" i="1"/>
  <c r="BG32" i="1"/>
  <c r="AY32" i="1"/>
  <c r="AQ32" i="1"/>
  <c r="AI32" i="1"/>
  <c r="AA32" i="1"/>
  <c r="S32" i="1"/>
  <c r="K32" i="1"/>
  <c r="AF32" i="1"/>
  <c r="BN32" i="1"/>
  <c r="BF32" i="1"/>
  <c r="AX32" i="1"/>
  <c r="AP32" i="1"/>
  <c r="AH32" i="1"/>
  <c r="Z32" i="1"/>
  <c r="R32" i="1"/>
  <c r="BD32" i="1"/>
  <c r="P32" i="1"/>
  <c r="BM32" i="1"/>
  <c r="BE32" i="1"/>
  <c r="AW32" i="1"/>
  <c r="AO32" i="1"/>
  <c r="AG32" i="1"/>
  <c r="Y32" i="1"/>
  <c r="Q32" i="1"/>
  <c r="J32" i="1"/>
  <c r="BT32" i="1"/>
  <c r="BV36" i="1"/>
  <c r="EI36" i="1" s="1"/>
  <c r="BS36" i="1"/>
  <c r="BK36" i="1"/>
  <c r="BC36" i="1"/>
  <c r="AU36" i="1"/>
  <c r="AM36" i="1"/>
  <c r="AE36" i="1"/>
  <c r="W36" i="1"/>
  <c r="O36" i="1"/>
  <c r="BD36" i="1"/>
  <c r="BR36" i="1"/>
  <c r="BJ36" i="1"/>
  <c r="BB36" i="1"/>
  <c r="AT36" i="1"/>
  <c r="AL36" i="1"/>
  <c r="AD36" i="1"/>
  <c r="V36" i="1"/>
  <c r="N36" i="1"/>
  <c r="X36" i="1"/>
  <c r="BQ36" i="1"/>
  <c r="BI36" i="1"/>
  <c r="BA36" i="1"/>
  <c r="AS36" i="1"/>
  <c r="AK36" i="1"/>
  <c r="AC36" i="1"/>
  <c r="U36" i="1"/>
  <c r="M36" i="1"/>
  <c r="J36" i="1"/>
  <c r="AN36" i="1"/>
  <c r="BP36" i="1"/>
  <c r="BH36" i="1"/>
  <c r="AZ36" i="1"/>
  <c r="AR36" i="1"/>
  <c r="AJ36" i="1"/>
  <c r="AB36" i="1"/>
  <c r="T36" i="1"/>
  <c r="L36" i="1"/>
  <c r="BT36" i="1"/>
  <c r="BO36" i="1"/>
  <c r="BG36" i="1"/>
  <c r="AY36" i="1"/>
  <c r="AQ36" i="1"/>
  <c r="AI36" i="1"/>
  <c r="AA36" i="1"/>
  <c r="S36" i="1"/>
  <c r="K36" i="1"/>
  <c r="BL36" i="1"/>
  <c r="P36" i="1"/>
  <c r="BN36" i="1"/>
  <c r="BF36" i="1"/>
  <c r="AX36" i="1"/>
  <c r="AP36" i="1"/>
  <c r="AH36" i="1"/>
  <c r="Z36" i="1"/>
  <c r="R36" i="1"/>
  <c r="AF36" i="1"/>
  <c r="BM36" i="1"/>
  <c r="BE36" i="1"/>
  <c r="AW36" i="1"/>
  <c r="AO36" i="1"/>
  <c r="AG36" i="1"/>
  <c r="Y36" i="1"/>
  <c r="Q36" i="1"/>
  <c r="AV36" i="1"/>
  <c r="BV40" i="1"/>
  <c r="EI40" i="1" s="1"/>
  <c r="BS40" i="1"/>
  <c r="BK40" i="1"/>
  <c r="BC40" i="1"/>
  <c r="AU40" i="1"/>
  <c r="AM40" i="1"/>
  <c r="AE40" i="1"/>
  <c r="W40" i="1"/>
  <c r="O40" i="1"/>
  <c r="AV40" i="1"/>
  <c r="BR40" i="1"/>
  <c r="BJ40" i="1"/>
  <c r="BB40" i="1"/>
  <c r="AT40" i="1"/>
  <c r="AL40" i="1"/>
  <c r="AD40" i="1"/>
  <c r="V40" i="1"/>
  <c r="N40" i="1"/>
  <c r="BD40" i="1"/>
  <c r="BQ40" i="1"/>
  <c r="BI40" i="1"/>
  <c r="BA40" i="1"/>
  <c r="AS40" i="1"/>
  <c r="AK40" i="1"/>
  <c r="AC40" i="1"/>
  <c r="U40" i="1"/>
  <c r="M40" i="1"/>
  <c r="AN40" i="1"/>
  <c r="BP40" i="1"/>
  <c r="BH40" i="1"/>
  <c r="AZ40" i="1"/>
  <c r="AR40" i="1"/>
  <c r="AJ40" i="1"/>
  <c r="AB40" i="1"/>
  <c r="T40" i="1"/>
  <c r="L40" i="1"/>
  <c r="BT40" i="1"/>
  <c r="BO40" i="1"/>
  <c r="BG40" i="1"/>
  <c r="AY40" i="1"/>
  <c r="AQ40" i="1"/>
  <c r="AI40" i="1"/>
  <c r="AA40" i="1"/>
  <c r="S40" i="1"/>
  <c r="K40" i="1"/>
  <c r="X40" i="1"/>
  <c r="BN40" i="1"/>
  <c r="BF40" i="1"/>
  <c r="AX40" i="1"/>
  <c r="AP40" i="1"/>
  <c r="AH40" i="1"/>
  <c r="Z40" i="1"/>
  <c r="R40" i="1"/>
  <c r="BL40" i="1"/>
  <c r="P40" i="1"/>
  <c r="BM40" i="1"/>
  <c r="BE40" i="1"/>
  <c r="AW40" i="1"/>
  <c r="AO40" i="1"/>
  <c r="AG40" i="1"/>
  <c r="Y40" i="1"/>
  <c r="Q40" i="1"/>
  <c r="J40" i="1"/>
  <c r="AF40" i="1"/>
  <c r="BV44" i="1"/>
  <c r="EI44" i="1" s="1"/>
  <c r="BS44" i="1"/>
  <c r="BK44" i="1"/>
  <c r="BC44" i="1"/>
  <c r="AU44" i="1"/>
  <c r="AM44" i="1"/>
  <c r="AE44" i="1"/>
  <c r="W44" i="1"/>
  <c r="O44" i="1"/>
  <c r="X44" i="1"/>
  <c r="BR44" i="1"/>
  <c r="BJ44" i="1"/>
  <c r="BB44" i="1"/>
  <c r="AT44" i="1"/>
  <c r="AL44" i="1"/>
  <c r="AD44" i="1"/>
  <c r="V44" i="1"/>
  <c r="N44" i="1"/>
  <c r="AV44" i="1"/>
  <c r="BQ44" i="1"/>
  <c r="BI44" i="1"/>
  <c r="BA44" i="1"/>
  <c r="AS44" i="1"/>
  <c r="AK44" i="1"/>
  <c r="AC44" i="1"/>
  <c r="U44" i="1"/>
  <c r="M44" i="1"/>
  <c r="J44" i="1"/>
  <c r="AN44" i="1"/>
  <c r="BP44" i="1"/>
  <c r="BH44" i="1"/>
  <c r="AZ44" i="1"/>
  <c r="AR44" i="1"/>
  <c r="AJ44" i="1"/>
  <c r="AB44" i="1"/>
  <c r="T44" i="1"/>
  <c r="L44" i="1"/>
  <c r="BO44" i="1"/>
  <c r="BG44" i="1"/>
  <c r="AY44" i="1"/>
  <c r="AQ44" i="1"/>
  <c r="AI44" i="1"/>
  <c r="AA44" i="1"/>
  <c r="S44" i="1"/>
  <c r="K44" i="1"/>
  <c r="BT44" i="1"/>
  <c r="AF44" i="1"/>
  <c r="BN44" i="1"/>
  <c r="BF44" i="1"/>
  <c r="AX44" i="1"/>
  <c r="AP44" i="1"/>
  <c r="AH44" i="1"/>
  <c r="Z44" i="1"/>
  <c r="R44" i="1"/>
  <c r="BD44" i="1"/>
  <c r="BM44" i="1"/>
  <c r="BE44" i="1"/>
  <c r="AW44" i="1"/>
  <c r="AO44" i="1"/>
  <c r="AG44" i="1"/>
  <c r="Y44" i="1"/>
  <c r="Q44" i="1"/>
  <c r="BL44" i="1"/>
  <c r="P44" i="1"/>
  <c r="BV48" i="1"/>
  <c r="EI48" i="1" s="1"/>
  <c r="BS48" i="1"/>
  <c r="BK48" i="1"/>
  <c r="BC48" i="1"/>
  <c r="AU48" i="1"/>
  <c r="AM48" i="1"/>
  <c r="AE48" i="1"/>
  <c r="W48" i="1"/>
  <c r="O48" i="1"/>
  <c r="AF48" i="1"/>
  <c r="BR48" i="1"/>
  <c r="BJ48" i="1"/>
  <c r="BB48" i="1"/>
  <c r="AT48" i="1"/>
  <c r="AL48" i="1"/>
  <c r="AD48" i="1"/>
  <c r="V48" i="1"/>
  <c r="N48" i="1"/>
  <c r="BL48" i="1"/>
  <c r="P48" i="1"/>
  <c r="BQ48" i="1"/>
  <c r="BI48" i="1"/>
  <c r="BA48" i="1"/>
  <c r="AS48" i="1"/>
  <c r="AK48" i="1"/>
  <c r="AC48" i="1"/>
  <c r="U48" i="1"/>
  <c r="M48" i="1"/>
  <c r="AV48" i="1"/>
  <c r="BP48" i="1"/>
  <c r="BH48" i="1"/>
  <c r="AZ48" i="1"/>
  <c r="AR48" i="1"/>
  <c r="AJ48" i="1"/>
  <c r="AB48" i="1"/>
  <c r="T48" i="1"/>
  <c r="L48" i="1"/>
  <c r="BO48" i="1"/>
  <c r="BG48" i="1"/>
  <c r="AY48" i="1"/>
  <c r="AQ48" i="1"/>
  <c r="AI48" i="1"/>
  <c r="AA48" i="1"/>
  <c r="S48" i="1"/>
  <c r="K48" i="1"/>
  <c r="AN48" i="1"/>
  <c r="BN48" i="1"/>
  <c r="BF48" i="1"/>
  <c r="AX48" i="1"/>
  <c r="AP48" i="1"/>
  <c r="AH48" i="1"/>
  <c r="Z48" i="1"/>
  <c r="R48" i="1"/>
  <c r="BT48" i="1"/>
  <c r="X48" i="1"/>
  <c r="BM48" i="1"/>
  <c r="BE48" i="1"/>
  <c r="AW48" i="1"/>
  <c r="AO48" i="1"/>
  <c r="AG48" i="1"/>
  <c r="Y48" i="1"/>
  <c r="Q48" i="1"/>
  <c r="J48" i="1"/>
  <c r="BD48" i="1"/>
  <c r="BV52" i="1"/>
  <c r="EI52" i="1" s="1"/>
  <c r="BM52" i="1"/>
  <c r="BE52" i="1"/>
  <c r="AW52" i="1"/>
  <c r="AO52" i="1"/>
  <c r="AG52" i="1"/>
  <c r="Y52" i="1"/>
  <c r="Q52" i="1"/>
  <c r="BT52" i="1"/>
  <c r="BL52" i="1"/>
  <c r="BD52" i="1"/>
  <c r="AV52" i="1"/>
  <c r="AN52" i="1"/>
  <c r="AF52" i="1"/>
  <c r="X52" i="1"/>
  <c r="P52" i="1"/>
  <c r="BQ52" i="1"/>
  <c r="BI52" i="1"/>
  <c r="BA52" i="1"/>
  <c r="AS52" i="1"/>
  <c r="AK52" i="1"/>
  <c r="AC52" i="1"/>
  <c r="U52" i="1"/>
  <c r="M52" i="1"/>
  <c r="BP52" i="1"/>
  <c r="BH52" i="1"/>
  <c r="AZ52" i="1"/>
  <c r="AR52" i="1"/>
  <c r="AJ52" i="1"/>
  <c r="AB52" i="1"/>
  <c r="T52" i="1"/>
  <c r="L52" i="1"/>
  <c r="BJ52" i="1"/>
  <c r="AT52" i="1"/>
  <c r="AD52" i="1"/>
  <c r="N52" i="1"/>
  <c r="O52" i="1"/>
  <c r="BG52" i="1"/>
  <c r="AQ52" i="1"/>
  <c r="AA52" i="1"/>
  <c r="K52" i="1"/>
  <c r="AE52" i="1"/>
  <c r="BF52" i="1"/>
  <c r="AP52" i="1"/>
  <c r="Z52" i="1"/>
  <c r="J52" i="1"/>
  <c r="AU52" i="1"/>
  <c r="BS52" i="1"/>
  <c r="BC52" i="1"/>
  <c r="AM52" i="1"/>
  <c r="W52" i="1"/>
  <c r="BR52" i="1"/>
  <c r="BB52" i="1"/>
  <c r="AL52" i="1"/>
  <c r="V52" i="1"/>
  <c r="BK52" i="1"/>
  <c r="BO52" i="1"/>
  <c r="AY52" i="1"/>
  <c r="AI52" i="1"/>
  <c r="S52" i="1"/>
  <c r="BN52" i="1"/>
  <c r="AX52" i="1"/>
  <c r="AH52" i="1"/>
  <c r="R52" i="1"/>
  <c r="BV56" i="1"/>
  <c r="EI56" i="1" s="1"/>
  <c r="BM56" i="1"/>
  <c r="BE56" i="1"/>
  <c r="AW56" i="1"/>
  <c r="AO56" i="1"/>
  <c r="AG56" i="1"/>
  <c r="Y56" i="1"/>
  <c r="Q56" i="1"/>
  <c r="BT56" i="1"/>
  <c r="BL56" i="1"/>
  <c r="BD56" i="1"/>
  <c r="AV56" i="1"/>
  <c r="AN56" i="1"/>
  <c r="AF56" i="1"/>
  <c r="X56" i="1"/>
  <c r="P56" i="1"/>
  <c r="BQ56" i="1"/>
  <c r="BI56" i="1"/>
  <c r="BA56" i="1"/>
  <c r="AS56" i="1"/>
  <c r="AK56" i="1"/>
  <c r="AC56" i="1"/>
  <c r="U56" i="1"/>
  <c r="M56" i="1"/>
  <c r="BP56" i="1"/>
  <c r="BH56" i="1"/>
  <c r="AZ56" i="1"/>
  <c r="AR56" i="1"/>
  <c r="AJ56" i="1"/>
  <c r="AB56" i="1"/>
  <c r="T56" i="1"/>
  <c r="L56" i="1"/>
  <c r="BR56" i="1"/>
  <c r="BB56" i="1"/>
  <c r="AL56" i="1"/>
  <c r="V56" i="1"/>
  <c r="AM56" i="1"/>
  <c r="BO56" i="1"/>
  <c r="AY56" i="1"/>
  <c r="AI56" i="1"/>
  <c r="S56" i="1"/>
  <c r="BS56" i="1"/>
  <c r="BN56" i="1"/>
  <c r="AX56" i="1"/>
  <c r="AH56" i="1"/>
  <c r="R56" i="1"/>
  <c r="BK56" i="1"/>
  <c r="AU56" i="1"/>
  <c r="AE56" i="1"/>
  <c r="O56" i="1"/>
  <c r="BJ56" i="1"/>
  <c r="AT56" i="1"/>
  <c r="AD56" i="1"/>
  <c r="N56" i="1"/>
  <c r="BG56" i="1"/>
  <c r="AQ56" i="1"/>
  <c r="AA56" i="1"/>
  <c r="K56" i="1"/>
  <c r="BC56" i="1"/>
  <c r="BF56" i="1"/>
  <c r="AP56" i="1"/>
  <c r="Z56" i="1"/>
  <c r="J56" i="1"/>
  <c r="W56" i="1"/>
  <c r="BV60" i="1"/>
  <c r="EI60" i="1" s="1"/>
  <c r="BM60" i="1"/>
  <c r="BE60" i="1"/>
  <c r="AW60" i="1"/>
  <c r="AO60" i="1"/>
  <c r="AG60" i="1"/>
  <c r="Y60" i="1"/>
  <c r="Q60" i="1"/>
  <c r="BT60" i="1"/>
  <c r="BL60" i="1"/>
  <c r="BD60" i="1"/>
  <c r="AV60" i="1"/>
  <c r="AN60" i="1"/>
  <c r="AF60" i="1"/>
  <c r="X60" i="1"/>
  <c r="P60" i="1"/>
  <c r="BS60" i="1"/>
  <c r="BK60" i="1"/>
  <c r="BC60" i="1"/>
  <c r="AU60" i="1"/>
  <c r="AM60" i="1"/>
  <c r="AE60" i="1"/>
  <c r="W60" i="1"/>
  <c r="O60" i="1"/>
  <c r="BQ60" i="1"/>
  <c r="BI60" i="1"/>
  <c r="BA60" i="1"/>
  <c r="AS60" i="1"/>
  <c r="AK60" i="1"/>
  <c r="AC60" i="1"/>
  <c r="U60" i="1"/>
  <c r="M60" i="1"/>
  <c r="BP60" i="1"/>
  <c r="BH60" i="1"/>
  <c r="AZ60" i="1"/>
  <c r="AR60" i="1"/>
  <c r="AJ60" i="1"/>
  <c r="AB60" i="1"/>
  <c r="T60" i="1"/>
  <c r="L60" i="1"/>
  <c r="BG60" i="1"/>
  <c r="AL60" i="1"/>
  <c r="R60" i="1"/>
  <c r="BF60" i="1"/>
  <c r="AI60" i="1"/>
  <c r="N60" i="1"/>
  <c r="BB60" i="1"/>
  <c r="AH60" i="1"/>
  <c r="K60" i="1"/>
  <c r="J60" i="1"/>
  <c r="S60" i="1"/>
  <c r="AY60" i="1"/>
  <c r="AD60" i="1"/>
  <c r="BR60" i="1"/>
  <c r="AX60" i="1"/>
  <c r="AA60" i="1"/>
  <c r="BJ60" i="1"/>
  <c r="BO60" i="1"/>
  <c r="AT60" i="1"/>
  <c r="Z60" i="1"/>
  <c r="AP60" i="1"/>
  <c r="BN60" i="1"/>
  <c r="AQ60" i="1"/>
  <c r="V60" i="1"/>
  <c r="BV64" i="1"/>
  <c r="EI64" i="1" s="1"/>
  <c r="BM64" i="1"/>
  <c r="BE64" i="1"/>
  <c r="AW64" i="1"/>
  <c r="AO64" i="1"/>
  <c r="AG64" i="1"/>
  <c r="Y64" i="1"/>
  <c r="Q64" i="1"/>
  <c r="BT64" i="1"/>
  <c r="BL64" i="1"/>
  <c r="BD64" i="1"/>
  <c r="AV64" i="1"/>
  <c r="AN64" i="1"/>
  <c r="AF64" i="1"/>
  <c r="X64" i="1"/>
  <c r="P64" i="1"/>
  <c r="BS64" i="1"/>
  <c r="BK64" i="1"/>
  <c r="BC64" i="1"/>
  <c r="AU64" i="1"/>
  <c r="AM64" i="1"/>
  <c r="AE64" i="1"/>
  <c r="W64" i="1"/>
  <c r="O64" i="1"/>
  <c r="BQ64" i="1"/>
  <c r="BI64" i="1"/>
  <c r="BA64" i="1"/>
  <c r="AS64" i="1"/>
  <c r="AK64" i="1"/>
  <c r="AC64" i="1"/>
  <c r="U64" i="1"/>
  <c r="M64" i="1"/>
  <c r="BP64" i="1"/>
  <c r="BH64" i="1"/>
  <c r="AZ64" i="1"/>
  <c r="AR64" i="1"/>
  <c r="AJ64" i="1"/>
  <c r="AB64" i="1"/>
  <c r="T64" i="1"/>
  <c r="L64" i="1"/>
  <c r="BO64" i="1"/>
  <c r="BG64" i="1"/>
  <c r="AY64" i="1"/>
  <c r="AQ64" i="1"/>
  <c r="AI64" i="1"/>
  <c r="AA64" i="1"/>
  <c r="S64" i="1"/>
  <c r="K64" i="1"/>
  <c r="AP64" i="1"/>
  <c r="AT64" i="1"/>
  <c r="BR64" i="1"/>
  <c r="AL64" i="1"/>
  <c r="BN64" i="1"/>
  <c r="AH64" i="1"/>
  <c r="BJ64" i="1"/>
  <c r="AD64" i="1"/>
  <c r="BF64" i="1"/>
  <c r="Z64" i="1"/>
  <c r="N64" i="1"/>
  <c r="BB64" i="1"/>
  <c r="V64" i="1"/>
  <c r="AX64" i="1"/>
  <c r="R64" i="1"/>
  <c r="J64" i="1"/>
  <c r="BV68" i="1"/>
  <c r="EI68" i="1" s="1"/>
  <c r="BM68" i="1"/>
  <c r="BE68" i="1"/>
  <c r="AW68" i="1"/>
  <c r="AO68" i="1"/>
  <c r="AG68" i="1"/>
  <c r="Y68" i="1"/>
  <c r="Q68" i="1"/>
  <c r="BT68" i="1"/>
  <c r="BL68" i="1"/>
  <c r="BD68" i="1"/>
  <c r="AV68" i="1"/>
  <c r="AN68" i="1"/>
  <c r="AF68" i="1"/>
  <c r="X68" i="1"/>
  <c r="P68" i="1"/>
  <c r="BS68" i="1"/>
  <c r="BK68" i="1"/>
  <c r="BC68" i="1"/>
  <c r="AU68" i="1"/>
  <c r="AM68" i="1"/>
  <c r="AE68" i="1"/>
  <c r="W68" i="1"/>
  <c r="O68" i="1"/>
  <c r="BQ68" i="1"/>
  <c r="BI68" i="1"/>
  <c r="BA68" i="1"/>
  <c r="AS68" i="1"/>
  <c r="AK68" i="1"/>
  <c r="AC68" i="1"/>
  <c r="U68" i="1"/>
  <c r="M68" i="1"/>
  <c r="BP68" i="1"/>
  <c r="BH68" i="1"/>
  <c r="AZ68" i="1"/>
  <c r="AR68" i="1"/>
  <c r="AJ68" i="1"/>
  <c r="AB68" i="1"/>
  <c r="T68" i="1"/>
  <c r="L68" i="1"/>
  <c r="BO68" i="1"/>
  <c r="BG68" i="1"/>
  <c r="AY68" i="1"/>
  <c r="AQ68" i="1"/>
  <c r="AI68" i="1"/>
  <c r="AA68" i="1"/>
  <c r="S68" i="1"/>
  <c r="K68" i="1"/>
  <c r="AX68" i="1"/>
  <c r="R68" i="1"/>
  <c r="AT68" i="1"/>
  <c r="N68" i="1"/>
  <c r="AP68" i="1"/>
  <c r="J68" i="1"/>
  <c r="V68" i="1"/>
  <c r="BR68" i="1"/>
  <c r="AL68" i="1"/>
  <c r="BN68" i="1"/>
  <c r="AH68" i="1"/>
  <c r="BJ68" i="1"/>
  <c r="AD68" i="1"/>
  <c r="BB68" i="1"/>
  <c r="BF68" i="1"/>
  <c r="Z68" i="1"/>
  <c r="BV72" i="1"/>
  <c r="EI72" i="1" s="1"/>
  <c r="BM72" i="1"/>
  <c r="BE72" i="1"/>
  <c r="AW72" i="1"/>
  <c r="AO72" i="1"/>
  <c r="AG72" i="1"/>
  <c r="Y72" i="1"/>
  <c r="Q72" i="1"/>
  <c r="BT72" i="1"/>
  <c r="BL72" i="1"/>
  <c r="BD72" i="1"/>
  <c r="AV72" i="1"/>
  <c r="AN72" i="1"/>
  <c r="AF72" i="1"/>
  <c r="X72" i="1"/>
  <c r="P72" i="1"/>
  <c r="BS72" i="1"/>
  <c r="BK72" i="1"/>
  <c r="BC72" i="1"/>
  <c r="AU72" i="1"/>
  <c r="AM72" i="1"/>
  <c r="AE72" i="1"/>
  <c r="W72" i="1"/>
  <c r="O72" i="1"/>
  <c r="BQ72" i="1"/>
  <c r="BI72" i="1"/>
  <c r="BA72" i="1"/>
  <c r="AS72" i="1"/>
  <c r="AK72" i="1"/>
  <c r="AC72" i="1"/>
  <c r="U72" i="1"/>
  <c r="M72" i="1"/>
  <c r="BP72" i="1"/>
  <c r="BH72" i="1"/>
  <c r="AZ72" i="1"/>
  <c r="AR72" i="1"/>
  <c r="AJ72" i="1"/>
  <c r="AB72" i="1"/>
  <c r="T72" i="1"/>
  <c r="L72" i="1"/>
  <c r="BO72" i="1"/>
  <c r="BG72" i="1"/>
  <c r="AY72" i="1"/>
  <c r="AQ72" i="1"/>
  <c r="AI72" i="1"/>
  <c r="AA72" i="1"/>
  <c r="S72" i="1"/>
  <c r="K72" i="1"/>
  <c r="BF72" i="1"/>
  <c r="Z72" i="1"/>
  <c r="BB72" i="1"/>
  <c r="V72" i="1"/>
  <c r="AX72" i="1"/>
  <c r="R72" i="1"/>
  <c r="AT72" i="1"/>
  <c r="N72" i="1"/>
  <c r="AD72" i="1"/>
  <c r="AP72" i="1"/>
  <c r="BR72" i="1"/>
  <c r="AL72" i="1"/>
  <c r="BN72" i="1"/>
  <c r="AH72" i="1"/>
  <c r="J72" i="1"/>
  <c r="BJ72" i="1"/>
  <c r="BV76" i="1"/>
  <c r="EI76" i="1" s="1"/>
  <c r="BM76" i="1"/>
  <c r="BE76" i="1"/>
  <c r="AW76" i="1"/>
  <c r="AO76" i="1"/>
  <c r="AG76" i="1"/>
  <c r="Y76" i="1"/>
  <c r="Q76" i="1"/>
  <c r="BT76" i="1"/>
  <c r="BL76" i="1"/>
  <c r="BD76" i="1"/>
  <c r="AV76" i="1"/>
  <c r="AN76" i="1"/>
  <c r="AF76" i="1"/>
  <c r="X76" i="1"/>
  <c r="P76" i="1"/>
  <c r="BS76" i="1"/>
  <c r="BK76" i="1"/>
  <c r="BC76" i="1"/>
  <c r="AU76" i="1"/>
  <c r="AM76" i="1"/>
  <c r="AE76" i="1"/>
  <c r="W76" i="1"/>
  <c r="O76" i="1"/>
  <c r="BR76" i="1"/>
  <c r="BJ76" i="1"/>
  <c r="BB76" i="1"/>
  <c r="AT76" i="1"/>
  <c r="AL76" i="1"/>
  <c r="AD76" i="1"/>
  <c r="V76" i="1"/>
  <c r="N76" i="1"/>
  <c r="BQ76" i="1"/>
  <c r="BI76" i="1"/>
  <c r="BA76" i="1"/>
  <c r="AS76" i="1"/>
  <c r="AK76" i="1"/>
  <c r="AC76" i="1"/>
  <c r="U76" i="1"/>
  <c r="M76" i="1"/>
  <c r="BP76" i="1"/>
  <c r="BH76" i="1"/>
  <c r="AZ76" i="1"/>
  <c r="AR76" i="1"/>
  <c r="AJ76" i="1"/>
  <c r="AB76" i="1"/>
  <c r="T76" i="1"/>
  <c r="L76" i="1"/>
  <c r="BO76" i="1"/>
  <c r="BG76" i="1"/>
  <c r="AY76" i="1"/>
  <c r="AQ76" i="1"/>
  <c r="AI76" i="1"/>
  <c r="AA76" i="1"/>
  <c r="S76" i="1"/>
  <c r="K76" i="1"/>
  <c r="BF76" i="1"/>
  <c r="AX76" i="1"/>
  <c r="AP76" i="1"/>
  <c r="J76" i="1"/>
  <c r="AH76" i="1"/>
  <c r="Z76" i="1"/>
  <c r="R76" i="1"/>
  <c r="BN76" i="1"/>
  <c r="BV80" i="1"/>
  <c r="EI80" i="1" s="1"/>
  <c r="BM80" i="1"/>
  <c r="BE80" i="1"/>
  <c r="AW80" i="1"/>
  <c r="AO80" i="1"/>
  <c r="AG80" i="1"/>
  <c r="Y80" i="1"/>
  <c r="Q80" i="1"/>
  <c r="BT80" i="1"/>
  <c r="BL80" i="1"/>
  <c r="BD80" i="1"/>
  <c r="AV80" i="1"/>
  <c r="AN80" i="1"/>
  <c r="AF80" i="1"/>
  <c r="X80" i="1"/>
  <c r="P80" i="1"/>
  <c r="BS80" i="1"/>
  <c r="BK80" i="1"/>
  <c r="BC80" i="1"/>
  <c r="AU80" i="1"/>
  <c r="AM80" i="1"/>
  <c r="AE80" i="1"/>
  <c r="W80" i="1"/>
  <c r="O80" i="1"/>
  <c r="BR80" i="1"/>
  <c r="BJ80" i="1"/>
  <c r="BB80" i="1"/>
  <c r="AT80" i="1"/>
  <c r="AL80" i="1"/>
  <c r="AD80" i="1"/>
  <c r="V80" i="1"/>
  <c r="N80" i="1"/>
  <c r="BQ80" i="1"/>
  <c r="BI80" i="1"/>
  <c r="BA80" i="1"/>
  <c r="AS80" i="1"/>
  <c r="AK80" i="1"/>
  <c r="AC80" i="1"/>
  <c r="U80" i="1"/>
  <c r="M80" i="1"/>
  <c r="BP80" i="1"/>
  <c r="BH80" i="1"/>
  <c r="AZ80" i="1"/>
  <c r="AR80" i="1"/>
  <c r="AJ80" i="1"/>
  <c r="AB80" i="1"/>
  <c r="T80" i="1"/>
  <c r="L80" i="1"/>
  <c r="BO80" i="1"/>
  <c r="BG80" i="1"/>
  <c r="AY80" i="1"/>
  <c r="AQ80" i="1"/>
  <c r="AI80" i="1"/>
  <c r="AA80" i="1"/>
  <c r="S80" i="1"/>
  <c r="K80" i="1"/>
  <c r="BN80" i="1"/>
  <c r="BF80" i="1"/>
  <c r="AX80" i="1"/>
  <c r="AP80" i="1"/>
  <c r="AH80" i="1"/>
  <c r="Z80" i="1"/>
  <c r="R80" i="1"/>
  <c r="J80" i="1"/>
  <c r="BV84" i="1"/>
  <c r="EI84" i="1" s="1"/>
  <c r="BM84" i="1"/>
  <c r="BE84" i="1"/>
  <c r="AW84" i="1"/>
  <c r="AO84" i="1"/>
  <c r="AG84" i="1"/>
  <c r="Y84" i="1"/>
  <c r="Q84" i="1"/>
  <c r="BT84" i="1"/>
  <c r="BL84" i="1"/>
  <c r="BD84" i="1"/>
  <c r="AV84" i="1"/>
  <c r="AN84" i="1"/>
  <c r="AF84" i="1"/>
  <c r="X84" i="1"/>
  <c r="P84" i="1"/>
  <c r="BS84" i="1"/>
  <c r="BK84" i="1"/>
  <c r="BC84" i="1"/>
  <c r="AU84" i="1"/>
  <c r="AM84" i="1"/>
  <c r="AE84" i="1"/>
  <c r="W84" i="1"/>
  <c r="O84" i="1"/>
  <c r="BR84" i="1"/>
  <c r="BJ84" i="1"/>
  <c r="BB84" i="1"/>
  <c r="AT84" i="1"/>
  <c r="AL84" i="1"/>
  <c r="AD84" i="1"/>
  <c r="V84" i="1"/>
  <c r="N84" i="1"/>
  <c r="BQ84" i="1"/>
  <c r="BI84" i="1"/>
  <c r="BA84" i="1"/>
  <c r="AS84" i="1"/>
  <c r="AK84" i="1"/>
  <c r="AC84" i="1"/>
  <c r="U84" i="1"/>
  <c r="M84" i="1"/>
  <c r="BP84" i="1"/>
  <c r="BH84" i="1"/>
  <c r="AZ84" i="1"/>
  <c r="AR84" i="1"/>
  <c r="AJ84" i="1"/>
  <c r="AB84" i="1"/>
  <c r="T84" i="1"/>
  <c r="L84" i="1"/>
  <c r="BO84" i="1"/>
  <c r="BG84" i="1"/>
  <c r="AY84" i="1"/>
  <c r="AQ84" i="1"/>
  <c r="AI84" i="1"/>
  <c r="AA84" i="1"/>
  <c r="S84" i="1"/>
  <c r="K84" i="1"/>
  <c r="BN84" i="1"/>
  <c r="BF84" i="1"/>
  <c r="J84" i="1"/>
  <c r="R84" i="1"/>
  <c r="AX84" i="1"/>
  <c r="AP84" i="1"/>
  <c r="AH84" i="1"/>
  <c r="Z84" i="1"/>
  <c r="BV88" i="1"/>
  <c r="EI88" i="1" s="1"/>
  <c r="BM88" i="1"/>
  <c r="BE88" i="1"/>
  <c r="AW88" i="1"/>
  <c r="AO88" i="1"/>
  <c r="AG88" i="1"/>
  <c r="Y88" i="1"/>
  <c r="Q88" i="1"/>
  <c r="BT88" i="1"/>
  <c r="BL88" i="1"/>
  <c r="BD88" i="1"/>
  <c r="AV88" i="1"/>
  <c r="AN88" i="1"/>
  <c r="AF88" i="1"/>
  <c r="X88" i="1"/>
  <c r="P88" i="1"/>
  <c r="BS88" i="1"/>
  <c r="BK88" i="1"/>
  <c r="BC88" i="1"/>
  <c r="AU88" i="1"/>
  <c r="AM88" i="1"/>
  <c r="AE88" i="1"/>
  <c r="W88" i="1"/>
  <c r="O88" i="1"/>
  <c r="BR88" i="1"/>
  <c r="BJ88" i="1"/>
  <c r="BB88" i="1"/>
  <c r="AT88" i="1"/>
  <c r="AL88" i="1"/>
  <c r="AD88" i="1"/>
  <c r="V88" i="1"/>
  <c r="N88" i="1"/>
  <c r="BQ88" i="1"/>
  <c r="BI88" i="1"/>
  <c r="BA88" i="1"/>
  <c r="AS88" i="1"/>
  <c r="AK88" i="1"/>
  <c r="AC88" i="1"/>
  <c r="U88" i="1"/>
  <c r="M88" i="1"/>
  <c r="BP88" i="1"/>
  <c r="BH88" i="1"/>
  <c r="AZ88" i="1"/>
  <c r="AR88" i="1"/>
  <c r="AJ88" i="1"/>
  <c r="AB88" i="1"/>
  <c r="T88" i="1"/>
  <c r="L88" i="1"/>
  <c r="BO88" i="1"/>
  <c r="BG88" i="1"/>
  <c r="AY88" i="1"/>
  <c r="AQ88" i="1"/>
  <c r="AI88" i="1"/>
  <c r="AA88" i="1"/>
  <c r="S88" i="1"/>
  <c r="K88" i="1"/>
  <c r="R88" i="1"/>
  <c r="BN88" i="1"/>
  <c r="BF88" i="1"/>
  <c r="AX88" i="1"/>
  <c r="Z88" i="1"/>
  <c r="AP88" i="1"/>
  <c r="AH88" i="1"/>
  <c r="J88" i="1"/>
  <c r="BV92" i="1"/>
  <c r="EI92" i="1" s="1"/>
  <c r="BM92" i="1"/>
  <c r="BE92" i="1"/>
  <c r="AW92" i="1"/>
  <c r="AO92" i="1"/>
  <c r="AG92" i="1"/>
  <c r="Y92" i="1"/>
  <c r="Q92" i="1"/>
  <c r="BT92" i="1"/>
  <c r="BL92" i="1"/>
  <c r="BD92" i="1"/>
  <c r="AV92" i="1"/>
  <c r="AN92" i="1"/>
  <c r="AF92" i="1"/>
  <c r="X92" i="1"/>
  <c r="P92" i="1"/>
  <c r="BS92" i="1"/>
  <c r="BK92" i="1"/>
  <c r="BC92" i="1"/>
  <c r="AU92" i="1"/>
  <c r="AM92" i="1"/>
  <c r="AE92" i="1"/>
  <c r="W92" i="1"/>
  <c r="O92" i="1"/>
  <c r="BR92" i="1"/>
  <c r="BJ92" i="1"/>
  <c r="BB92" i="1"/>
  <c r="AT92" i="1"/>
  <c r="AL92" i="1"/>
  <c r="AD92" i="1"/>
  <c r="V92" i="1"/>
  <c r="N92" i="1"/>
  <c r="BQ92" i="1"/>
  <c r="BI92" i="1"/>
  <c r="BA92" i="1"/>
  <c r="AS92" i="1"/>
  <c r="AK92" i="1"/>
  <c r="AC92" i="1"/>
  <c r="U92" i="1"/>
  <c r="M92" i="1"/>
  <c r="BP92" i="1"/>
  <c r="BH92" i="1"/>
  <c r="AZ92" i="1"/>
  <c r="AR92" i="1"/>
  <c r="AJ92" i="1"/>
  <c r="AB92" i="1"/>
  <c r="T92" i="1"/>
  <c r="L92" i="1"/>
  <c r="BO92" i="1"/>
  <c r="BG92" i="1"/>
  <c r="AY92" i="1"/>
  <c r="AQ92" i="1"/>
  <c r="AI92" i="1"/>
  <c r="AA92" i="1"/>
  <c r="S92" i="1"/>
  <c r="K92" i="1"/>
  <c r="Z92" i="1"/>
  <c r="R92" i="1"/>
  <c r="J92" i="1"/>
  <c r="AH92" i="1"/>
  <c r="BN92" i="1"/>
  <c r="BF92" i="1"/>
  <c r="AX92" i="1"/>
  <c r="AP92" i="1"/>
  <c r="BV96" i="1"/>
  <c r="EI96" i="1" s="1"/>
  <c r="BM96" i="1"/>
  <c r="BE96" i="1"/>
  <c r="AW96" i="1"/>
  <c r="AO96" i="1"/>
  <c r="AG96" i="1"/>
  <c r="Y96" i="1"/>
  <c r="Q96" i="1"/>
  <c r="BT96" i="1"/>
  <c r="BL96" i="1"/>
  <c r="BD96" i="1"/>
  <c r="AV96" i="1"/>
  <c r="AN96" i="1"/>
  <c r="AF96" i="1"/>
  <c r="X96" i="1"/>
  <c r="P96" i="1"/>
  <c r="BS96" i="1"/>
  <c r="BK96" i="1"/>
  <c r="BC96" i="1"/>
  <c r="AU96" i="1"/>
  <c r="AM96" i="1"/>
  <c r="AE96" i="1"/>
  <c r="W96" i="1"/>
  <c r="O96" i="1"/>
  <c r="BR96" i="1"/>
  <c r="BJ96" i="1"/>
  <c r="BB96" i="1"/>
  <c r="AT96" i="1"/>
  <c r="AL96" i="1"/>
  <c r="AD96" i="1"/>
  <c r="V96" i="1"/>
  <c r="N96" i="1"/>
  <c r="BQ96" i="1"/>
  <c r="BI96" i="1"/>
  <c r="BA96" i="1"/>
  <c r="AS96" i="1"/>
  <c r="AK96" i="1"/>
  <c r="AC96" i="1"/>
  <c r="U96" i="1"/>
  <c r="M96" i="1"/>
  <c r="BP96" i="1"/>
  <c r="BH96" i="1"/>
  <c r="AZ96" i="1"/>
  <c r="AR96" i="1"/>
  <c r="AJ96" i="1"/>
  <c r="AB96" i="1"/>
  <c r="T96" i="1"/>
  <c r="L96" i="1"/>
  <c r="BO96" i="1"/>
  <c r="BG96" i="1"/>
  <c r="AY96" i="1"/>
  <c r="AQ96" i="1"/>
  <c r="AI96" i="1"/>
  <c r="AA96" i="1"/>
  <c r="S96" i="1"/>
  <c r="K96" i="1"/>
  <c r="AH96" i="1"/>
  <c r="Z96" i="1"/>
  <c r="R96" i="1"/>
  <c r="AP96" i="1"/>
  <c r="BN96" i="1"/>
  <c r="BF96" i="1"/>
  <c r="AX96" i="1"/>
  <c r="J96" i="1"/>
  <c r="BV100" i="1"/>
  <c r="EI100" i="1" s="1"/>
  <c r="BM100" i="1"/>
  <c r="BE100" i="1"/>
  <c r="AW100" i="1"/>
  <c r="AO100" i="1"/>
  <c r="AG100" i="1"/>
  <c r="Y100" i="1"/>
  <c r="Q100" i="1"/>
  <c r="BT100" i="1"/>
  <c r="BL100" i="1"/>
  <c r="BD100" i="1"/>
  <c r="AV100" i="1"/>
  <c r="AN100" i="1"/>
  <c r="AF100" i="1"/>
  <c r="X100" i="1"/>
  <c r="P100" i="1"/>
  <c r="BS100" i="1"/>
  <c r="BK100" i="1"/>
  <c r="BC100" i="1"/>
  <c r="AU100" i="1"/>
  <c r="AM100" i="1"/>
  <c r="AE100" i="1"/>
  <c r="W100" i="1"/>
  <c r="O100" i="1"/>
  <c r="BR100" i="1"/>
  <c r="BJ100" i="1"/>
  <c r="BB100" i="1"/>
  <c r="AT100" i="1"/>
  <c r="AL100" i="1"/>
  <c r="AD100" i="1"/>
  <c r="V100" i="1"/>
  <c r="N100" i="1"/>
  <c r="BQ100" i="1"/>
  <c r="BI100" i="1"/>
  <c r="BA100" i="1"/>
  <c r="AS100" i="1"/>
  <c r="AK100" i="1"/>
  <c r="AC100" i="1"/>
  <c r="U100" i="1"/>
  <c r="M100" i="1"/>
  <c r="BP100" i="1"/>
  <c r="BH100" i="1"/>
  <c r="AZ100" i="1"/>
  <c r="AR100" i="1"/>
  <c r="AJ100" i="1"/>
  <c r="AB100" i="1"/>
  <c r="T100" i="1"/>
  <c r="L100" i="1"/>
  <c r="BO100" i="1"/>
  <c r="BG100" i="1"/>
  <c r="AY100" i="1"/>
  <c r="AQ100" i="1"/>
  <c r="AI100" i="1"/>
  <c r="AA100" i="1"/>
  <c r="S100" i="1"/>
  <c r="K100" i="1"/>
  <c r="AP100" i="1"/>
  <c r="AH100" i="1"/>
  <c r="Z100" i="1"/>
  <c r="J100" i="1"/>
  <c r="R100" i="1"/>
  <c r="BN100" i="1"/>
  <c r="BF100" i="1"/>
  <c r="AX100" i="1"/>
  <c r="BV104" i="1"/>
  <c r="EI104" i="1" s="1"/>
  <c r="BM104" i="1"/>
  <c r="BE104" i="1"/>
  <c r="AW104" i="1"/>
  <c r="AO104" i="1"/>
  <c r="AG104" i="1"/>
  <c r="Y104" i="1"/>
  <c r="Q104" i="1"/>
  <c r="BT104" i="1"/>
  <c r="BL104" i="1"/>
  <c r="BD104" i="1"/>
  <c r="AV104" i="1"/>
  <c r="AN104" i="1"/>
  <c r="AF104" i="1"/>
  <c r="X104" i="1"/>
  <c r="P104" i="1"/>
  <c r="BS104" i="1"/>
  <c r="BK104" i="1"/>
  <c r="BC104" i="1"/>
  <c r="AU104" i="1"/>
  <c r="AM104" i="1"/>
  <c r="AE104" i="1"/>
  <c r="W104" i="1"/>
  <c r="O104" i="1"/>
  <c r="BR104" i="1"/>
  <c r="BJ104" i="1"/>
  <c r="BB104" i="1"/>
  <c r="AT104" i="1"/>
  <c r="AL104" i="1"/>
  <c r="AD104" i="1"/>
  <c r="V104" i="1"/>
  <c r="N104" i="1"/>
  <c r="BQ104" i="1"/>
  <c r="BI104" i="1"/>
  <c r="BA104" i="1"/>
  <c r="AS104" i="1"/>
  <c r="AK104" i="1"/>
  <c r="AC104" i="1"/>
  <c r="U104" i="1"/>
  <c r="M104" i="1"/>
  <c r="BP104" i="1"/>
  <c r="BH104" i="1"/>
  <c r="AZ104" i="1"/>
  <c r="AR104" i="1"/>
  <c r="AJ104" i="1"/>
  <c r="AB104" i="1"/>
  <c r="T104" i="1"/>
  <c r="L104" i="1"/>
  <c r="BO104" i="1"/>
  <c r="BG104" i="1"/>
  <c r="AY104" i="1"/>
  <c r="AQ104" i="1"/>
  <c r="AI104" i="1"/>
  <c r="AA104" i="1"/>
  <c r="S104" i="1"/>
  <c r="K104" i="1"/>
  <c r="AX104" i="1"/>
  <c r="AP104" i="1"/>
  <c r="AH104" i="1"/>
  <c r="Z104" i="1"/>
  <c r="R104" i="1"/>
  <c r="BN104" i="1"/>
  <c r="J104" i="1"/>
  <c r="BF104" i="1"/>
  <c r="BV108" i="1"/>
  <c r="EI108" i="1" s="1"/>
  <c r="BM108" i="1"/>
  <c r="BE108" i="1"/>
  <c r="AW108" i="1"/>
  <c r="AO108" i="1"/>
  <c r="AG108" i="1"/>
  <c r="Y108" i="1"/>
  <c r="Q108" i="1"/>
  <c r="BT108" i="1"/>
  <c r="BL108" i="1"/>
  <c r="BD108" i="1"/>
  <c r="AV108" i="1"/>
  <c r="AN108" i="1"/>
  <c r="AF108" i="1"/>
  <c r="X108" i="1"/>
  <c r="P108" i="1"/>
  <c r="BS108" i="1"/>
  <c r="BK108" i="1"/>
  <c r="BC108" i="1"/>
  <c r="AU108" i="1"/>
  <c r="AM108" i="1"/>
  <c r="AE108" i="1"/>
  <c r="W108" i="1"/>
  <c r="O108" i="1"/>
  <c r="BR108" i="1"/>
  <c r="BJ108" i="1"/>
  <c r="BB108" i="1"/>
  <c r="AT108" i="1"/>
  <c r="AL108" i="1"/>
  <c r="AD108" i="1"/>
  <c r="V108" i="1"/>
  <c r="N108" i="1"/>
  <c r="BQ108" i="1"/>
  <c r="BI108" i="1"/>
  <c r="BA108" i="1"/>
  <c r="AS108" i="1"/>
  <c r="AK108" i="1"/>
  <c r="AC108" i="1"/>
  <c r="U108" i="1"/>
  <c r="M108" i="1"/>
  <c r="BP108" i="1"/>
  <c r="BH108" i="1"/>
  <c r="AZ108" i="1"/>
  <c r="AR108" i="1"/>
  <c r="AJ108" i="1"/>
  <c r="AB108" i="1"/>
  <c r="T108" i="1"/>
  <c r="L108" i="1"/>
  <c r="BO108" i="1"/>
  <c r="BG108" i="1"/>
  <c r="AY108" i="1"/>
  <c r="AQ108" i="1"/>
  <c r="AI108" i="1"/>
  <c r="AA108" i="1"/>
  <c r="S108" i="1"/>
  <c r="K108" i="1"/>
  <c r="BF108" i="1"/>
  <c r="AX108" i="1"/>
  <c r="AP108" i="1"/>
  <c r="J108" i="1"/>
  <c r="BN108" i="1"/>
  <c r="AH108" i="1"/>
  <c r="Z108" i="1"/>
  <c r="R108" i="1"/>
  <c r="BV112" i="1"/>
  <c r="EI112" i="1" s="1"/>
  <c r="BM112" i="1"/>
  <c r="BE112" i="1"/>
  <c r="AW112" i="1"/>
  <c r="AO112" i="1"/>
  <c r="AG112" i="1"/>
  <c r="Y112" i="1"/>
  <c r="Q112" i="1"/>
  <c r="BT112" i="1"/>
  <c r="BL112" i="1"/>
  <c r="BD112" i="1"/>
  <c r="AV112" i="1"/>
  <c r="AN112" i="1"/>
  <c r="AF112" i="1"/>
  <c r="X112" i="1"/>
  <c r="P112" i="1"/>
  <c r="BS112" i="1"/>
  <c r="BK112" i="1"/>
  <c r="BC112" i="1"/>
  <c r="AU112" i="1"/>
  <c r="AM112" i="1"/>
  <c r="AE112" i="1"/>
  <c r="W112" i="1"/>
  <c r="O112" i="1"/>
  <c r="BR112" i="1"/>
  <c r="BJ112" i="1"/>
  <c r="BB112" i="1"/>
  <c r="AT112" i="1"/>
  <c r="AL112" i="1"/>
  <c r="AD112" i="1"/>
  <c r="V112" i="1"/>
  <c r="N112" i="1"/>
  <c r="BQ112" i="1"/>
  <c r="BI112" i="1"/>
  <c r="BA112" i="1"/>
  <c r="AS112" i="1"/>
  <c r="AK112" i="1"/>
  <c r="AC112" i="1"/>
  <c r="U112" i="1"/>
  <c r="M112" i="1"/>
  <c r="BP112" i="1"/>
  <c r="BH112" i="1"/>
  <c r="AZ112" i="1"/>
  <c r="AR112" i="1"/>
  <c r="AJ112" i="1"/>
  <c r="AB112" i="1"/>
  <c r="T112" i="1"/>
  <c r="L112" i="1"/>
  <c r="BO112" i="1"/>
  <c r="BG112" i="1"/>
  <c r="AY112" i="1"/>
  <c r="AQ112" i="1"/>
  <c r="AI112" i="1"/>
  <c r="AA112" i="1"/>
  <c r="S112" i="1"/>
  <c r="K112" i="1"/>
  <c r="BN112" i="1"/>
  <c r="BF112" i="1"/>
  <c r="AX112" i="1"/>
  <c r="AP112" i="1"/>
  <c r="AH112" i="1"/>
  <c r="Z112" i="1"/>
  <c r="R112" i="1"/>
  <c r="J112" i="1"/>
  <c r="BV116" i="1"/>
  <c r="EI116" i="1" s="1"/>
  <c r="BN116" i="1"/>
  <c r="BF116" i="1"/>
  <c r="AX116" i="1"/>
  <c r="AP116" i="1"/>
  <c r="AH116" i="1"/>
  <c r="Z116" i="1"/>
  <c r="R116" i="1"/>
  <c r="BM116" i="1"/>
  <c r="BE116" i="1"/>
  <c r="AW116" i="1"/>
  <c r="AO116" i="1"/>
  <c r="AG116" i="1"/>
  <c r="Y116" i="1"/>
  <c r="Q116" i="1"/>
  <c r="BR116" i="1"/>
  <c r="BJ116" i="1"/>
  <c r="BB116" i="1"/>
  <c r="AT116" i="1"/>
  <c r="AL116" i="1"/>
  <c r="AD116" i="1"/>
  <c r="V116" i="1"/>
  <c r="N116" i="1"/>
  <c r="BQ116" i="1"/>
  <c r="BI116" i="1"/>
  <c r="BA116" i="1"/>
  <c r="AS116" i="1"/>
  <c r="AK116" i="1"/>
  <c r="AC116" i="1"/>
  <c r="U116" i="1"/>
  <c r="M116" i="1"/>
  <c r="BS116" i="1"/>
  <c r="BC116" i="1"/>
  <c r="AM116" i="1"/>
  <c r="W116" i="1"/>
  <c r="BP116" i="1"/>
  <c r="AZ116" i="1"/>
  <c r="AJ116" i="1"/>
  <c r="T116" i="1"/>
  <c r="BO116" i="1"/>
  <c r="AY116" i="1"/>
  <c r="AI116" i="1"/>
  <c r="S116" i="1"/>
  <c r="BL116" i="1"/>
  <c r="AV116" i="1"/>
  <c r="AF116" i="1"/>
  <c r="P116" i="1"/>
  <c r="BK116" i="1"/>
  <c r="AU116" i="1"/>
  <c r="AE116" i="1"/>
  <c r="O116" i="1"/>
  <c r="BH116" i="1"/>
  <c r="AR116" i="1"/>
  <c r="AB116" i="1"/>
  <c r="L116" i="1"/>
  <c r="BG116" i="1"/>
  <c r="AQ116" i="1"/>
  <c r="AA116" i="1"/>
  <c r="K116" i="1"/>
  <c r="J116" i="1"/>
  <c r="BT116" i="1"/>
  <c r="BD116" i="1"/>
  <c r="AN116" i="1"/>
  <c r="X116" i="1"/>
  <c r="BV120" i="1"/>
  <c r="EI120" i="1" s="1"/>
  <c r="BN120" i="1"/>
  <c r="BF120" i="1"/>
  <c r="AX120" i="1"/>
  <c r="AP120" i="1"/>
  <c r="AH120" i="1"/>
  <c r="Z120" i="1"/>
  <c r="R120" i="1"/>
  <c r="BM120" i="1"/>
  <c r="BE120" i="1"/>
  <c r="AW120" i="1"/>
  <c r="AO120" i="1"/>
  <c r="AG120" i="1"/>
  <c r="Y120" i="1"/>
  <c r="Q120" i="1"/>
  <c r="BR120" i="1"/>
  <c r="BJ120" i="1"/>
  <c r="BB120" i="1"/>
  <c r="AT120" i="1"/>
  <c r="AL120" i="1"/>
  <c r="AD120" i="1"/>
  <c r="V120" i="1"/>
  <c r="N120" i="1"/>
  <c r="BQ120" i="1"/>
  <c r="BI120" i="1"/>
  <c r="BA120" i="1"/>
  <c r="AS120" i="1"/>
  <c r="AK120" i="1"/>
  <c r="AC120" i="1"/>
  <c r="U120" i="1"/>
  <c r="M120" i="1"/>
  <c r="BK120" i="1"/>
  <c r="AU120" i="1"/>
  <c r="AE120" i="1"/>
  <c r="O120" i="1"/>
  <c r="BH120" i="1"/>
  <c r="AR120" i="1"/>
  <c r="AB120" i="1"/>
  <c r="L120" i="1"/>
  <c r="BG120" i="1"/>
  <c r="AQ120" i="1"/>
  <c r="AA120" i="1"/>
  <c r="K120" i="1"/>
  <c r="BT120" i="1"/>
  <c r="BD120" i="1"/>
  <c r="AN120" i="1"/>
  <c r="X120" i="1"/>
  <c r="BS120" i="1"/>
  <c r="BC120" i="1"/>
  <c r="AM120" i="1"/>
  <c r="W120" i="1"/>
  <c r="BP120" i="1"/>
  <c r="AZ120" i="1"/>
  <c r="AJ120" i="1"/>
  <c r="T120" i="1"/>
  <c r="BO120" i="1"/>
  <c r="AY120" i="1"/>
  <c r="AI120" i="1"/>
  <c r="S120" i="1"/>
  <c r="P120" i="1"/>
  <c r="BL120" i="1"/>
  <c r="AF120" i="1"/>
  <c r="AV120" i="1"/>
  <c r="J120" i="1"/>
  <c r="BV124" i="1"/>
  <c r="EI124" i="1" s="1"/>
  <c r="BN124" i="1"/>
  <c r="BF124" i="1"/>
  <c r="AX124" i="1"/>
  <c r="AP124" i="1"/>
  <c r="AH124" i="1"/>
  <c r="Z124" i="1"/>
  <c r="R124" i="1"/>
  <c r="BM124" i="1"/>
  <c r="BE124" i="1"/>
  <c r="AW124" i="1"/>
  <c r="AO124" i="1"/>
  <c r="AG124" i="1"/>
  <c r="Y124" i="1"/>
  <c r="Q124" i="1"/>
  <c r="BR124" i="1"/>
  <c r="BJ124" i="1"/>
  <c r="BB124" i="1"/>
  <c r="AT124" i="1"/>
  <c r="AL124" i="1"/>
  <c r="AD124" i="1"/>
  <c r="V124" i="1"/>
  <c r="N124" i="1"/>
  <c r="BQ124" i="1"/>
  <c r="BI124" i="1"/>
  <c r="BA124" i="1"/>
  <c r="AS124" i="1"/>
  <c r="AK124" i="1"/>
  <c r="AC124" i="1"/>
  <c r="U124" i="1"/>
  <c r="M124" i="1"/>
  <c r="BS124" i="1"/>
  <c r="BC124" i="1"/>
  <c r="AM124" i="1"/>
  <c r="W124" i="1"/>
  <c r="BP124" i="1"/>
  <c r="AZ124" i="1"/>
  <c r="AJ124" i="1"/>
  <c r="T124" i="1"/>
  <c r="BO124" i="1"/>
  <c r="AY124" i="1"/>
  <c r="AI124" i="1"/>
  <c r="S124" i="1"/>
  <c r="BL124" i="1"/>
  <c r="AV124" i="1"/>
  <c r="AF124" i="1"/>
  <c r="P124" i="1"/>
  <c r="BK124" i="1"/>
  <c r="AU124" i="1"/>
  <c r="AE124" i="1"/>
  <c r="O124" i="1"/>
  <c r="BH124" i="1"/>
  <c r="AR124" i="1"/>
  <c r="AB124" i="1"/>
  <c r="L124" i="1"/>
  <c r="BG124" i="1"/>
  <c r="AQ124" i="1"/>
  <c r="AA124" i="1"/>
  <c r="K124" i="1"/>
  <c r="X124" i="1"/>
  <c r="J124" i="1"/>
  <c r="AN124" i="1"/>
  <c r="BT124" i="1"/>
  <c r="BD124" i="1"/>
  <c r="BV128" i="1"/>
  <c r="EI128" i="1" s="1"/>
  <c r="BN128" i="1"/>
  <c r="BF128" i="1"/>
  <c r="AX128" i="1"/>
  <c r="AP128" i="1"/>
  <c r="AH128" i="1"/>
  <c r="Z128" i="1"/>
  <c r="R128" i="1"/>
  <c r="BM128" i="1"/>
  <c r="BE128" i="1"/>
  <c r="AW128" i="1"/>
  <c r="AO128" i="1"/>
  <c r="AG128" i="1"/>
  <c r="Y128" i="1"/>
  <c r="Q128" i="1"/>
  <c r="BR128" i="1"/>
  <c r="BJ128" i="1"/>
  <c r="BB128" i="1"/>
  <c r="AT128" i="1"/>
  <c r="AL128" i="1"/>
  <c r="AD128" i="1"/>
  <c r="V128" i="1"/>
  <c r="N128" i="1"/>
  <c r="BQ128" i="1"/>
  <c r="BI128" i="1"/>
  <c r="BA128" i="1"/>
  <c r="AS128" i="1"/>
  <c r="AK128" i="1"/>
  <c r="AC128" i="1"/>
  <c r="U128" i="1"/>
  <c r="M128" i="1"/>
  <c r="BK128" i="1"/>
  <c r="AU128" i="1"/>
  <c r="AE128" i="1"/>
  <c r="O128" i="1"/>
  <c r="BH128" i="1"/>
  <c r="AR128" i="1"/>
  <c r="AB128" i="1"/>
  <c r="L128" i="1"/>
  <c r="BG128" i="1"/>
  <c r="AQ128" i="1"/>
  <c r="AA128" i="1"/>
  <c r="K128" i="1"/>
  <c r="BT128" i="1"/>
  <c r="BD128" i="1"/>
  <c r="AN128" i="1"/>
  <c r="X128" i="1"/>
  <c r="BS128" i="1"/>
  <c r="BC128" i="1"/>
  <c r="AM128" i="1"/>
  <c r="W128" i="1"/>
  <c r="BP128" i="1"/>
  <c r="AZ128" i="1"/>
  <c r="AJ128" i="1"/>
  <c r="T128" i="1"/>
  <c r="BO128" i="1"/>
  <c r="AY128" i="1"/>
  <c r="AI128" i="1"/>
  <c r="S128" i="1"/>
  <c r="AF128" i="1"/>
  <c r="P128" i="1"/>
  <c r="AV128" i="1"/>
  <c r="BL128" i="1"/>
  <c r="J128" i="1"/>
  <c r="BV132" i="1"/>
  <c r="EI132" i="1" s="1"/>
  <c r="BN132" i="1"/>
  <c r="BF132" i="1"/>
  <c r="AX132" i="1"/>
  <c r="AP132" i="1"/>
  <c r="AH132" i="1"/>
  <c r="Z132" i="1"/>
  <c r="R132" i="1"/>
  <c r="BM132" i="1"/>
  <c r="BE132" i="1"/>
  <c r="AW132" i="1"/>
  <c r="AO132" i="1"/>
  <c r="AG132" i="1"/>
  <c r="Y132" i="1"/>
  <c r="Q132" i="1"/>
  <c r="BT132" i="1"/>
  <c r="BL132" i="1"/>
  <c r="BD132" i="1"/>
  <c r="AV132" i="1"/>
  <c r="AN132" i="1"/>
  <c r="AF132" i="1"/>
  <c r="X132" i="1"/>
  <c r="P132" i="1"/>
  <c r="BR132" i="1"/>
  <c r="BJ132" i="1"/>
  <c r="BB132" i="1"/>
  <c r="AT132" i="1"/>
  <c r="AL132" i="1"/>
  <c r="AD132" i="1"/>
  <c r="V132" i="1"/>
  <c r="N132" i="1"/>
  <c r="BQ132" i="1"/>
  <c r="BI132" i="1"/>
  <c r="BA132" i="1"/>
  <c r="AS132" i="1"/>
  <c r="AK132" i="1"/>
  <c r="AC132" i="1"/>
  <c r="U132" i="1"/>
  <c r="M132" i="1"/>
  <c r="BK132" i="1"/>
  <c r="AQ132" i="1"/>
  <c r="T132" i="1"/>
  <c r="BH132" i="1"/>
  <c r="AM132" i="1"/>
  <c r="S132" i="1"/>
  <c r="BG132" i="1"/>
  <c r="AJ132" i="1"/>
  <c r="O132" i="1"/>
  <c r="BC132" i="1"/>
  <c r="AI132" i="1"/>
  <c r="L132" i="1"/>
  <c r="AZ132" i="1"/>
  <c r="AE132" i="1"/>
  <c r="K132" i="1"/>
  <c r="BS132" i="1"/>
  <c r="AY132" i="1"/>
  <c r="AB132" i="1"/>
  <c r="BP132" i="1"/>
  <c r="AU132" i="1"/>
  <c r="AA132" i="1"/>
  <c r="BO132" i="1"/>
  <c r="AR132" i="1"/>
  <c r="J132" i="1"/>
  <c r="W132" i="1"/>
  <c r="BV136" i="1"/>
  <c r="EI136" i="1" s="1"/>
  <c r="BN136" i="1"/>
  <c r="BF136" i="1"/>
  <c r="AX136" i="1"/>
  <c r="AP136" i="1"/>
  <c r="AH136" i="1"/>
  <c r="Z136" i="1"/>
  <c r="R136" i="1"/>
  <c r="BM136" i="1"/>
  <c r="BE136" i="1"/>
  <c r="AW136" i="1"/>
  <c r="AO136" i="1"/>
  <c r="AG136" i="1"/>
  <c r="Y136" i="1"/>
  <c r="Q136" i="1"/>
  <c r="BT136" i="1"/>
  <c r="BL136" i="1"/>
  <c r="BD136" i="1"/>
  <c r="AV136" i="1"/>
  <c r="AN136" i="1"/>
  <c r="AF136" i="1"/>
  <c r="X136" i="1"/>
  <c r="P136" i="1"/>
  <c r="BR136" i="1"/>
  <c r="BJ136" i="1"/>
  <c r="BB136" i="1"/>
  <c r="AT136" i="1"/>
  <c r="AL136" i="1"/>
  <c r="AD136" i="1"/>
  <c r="V136" i="1"/>
  <c r="N136" i="1"/>
  <c r="BQ136" i="1"/>
  <c r="BI136" i="1"/>
  <c r="BA136" i="1"/>
  <c r="AS136" i="1"/>
  <c r="AK136" i="1"/>
  <c r="AC136" i="1"/>
  <c r="U136" i="1"/>
  <c r="M136" i="1"/>
  <c r="BS136" i="1"/>
  <c r="AY136" i="1"/>
  <c r="AB136" i="1"/>
  <c r="BP136" i="1"/>
  <c r="AU136" i="1"/>
  <c r="AA136" i="1"/>
  <c r="BO136" i="1"/>
  <c r="AR136" i="1"/>
  <c r="W136" i="1"/>
  <c r="BK136" i="1"/>
  <c r="AQ136" i="1"/>
  <c r="T136" i="1"/>
  <c r="BH136" i="1"/>
  <c r="AM136" i="1"/>
  <c r="S136" i="1"/>
  <c r="BG136" i="1"/>
  <c r="AJ136" i="1"/>
  <c r="O136" i="1"/>
  <c r="BC136" i="1"/>
  <c r="AI136" i="1"/>
  <c r="L136" i="1"/>
  <c r="K136" i="1"/>
  <c r="AZ136" i="1"/>
  <c r="J136" i="1"/>
  <c r="AE136" i="1"/>
  <c r="BV140" i="1"/>
  <c r="EI140" i="1" s="1"/>
  <c r="BN140" i="1"/>
  <c r="BF140" i="1"/>
  <c r="AX140" i="1"/>
  <c r="AP140" i="1"/>
  <c r="AH140" i="1"/>
  <c r="Z140" i="1"/>
  <c r="R140" i="1"/>
  <c r="BM140" i="1"/>
  <c r="BE140" i="1"/>
  <c r="AW140" i="1"/>
  <c r="AO140" i="1"/>
  <c r="AG140" i="1"/>
  <c r="Y140" i="1"/>
  <c r="Q140" i="1"/>
  <c r="BT140" i="1"/>
  <c r="BL140" i="1"/>
  <c r="BD140" i="1"/>
  <c r="AV140" i="1"/>
  <c r="AN140" i="1"/>
  <c r="AF140" i="1"/>
  <c r="X140" i="1"/>
  <c r="P140" i="1"/>
  <c r="BR140" i="1"/>
  <c r="BJ140" i="1"/>
  <c r="BB140" i="1"/>
  <c r="AT140" i="1"/>
  <c r="AL140" i="1"/>
  <c r="AD140" i="1"/>
  <c r="V140" i="1"/>
  <c r="N140" i="1"/>
  <c r="BQ140" i="1"/>
  <c r="BI140" i="1"/>
  <c r="BA140" i="1"/>
  <c r="AS140" i="1"/>
  <c r="AK140" i="1"/>
  <c r="AC140" i="1"/>
  <c r="U140" i="1"/>
  <c r="M140" i="1"/>
  <c r="BG140" i="1"/>
  <c r="AJ140" i="1"/>
  <c r="O140" i="1"/>
  <c r="BC140" i="1"/>
  <c r="AI140" i="1"/>
  <c r="L140" i="1"/>
  <c r="AZ140" i="1"/>
  <c r="AE140" i="1"/>
  <c r="K140" i="1"/>
  <c r="BS140" i="1"/>
  <c r="AY140" i="1"/>
  <c r="AB140" i="1"/>
  <c r="BP140" i="1"/>
  <c r="AU140" i="1"/>
  <c r="AA140" i="1"/>
  <c r="BO140" i="1"/>
  <c r="AR140" i="1"/>
  <c r="W140" i="1"/>
  <c r="BK140" i="1"/>
  <c r="AQ140" i="1"/>
  <c r="T140" i="1"/>
  <c r="BH140" i="1"/>
  <c r="J140" i="1"/>
  <c r="AM140" i="1"/>
  <c r="S140" i="1"/>
  <c r="BV144" i="1"/>
  <c r="EI144" i="1" s="1"/>
  <c r="BN144" i="1"/>
  <c r="BF144" i="1"/>
  <c r="AX144" i="1"/>
  <c r="AP144" i="1"/>
  <c r="AH144" i="1"/>
  <c r="Z144" i="1"/>
  <c r="R144" i="1"/>
  <c r="BM144" i="1"/>
  <c r="BE144" i="1"/>
  <c r="AW144" i="1"/>
  <c r="AO144" i="1"/>
  <c r="AG144" i="1"/>
  <c r="Y144" i="1"/>
  <c r="Q144" i="1"/>
  <c r="BT144" i="1"/>
  <c r="BL144" i="1"/>
  <c r="BD144" i="1"/>
  <c r="AV144" i="1"/>
  <c r="AN144" i="1"/>
  <c r="AF144" i="1"/>
  <c r="X144" i="1"/>
  <c r="P144" i="1"/>
  <c r="BR144" i="1"/>
  <c r="BJ144" i="1"/>
  <c r="BB144" i="1"/>
  <c r="AT144" i="1"/>
  <c r="AL144" i="1"/>
  <c r="AD144" i="1"/>
  <c r="V144" i="1"/>
  <c r="N144" i="1"/>
  <c r="BQ144" i="1"/>
  <c r="BI144" i="1"/>
  <c r="BA144" i="1"/>
  <c r="AS144" i="1"/>
  <c r="AK144" i="1"/>
  <c r="AC144" i="1"/>
  <c r="U144" i="1"/>
  <c r="M144" i="1"/>
  <c r="BO144" i="1"/>
  <c r="AR144" i="1"/>
  <c r="W144" i="1"/>
  <c r="BK144" i="1"/>
  <c r="AQ144" i="1"/>
  <c r="T144" i="1"/>
  <c r="BH144" i="1"/>
  <c r="AM144" i="1"/>
  <c r="S144" i="1"/>
  <c r="BG144" i="1"/>
  <c r="AJ144" i="1"/>
  <c r="O144" i="1"/>
  <c r="BC144" i="1"/>
  <c r="AI144" i="1"/>
  <c r="L144" i="1"/>
  <c r="AZ144" i="1"/>
  <c r="AE144" i="1"/>
  <c r="K144" i="1"/>
  <c r="BS144" i="1"/>
  <c r="AY144" i="1"/>
  <c r="AB144" i="1"/>
  <c r="AA144" i="1"/>
  <c r="AU144" i="1"/>
  <c r="BP144" i="1"/>
  <c r="J144" i="1"/>
  <c r="BV148" i="1"/>
  <c r="EI148" i="1" s="1"/>
  <c r="BN148" i="1"/>
  <c r="BF148" i="1"/>
  <c r="AX148" i="1"/>
  <c r="AP148" i="1"/>
  <c r="AH148" i="1"/>
  <c r="Z148" i="1"/>
  <c r="R148" i="1"/>
  <c r="BM148" i="1"/>
  <c r="BE148" i="1"/>
  <c r="AW148" i="1"/>
  <c r="AO148" i="1"/>
  <c r="AG148" i="1"/>
  <c r="Y148" i="1"/>
  <c r="Q148" i="1"/>
  <c r="BT148" i="1"/>
  <c r="BL148" i="1"/>
  <c r="BD148" i="1"/>
  <c r="AV148" i="1"/>
  <c r="AN148" i="1"/>
  <c r="AF148" i="1"/>
  <c r="X148" i="1"/>
  <c r="P148" i="1"/>
  <c r="BR148" i="1"/>
  <c r="BJ148" i="1"/>
  <c r="BB148" i="1"/>
  <c r="AT148" i="1"/>
  <c r="AL148" i="1"/>
  <c r="AD148" i="1"/>
  <c r="V148" i="1"/>
  <c r="N148" i="1"/>
  <c r="BQ148" i="1"/>
  <c r="BI148" i="1"/>
  <c r="BA148" i="1"/>
  <c r="AS148" i="1"/>
  <c r="AK148" i="1"/>
  <c r="AC148" i="1"/>
  <c r="U148" i="1"/>
  <c r="M148" i="1"/>
  <c r="AZ148" i="1"/>
  <c r="AE148" i="1"/>
  <c r="K148" i="1"/>
  <c r="BS148" i="1"/>
  <c r="AY148" i="1"/>
  <c r="AB148" i="1"/>
  <c r="BP148" i="1"/>
  <c r="AU148" i="1"/>
  <c r="AA148" i="1"/>
  <c r="BO148" i="1"/>
  <c r="AR148" i="1"/>
  <c r="W148" i="1"/>
  <c r="BK148" i="1"/>
  <c r="AQ148" i="1"/>
  <c r="T148" i="1"/>
  <c r="BH148" i="1"/>
  <c r="AM148" i="1"/>
  <c r="S148" i="1"/>
  <c r="BG148" i="1"/>
  <c r="AJ148" i="1"/>
  <c r="O148" i="1"/>
  <c r="J148" i="1"/>
  <c r="BC148" i="1"/>
  <c r="AI148" i="1"/>
  <c r="L148" i="1"/>
  <c r="BV152" i="1"/>
  <c r="EI152" i="1" s="1"/>
  <c r="BN152" i="1"/>
  <c r="BF152" i="1"/>
  <c r="AX152" i="1"/>
  <c r="AP152" i="1"/>
  <c r="AH152" i="1"/>
  <c r="Z152" i="1"/>
  <c r="R152" i="1"/>
  <c r="BM152" i="1"/>
  <c r="BE152" i="1"/>
  <c r="AW152" i="1"/>
  <c r="AO152" i="1"/>
  <c r="AG152" i="1"/>
  <c r="Y152" i="1"/>
  <c r="Q152" i="1"/>
  <c r="BT152" i="1"/>
  <c r="BL152" i="1"/>
  <c r="BD152" i="1"/>
  <c r="AV152" i="1"/>
  <c r="AN152" i="1"/>
  <c r="AF152" i="1"/>
  <c r="X152" i="1"/>
  <c r="P152" i="1"/>
  <c r="BR152" i="1"/>
  <c r="BJ152" i="1"/>
  <c r="BB152" i="1"/>
  <c r="AT152" i="1"/>
  <c r="AL152" i="1"/>
  <c r="AD152" i="1"/>
  <c r="V152" i="1"/>
  <c r="N152" i="1"/>
  <c r="BQ152" i="1"/>
  <c r="BI152" i="1"/>
  <c r="BA152" i="1"/>
  <c r="AS152" i="1"/>
  <c r="AK152" i="1"/>
  <c r="AC152" i="1"/>
  <c r="U152" i="1"/>
  <c r="M152" i="1"/>
  <c r="BH152" i="1"/>
  <c r="AM152" i="1"/>
  <c r="S152" i="1"/>
  <c r="BG152" i="1"/>
  <c r="AJ152" i="1"/>
  <c r="O152" i="1"/>
  <c r="BC152" i="1"/>
  <c r="AI152" i="1"/>
  <c r="L152" i="1"/>
  <c r="AZ152" i="1"/>
  <c r="AE152" i="1"/>
  <c r="K152" i="1"/>
  <c r="BS152" i="1"/>
  <c r="AY152" i="1"/>
  <c r="AB152" i="1"/>
  <c r="BP152" i="1"/>
  <c r="AU152" i="1"/>
  <c r="AA152" i="1"/>
  <c r="BO152" i="1"/>
  <c r="AR152" i="1"/>
  <c r="W152" i="1"/>
  <c r="AQ152" i="1"/>
  <c r="T152" i="1"/>
  <c r="BK152" i="1"/>
  <c r="J152" i="1"/>
  <c r="BV156" i="1"/>
  <c r="EI156" i="1" s="1"/>
  <c r="BN156" i="1"/>
  <c r="BF156" i="1"/>
  <c r="AX156" i="1"/>
  <c r="AP156" i="1"/>
  <c r="AH156" i="1"/>
  <c r="Z156" i="1"/>
  <c r="R156" i="1"/>
  <c r="BM156" i="1"/>
  <c r="BE156" i="1"/>
  <c r="AW156" i="1"/>
  <c r="AO156" i="1"/>
  <c r="AG156" i="1"/>
  <c r="Y156" i="1"/>
  <c r="Q156" i="1"/>
  <c r="BT156" i="1"/>
  <c r="BL156" i="1"/>
  <c r="BD156" i="1"/>
  <c r="AV156" i="1"/>
  <c r="AN156" i="1"/>
  <c r="AF156" i="1"/>
  <c r="X156" i="1"/>
  <c r="P156" i="1"/>
  <c r="BR156" i="1"/>
  <c r="BJ156" i="1"/>
  <c r="BB156" i="1"/>
  <c r="AT156" i="1"/>
  <c r="AL156" i="1"/>
  <c r="AD156" i="1"/>
  <c r="V156" i="1"/>
  <c r="N156" i="1"/>
  <c r="BQ156" i="1"/>
  <c r="BI156" i="1"/>
  <c r="BA156" i="1"/>
  <c r="AS156" i="1"/>
  <c r="AK156" i="1"/>
  <c r="AC156" i="1"/>
  <c r="U156" i="1"/>
  <c r="M156" i="1"/>
  <c r="BP156" i="1"/>
  <c r="AU156" i="1"/>
  <c r="AA156" i="1"/>
  <c r="BO156" i="1"/>
  <c r="AR156" i="1"/>
  <c r="W156" i="1"/>
  <c r="BK156" i="1"/>
  <c r="AQ156" i="1"/>
  <c r="T156" i="1"/>
  <c r="BH156" i="1"/>
  <c r="AM156" i="1"/>
  <c r="S156" i="1"/>
  <c r="BG156" i="1"/>
  <c r="AJ156" i="1"/>
  <c r="O156" i="1"/>
  <c r="BC156" i="1"/>
  <c r="AI156" i="1"/>
  <c r="L156" i="1"/>
  <c r="AZ156" i="1"/>
  <c r="AE156" i="1"/>
  <c r="K156" i="1"/>
  <c r="J156" i="1"/>
  <c r="BS156" i="1"/>
  <c r="AY156" i="1"/>
  <c r="AB156" i="1"/>
  <c r="BV160" i="1"/>
  <c r="EI160" i="1" s="1"/>
  <c r="BN160" i="1"/>
  <c r="BF160" i="1"/>
  <c r="AX160" i="1"/>
  <c r="AP160" i="1"/>
  <c r="AH160" i="1"/>
  <c r="Z160" i="1"/>
  <c r="R160" i="1"/>
  <c r="BM160" i="1"/>
  <c r="BE160" i="1"/>
  <c r="AW160" i="1"/>
  <c r="AO160" i="1"/>
  <c r="AG160" i="1"/>
  <c r="Y160" i="1"/>
  <c r="Q160" i="1"/>
  <c r="BT160" i="1"/>
  <c r="BL160" i="1"/>
  <c r="BD160" i="1"/>
  <c r="AV160" i="1"/>
  <c r="AN160" i="1"/>
  <c r="AF160" i="1"/>
  <c r="X160" i="1"/>
  <c r="P160" i="1"/>
  <c r="BS160" i="1"/>
  <c r="BK160" i="1"/>
  <c r="BC160" i="1"/>
  <c r="AU160" i="1"/>
  <c r="AM160" i="1"/>
  <c r="AE160" i="1"/>
  <c r="W160" i="1"/>
  <c r="O160" i="1"/>
  <c r="BR160" i="1"/>
  <c r="BJ160" i="1"/>
  <c r="BB160" i="1"/>
  <c r="AT160" i="1"/>
  <c r="AL160" i="1"/>
  <c r="AD160" i="1"/>
  <c r="V160" i="1"/>
  <c r="N160" i="1"/>
  <c r="BQ160" i="1"/>
  <c r="BI160" i="1"/>
  <c r="BA160" i="1"/>
  <c r="AS160" i="1"/>
  <c r="AK160" i="1"/>
  <c r="AC160" i="1"/>
  <c r="U160" i="1"/>
  <c r="M160" i="1"/>
  <c r="BO160" i="1"/>
  <c r="AI160" i="1"/>
  <c r="BH160" i="1"/>
  <c r="AB160" i="1"/>
  <c r="BG160" i="1"/>
  <c r="AA160" i="1"/>
  <c r="AZ160" i="1"/>
  <c r="T160" i="1"/>
  <c r="AY160" i="1"/>
  <c r="S160" i="1"/>
  <c r="AR160" i="1"/>
  <c r="L160" i="1"/>
  <c r="AQ160" i="1"/>
  <c r="K160" i="1"/>
  <c r="BP160" i="1"/>
  <c r="AJ160" i="1"/>
  <c r="J160" i="1"/>
  <c r="BV164" i="1"/>
  <c r="EI164" i="1" s="1"/>
  <c r="BN164" i="1"/>
  <c r="BF164" i="1"/>
  <c r="AX164" i="1"/>
  <c r="AP164" i="1"/>
  <c r="AH164" i="1"/>
  <c r="Z164" i="1"/>
  <c r="R164" i="1"/>
  <c r="BM164" i="1"/>
  <c r="BE164" i="1"/>
  <c r="AW164" i="1"/>
  <c r="AO164" i="1"/>
  <c r="AG164" i="1"/>
  <c r="Y164" i="1"/>
  <c r="Q164" i="1"/>
  <c r="BT164" i="1"/>
  <c r="BL164" i="1"/>
  <c r="BD164" i="1"/>
  <c r="AV164" i="1"/>
  <c r="AN164" i="1"/>
  <c r="AF164" i="1"/>
  <c r="X164" i="1"/>
  <c r="P164" i="1"/>
  <c r="BS164" i="1"/>
  <c r="BK164" i="1"/>
  <c r="BC164" i="1"/>
  <c r="AU164" i="1"/>
  <c r="AM164" i="1"/>
  <c r="AE164" i="1"/>
  <c r="W164" i="1"/>
  <c r="O164" i="1"/>
  <c r="BR164" i="1"/>
  <c r="BJ164" i="1"/>
  <c r="BB164" i="1"/>
  <c r="AT164" i="1"/>
  <c r="AL164" i="1"/>
  <c r="AD164" i="1"/>
  <c r="V164" i="1"/>
  <c r="N164" i="1"/>
  <c r="BQ164" i="1"/>
  <c r="BI164" i="1"/>
  <c r="BA164" i="1"/>
  <c r="AS164" i="1"/>
  <c r="AK164" i="1"/>
  <c r="AC164" i="1"/>
  <c r="U164" i="1"/>
  <c r="M164" i="1"/>
  <c r="AQ164" i="1"/>
  <c r="K164" i="1"/>
  <c r="BP164" i="1"/>
  <c r="AJ164" i="1"/>
  <c r="BO164" i="1"/>
  <c r="AI164" i="1"/>
  <c r="BH164" i="1"/>
  <c r="AB164" i="1"/>
  <c r="BG164" i="1"/>
  <c r="AA164" i="1"/>
  <c r="AZ164" i="1"/>
  <c r="T164" i="1"/>
  <c r="AY164" i="1"/>
  <c r="S164" i="1"/>
  <c r="J164" i="1"/>
  <c r="AR164" i="1"/>
  <c r="L164" i="1"/>
  <c r="BV168" i="1"/>
  <c r="EI168" i="1" s="1"/>
  <c r="BN168" i="1"/>
  <c r="BF168" i="1"/>
  <c r="AX168" i="1"/>
  <c r="AP168" i="1"/>
  <c r="AH168" i="1"/>
  <c r="Z168" i="1"/>
  <c r="R168" i="1"/>
  <c r="BM168" i="1"/>
  <c r="BE168" i="1"/>
  <c r="AW168" i="1"/>
  <c r="AO168" i="1"/>
  <c r="AG168" i="1"/>
  <c r="Y168" i="1"/>
  <c r="Q168" i="1"/>
  <c r="BT168" i="1"/>
  <c r="BL168" i="1"/>
  <c r="BD168" i="1"/>
  <c r="AV168" i="1"/>
  <c r="AN168" i="1"/>
  <c r="AF168" i="1"/>
  <c r="X168" i="1"/>
  <c r="P168" i="1"/>
  <c r="BS168" i="1"/>
  <c r="BK168" i="1"/>
  <c r="BC168" i="1"/>
  <c r="AU168" i="1"/>
  <c r="AM168" i="1"/>
  <c r="AE168" i="1"/>
  <c r="W168" i="1"/>
  <c r="O168" i="1"/>
  <c r="BR168" i="1"/>
  <c r="BJ168" i="1"/>
  <c r="BB168" i="1"/>
  <c r="AT168" i="1"/>
  <c r="AL168" i="1"/>
  <c r="AD168" i="1"/>
  <c r="V168" i="1"/>
  <c r="N168" i="1"/>
  <c r="BQ168" i="1"/>
  <c r="BI168" i="1"/>
  <c r="BA168" i="1"/>
  <c r="AS168" i="1"/>
  <c r="AK168" i="1"/>
  <c r="AC168" i="1"/>
  <c r="U168" i="1"/>
  <c r="M168" i="1"/>
  <c r="AY168" i="1"/>
  <c r="S168" i="1"/>
  <c r="AR168" i="1"/>
  <c r="L168" i="1"/>
  <c r="AQ168" i="1"/>
  <c r="K168" i="1"/>
  <c r="BP168" i="1"/>
  <c r="AJ168" i="1"/>
  <c r="BO168" i="1"/>
  <c r="AI168" i="1"/>
  <c r="BH168" i="1"/>
  <c r="AB168" i="1"/>
  <c r="BG168" i="1"/>
  <c r="AA168" i="1"/>
  <c r="AZ168" i="1"/>
  <c r="T168" i="1"/>
  <c r="J168" i="1"/>
  <c r="BV172" i="1"/>
  <c r="EI172" i="1" s="1"/>
  <c r="BN172" i="1"/>
  <c r="BF172" i="1"/>
  <c r="AX172" i="1"/>
  <c r="AP172" i="1"/>
  <c r="AH172" i="1"/>
  <c r="Z172" i="1"/>
  <c r="R172" i="1"/>
  <c r="BM172" i="1"/>
  <c r="BE172" i="1"/>
  <c r="AW172" i="1"/>
  <c r="AO172" i="1"/>
  <c r="AG172" i="1"/>
  <c r="Y172" i="1"/>
  <c r="Q172" i="1"/>
  <c r="BT172" i="1"/>
  <c r="BL172" i="1"/>
  <c r="BD172" i="1"/>
  <c r="AV172" i="1"/>
  <c r="AN172" i="1"/>
  <c r="AF172" i="1"/>
  <c r="X172" i="1"/>
  <c r="P172" i="1"/>
  <c r="BS172" i="1"/>
  <c r="BK172" i="1"/>
  <c r="BC172" i="1"/>
  <c r="AU172" i="1"/>
  <c r="AM172" i="1"/>
  <c r="AE172" i="1"/>
  <c r="W172" i="1"/>
  <c r="O172" i="1"/>
  <c r="BR172" i="1"/>
  <c r="BJ172" i="1"/>
  <c r="BB172" i="1"/>
  <c r="AT172" i="1"/>
  <c r="AL172" i="1"/>
  <c r="AD172" i="1"/>
  <c r="V172" i="1"/>
  <c r="N172" i="1"/>
  <c r="BQ172" i="1"/>
  <c r="BI172" i="1"/>
  <c r="BA172" i="1"/>
  <c r="AS172" i="1"/>
  <c r="AK172" i="1"/>
  <c r="AC172" i="1"/>
  <c r="U172" i="1"/>
  <c r="M172" i="1"/>
  <c r="BG172" i="1"/>
  <c r="AA172" i="1"/>
  <c r="AZ172" i="1"/>
  <c r="T172" i="1"/>
  <c r="AY172" i="1"/>
  <c r="S172" i="1"/>
  <c r="AR172" i="1"/>
  <c r="L172" i="1"/>
  <c r="AQ172" i="1"/>
  <c r="K172" i="1"/>
  <c r="BP172" i="1"/>
  <c r="AJ172" i="1"/>
  <c r="BO172" i="1"/>
  <c r="AI172" i="1"/>
  <c r="J172" i="1"/>
  <c r="BH172" i="1"/>
  <c r="AB172" i="1"/>
  <c r="BV176" i="1"/>
  <c r="EI176" i="1" s="1"/>
  <c r="BN176" i="1"/>
  <c r="BF176" i="1"/>
  <c r="AX176" i="1"/>
  <c r="AP176" i="1"/>
  <c r="AH176" i="1"/>
  <c r="Z176" i="1"/>
  <c r="R176" i="1"/>
  <c r="BM176" i="1"/>
  <c r="BE176" i="1"/>
  <c r="AW176" i="1"/>
  <c r="AO176" i="1"/>
  <c r="AG176" i="1"/>
  <c r="Y176" i="1"/>
  <c r="Q176" i="1"/>
  <c r="BT176" i="1"/>
  <c r="BL176" i="1"/>
  <c r="BD176" i="1"/>
  <c r="AV176" i="1"/>
  <c r="AN176" i="1"/>
  <c r="AF176" i="1"/>
  <c r="X176" i="1"/>
  <c r="P176" i="1"/>
  <c r="BS176" i="1"/>
  <c r="BK176" i="1"/>
  <c r="BC176" i="1"/>
  <c r="AU176" i="1"/>
  <c r="AM176" i="1"/>
  <c r="AE176" i="1"/>
  <c r="W176" i="1"/>
  <c r="O176" i="1"/>
  <c r="BR176" i="1"/>
  <c r="BJ176" i="1"/>
  <c r="BB176" i="1"/>
  <c r="AT176" i="1"/>
  <c r="AL176" i="1"/>
  <c r="AD176" i="1"/>
  <c r="V176" i="1"/>
  <c r="N176" i="1"/>
  <c r="BQ176" i="1"/>
  <c r="BI176" i="1"/>
  <c r="BA176" i="1"/>
  <c r="AS176" i="1"/>
  <c r="AK176" i="1"/>
  <c r="AC176" i="1"/>
  <c r="U176" i="1"/>
  <c r="M176" i="1"/>
  <c r="BP176" i="1"/>
  <c r="BH176" i="1"/>
  <c r="AZ176" i="1"/>
  <c r="AR176" i="1"/>
  <c r="AJ176" i="1"/>
  <c r="AB176" i="1"/>
  <c r="T176" i="1"/>
  <c r="L176" i="1"/>
  <c r="K176" i="1"/>
  <c r="BO176" i="1"/>
  <c r="BG176" i="1"/>
  <c r="AY176" i="1"/>
  <c r="AQ176" i="1"/>
  <c r="AI176" i="1"/>
  <c r="AA176" i="1"/>
  <c r="S176" i="1"/>
  <c r="J176" i="1"/>
  <c r="BV180" i="1"/>
  <c r="EI180" i="1" s="1"/>
  <c r="BN180" i="1"/>
  <c r="BF180" i="1"/>
  <c r="AX180" i="1"/>
  <c r="AP180" i="1"/>
  <c r="AH180" i="1"/>
  <c r="Z180" i="1"/>
  <c r="R180" i="1"/>
  <c r="BM180" i="1"/>
  <c r="BE180" i="1"/>
  <c r="AW180" i="1"/>
  <c r="AO180" i="1"/>
  <c r="AG180" i="1"/>
  <c r="Y180" i="1"/>
  <c r="Q180" i="1"/>
  <c r="BT180" i="1"/>
  <c r="BL180" i="1"/>
  <c r="BD180" i="1"/>
  <c r="AV180" i="1"/>
  <c r="AN180" i="1"/>
  <c r="AF180" i="1"/>
  <c r="X180" i="1"/>
  <c r="P180" i="1"/>
  <c r="BS180" i="1"/>
  <c r="BK180" i="1"/>
  <c r="BC180" i="1"/>
  <c r="AU180" i="1"/>
  <c r="AM180" i="1"/>
  <c r="AE180" i="1"/>
  <c r="W180" i="1"/>
  <c r="O180" i="1"/>
  <c r="BR180" i="1"/>
  <c r="BJ180" i="1"/>
  <c r="BB180" i="1"/>
  <c r="AT180" i="1"/>
  <c r="AL180" i="1"/>
  <c r="AD180" i="1"/>
  <c r="V180" i="1"/>
  <c r="N180" i="1"/>
  <c r="BQ180" i="1"/>
  <c r="BI180" i="1"/>
  <c r="BA180" i="1"/>
  <c r="AS180" i="1"/>
  <c r="AK180" i="1"/>
  <c r="AC180" i="1"/>
  <c r="U180" i="1"/>
  <c r="M180" i="1"/>
  <c r="BP180" i="1"/>
  <c r="BH180" i="1"/>
  <c r="AZ180" i="1"/>
  <c r="AR180" i="1"/>
  <c r="AJ180" i="1"/>
  <c r="AB180" i="1"/>
  <c r="T180" i="1"/>
  <c r="L180" i="1"/>
  <c r="S180" i="1"/>
  <c r="K180" i="1"/>
  <c r="BO180" i="1"/>
  <c r="BG180" i="1"/>
  <c r="AY180" i="1"/>
  <c r="AQ180" i="1"/>
  <c r="AI180" i="1"/>
  <c r="J180" i="1"/>
  <c r="AA180" i="1"/>
  <c r="BV184" i="1"/>
  <c r="EI184" i="1" s="1"/>
  <c r="BQ184" i="1"/>
  <c r="BI184" i="1"/>
  <c r="BA184" i="1"/>
  <c r="AS184" i="1"/>
  <c r="AK184" i="1"/>
  <c r="AC184" i="1"/>
  <c r="U184" i="1"/>
  <c r="M184" i="1"/>
  <c r="BP184" i="1"/>
  <c r="BH184" i="1"/>
  <c r="AZ184" i="1"/>
  <c r="AR184" i="1"/>
  <c r="AJ184" i="1"/>
  <c r="BM184" i="1"/>
  <c r="BE184" i="1"/>
  <c r="AW184" i="1"/>
  <c r="AO184" i="1"/>
  <c r="AG184" i="1"/>
  <c r="Y184" i="1"/>
  <c r="Q184" i="1"/>
  <c r="BT184" i="1"/>
  <c r="BL184" i="1"/>
  <c r="BD184" i="1"/>
  <c r="AV184" i="1"/>
  <c r="AN184" i="1"/>
  <c r="AF184" i="1"/>
  <c r="X184" i="1"/>
  <c r="P184" i="1"/>
  <c r="BG184" i="1"/>
  <c r="AQ184" i="1"/>
  <c r="AB184" i="1"/>
  <c r="O184" i="1"/>
  <c r="BF184" i="1"/>
  <c r="AP184" i="1"/>
  <c r="AA184" i="1"/>
  <c r="N184" i="1"/>
  <c r="BS184" i="1"/>
  <c r="BC184" i="1"/>
  <c r="AM184" i="1"/>
  <c r="Z184" i="1"/>
  <c r="L184" i="1"/>
  <c r="BR184" i="1"/>
  <c r="BB184" i="1"/>
  <c r="AL184" i="1"/>
  <c r="W184" i="1"/>
  <c r="K184" i="1"/>
  <c r="BO184" i="1"/>
  <c r="AY184" i="1"/>
  <c r="AI184" i="1"/>
  <c r="V184" i="1"/>
  <c r="BN184" i="1"/>
  <c r="AX184" i="1"/>
  <c r="AH184" i="1"/>
  <c r="T184" i="1"/>
  <c r="BK184" i="1"/>
  <c r="AU184" i="1"/>
  <c r="AE184" i="1"/>
  <c r="S184" i="1"/>
  <c r="BJ184" i="1"/>
  <c r="AT184" i="1"/>
  <c r="AD184" i="1"/>
  <c r="R184" i="1"/>
  <c r="J184" i="1"/>
  <c r="BV188" i="1"/>
  <c r="EI188" i="1" s="1"/>
  <c r="BQ188" i="1"/>
  <c r="BI188" i="1"/>
  <c r="BA188" i="1"/>
  <c r="AS188" i="1"/>
  <c r="AK188" i="1"/>
  <c r="AC188" i="1"/>
  <c r="U188" i="1"/>
  <c r="M188" i="1"/>
  <c r="BP188" i="1"/>
  <c r="BH188" i="1"/>
  <c r="AZ188" i="1"/>
  <c r="AR188" i="1"/>
  <c r="AJ188" i="1"/>
  <c r="AB188" i="1"/>
  <c r="T188" i="1"/>
  <c r="L188" i="1"/>
  <c r="BM188" i="1"/>
  <c r="BE188" i="1"/>
  <c r="AW188" i="1"/>
  <c r="AO188" i="1"/>
  <c r="AG188" i="1"/>
  <c r="Y188" i="1"/>
  <c r="Q188" i="1"/>
  <c r="BT188" i="1"/>
  <c r="BL188" i="1"/>
  <c r="BD188" i="1"/>
  <c r="AV188" i="1"/>
  <c r="AN188" i="1"/>
  <c r="AF188" i="1"/>
  <c r="X188" i="1"/>
  <c r="P188" i="1"/>
  <c r="BO188" i="1"/>
  <c r="AY188" i="1"/>
  <c r="AI188" i="1"/>
  <c r="S188" i="1"/>
  <c r="BN188" i="1"/>
  <c r="AX188" i="1"/>
  <c r="AH188" i="1"/>
  <c r="R188" i="1"/>
  <c r="BK188" i="1"/>
  <c r="AU188" i="1"/>
  <c r="AE188" i="1"/>
  <c r="O188" i="1"/>
  <c r="BJ188" i="1"/>
  <c r="AT188" i="1"/>
  <c r="AD188" i="1"/>
  <c r="N188" i="1"/>
  <c r="BG188" i="1"/>
  <c r="AQ188" i="1"/>
  <c r="AA188" i="1"/>
  <c r="K188" i="1"/>
  <c r="BF188" i="1"/>
  <c r="AP188" i="1"/>
  <c r="Z188" i="1"/>
  <c r="BS188" i="1"/>
  <c r="BC188" i="1"/>
  <c r="AM188" i="1"/>
  <c r="W188" i="1"/>
  <c r="BR188" i="1"/>
  <c r="BB188" i="1"/>
  <c r="AL188" i="1"/>
  <c r="V188" i="1"/>
  <c r="J188" i="1"/>
  <c r="BV192" i="1"/>
  <c r="EI192" i="1" s="1"/>
  <c r="BQ192" i="1"/>
  <c r="BI192" i="1"/>
  <c r="BA192" i="1"/>
  <c r="AS192" i="1"/>
  <c r="AK192" i="1"/>
  <c r="AC192" i="1"/>
  <c r="U192" i="1"/>
  <c r="M192" i="1"/>
  <c r="BP192" i="1"/>
  <c r="BH192" i="1"/>
  <c r="AZ192" i="1"/>
  <c r="AR192" i="1"/>
  <c r="AJ192" i="1"/>
  <c r="AB192" i="1"/>
  <c r="T192" i="1"/>
  <c r="L192" i="1"/>
  <c r="BO192" i="1"/>
  <c r="BG192" i="1"/>
  <c r="AY192" i="1"/>
  <c r="AQ192" i="1"/>
  <c r="AI192" i="1"/>
  <c r="AA192" i="1"/>
  <c r="S192" i="1"/>
  <c r="K192" i="1"/>
  <c r="BM192" i="1"/>
  <c r="BE192" i="1"/>
  <c r="AW192" i="1"/>
  <c r="AO192" i="1"/>
  <c r="AG192" i="1"/>
  <c r="Y192" i="1"/>
  <c r="Q192" i="1"/>
  <c r="BT192" i="1"/>
  <c r="BL192" i="1"/>
  <c r="BD192" i="1"/>
  <c r="AV192" i="1"/>
  <c r="AN192" i="1"/>
  <c r="AF192" i="1"/>
  <c r="X192" i="1"/>
  <c r="P192" i="1"/>
  <c r="BN192" i="1"/>
  <c r="AT192" i="1"/>
  <c r="W192" i="1"/>
  <c r="BK192" i="1"/>
  <c r="AP192" i="1"/>
  <c r="V192" i="1"/>
  <c r="BJ192" i="1"/>
  <c r="AM192" i="1"/>
  <c r="R192" i="1"/>
  <c r="BF192" i="1"/>
  <c r="AL192" i="1"/>
  <c r="O192" i="1"/>
  <c r="BC192" i="1"/>
  <c r="AH192" i="1"/>
  <c r="N192" i="1"/>
  <c r="BB192" i="1"/>
  <c r="AE192" i="1"/>
  <c r="BS192" i="1"/>
  <c r="AX192" i="1"/>
  <c r="AD192" i="1"/>
  <c r="BR192" i="1"/>
  <c r="AU192" i="1"/>
  <c r="Z192" i="1"/>
  <c r="J192" i="1"/>
  <c r="BV196" i="1"/>
  <c r="EI196" i="1" s="1"/>
  <c r="BQ196" i="1"/>
  <c r="BI196" i="1"/>
  <c r="BA196" i="1"/>
  <c r="AS196" i="1"/>
  <c r="AK196" i="1"/>
  <c r="AC196" i="1"/>
  <c r="U196" i="1"/>
  <c r="M196" i="1"/>
  <c r="BP196" i="1"/>
  <c r="BH196" i="1"/>
  <c r="AZ196" i="1"/>
  <c r="AR196" i="1"/>
  <c r="AJ196" i="1"/>
  <c r="AB196" i="1"/>
  <c r="T196" i="1"/>
  <c r="L196" i="1"/>
  <c r="BO196" i="1"/>
  <c r="BG196" i="1"/>
  <c r="AY196" i="1"/>
  <c r="AQ196" i="1"/>
  <c r="AI196" i="1"/>
  <c r="AA196" i="1"/>
  <c r="S196" i="1"/>
  <c r="K196" i="1"/>
  <c r="BM196" i="1"/>
  <c r="BE196" i="1"/>
  <c r="AW196" i="1"/>
  <c r="AO196" i="1"/>
  <c r="AG196" i="1"/>
  <c r="Y196" i="1"/>
  <c r="Q196" i="1"/>
  <c r="BT196" i="1"/>
  <c r="BL196" i="1"/>
  <c r="BD196" i="1"/>
  <c r="AV196" i="1"/>
  <c r="AN196" i="1"/>
  <c r="AF196" i="1"/>
  <c r="X196" i="1"/>
  <c r="P196" i="1"/>
  <c r="BB196" i="1"/>
  <c r="AE196" i="1"/>
  <c r="BS196" i="1"/>
  <c r="AX196" i="1"/>
  <c r="AD196" i="1"/>
  <c r="BR196" i="1"/>
  <c r="AU196" i="1"/>
  <c r="Z196" i="1"/>
  <c r="BN196" i="1"/>
  <c r="AT196" i="1"/>
  <c r="W196" i="1"/>
  <c r="BK196" i="1"/>
  <c r="AP196" i="1"/>
  <c r="V196" i="1"/>
  <c r="BJ196" i="1"/>
  <c r="AM196" i="1"/>
  <c r="R196" i="1"/>
  <c r="BF196" i="1"/>
  <c r="AL196" i="1"/>
  <c r="O196" i="1"/>
  <c r="AH196" i="1"/>
  <c r="N196" i="1"/>
  <c r="J196" i="1"/>
  <c r="BC196" i="1"/>
  <c r="BV200" i="1"/>
  <c r="EI200" i="1" s="1"/>
  <c r="BQ200" i="1"/>
  <c r="BI200" i="1"/>
  <c r="BA200" i="1"/>
  <c r="AS200" i="1"/>
  <c r="AK200" i="1"/>
  <c r="AC200" i="1"/>
  <c r="U200" i="1"/>
  <c r="M200" i="1"/>
  <c r="BP200" i="1"/>
  <c r="BH200" i="1"/>
  <c r="AZ200" i="1"/>
  <c r="AR200" i="1"/>
  <c r="AJ200" i="1"/>
  <c r="AB200" i="1"/>
  <c r="T200" i="1"/>
  <c r="L200" i="1"/>
  <c r="BO200" i="1"/>
  <c r="BG200" i="1"/>
  <c r="AY200" i="1"/>
  <c r="AQ200" i="1"/>
  <c r="AI200" i="1"/>
  <c r="AA200" i="1"/>
  <c r="S200" i="1"/>
  <c r="K200" i="1"/>
  <c r="BN200" i="1"/>
  <c r="BF200" i="1"/>
  <c r="AX200" i="1"/>
  <c r="AP200" i="1"/>
  <c r="BM200" i="1"/>
  <c r="BE200" i="1"/>
  <c r="AW200" i="1"/>
  <c r="AO200" i="1"/>
  <c r="AG200" i="1"/>
  <c r="Y200" i="1"/>
  <c r="Q200" i="1"/>
  <c r="BT200" i="1"/>
  <c r="BL200" i="1"/>
  <c r="BD200" i="1"/>
  <c r="AV200" i="1"/>
  <c r="AN200" i="1"/>
  <c r="AF200" i="1"/>
  <c r="X200" i="1"/>
  <c r="P200" i="1"/>
  <c r="BS200" i="1"/>
  <c r="AM200" i="1"/>
  <c r="R200" i="1"/>
  <c r="BR200" i="1"/>
  <c r="AL200" i="1"/>
  <c r="O200" i="1"/>
  <c r="BK200" i="1"/>
  <c r="AH200" i="1"/>
  <c r="N200" i="1"/>
  <c r="BJ200" i="1"/>
  <c r="AE200" i="1"/>
  <c r="BC200" i="1"/>
  <c r="AD200" i="1"/>
  <c r="BB200" i="1"/>
  <c r="Z200" i="1"/>
  <c r="AU200" i="1"/>
  <c r="W200" i="1"/>
  <c r="AT200" i="1"/>
  <c r="V200" i="1"/>
  <c r="J200" i="1"/>
  <c r="BV204" i="1"/>
  <c r="EI204" i="1" s="1"/>
  <c r="BQ204" i="1"/>
  <c r="BI204" i="1"/>
  <c r="BA204" i="1"/>
  <c r="AS204" i="1"/>
  <c r="AK204" i="1"/>
  <c r="AC204" i="1"/>
  <c r="U204" i="1"/>
  <c r="M204" i="1"/>
  <c r="BP204" i="1"/>
  <c r="BH204" i="1"/>
  <c r="AZ204" i="1"/>
  <c r="AR204" i="1"/>
  <c r="AJ204" i="1"/>
  <c r="AB204" i="1"/>
  <c r="T204" i="1"/>
  <c r="L204" i="1"/>
  <c r="BO204" i="1"/>
  <c r="BG204" i="1"/>
  <c r="AY204" i="1"/>
  <c r="AQ204" i="1"/>
  <c r="AI204" i="1"/>
  <c r="AA204" i="1"/>
  <c r="S204" i="1"/>
  <c r="K204" i="1"/>
  <c r="BN204" i="1"/>
  <c r="BF204" i="1"/>
  <c r="AX204" i="1"/>
  <c r="AP204" i="1"/>
  <c r="AH204" i="1"/>
  <c r="Z204" i="1"/>
  <c r="R204" i="1"/>
  <c r="BM204" i="1"/>
  <c r="BE204" i="1"/>
  <c r="AW204" i="1"/>
  <c r="AO204" i="1"/>
  <c r="AG204" i="1"/>
  <c r="Y204" i="1"/>
  <c r="Q204" i="1"/>
  <c r="BT204" i="1"/>
  <c r="BL204" i="1"/>
  <c r="BD204" i="1"/>
  <c r="AV204" i="1"/>
  <c r="AN204" i="1"/>
  <c r="AF204" i="1"/>
  <c r="X204" i="1"/>
  <c r="P204" i="1"/>
  <c r="AU204" i="1"/>
  <c r="O204" i="1"/>
  <c r="AT204" i="1"/>
  <c r="N204" i="1"/>
  <c r="BS204" i="1"/>
  <c r="AM204" i="1"/>
  <c r="BR204" i="1"/>
  <c r="AL204" i="1"/>
  <c r="BK204" i="1"/>
  <c r="AE204" i="1"/>
  <c r="BJ204" i="1"/>
  <c r="AD204" i="1"/>
  <c r="BC204" i="1"/>
  <c r="W204" i="1"/>
  <c r="BB204" i="1"/>
  <c r="V204" i="1"/>
  <c r="J204" i="1"/>
  <c r="BV208" i="1"/>
  <c r="EI208" i="1" s="1"/>
  <c r="BQ208" i="1"/>
  <c r="BI208" i="1"/>
  <c r="BA208" i="1"/>
  <c r="AS208" i="1"/>
  <c r="AK208" i="1"/>
  <c r="AC208" i="1"/>
  <c r="U208" i="1"/>
  <c r="M208" i="1"/>
  <c r="BP208" i="1"/>
  <c r="BH208" i="1"/>
  <c r="AZ208" i="1"/>
  <c r="AR208" i="1"/>
  <c r="AJ208" i="1"/>
  <c r="AB208" i="1"/>
  <c r="T208" i="1"/>
  <c r="L208" i="1"/>
  <c r="BO208" i="1"/>
  <c r="BG208" i="1"/>
  <c r="AY208" i="1"/>
  <c r="AQ208" i="1"/>
  <c r="AI208" i="1"/>
  <c r="AA208" i="1"/>
  <c r="S208" i="1"/>
  <c r="K208" i="1"/>
  <c r="BN208" i="1"/>
  <c r="BF208" i="1"/>
  <c r="AX208" i="1"/>
  <c r="AP208" i="1"/>
  <c r="AH208" i="1"/>
  <c r="Z208" i="1"/>
  <c r="R208" i="1"/>
  <c r="BM208" i="1"/>
  <c r="BE208" i="1"/>
  <c r="AW208" i="1"/>
  <c r="AO208" i="1"/>
  <c r="AG208" i="1"/>
  <c r="Y208" i="1"/>
  <c r="Q208" i="1"/>
  <c r="BT208" i="1"/>
  <c r="BL208" i="1"/>
  <c r="BD208" i="1"/>
  <c r="AV208" i="1"/>
  <c r="AN208" i="1"/>
  <c r="AF208" i="1"/>
  <c r="X208" i="1"/>
  <c r="P208" i="1"/>
  <c r="BC208" i="1"/>
  <c r="W208" i="1"/>
  <c r="BB208" i="1"/>
  <c r="V208" i="1"/>
  <c r="AU208" i="1"/>
  <c r="O208" i="1"/>
  <c r="AT208" i="1"/>
  <c r="N208" i="1"/>
  <c r="BS208" i="1"/>
  <c r="AM208" i="1"/>
  <c r="BR208" i="1"/>
  <c r="AL208" i="1"/>
  <c r="BK208" i="1"/>
  <c r="AE208" i="1"/>
  <c r="BJ208" i="1"/>
  <c r="AD208" i="1"/>
  <c r="J208" i="1"/>
  <c r="BV212" i="1"/>
  <c r="EI212" i="1" s="1"/>
  <c r="BQ212" i="1"/>
  <c r="BI212" i="1"/>
  <c r="BA212" i="1"/>
  <c r="AS212" i="1"/>
  <c r="AK212" i="1"/>
  <c r="AC212" i="1"/>
  <c r="U212" i="1"/>
  <c r="M212" i="1"/>
  <c r="BP212" i="1"/>
  <c r="BH212" i="1"/>
  <c r="AZ212" i="1"/>
  <c r="AR212" i="1"/>
  <c r="AJ212" i="1"/>
  <c r="AB212" i="1"/>
  <c r="T212" i="1"/>
  <c r="L212" i="1"/>
  <c r="BO212" i="1"/>
  <c r="BG212" i="1"/>
  <c r="AY212" i="1"/>
  <c r="AQ212" i="1"/>
  <c r="AI212" i="1"/>
  <c r="AA212" i="1"/>
  <c r="S212" i="1"/>
  <c r="K212" i="1"/>
  <c r="BN212" i="1"/>
  <c r="BF212" i="1"/>
  <c r="AX212" i="1"/>
  <c r="AP212" i="1"/>
  <c r="AH212" i="1"/>
  <c r="Z212" i="1"/>
  <c r="R212" i="1"/>
  <c r="BM212" i="1"/>
  <c r="BE212" i="1"/>
  <c r="AW212" i="1"/>
  <c r="AO212" i="1"/>
  <c r="AG212" i="1"/>
  <c r="Y212" i="1"/>
  <c r="Q212" i="1"/>
  <c r="BT212" i="1"/>
  <c r="BL212" i="1"/>
  <c r="BD212" i="1"/>
  <c r="AV212" i="1"/>
  <c r="AN212" i="1"/>
  <c r="AF212" i="1"/>
  <c r="X212" i="1"/>
  <c r="P212" i="1"/>
  <c r="BK212" i="1"/>
  <c r="AE212" i="1"/>
  <c r="BJ212" i="1"/>
  <c r="AD212" i="1"/>
  <c r="BC212" i="1"/>
  <c r="W212" i="1"/>
  <c r="BB212" i="1"/>
  <c r="V212" i="1"/>
  <c r="AU212" i="1"/>
  <c r="O212" i="1"/>
  <c r="AT212" i="1"/>
  <c r="N212" i="1"/>
  <c r="BS212" i="1"/>
  <c r="AM212" i="1"/>
  <c r="BR212" i="1"/>
  <c r="AL212" i="1"/>
  <c r="J212" i="1"/>
  <c r="BV216" i="1"/>
  <c r="EI216" i="1" s="1"/>
  <c r="BQ216" i="1"/>
  <c r="BI216" i="1"/>
  <c r="BA216" i="1"/>
  <c r="AS216" i="1"/>
  <c r="AK216" i="1"/>
  <c r="AC216" i="1"/>
  <c r="U216" i="1"/>
  <c r="M216" i="1"/>
  <c r="BP216" i="1"/>
  <c r="BH216" i="1"/>
  <c r="AZ216" i="1"/>
  <c r="AR216" i="1"/>
  <c r="AJ216" i="1"/>
  <c r="AB216" i="1"/>
  <c r="T216" i="1"/>
  <c r="L216" i="1"/>
  <c r="BO216" i="1"/>
  <c r="BG216" i="1"/>
  <c r="AY216" i="1"/>
  <c r="AQ216" i="1"/>
  <c r="AI216" i="1"/>
  <c r="AA216" i="1"/>
  <c r="S216" i="1"/>
  <c r="K216" i="1"/>
  <c r="BN216" i="1"/>
  <c r="BF216" i="1"/>
  <c r="AX216" i="1"/>
  <c r="AP216" i="1"/>
  <c r="AH216" i="1"/>
  <c r="Z216" i="1"/>
  <c r="R216" i="1"/>
  <c r="BM216" i="1"/>
  <c r="BE216" i="1"/>
  <c r="AW216" i="1"/>
  <c r="AO216" i="1"/>
  <c r="AG216" i="1"/>
  <c r="Y216" i="1"/>
  <c r="Q216" i="1"/>
  <c r="BT216" i="1"/>
  <c r="BL216" i="1"/>
  <c r="BD216" i="1"/>
  <c r="AV216" i="1"/>
  <c r="AN216" i="1"/>
  <c r="AF216" i="1"/>
  <c r="X216" i="1"/>
  <c r="P216" i="1"/>
  <c r="BS216" i="1"/>
  <c r="AM216" i="1"/>
  <c r="BR216" i="1"/>
  <c r="AL216" i="1"/>
  <c r="BK216" i="1"/>
  <c r="AE216" i="1"/>
  <c r="BJ216" i="1"/>
  <c r="AD216" i="1"/>
  <c r="BC216" i="1"/>
  <c r="W216" i="1"/>
  <c r="BB216" i="1"/>
  <c r="V216" i="1"/>
  <c r="AU216" i="1"/>
  <c r="O216" i="1"/>
  <c r="AT216" i="1"/>
  <c r="N216" i="1"/>
  <c r="J216" i="1"/>
  <c r="BV220" i="1"/>
  <c r="EI220" i="1" s="1"/>
  <c r="BQ220" i="1"/>
  <c r="BI220" i="1"/>
  <c r="BA220" i="1"/>
  <c r="AS220" i="1"/>
  <c r="AK220" i="1"/>
  <c r="AC220" i="1"/>
  <c r="U220" i="1"/>
  <c r="M220" i="1"/>
  <c r="BP220" i="1"/>
  <c r="BH220" i="1"/>
  <c r="AZ220" i="1"/>
  <c r="AR220" i="1"/>
  <c r="AJ220" i="1"/>
  <c r="AB220" i="1"/>
  <c r="T220" i="1"/>
  <c r="L220" i="1"/>
  <c r="BO220" i="1"/>
  <c r="BG220" i="1"/>
  <c r="AY220" i="1"/>
  <c r="AQ220" i="1"/>
  <c r="AI220" i="1"/>
  <c r="AA220" i="1"/>
  <c r="S220" i="1"/>
  <c r="K220" i="1"/>
  <c r="BN220" i="1"/>
  <c r="BF220" i="1"/>
  <c r="AX220" i="1"/>
  <c r="AP220" i="1"/>
  <c r="AH220" i="1"/>
  <c r="Z220" i="1"/>
  <c r="R220" i="1"/>
  <c r="BM220" i="1"/>
  <c r="BE220" i="1"/>
  <c r="AW220" i="1"/>
  <c r="AO220" i="1"/>
  <c r="AG220" i="1"/>
  <c r="Y220" i="1"/>
  <c r="Q220" i="1"/>
  <c r="BT220" i="1"/>
  <c r="BL220" i="1"/>
  <c r="BD220" i="1"/>
  <c r="AV220" i="1"/>
  <c r="AN220" i="1"/>
  <c r="AF220" i="1"/>
  <c r="X220" i="1"/>
  <c r="P220" i="1"/>
  <c r="AU220" i="1"/>
  <c r="O220" i="1"/>
  <c r="AT220" i="1"/>
  <c r="N220" i="1"/>
  <c r="BS220" i="1"/>
  <c r="AM220" i="1"/>
  <c r="BR220" i="1"/>
  <c r="AL220" i="1"/>
  <c r="BK220" i="1"/>
  <c r="AE220" i="1"/>
  <c r="BJ220" i="1"/>
  <c r="AD220" i="1"/>
  <c r="BC220" i="1"/>
  <c r="W220" i="1"/>
  <c r="BB220" i="1"/>
  <c r="V220" i="1"/>
  <c r="J220" i="1"/>
  <c r="BV224" i="1"/>
  <c r="EI224" i="1" s="1"/>
  <c r="BQ224" i="1"/>
  <c r="BI224" i="1"/>
  <c r="BA224" i="1"/>
  <c r="AS224" i="1"/>
  <c r="AK224" i="1"/>
  <c r="AC224" i="1"/>
  <c r="U224" i="1"/>
  <c r="M224" i="1"/>
  <c r="BP224" i="1"/>
  <c r="BH224" i="1"/>
  <c r="AZ224" i="1"/>
  <c r="AR224" i="1"/>
  <c r="AJ224" i="1"/>
  <c r="AB224" i="1"/>
  <c r="T224" i="1"/>
  <c r="L224" i="1"/>
  <c r="BO224" i="1"/>
  <c r="BG224" i="1"/>
  <c r="AY224" i="1"/>
  <c r="AQ224" i="1"/>
  <c r="AI224" i="1"/>
  <c r="AA224" i="1"/>
  <c r="S224" i="1"/>
  <c r="K224" i="1"/>
  <c r="BN224" i="1"/>
  <c r="BF224" i="1"/>
  <c r="AX224" i="1"/>
  <c r="AP224" i="1"/>
  <c r="AH224" i="1"/>
  <c r="Z224" i="1"/>
  <c r="R224" i="1"/>
  <c r="BM224" i="1"/>
  <c r="BE224" i="1"/>
  <c r="AW224" i="1"/>
  <c r="AO224" i="1"/>
  <c r="AG224" i="1"/>
  <c r="Y224" i="1"/>
  <c r="Q224" i="1"/>
  <c r="BT224" i="1"/>
  <c r="BL224" i="1"/>
  <c r="BD224" i="1"/>
  <c r="AV224" i="1"/>
  <c r="AN224" i="1"/>
  <c r="AF224" i="1"/>
  <c r="X224" i="1"/>
  <c r="P224" i="1"/>
  <c r="BC224" i="1"/>
  <c r="W224" i="1"/>
  <c r="BB224" i="1"/>
  <c r="V224" i="1"/>
  <c r="AU224" i="1"/>
  <c r="O224" i="1"/>
  <c r="AT224" i="1"/>
  <c r="N224" i="1"/>
  <c r="BS224" i="1"/>
  <c r="AM224" i="1"/>
  <c r="BR224" i="1"/>
  <c r="AL224" i="1"/>
  <c r="BK224" i="1"/>
  <c r="AE224" i="1"/>
  <c r="BJ224" i="1"/>
  <c r="AD224" i="1"/>
  <c r="J224" i="1"/>
  <c r="BV228" i="1"/>
  <c r="EI228" i="1" s="1"/>
  <c r="BQ228" i="1"/>
  <c r="BI228" i="1"/>
  <c r="BA228" i="1"/>
  <c r="AS228" i="1"/>
  <c r="AK228" i="1"/>
  <c r="AC228" i="1"/>
  <c r="U228" i="1"/>
  <c r="M228" i="1"/>
  <c r="BP228" i="1"/>
  <c r="BH228" i="1"/>
  <c r="AZ228" i="1"/>
  <c r="AR228" i="1"/>
  <c r="AJ228" i="1"/>
  <c r="AB228" i="1"/>
  <c r="T228" i="1"/>
  <c r="L228" i="1"/>
  <c r="BO228" i="1"/>
  <c r="BG228" i="1"/>
  <c r="AY228" i="1"/>
  <c r="AQ228" i="1"/>
  <c r="AI228" i="1"/>
  <c r="AA228" i="1"/>
  <c r="S228" i="1"/>
  <c r="K228" i="1"/>
  <c r="BN228" i="1"/>
  <c r="BF228" i="1"/>
  <c r="AX228" i="1"/>
  <c r="AP228" i="1"/>
  <c r="AH228" i="1"/>
  <c r="Z228" i="1"/>
  <c r="R228" i="1"/>
  <c r="BM228" i="1"/>
  <c r="BE228" i="1"/>
  <c r="AW228" i="1"/>
  <c r="AO228" i="1"/>
  <c r="AG228" i="1"/>
  <c r="Y228" i="1"/>
  <c r="Q228" i="1"/>
  <c r="BT228" i="1"/>
  <c r="BL228" i="1"/>
  <c r="BD228" i="1"/>
  <c r="AV228" i="1"/>
  <c r="AN228" i="1"/>
  <c r="AF228" i="1"/>
  <c r="X228" i="1"/>
  <c r="P228" i="1"/>
  <c r="BK228" i="1"/>
  <c r="AE228" i="1"/>
  <c r="BJ228" i="1"/>
  <c r="AD228" i="1"/>
  <c r="BC228" i="1"/>
  <c r="W228" i="1"/>
  <c r="BB228" i="1"/>
  <c r="V228" i="1"/>
  <c r="AU228" i="1"/>
  <c r="O228" i="1"/>
  <c r="AT228" i="1"/>
  <c r="N228" i="1"/>
  <c r="BS228" i="1"/>
  <c r="AM228" i="1"/>
  <c r="BR228" i="1"/>
  <c r="AL228" i="1"/>
  <c r="J228" i="1"/>
  <c r="BV232" i="1"/>
  <c r="EI232" i="1" s="1"/>
  <c r="BS232" i="1"/>
  <c r="BK232" i="1"/>
  <c r="BC232" i="1"/>
  <c r="AU232" i="1"/>
  <c r="AM232" i="1"/>
  <c r="BR232" i="1"/>
  <c r="BJ232" i="1"/>
  <c r="BB232" i="1"/>
  <c r="AT232" i="1"/>
  <c r="AL232" i="1"/>
  <c r="BO232" i="1"/>
  <c r="BG232" i="1"/>
  <c r="AY232" i="1"/>
  <c r="AQ232" i="1"/>
  <c r="BN232" i="1"/>
  <c r="BF232" i="1"/>
  <c r="AX232" i="1"/>
  <c r="AP232" i="1"/>
  <c r="BQ232" i="1"/>
  <c r="BA232" i="1"/>
  <c r="AK232" i="1"/>
  <c r="AC232" i="1"/>
  <c r="U232" i="1"/>
  <c r="M232" i="1"/>
  <c r="BP232" i="1"/>
  <c r="AZ232" i="1"/>
  <c r="AJ232" i="1"/>
  <c r="AB232" i="1"/>
  <c r="T232" i="1"/>
  <c r="L232" i="1"/>
  <c r="BM232" i="1"/>
  <c r="AW232" i="1"/>
  <c r="AI232" i="1"/>
  <c r="AA232" i="1"/>
  <c r="S232" i="1"/>
  <c r="K232" i="1"/>
  <c r="BL232" i="1"/>
  <c r="AV232" i="1"/>
  <c r="AH232" i="1"/>
  <c r="Z232" i="1"/>
  <c r="R232" i="1"/>
  <c r="BI232" i="1"/>
  <c r="AS232" i="1"/>
  <c r="AG232" i="1"/>
  <c r="Y232" i="1"/>
  <c r="Q232" i="1"/>
  <c r="BH232" i="1"/>
  <c r="AR232" i="1"/>
  <c r="AF232" i="1"/>
  <c r="X232" i="1"/>
  <c r="P232" i="1"/>
  <c r="AO232" i="1"/>
  <c r="AN232" i="1"/>
  <c r="AE232" i="1"/>
  <c r="AD232" i="1"/>
  <c r="W232" i="1"/>
  <c r="BT232" i="1"/>
  <c r="V232" i="1"/>
  <c r="BE232" i="1"/>
  <c r="O232" i="1"/>
  <c r="BD232" i="1"/>
  <c r="N232" i="1"/>
  <c r="J232" i="1"/>
  <c r="BS236" i="1"/>
  <c r="BK236" i="1"/>
  <c r="BC236" i="1"/>
  <c r="AU236" i="1"/>
  <c r="AM236" i="1"/>
  <c r="AE236" i="1"/>
  <c r="W236" i="1"/>
  <c r="O236" i="1"/>
  <c r="BR236" i="1"/>
  <c r="BJ236" i="1"/>
  <c r="BB236" i="1"/>
  <c r="AT236" i="1"/>
  <c r="AL236" i="1"/>
  <c r="AD236" i="1"/>
  <c r="V236" i="1"/>
  <c r="N236" i="1"/>
  <c r="BQ236" i="1"/>
  <c r="BI236" i="1"/>
  <c r="BA236" i="1"/>
  <c r="AS236" i="1"/>
  <c r="AK236" i="1"/>
  <c r="AC236" i="1"/>
  <c r="U236" i="1"/>
  <c r="M236" i="1"/>
  <c r="BV236" i="1"/>
  <c r="EI236" i="1" s="1"/>
  <c r="BO236" i="1"/>
  <c r="BG236" i="1"/>
  <c r="AY236" i="1"/>
  <c r="AQ236" i="1"/>
  <c r="AI236" i="1"/>
  <c r="AA236" i="1"/>
  <c r="S236" i="1"/>
  <c r="K236" i="1"/>
  <c r="BN236" i="1"/>
  <c r="BF236" i="1"/>
  <c r="AX236" i="1"/>
  <c r="AP236" i="1"/>
  <c r="AH236" i="1"/>
  <c r="Z236" i="1"/>
  <c r="R236" i="1"/>
  <c r="AZ236" i="1"/>
  <c r="AF236" i="1"/>
  <c r="BT236" i="1"/>
  <c r="AW236" i="1"/>
  <c r="AB236" i="1"/>
  <c r="BP236" i="1"/>
  <c r="AV236" i="1"/>
  <c r="Y236" i="1"/>
  <c r="BM236" i="1"/>
  <c r="AR236" i="1"/>
  <c r="X236" i="1"/>
  <c r="BL236" i="1"/>
  <c r="AO236" i="1"/>
  <c r="T236" i="1"/>
  <c r="BH236" i="1"/>
  <c r="AN236" i="1"/>
  <c r="Q236" i="1"/>
  <c r="AJ236" i="1"/>
  <c r="AG236" i="1"/>
  <c r="P236" i="1"/>
  <c r="L236" i="1"/>
  <c r="BE236" i="1"/>
  <c r="BD236" i="1"/>
  <c r="J236" i="1"/>
  <c r="BV6" i="1"/>
  <c r="BO6" i="1"/>
  <c r="EB6" i="1" s="1"/>
  <c r="EB7" i="1" s="1"/>
  <c r="BG6" i="1"/>
  <c r="DT6" i="1" s="1"/>
  <c r="DT7" i="1" s="1"/>
  <c r="AY6" i="1"/>
  <c r="DL6" i="1" s="1"/>
  <c r="DL7" i="1" s="1"/>
  <c r="AQ6" i="1"/>
  <c r="DD6" i="1" s="1"/>
  <c r="DD7" i="1" s="1"/>
  <c r="AI6" i="1"/>
  <c r="CV6" i="1" s="1"/>
  <c r="AA6" i="1"/>
  <c r="CN6" i="1" s="1"/>
  <c r="CN7" i="1" s="1"/>
  <c r="S6" i="1"/>
  <c r="CF6" i="1" s="1"/>
  <c r="CF7" i="1" s="1"/>
  <c r="K6" i="1"/>
  <c r="BX6" i="1" s="1"/>
  <c r="BX7" i="1" s="1"/>
  <c r="J6" i="1"/>
  <c r="BW6" i="1" s="1"/>
  <c r="BW7" i="1" s="1"/>
  <c r="T6" i="1"/>
  <c r="CG6" i="1" s="1"/>
  <c r="CG7" i="1" s="1"/>
  <c r="BN6" i="1"/>
  <c r="EA6" i="1" s="1"/>
  <c r="EA7" i="1" s="1"/>
  <c r="BF6" i="1"/>
  <c r="DS6" i="1" s="1"/>
  <c r="DS7" i="1" s="1"/>
  <c r="AX6" i="1"/>
  <c r="DK6" i="1" s="1"/>
  <c r="DK7" i="1" s="1"/>
  <c r="AP6" i="1"/>
  <c r="DC6" i="1" s="1"/>
  <c r="DC7" i="1" s="1"/>
  <c r="AH6" i="1"/>
  <c r="CU6" i="1" s="1"/>
  <c r="CU7" i="1" s="1"/>
  <c r="Z6" i="1"/>
  <c r="CM6" i="1" s="1"/>
  <c r="CM7" i="1" s="1"/>
  <c r="R6" i="1"/>
  <c r="CE6" i="1" s="1"/>
  <c r="CE7" i="1" s="1"/>
  <c r="AR6" i="1"/>
  <c r="DE6" i="1" s="1"/>
  <c r="DE7" i="1" s="1"/>
  <c r="BM6" i="1"/>
  <c r="DZ6" i="1" s="1"/>
  <c r="DZ7" i="1" s="1"/>
  <c r="BE6" i="1"/>
  <c r="DR6" i="1" s="1"/>
  <c r="DR7" i="1" s="1"/>
  <c r="AW6" i="1"/>
  <c r="DJ6" i="1" s="1"/>
  <c r="DJ7" i="1" s="1"/>
  <c r="AO6" i="1"/>
  <c r="DB6" i="1" s="1"/>
  <c r="DB7" i="1" s="1"/>
  <c r="AG6" i="1"/>
  <c r="CT6" i="1" s="1"/>
  <c r="CT7" i="1" s="1"/>
  <c r="Y6" i="1"/>
  <c r="CL6" i="1" s="1"/>
  <c r="CL7" i="1" s="1"/>
  <c r="Q6" i="1"/>
  <c r="CD6" i="1" s="1"/>
  <c r="CD7" i="1" s="1"/>
  <c r="BH6" i="1"/>
  <c r="DU6" i="1" s="1"/>
  <c r="DU7" i="1" s="1"/>
  <c r="BT6" i="1"/>
  <c r="EG6" i="1" s="1"/>
  <c r="EG7" i="1" s="1"/>
  <c r="BL6" i="1"/>
  <c r="DY6" i="1" s="1"/>
  <c r="DY7" i="1" s="1"/>
  <c r="BD6" i="1"/>
  <c r="DQ6" i="1" s="1"/>
  <c r="AV6" i="1"/>
  <c r="DI6" i="1" s="1"/>
  <c r="DI7" i="1" s="1"/>
  <c r="AN6" i="1"/>
  <c r="DA6" i="1" s="1"/>
  <c r="DA7" i="1" s="1"/>
  <c r="AF6" i="1"/>
  <c r="CS6" i="1" s="1"/>
  <c r="CS7" i="1" s="1"/>
  <c r="X6" i="1"/>
  <c r="CK6" i="1" s="1"/>
  <c r="CK7" i="1" s="1"/>
  <c r="P6" i="1"/>
  <c r="CC6" i="1" s="1"/>
  <c r="CC7" i="1" s="1"/>
  <c r="AB6" i="1"/>
  <c r="CO6" i="1" s="1"/>
  <c r="CO7" i="1" s="1"/>
  <c r="BS6" i="1"/>
  <c r="EF6" i="1" s="1"/>
  <c r="BK6" i="1"/>
  <c r="DX6" i="1" s="1"/>
  <c r="DX7" i="1" s="1"/>
  <c r="BC6" i="1"/>
  <c r="DP6" i="1" s="1"/>
  <c r="DP7" i="1" s="1"/>
  <c r="AU6" i="1"/>
  <c r="DH6" i="1" s="1"/>
  <c r="DH7" i="1" s="1"/>
  <c r="AM6" i="1"/>
  <c r="CZ6" i="1" s="1"/>
  <c r="CZ7" i="1" s="1"/>
  <c r="AE6" i="1"/>
  <c r="CR6" i="1" s="1"/>
  <c r="CR7" i="1" s="1"/>
  <c r="W6" i="1"/>
  <c r="CJ6" i="1" s="1"/>
  <c r="CJ7" i="1" s="1"/>
  <c r="O6" i="1"/>
  <c r="CB6" i="1" s="1"/>
  <c r="CB7" i="1" s="1"/>
  <c r="CB8" i="1" s="1"/>
  <c r="AJ6" i="1"/>
  <c r="CW6" i="1" s="1"/>
  <c r="CW7" i="1" s="1"/>
  <c r="BR6" i="1"/>
  <c r="EE6" i="1" s="1"/>
  <c r="EE7" i="1" s="1"/>
  <c r="BJ6" i="1"/>
  <c r="DW6" i="1" s="1"/>
  <c r="DW7" i="1" s="1"/>
  <c r="BB6" i="1"/>
  <c r="DO6" i="1" s="1"/>
  <c r="DO7" i="1" s="1"/>
  <c r="AT6" i="1"/>
  <c r="DG6" i="1" s="1"/>
  <c r="DG7" i="1" s="1"/>
  <c r="AL6" i="1"/>
  <c r="CY6" i="1" s="1"/>
  <c r="CY7" i="1" s="1"/>
  <c r="AD6" i="1"/>
  <c r="CQ6" i="1" s="1"/>
  <c r="CQ7" i="1" s="1"/>
  <c r="V6" i="1"/>
  <c r="CI6" i="1" s="1"/>
  <c r="CI7" i="1" s="1"/>
  <c r="CI8" i="1" s="1"/>
  <c r="N6" i="1"/>
  <c r="CA6" i="1" s="1"/>
  <c r="CA7" i="1" s="1"/>
  <c r="AZ6" i="1"/>
  <c r="DM6" i="1" s="1"/>
  <c r="DM7" i="1" s="1"/>
  <c r="BQ6" i="1"/>
  <c r="ED6" i="1" s="1"/>
  <c r="ED7" i="1" s="1"/>
  <c r="BI6" i="1"/>
  <c r="DV6" i="1" s="1"/>
  <c r="DV7" i="1" s="1"/>
  <c r="BA6" i="1"/>
  <c r="DN6" i="1" s="1"/>
  <c r="DN7" i="1" s="1"/>
  <c r="AS6" i="1"/>
  <c r="DF6" i="1" s="1"/>
  <c r="DF7" i="1" s="1"/>
  <c r="AK6" i="1"/>
  <c r="CX6" i="1" s="1"/>
  <c r="CX7" i="1" s="1"/>
  <c r="AC6" i="1"/>
  <c r="CP6" i="1" s="1"/>
  <c r="CP7" i="1" s="1"/>
  <c r="CP8" i="1" s="1"/>
  <c r="U6" i="1"/>
  <c r="CH6" i="1" s="1"/>
  <c r="M6" i="1"/>
  <c r="BZ6" i="1" s="1"/>
  <c r="BZ7" i="1" s="1"/>
  <c r="BP6" i="1"/>
  <c r="EC6" i="1" s="1"/>
  <c r="EC7" i="1" s="1"/>
  <c r="L6" i="1"/>
  <c r="BY6" i="1" s="1"/>
  <c r="BY7" i="1" s="1"/>
  <c r="BV30" i="1"/>
  <c r="EI30" i="1" s="1"/>
  <c r="BO30" i="1"/>
  <c r="BG30" i="1"/>
  <c r="AY30" i="1"/>
  <c r="AQ30" i="1"/>
  <c r="AI30" i="1"/>
  <c r="AA30" i="1"/>
  <c r="S30" i="1"/>
  <c r="K30" i="1"/>
  <c r="J30" i="1"/>
  <c r="AJ30" i="1"/>
  <c r="BN30" i="1"/>
  <c r="BF30" i="1"/>
  <c r="AX30" i="1"/>
  <c r="AP30" i="1"/>
  <c r="AH30" i="1"/>
  <c r="Z30" i="1"/>
  <c r="R30" i="1"/>
  <c r="BH30" i="1"/>
  <c r="BM30" i="1"/>
  <c r="BE30" i="1"/>
  <c r="AW30" i="1"/>
  <c r="AO30" i="1"/>
  <c r="AG30" i="1"/>
  <c r="Y30" i="1"/>
  <c r="Q30" i="1"/>
  <c r="BP30" i="1"/>
  <c r="T30" i="1"/>
  <c r="BT30" i="1"/>
  <c r="BL30" i="1"/>
  <c r="BD30" i="1"/>
  <c r="AV30" i="1"/>
  <c r="AN30" i="1"/>
  <c r="AF30" i="1"/>
  <c r="X30" i="1"/>
  <c r="P30" i="1"/>
  <c r="L30" i="1"/>
  <c r="BS30" i="1"/>
  <c r="BK30" i="1"/>
  <c r="BC30" i="1"/>
  <c r="AU30" i="1"/>
  <c r="AM30" i="1"/>
  <c r="AE30" i="1"/>
  <c r="W30" i="1"/>
  <c r="O30" i="1"/>
  <c r="AZ30" i="1"/>
  <c r="BR30" i="1"/>
  <c r="BJ30" i="1"/>
  <c r="BB30" i="1"/>
  <c r="AT30" i="1"/>
  <c r="AL30" i="1"/>
  <c r="AD30" i="1"/>
  <c r="V30" i="1"/>
  <c r="N30" i="1"/>
  <c r="AR30" i="1"/>
  <c r="BQ30" i="1"/>
  <c r="BI30" i="1"/>
  <c r="BA30" i="1"/>
  <c r="AS30" i="1"/>
  <c r="AK30" i="1"/>
  <c r="AC30" i="1"/>
  <c r="U30" i="1"/>
  <c r="M30" i="1"/>
  <c r="AB30" i="1"/>
  <c r="BV58" i="1"/>
  <c r="EI58" i="1" s="1"/>
  <c r="BQ58" i="1"/>
  <c r="BI58" i="1"/>
  <c r="BA58" i="1"/>
  <c r="AS58" i="1"/>
  <c r="AK58" i="1"/>
  <c r="AC58" i="1"/>
  <c r="U58" i="1"/>
  <c r="M58" i="1"/>
  <c r="BP58" i="1"/>
  <c r="BH58" i="1"/>
  <c r="AZ58" i="1"/>
  <c r="AR58" i="1"/>
  <c r="AJ58" i="1"/>
  <c r="AB58" i="1"/>
  <c r="T58" i="1"/>
  <c r="L58" i="1"/>
  <c r="BM58" i="1"/>
  <c r="BE58" i="1"/>
  <c r="AW58" i="1"/>
  <c r="AO58" i="1"/>
  <c r="AG58" i="1"/>
  <c r="Y58" i="1"/>
  <c r="Q58" i="1"/>
  <c r="BT58" i="1"/>
  <c r="BL58" i="1"/>
  <c r="BD58" i="1"/>
  <c r="AV58" i="1"/>
  <c r="AN58" i="1"/>
  <c r="AF58" i="1"/>
  <c r="X58" i="1"/>
  <c r="P58" i="1"/>
  <c r="BF58" i="1"/>
  <c r="AP58" i="1"/>
  <c r="Z58" i="1"/>
  <c r="AA58" i="1"/>
  <c r="BS58" i="1"/>
  <c r="BC58" i="1"/>
  <c r="AM58" i="1"/>
  <c r="W58" i="1"/>
  <c r="BR58" i="1"/>
  <c r="BB58" i="1"/>
  <c r="AL58" i="1"/>
  <c r="V58" i="1"/>
  <c r="BO58" i="1"/>
  <c r="AY58" i="1"/>
  <c r="AI58" i="1"/>
  <c r="S58" i="1"/>
  <c r="BN58" i="1"/>
  <c r="AX58" i="1"/>
  <c r="AH58" i="1"/>
  <c r="R58" i="1"/>
  <c r="J58" i="1"/>
  <c r="BK58" i="1"/>
  <c r="AU58" i="1"/>
  <c r="AE58" i="1"/>
  <c r="O58" i="1"/>
  <c r="AQ58" i="1"/>
  <c r="BJ58" i="1"/>
  <c r="AT58" i="1"/>
  <c r="AD58" i="1"/>
  <c r="N58" i="1"/>
  <c r="BG58" i="1"/>
  <c r="K58" i="1"/>
  <c r="BV78" i="1"/>
  <c r="EI78" i="1" s="1"/>
  <c r="BQ78" i="1"/>
  <c r="BI78" i="1"/>
  <c r="BA78" i="1"/>
  <c r="AS78" i="1"/>
  <c r="AK78" i="1"/>
  <c r="AC78" i="1"/>
  <c r="U78" i="1"/>
  <c r="M78" i="1"/>
  <c r="BP78" i="1"/>
  <c r="BH78" i="1"/>
  <c r="AZ78" i="1"/>
  <c r="AR78" i="1"/>
  <c r="AJ78" i="1"/>
  <c r="AB78" i="1"/>
  <c r="T78" i="1"/>
  <c r="L78" i="1"/>
  <c r="BO78" i="1"/>
  <c r="BG78" i="1"/>
  <c r="AY78" i="1"/>
  <c r="AQ78" i="1"/>
  <c r="AI78" i="1"/>
  <c r="AA78" i="1"/>
  <c r="S78" i="1"/>
  <c r="K78" i="1"/>
  <c r="BN78" i="1"/>
  <c r="BF78" i="1"/>
  <c r="AX78" i="1"/>
  <c r="AP78" i="1"/>
  <c r="AH78" i="1"/>
  <c r="Z78" i="1"/>
  <c r="R78" i="1"/>
  <c r="BM78" i="1"/>
  <c r="BE78" i="1"/>
  <c r="AW78" i="1"/>
  <c r="AO78" i="1"/>
  <c r="AG78" i="1"/>
  <c r="Y78" i="1"/>
  <c r="Q78" i="1"/>
  <c r="BT78" i="1"/>
  <c r="BL78" i="1"/>
  <c r="BD78" i="1"/>
  <c r="AV78" i="1"/>
  <c r="AN78" i="1"/>
  <c r="AF78" i="1"/>
  <c r="X78" i="1"/>
  <c r="P78" i="1"/>
  <c r="BS78" i="1"/>
  <c r="BK78" i="1"/>
  <c r="BC78" i="1"/>
  <c r="AU78" i="1"/>
  <c r="AM78" i="1"/>
  <c r="AE78" i="1"/>
  <c r="W78" i="1"/>
  <c r="O78" i="1"/>
  <c r="BJ78" i="1"/>
  <c r="J78" i="1"/>
  <c r="BB78" i="1"/>
  <c r="AT78" i="1"/>
  <c r="AL78" i="1"/>
  <c r="AD78" i="1"/>
  <c r="BR78" i="1"/>
  <c r="V78" i="1"/>
  <c r="N78" i="1"/>
  <c r="BV98" i="1"/>
  <c r="EI98" i="1" s="1"/>
  <c r="BQ98" i="1"/>
  <c r="BI98" i="1"/>
  <c r="BA98" i="1"/>
  <c r="AS98" i="1"/>
  <c r="AK98" i="1"/>
  <c r="AC98" i="1"/>
  <c r="U98" i="1"/>
  <c r="M98" i="1"/>
  <c r="BP98" i="1"/>
  <c r="BH98" i="1"/>
  <c r="AZ98" i="1"/>
  <c r="AR98" i="1"/>
  <c r="AJ98" i="1"/>
  <c r="AB98" i="1"/>
  <c r="T98" i="1"/>
  <c r="L98" i="1"/>
  <c r="BO98" i="1"/>
  <c r="BG98" i="1"/>
  <c r="AY98" i="1"/>
  <c r="AQ98" i="1"/>
  <c r="AI98" i="1"/>
  <c r="AA98" i="1"/>
  <c r="S98" i="1"/>
  <c r="K98" i="1"/>
  <c r="BN98" i="1"/>
  <c r="BF98" i="1"/>
  <c r="AX98" i="1"/>
  <c r="AP98" i="1"/>
  <c r="AH98" i="1"/>
  <c r="Z98" i="1"/>
  <c r="R98" i="1"/>
  <c r="BM98" i="1"/>
  <c r="BE98" i="1"/>
  <c r="AW98" i="1"/>
  <c r="AO98" i="1"/>
  <c r="AG98" i="1"/>
  <c r="Y98" i="1"/>
  <c r="Q98" i="1"/>
  <c r="BT98" i="1"/>
  <c r="BL98" i="1"/>
  <c r="BD98" i="1"/>
  <c r="AV98" i="1"/>
  <c r="AN98" i="1"/>
  <c r="AF98" i="1"/>
  <c r="X98" i="1"/>
  <c r="P98" i="1"/>
  <c r="BS98" i="1"/>
  <c r="BK98" i="1"/>
  <c r="BC98" i="1"/>
  <c r="AU98" i="1"/>
  <c r="AM98" i="1"/>
  <c r="AE98" i="1"/>
  <c r="W98" i="1"/>
  <c r="O98" i="1"/>
  <c r="AL98" i="1"/>
  <c r="AD98" i="1"/>
  <c r="V98" i="1"/>
  <c r="N98" i="1"/>
  <c r="BR98" i="1"/>
  <c r="J98" i="1"/>
  <c r="AT98" i="1"/>
  <c r="BJ98" i="1"/>
  <c r="BB98" i="1"/>
  <c r="BV126" i="1"/>
  <c r="EI126" i="1" s="1"/>
  <c r="BR126" i="1"/>
  <c r="BJ126" i="1"/>
  <c r="BB126" i="1"/>
  <c r="AT126" i="1"/>
  <c r="AL126" i="1"/>
  <c r="AD126" i="1"/>
  <c r="V126" i="1"/>
  <c r="N126" i="1"/>
  <c r="BQ126" i="1"/>
  <c r="BI126" i="1"/>
  <c r="BA126" i="1"/>
  <c r="AS126" i="1"/>
  <c r="AK126" i="1"/>
  <c r="AC126" i="1"/>
  <c r="U126" i="1"/>
  <c r="M126" i="1"/>
  <c r="BN126" i="1"/>
  <c r="BF126" i="1"/>
  <c r="AX126" i="1"/>
  <c r="AP126" i="1"/>
  <c r="AH126" i="1"/>
  <c r="Z126" i="1"/>
  <c r="R126" i="1"/>
  <c r="BM126" i="1"/>
  <c r="BE126" i="1"/>
  <c r="AW126" i="1"/>
  <c r="AO126" i="1"/>
  <c r="AG126" i="1"/>
  <c r="Y126" i="1"/>
  <c r="Q126" i="1"/>
  <c r="BG126" i="1"/>
  <c r="AQ126" i="1"/>
  <c r="AA126" i="1"/>
  <c r="K126" i="1"/>
  <c r="BT126" i="1"/>
  <c r="BD126" i="1"/>
  <c r="AN126" i="1"/>
  <c r="X126" i="1"/>
  <c r="BS126" i="1"/>
  <c r="BC126" i="1"/>
  <c r="AM126" i="1"/>
  <c r="W126" i="1"/>
  <c r="BP126" i="1"/>
  <c r="AZ126" i="1"/>
  <c r="AJ126" i="1"/>
  <c r="T126" i="1"/>
  <c r="BO126" i="1"/>
  <c r="AY126" i="1"/>
  <c r="AI126" i="1"/>
  <c r="S126" i="1"/>
  <c r="BL126" i="1"/>
  <c r="AV126" i="1"/>
  <c r="AF126" i="1"/>
  <c r="P126" i="1"/>
  <c r="BK126" i="1"/>
  <c r="AU126" i="1"/>
  <c r="AE126" i="1"/>
  <c r="O126" i="1"/>
  <c r="AB126" i="1"/>
  <c r="J126" i="1"/>
  <c r="L126" i="1"/>
  <c r="AR126" i="1"/>
  <c r="BH126" i="1"/>
  <c r="BR154" i="1"/>
  <c r="BJ154" i="1"/>
  <c r="BB154" i="1"/>
  <c r="AT154" i="1"/>
  <c r="AL154" i="1"/>
  <c r="AD154" i="1"/>
  <c r="V154" i="1"/>
  <c r="N154" i="1"/>
  <c r="BQ154" i="1"/>
  <c r="BI154" i="1"/>
  <c r="BA154" i="1"/>
  <c r="AS154" i="1"/>
  <c r="AK154" i="1"/>
  <c r="AC154" i="1"/>
  <c r="U154" i="1"/>
  <c r="M154" i="1"/>
  <c r="BV154" i="1"/>
  <c r="EI154" i="1" s="1"/>
  <c r="BP154" i="1"/>
  <c r="BH154" i="1"/>
  <c r="AZ154" i="1"/>
  <c r="AR154" i="1"/>
  <c r="AJ154" i="1"/>
  <c r="AB154" i="1"/>
  <c r="T154" i="1"/>
  <c r="L154" i="1"/>
  <c r="BN154" i="1"/>
  <c r="BF154" i="1"/>
  <c r="AX154" i="1"/>
  <c r="AP154" i="1"/>
  <c r="AH154" i="1"/>
  <c r="Z154" i="1"/>
  <c r="R154" i="1"/>
  <c r="BM154" i="1"/>
  <c r="BE154" i="1"/>
  <c r="AW154" i="1"/>
  <c r="AO154" i="1"/>
  <c r="AG154" i="1"/>
  <c r="Y154" i="1"/>
  <c r="Q154" i="1"/>
  <c r="BL154" i="1"/>
  <c r="AQ154" i="1"/>
  <c r="W154" i="1"/>
  <c r="BK154" i="1"/>
  <c r="AN154" i="1"/>
  <c r="S154" i="1"/>
  <c r="BG154" i="1"/>
  <c r="AM154" i="1"/>
  <c r="P154" i="1"/>
  <c r="BD154" i="1"/>
  <c r="AI154" i="1"/>
  <c r="O154" i="1"/>
  <c r="BC154" i="1"/>
  <c r="AF154" i="1"/>
  <c r="K154" i="1"/>
  <c r="BT154" i="1"/>
  <c r="AY154" i="1"/>
  <c r="AE154" i="1"/>
  <c r="BS154" i="1"/>
  <c r="AV154" i="1"/>
  <c r="AA154" i="1"/>
  <c r="BO154" i="1"/>
  <c r="AU154" i="1"/>
  <c r="X154" i="1"/>
  <c r="J154" i="1"/>
  <c r="BV178" i="1"/>
  <c r="EI178" i="1" s="1"/>
  <c r="BR178" i="1"/>
  <c r="BJ178" i="1"/>
  <c r="BB178" i="1"/>
  <c r="AT178" i="1"/>
  <c r="AL178" i="1"/>
  <c r="AD178" i="1"/>
  <c r="V178" i="1"/>
  <c r="N178" i="1"/>
  <c r="BQ178" i="1"/>
  <c r="BI178" i="1"/>
  <c r="BA178" i="1"/>
  <c r="AS178" i="1"/>
  <c r="AK178" i="1"/>
  <c r="AC178" i="1"/>
  <c r="U178" i="1"/>
  <c r="M178" i="1"/>
  <c r="BP178" i="1"/>
  <c r="BH178" i="1"/>
  <c r="AZ178" i="1"/>
  <c r="AR178" i="1"/>
  <c r="AJ178" i="1"/>
  <c r="AB178" i="1"/>
  <c r="T178" i="1"/>
  <c r="L178" i="1"/>
  <c r="BO178" i="1"/>
  <c r="BG178" i="1"/>
  <c r="AY178" i="1"/>
  <c r="AQ178" i="1"/>
  <c r="AI178" i="1"/>
  <c r="AA178" i="1"/>
  <c r="S178" i="1"/>
  <c r="K178" i="1"/>
  <c r="BN178" i="1"/>
  <c r="BF178" i="1"/>
  <c r="AX178" i="1"/>
  <c r="AP178" i="1"/>
  <c r="AH178" i="1"/>
  <c r="Z178" i="1"/>
  <c r="R178" i="1"/>
  <c r="BM178" i="1"/>
  <c r="BE178" i="1"/>
  <c r="AW178" i="1"/>
  <c r="AO178" i="1"/>
  <c r="AG178" i="1"/>
  <c r="Y178" i="1"/>
  <c r="Q178" i="1"/>
  <c r="BT178" i="1"/>
  <c r="BL178" i="1"/>
  <c r="BD178" i="1"/>
  <c r="AV178" i="1"/>
  <c r="AN178" i="1"/>
  <c r="AF178" i="1"/>
  <c r="X178" i="1"/>
  <c r="P178" i="1"/>
  <c r="O178" i="1"/>
  <c r="BS178" i="1"/>
  <c r="BK178" i="1"/>
  <c r="BC178" i="1"/>
  <c r="AU178" i="1"/>
  <c r="AM178" i="1"/>
  <c r="AE178" i="1"/>
  <c r="J178" i="1"/>
  <c r="W178" i="1"/>
  <c r="BM202" i="1"/>
  <c r="BE202" i="1"/>
  <c r="AW202" i="1"/>
  <c r="AO202" i="1"/>
  <c r="AG202" i="1"/>
  <c r="Y202" i="1"/>
  <c r="Q202" i="1"/>
  <c r="BT202" i="1"/>
  <c r="BL202" i="1"/>
  <c r="BD202" i="1"/>
  <c r="AV202" i="1"/>
  <c r="AN202" i="1"/>
  <c r="AF202" i="1"/>
  <c r="X202" i="1"/>
  <c r="P202" i="1"/>
  <c r="BV202" i="1"/>
  <c r="EI202" i="1" s="1"/>
  <c r="BS202" i="1"/>
  <c r="BK202" i="1"/>
  <c r="BC202" i="1"/>
  <c r="AU202" i="1"/>
  <c r="AM202" i="1"/>
  <c r="AE202" i="1"/>
  <c r="W202" i="1"/>
  <c r="O202" i="1"/>
  <c r="BR202" i="1"/>
  <c r="BJ202" i="1"/>
  <c r="BB202" i="1"/>
  <c r="AT202" i="1"/>
  <c r="AL202" i="1"/>
  <c r="AD202" i="1"/>
  <c r="V202" i="1"/>
  <c r="N202" i="1"/>
  <c r="BQ202" i="1"/>
  <c r="BI202" i="1"/>
  <c r="BA202" i="1"/>
  <c r="AS202" i="1"/>
  <c r="AK202" i="1"/>
  <c r="AC202" i="1"/>
  <c r="U202" i="1"/>
  <c r="M202" i="1"/>
  <c r="BP202" i="1"/>
  <c r="BH202" i="1"/>
  <c r="AZ202" i="1"/>
  <c r="AR202" i="1"/>
  <c r="AJ202" i="1"/>
  <c r="AB202" i="1"/>
  <c r="T202" i="1"/>
  <c r="L202" i="1"/>
  <c r="AQ202" i="1"/>
  <c r="K202" i="1"/>
  <c r="AP202" i="1"/>
  <c r="BO202" i="1"/>
  <c r="AI202" i="1"/>
  <c r="BN202" i="1"/>
  <c r="AH202" i="1"/>
  <c r="BG202" i="1"/>
  <c r="AA202" i="1"/>
  <c r="BF202" i="1"/>
  <c r="Z202" i="1"/>
  <c r="AY202" i="1"/>
  <c r="S202" i="1"/>
  <c r="AX202" i="1"/>
  <c r="R202" i="1"/>
  <c r="J202" i="1"/>
  <c r="BO234" i="1"/>
  <c r="BG234" i="1"/>
  <c r="AY234" i="1"/>
  <c r="AQ234" i="1"/>
  <c r="AI234" i="1"/>
  <c r="AA234" i="1"/>
  <c r="S234" i="1"/>
  <c r="K234" i="1"/>
  <c r="BN234" i="1"/>
  <c r="BF234" i="1"/>
  <c r="AX234" i="1"/>
  <c r="AP234" i="1"/>
  <c r="AH234" i="1"/>
  <c r="Z234" i="1"/>
  <c r="R234" i="1"/>
  <c r="BM234" i="1"/>
  <c r="BE234" i="1"/>
  <c r="AW234" i="1"/>
  <c r="AO234" i="1"/>
  <c r="AG234" i="1"/>
  <c r="Y234" i="1"/>
  <c r="Q234" i="1"/>
  <c r="BS234" i="1"/>
  <c r="BK234" i="1"/>
  <c r="BC234" i="1"/>
  <c r="AU234" i="1"/>
  <c r="AM234" i="1"/>
  <c r="AE234" i="1"/>
  <c r="W234" i="1"/>
  <c r="O234" i="1"/>
  <c r="BR234" i="1"/>
  <c r="BJ234" i="1"/>
  <c r="BB234" i="1"/>
  <c r="AT234" i="1"/>
  <c r="AL234" i="1"/>
  <c r="AD234" i="1"/>
  <c r="V234" i="1"/>
  <c r="N234" i="1"/>
  <c r="BQ234" i="1"/>
  <c r="AV234" i="1"/>
  <c r="AB234" i="1"/>
  <c r="BP234" i="1"/>
  <c r="AS234" i="1"/>
  <c r="X234" i="1"/>
  <c r="BV234" i="1"/>
  <c r="EI234" i="1" s="1"/>
  <c r="BL234" i="1"/>
  <c r="AR234" i="1"/>
  <c r="U234" i="1"/>
  <c r="BI234" i="1"/>
  <c r="AN234" i="1"/>
  <c r="T234" i="1"/>
  <c r="BH234" i="1"/>
  <c r="AK234" i="1"/>
  <c r="P234" i="1"/>
  <c r="BD234" i="1"/>
  <c r="AJ234" i="1"/>
  <c r="M234" i="1"/>
  <c r="BT234" i="1"/>
  <c r="BA234" i="1"/>
  <c r="AZ234" i="1"/>
  <c r="AF234" i="1"/>
  <c r="AC234" i="1"/>
  <c r="L234" i="1"/>
  <c r="J234" i="1"/>
  <c r="BV94" i="1"/>
  <c r="EI94" i="1" s="1"/>
  <c r="BQ94" i="1"/>
  <c r="BI94" i="1"/>
  <c r="BA94" i="1"/>
  <c r="AS94" i="1"/>
  <c r="AK94" i="1"/>
  <c r="AC94" i="1"/>
  <c r="U94" i="1"/>
  <c r="M94" i="1"/>
  <c r="BP94" i="1"/>
  <c r="BH94" i="1"/>
  <c r="AZ94" i="1"/>
  <c r="AR94" i="1"/>
  <c r="AJ94" i="1"/>
  <c r="AB94" i="1"/>
  <c r="T94" i="1"/>
  <c r="L94" i="1"/>
  <c r="BO94" i="1"/>
  <c r="BG94" i="1"/>
  <c r="AY94" i="1"/>
  <c r="AQ94" i="1"/>
  <c r="AI94" i="1"/>
  <c r="AA94" i="1"/>
  <c r="S94" i="1"/>
  <c r="K94" i="1"/>
  <c r="BN94" i="1"/>
  <c r="BF94" i="1"/>
  <c r="AX94" i="1"/>
  <c r="AP94" i="1"/>
  <c r="AH94" i="1"/>
  <c r="Z94" i="1"/>
  <c r="R94" i="1"/>
  <c r="BM94" i="1"/>
  <c r="BE94" i="1"/>
  <c r="AW94" i="1"/>
  <c r="AO94" i="1"/>
  <c r="AG94" i="1"/>
  <c r="Y94" i="1"/>
  <c r="Q94" i="1"/>
  <c r="BT94" i="1"/>
  <c r="BL94" i="1"/>
  <c r="BD94" i="1"/>
  <c r="AV94" i="1"/>
  <c r="AN94" i="1"/>
  <c r="AF94" i="1"/>
  <c r="X94" i="1"/>
  <c r="P94" i="1"/>
  <c r="BS94" i="1"/>
  <c r="BK94" i="1"/>
  <c r="BC94" i="1"/>
  <c r="AU94" i="1"/>
  <c r="AM94" i="1"/>
  <c r="AE94" i="1"/>
  <c r="W94" i="1"/>
  <c r="O94" i="1"/>
  <c r="AD94" i="1"/>
  <c r="J94" i="1"/>
  <c r="V94" i="1"/>
  <c r="N94" i="1"/>
  <c r="BR94" i="1"/>
  <c r="BJ94" i="1"/>
  <c r="BB94" i="1"/>
  <c r="AL94" i="1"/>
  <c r="AT94" i="1"/>
  <c r="BR122" i="1"/>
  <c r="BJ122" i="1"/>
  <c r="BB122" i="1"/>
  <c r="AT122" i="1"/>
  <c r="AL122" i="1"/>
  <c r="AD122" i="1"/>
  <c r="V122" i="1"/>
  <c r="N122" i="1"/>
  <c r="BQ122" i="1"/>
  <c r="BI122" i="1"/>
  <c r="BA122" i="1"/>
  <c r="AS122" i="1"/>
  <c r="AK122" i="1"/>
  <c r="AC122" i="1"/>
  <c r="U122" i="1"/>
  <c r="M122" i="1"/>
  <c r="BV122" i="1"/>
  <c r="EI122" i="1" s="1"/>
  <c r="BN122" i="1"/>
  <c r="BF122" i="1"/>
  <c r="AX122" i="1"/>
  <c r="AP122" i="1"/>
  <c r="AH122" i="1"/>
  <c r="Z122" i="1"/>
  <c r="R122" i="1"/>
  <c r="BM122" i="1"/>
  <c r="BE122" i="1"/>
  <c r="AW122" i="1"/>
  <c r="AO122" i="1"/>
  <c r="AG122" i="1"/>
  <c r="Y122" i="1"/>
  <c r="Q122" i="1"/>
  <c r="BO122" i="1"/>
  <c r="AY122" i="1"/>
  <c r="AI122" i="1"/>
  <c r="S122" i="1"/>
  <c r="BL122" i="1"/>
  <c r="AV122" i="1"/>
  <c r="AF122" i="1"/>
  <c r="P122" i="1"/>
  <c r="BK122" i="1"/>
  <c r="AU122" i="1"/>
  <c r="AE122" i="1"/>
  <c r="O122" i="1"/>
  <c r="BH122" i="1"/>
  <c r="AR122" i="1"/>
  <c r="AB122" i="1"/>
  <c r="L122" i="1"/>
  <c r="BG122" i="1"/>
  <c r="AQ122" i="1"/>
  <c r="AA122" i="1"/>
  <c r="K122" i="1"/>
  <c r="BT122" i="1"/>
  <c r="BD122" i="1"/>
  <c r="AN122" i="1"/>
  <c r="X122" i="1"/>
  <c r="BS122" i="1"/>
  <c r="BC122" i="1"/>
  <c r="AM122" i="1"/>
  <c r="W122" i="1"/>
  <c r="T122" i="1"/>
  <c r="J122" i="1"/>
  <c r="BP122" i="1"/>
  <c r="AZ122" i="1"/>
  <c r="AJ122" i="1"/>
  <c r="BV150" i="1"/>
  <c r="EI150" i="1" s="1"/>
  <c r="BR150" i="1"/>
  <c r="BJ150" i="1"/>
  <c r="BB150" i="1"/>
  <c r="AT150" i="1"/>
  <c r="AL150" i="1"/>
  <c r="AD150" i="1"/>
  <c r="V150" i="1"/>
  <c r="N150" i="1"/>
  <c r="BQ150" i="1"/>
  <c r="BI150" i="1"/>
  <c r="BA150" i="1"/>
  <c r="AS150" i="1"/>
  <c r="AK150" i="1"/>
  <c r="AC150" i="1"/>
  <c r="U150" i="1"/>
  <c r="M150" i="1"/>
  <c r="BP150" i="1"/>
  <c r="BH150" i="1"/>
  <c r="AZ150" i="1"/>
  <c r="AR150" i="1"/>
  <c r="AJ150" i="1"/>
  <c r="AB150" i="1"/>
  <c r="T150" i="1"/>
  <c r="L150" i="1"/>
  <c r="BN150" i="1"/>
  <c r="BF150" i="1"/>
  <c r="AX150" i="1"/>
  <c r="AP150" i="1"/>
  <c r="AH150" i="1"/>
  <c r="Z150" i="1"/>
  <c r="R150" i="1"/>
  <c r="BM150" i="1"/>
  <c r="BE150" i="1"/>
  <c r="AW150" i="1"/>
  <c r="AO150" i="1"/>
  <c r="AG150" i="1"/>
  <c r="Y150" i="1"/>
  <c r="Q150" i="1"/>
  <c r="BD150" i="1"/>
  <c r="AI150" i="1"/>
  <c r="O150" i="1"/>
  <c r="BC150" i="1"/>
  <c r="AF150" i="1"/>
  <c r="K150" i="1"/>
  <c r="BT150" i="1"/>
  <c r="AY150" i="1"/>
  <c r="AE150" i="1"/>
  <c r="BS150" i="1"/>
  <c r="AV150" i="1"/>
  <c r="AA150" i="1"/>
  <c r="BO150" i="1"/>
  <c r="AU150" i="1"/>
  <c r="X150" i="1"/>
  <c r="BL150" i="1"/>
  <c r="AQ150" i="1"/>
  <c r="W150" i="1"/>
  <c r="BK150" i="1"/>
  <c r="AN150" i="1"/>
  <c r="S150" i="1"/>
  <c r="J150" i="1"/>
  <c r="BG150" i="1"/>
  <c r="P150" i="1"/>
  <c r="AM150" i="1"/>
  <c r="BV174" i="1"/>
  <c r="EI174" i="1" s="1"/>
  <c r="BR174" i="1"/>
  <c r="BJ174" i="1"/>
  <c r="BB174" i="1"/>
  <c r="AT174" i="1"/>
  <c r="AL174" i="1"/>
  <c r="AD174" i="1"/>
  <c r="V174" i="1"/>
  <c r="N174" i="1"/>
  <c r="BQ174" i="1"/>
  <c r="BI174" i="1"/>
  <c r="BA174" i="1"/>
  <c r="AS174" i="1"/>
  <c r="AK174" i="1"/>
  <c r="AC174" i="1"/>
  <c r="U174" i="1"/>
  <c r="M174" i="1"/>
  <c r="BP174" i="1"/>
  <c r="BH174" i="1"/>
  <c r="AZ174" i="1"/>
  <c r="AR174" i="1"/>
  <c r="AJ174" i="1"/>
  <c r="AB174" i="1"/>
  <c r="T174" i="1"/>
  <c r="L174" i="1"/>
  <c r="BO174" i="1"/>
  <c r="BG174" i="1"/>
  <c r="AY174" i="1"/>
  <c r="AQ174" i="1"/>
  <c r="AI174" i="1"/>
  <c r="AA174" i="1"/>
  <c r="S174" i="1"/>
  <c r="K174" i="1"/>
  <c r="BN174" i="1"/>
  <c r="BF174" i="1"/>
  <c r="AX174" i="1"/>
  <c r="AP174" i="1"/>
  <c r="AH174" i="1"/>
  <c r="Z174" i="1"/>
  <c r="R174" i="1"/>
  <c r="BM174" i="1"/>
  <c r="BE174" i="1"/>
  <c r="AW174" i="1"/>
  <c r="AO174" i="1"/>
  <c r="AG174" i="1"/>
  <c r="Y174" i="1"/>
  <c r="Q174" i="1"/>
  <c r="BT174" i="1"/>
  <c r="BL174" i="1"/>
  <c r="BD174" i="1"/>
  <c r="AV174" i="1"/>
  <c r="AN174" i="1"/>
  <c r="AF174" i="1"/>
  <c r="X174" i="1"/>
  <c r="P174" i="1"/>
  <c r="BS174" i="1"/>
  <c r="BK174" i="1"/>
  <c r="BC174" i="1"/>
  <c r="AU174" i="1"/>
  <c r="AM174" i="1"/>
  <c r="AE174" i="1"/>
  <c r="W174" i="1"/>
  <c r="J174" i="1"/>
  <c r="O174" i="1"/>
  <c r="BV206" i="1"/>
  <c r="EI206" i="1" s="1"/>
  <c r="BM206" i="1"/>
  <c r="BE206" i="1"/>
  <c r="AW206" i="1"/>
  <c r="AO206" i="1"/>
  <c r="AG206" i="1"/>
  <c r="Y206" i="1"/>
  <c r="Q206" i="1"/>
  <c r="BT206" i="1"/>
  <c r="BL206" i="1"/>
  <c r="BD206" i="1"/>
  <c r="AV206" i="1"/>
  <c r="AN206" i="1"/>
  <c r="AF206" i="1"/>
  <c r="X206" i="1"/>
  <c r="P206" i="1"/>
  <c r="BS206" i="1"/>
  <c r="BK206" i="1"/>
  <c r="BC206" i="1"/>
  <c r="AU206" i="1"/>
  <c r="AM206" i="1"/>
  <c r="AE206" i="1"/>
  <c r="W206" i="1"/>
  <c r="O206" i="1"/>
  <c r="BR206" i="1"/>
  <c r="BJ206" i="1"/>
  <c r="BB206" i="1"/>
  <c r="AT206" i="1"/>
  <c r="AL206" i="1"/>
  <c r="AD206" i="1"/>
  <c r="V206" i="1"/>
  <c r="N206" i="1"/>
  <c r="BQ206" i="1"/>
  <c r="BI206" i="1"/>
  <c r="BA206" i="1"/>
  <c r="AS206" i="1"/>
  <c r="AK206" i="1"/>
  <c r="AC206" i="1"/>
  <c r="U206" i="1"/>
  <c r="M206" i="1"/>
  <c r="BP206" i="1"/>
  <c r="BH206" i="1"/>
  <c r="AZ206" i="1"/>
  <c r="AR206" i="1"/>
  <c r="AJ206" i="1"/>
  <c r="AB206" i="1"/>
  <c r="T206" i="1"/>
  <c r="L206" i="1"/>
  <c r="AY206" i="1"/>
  <c r="S206" i="1"/>
  <c r="AX206" i="1"/>
  <c r="R206" i="1"/>
  <c r="AQ206" i="1"/>
  <c r="K206" i="1"/>
  <c r="AP206" i="1"/>
  <c r="BO206" i="1"/>
  <c r="AI206" i="1"/>
  <c r="BN206" i="1"/>
  <c r="AH206" i="1"/>
  <c r="BG206" i="1"/>
  <c r="AA206" i="1"/>
  <c r="BF206" i="1"/>
  <c r="Z206" i="1"/>
  <c r="J206" i="1"/>
  <c r="BV230" i="1"/>
  <c r="EI230" i="1" s="1"/>
  <c r="BM230" i="1"/>
  <c r="BE230" i="1"/>
  <c r="AW230" i="1"/>
  <c r="AO230" i="1"/>
  <c r="AG230" i="1"/>
  <c r="Y230" i="1"/>
  <c r="Q230" i="1"/>
  <c r="BT230" i="1"/>
  <c r="BL230" i="1"/>
  <c r="BD230" i="1"/>
  <c r="AV230" i="1"/>
  <c r="AN230" i="1"/>
  <c r="AF230" i="1"/>
  <c r="X230" i="1"/>
  <c r="P230" i="1"/>
  <c r="BS230" i="1"/>
  <c r="BK230" i="1"/>
  <c r="BC230" i="1"/>
  <c r="AU230" i="1"/>
  <c r="AM230" i="1"/>
  <c r="AE230" i="1"/>
  <c r="W230" i="1"/>
  <c r="O230" i="1"/>
  <c r="BR230" i="1"/>
  <c r="BJ230" i="1"/>
  <c r="BB230" i="1"/>
  <c r="AT230" i="1"/>
  <c r="AL230" i="1"/>
  <c r="AD230" i="1"/>
  <c r="V230" i="1"/>
  <c r="N230" i="1"/>
  <c r="BQ230" i="1"/>
  <c r="BI230" i="1"/>
  <c r="BA230" i="1"/>
  <c r="AS230" i="1"/>
  <c r="AK230" i="1"/>
  <c r="AC230" i="1"/>
  <c r="U230" i="1"/>
  <c r="M230" i="1"/>
  <c r="BP230" i="1"/>
  <c r="BH230" i="1"/>
  <c r="AZ230" i="1"/>
  <c r="AR230" i="1"/>
  <c r="AJ230" i="1"/>
  <c r="AB230" i="1"/>
  <c r="T230" i="1"/>
  <c r="L230" i="1"/>
  <c r="BO230" i="1"/>
  <c r="AI230" i="1"/>
  <c r="BN230" i="1"/>
  <c r="AH230" i="1"/>
  <c r="BG230" i="1"/>
  <c r="AA230" i="1"/>
  <c r="BF230" i="1"/>
  <c r="Z230" i="1"/>
  <c r="AY230" i="1"/>
  <c r="S230" i="1"/>
  <c r="AX230" i="1"/>
  <c r="R230" i="1"/>
  <c r="AQ230" i="1"/>
  <c r="K230" i="1"/>
  <c r="AP230" i="1"/>
  <c r="J230" i="1"/>
  <c r="BV15" i="1"/>
  <c r="EI15" i="1" s="1"/>
  <c r="BQ15" i="1"/>
  <c r="BI15" i="1"/>
  <c r="BA15" i="1"/>
  <c r="AS15" i="1"/>
  <c r="AK15" i="1"/>
  <c r="AC15" i="1"/>
  <c r="U15" i="1"/>
  <c r="M15" i="1"/>
  <c r="BJ15" i="1"/>
  <c r="BP15" i="1"/>
  <c r="BH15" i="1"/>
  <c r="AZ15" i="1"/>
  <c r="AR15" i="1"/>
  <c r="AJ15" i="1"/>
  <c r="AB15" i="1"/>
  <c r="T15" i="1"/>
  <c r="L15" i="1"/>
  <c r="AD15" i="1"/>
  <c r="J15" i="1"/>
  <c r="BO15" i="1"/>
  <c r="BG15" i="1"/>
  <c r="AY15" i="1"/>
  <c r="AQ15" i="1"/>
  <c r="AI15" i="1"/>
  <c r="AA15" i="1"/>
  <c r="S15" i="1"/>
  <c r="K15" i="1"/>
  <c r="BR15" i="1"/>
  <c r="N15" i="1"/>
  <c r="BN15" i="1"/>
  <c r="BF15" i="1"/>
  <c r="AX15" i="1"/>
  <c r="AP15" i="1"/>
  <c r="AH15" i="1"/>
  <c r="Z15" i="1"/>
  <c r="R15" i="1"/>
  <c r="AL15" i="1"/>
  <c r="BM15" i="1"/>
  <c r="BE15" i="1"/>
  <c r="AW15" i="1"/>
  <c r="AO15" i="1"/>
  <c r="AG15" i="1"/>
  <c r="Y15" i="1"/>
  <c r="Q15" i="1"/>
  <c r="BB15" i="1"/>
  <c r="BT15" i="1"/>
  <c r="BL15" i="1"/>
  <c r="BD15" i="1"/>
  <c r="AV15" i="1"/>
  <c r="AN15" i="1"/>
  <c r="AF15" i="1"/>
  <c r="X15" i="1"/>
  <c r="P15" i="1"/>
  <c r="V15" i="1"/>
  <c r="BS15" i="1"/>
  <c r="BK15" i="1"/>
  <c r="BC15" i="1"/>
  <c r="AU15" i="1"/>
  <c r="AM15" i="1"/>
  <c r="AE15" i="1"/>
  <c r="W15" i="1"/>
  <c r="O15" i="1"/>
  <c r="AT15" i="1"/>
  <c r="BV8" i="1"/>
  <c r="EI8" i="1" s="1"/>
  <c r="BS8" i="1"/>
  <c r="BK8" i="1"/>
  <c r="BC8" i="1"/>
  <c r="AU8" i="1"/>
  <c r="AM8" i="1"/>
  <c r="AE8" i="1"/>
  <c r="W8" i="1"/>
  <c r="O8" i="1"/>
  <c r="BD8" i="1"/>
  <c r="BR8" i="1"/>
  <c r="BJ8" i="1"/>
  <c r="BB8" i="1"/>
  <c r="AT8" i="1"/>
  <c r="AL8" i="1"/>
  <c r="AD8" i="1"/>
  <c r="V8" i="1"/>
  <c r="N8" i="1"/>
  <c r="AV8" i="1"/>
  <c r="BQ8" i="1"/>
  <c r="BI8" i="1"/>
  <c r="BA8" i="1"/>
  <c r="AS8" i="1"/>
  <c r="AK8" i="1"/>
  <c r="AC8" i="1"/>
  <c r="U8" i="1"/>
  <c r="M8" i="1"/>
  <c r="X8" i="1"/>
  <c r="BP8" i="1"/>
  <c r="BH8" i="1"/>
  <c r="AZ8" i="1"/>
  <c r="AR8" i="1"/>
  <c r="AJ8" i="1"/>
  <c r="AB8" i="1"/>
  <c r="T8" i="1"/>
  <c r="L8" i="1"/>
  <c r="BT8" i="1"/>
  <c r="BO8" i="1"/>
  <c r="BG8" i="1"/>
  <c r="AY8" i="1"/>
  <c r="AQ8" i="1"/>
  <c r="AI8" i="1"/>
  <c r="AA8" i="1"/>
  <c r="S8" i="1"/>
  <c r="K8" i="1"/>
  <c r="AN8" i="1"/>
  <c r="BN8" i="1"/>
  <c r="BF8" i="1"/>
  <c r="AX8" i="1"/>
  <c r="AP8" i="1"/>
  <c r="AH8" i="1"/>
  <c r="Z8" i="1"/>
  <c r="R8" i="1"/>
  <c r="BL8" i="1"/>
  <c r="P8" i="1"/>
  <c r="BM8" i="1"/>
  <c r="BE8" i="1"/>
  <c r="AW8" i="1"/>
  <c r="AO8" i="1"/>
  <c r="AG8" i="1"/>
  <c r="Y8" i="1"/>
  <c r="Q8" i="1"/>
  <c r="J8" i="1"/>
  <c r="AF8" i="1"/>
  <c r="BV17" i="1"/>
  <c r="EI17" i="1" s="1"/>
  <c r="BM17" i="1"/>
  <c r="BE17" i="1"/>
  <c r="AW17" i="1"/>
  <c r="AO17" i="1"/>
  <c r="AG17" i="1"/>
  <c r="Y17" i="1"/>
  <c r="Q17" i="1"/>
  <c r="Z17" i="1"/>
  <c r="BT17" i="1"/>
  <c r="BL17" i="1"/>
  <c r="BD17" i="1"/>
  <c r="AV17" i="1"/>
  <c r="AN17" i="1"/>
  <c r="AF17" i="1"/>
  <c r="X17" i="1"/>
  <c r="P17" i="1"/>
  <c r="AH17" i="1"/>
  <c r="BS17" i="1"/>
  <c r="BK17" i="1"/>
  <c r="BC17" i="1"/>
  <c r="AU17" i="1"/>
  <c r="AM17" i="1"/>
  <c r="AE17" i="1"/>
  <c r="W17" i="1"/>
  <c r="O17" i="1"/>
  <c r="BF17" i="1"/>
  <c r="BR17" i="1"/>
  <c r="BJ17" i="1"/>
  <c r="BB17" i="1"/>
  <c r="AT17" i="1"/>
  <c r="AL17" i="1"/>
  <c r="AD17" i="1"/>
  <c r="V17" i="1"/>
  <c r="N17" i="1"/>
  <c r="BQ17" i="1"/>
  <c r="BI17" i="1"/>
  <c r="BA17" i="1"/>
  <c r="AS17" i="1"/>
  <c r="AK17" i="1"/>
  <c r="AC17" i="1"/>
  <c r="U17" i="1"/>
  <c r="M17" i="1"/>
  <c r="BN17" i="1"/>
  <c r="R17" i="1"/>
  <c r="BP17" i="1"/>
  <c r="BH17" i="1"/>
  <c r="AZ17" i="1"/>
  <c r="AR17" i="1"/>
  <c r="AJ17" i="1"/>
  <c r="AB17" i="1"/>
  <c r="T17" i="1"/>
  <c r="L17" i="1"/>
  <c r="J17" i="1"/>
  <c r="AP17" i="1"/>
  <c r="BO17" i="1"/>
  <c r="BG17" i="1"/>
  <c r="AY17" i="1"/>
  <c r="AQ17" i="1"/>
  <c r="AI17" i="1"/>
  <c r="AA17" i="1"/>
  <c r="S17" i="1"/>
  <c r="K17" i="1"/>
  <c r="AX17" i="1"/>
  <c r="BV29" i="1"/>
  <c r="EI29" i="1" s="1"/>
  <c r="BM29" i="1"/>
  <c r="BE29" i="1"/>
  <c r="AW29" i="1"/>
  <c r="AO29" i="1"/>
  <c r="AG29" i="1"/>
  <c r="Y29" i="1"/>
  <c r="Q29" i="1"/>
  <c r="AX29" i="1"/>
  <c r="R29" i="1"/>
  <c r="BT29" i="1"/>
  <c r="BL29" i="1"/>
  <c r="BD29" i="1"/>
  <c r="AV29" i="1"/>
  <c r="AN29" i="1"/>
  <c r="AF29" i="1"/>
  <c r="X29" i="1"/>
  <c r="P29" i="1"/>
  <c r="J29" i="1"/>
  <c r="BF29" i="1"/>
  <c r="BS29" i="1"/>
  <c r="BK29" i="1"/>
  <c r="BC29" i="1"/>
  <c r="AU29" i="1"/>
  <c r="AM29" i="1"/>
  <c r="AE29" i="1"/>
  <c r="W29" i="1"/>
  <c r="O29" i="1"/>
  <c r="Z29" i="1"/>
  <c r="BR29" i="1"/>
  <c r="BJ29" i="1"/>
  <c r="BB29" i="1"/>
  <c r="AT29" i="1"/>
  <c r="AL29" i="1"/>
  <c r="AD29" i="1"/>
  <c r="V29" i="1"/>
  <c r="N29" i="1"/>
  <c r="BQ29" i="1"/>
  <c r="BI29" i="1"/>
  <c r="BA29" i="1"/>
  <c r="AS29" i="1"/>
  <c r="AK29" i="1"/>
  <c r="AC29" i="1"/>
  <c r="U29" i="1"/>
  <c r="M29" i="1"/>
  <c r="BN29" i="1"/>
  <c r="BP29" i="1"/>
  <c r="BH29" i="1"/>
  <c r="AZ29" i="1"/>
  <c r="AR29" i="1"/>
  <c r="AJ29" i="1"/>
  <c r="AB29" i="1"/>
  <c r="T29" i="1"/>
  <c r="L29" i="1"/>
  <c r="AP29" i="1"/>
  <c r="BO29" i="1"/>
  <c r="BG29" i="1"/>
  <c r="AY29" i="1"/>
  <c r="AQ29" i="1"/>
  <c r="AI29" i="1"/>
  <c r="AA29" i="1"/>
  <c r="S29" i="1"/>
  <c r="K29" i="1"/>
  <c r="AH29" i="1"/>
  <c r="BV37" i="1"/>
  <c r="EI37" i="1" s="1"/>
  <c r="BM37" i="1"/>
  <c r="BE37" i="1"/>
  <c r="AW37" i="1"/>
  <c r="AO37" i="1"/>
  <c r="AG37" i="1"/>
  <c r="Y37" i="1"/>
  <c r="Q37" i="1"/>
  <c r="BF37" i="1"/>
  <c r="BT37" i="1"/>
  <c r="BL37" i="1"/>
  <c r="BD37" i="1"/>
  <c r="AV37" i="1"/>
  <c r="AN37" i="1"/>
  <c r="AF37" i="1"/>
  <c r="X37" i="1"/>
  <c r="P37" i="1"/>
  <c r="J37" i="1"/>
  <c r="Z37" i="1"/>
  <c r="BS37" i="1"/>
  <c r="BK37" i="1"/>
  <c r="BC37" i="1"/>
  <c r="AU37" i="1"/>
  <c r="AM37" i="1"/>
  <c r="AE37" i="1"/>
  <c r="W37" i="1"/>
  <c r="O37" i="1"/>
  <c r="AH37" i="1"/>
  <c r="BR37" i="1"/>
  <c r="BJ37" i="1"/>
  <c r="BB37" i="1"/>
  <c r="AT37" i="1"/>
  <c r="AL37" i="1"/>
  <c r="AD37" i="1"/>
  <c r="V37" i="1"/>
  <c r="N37" i="1"/>
  <c r="BQ37" i="1"/>
  <c r="BI37" i="1"/>
  <c r="BA37" i="1"/>
  <c r="AS37" i="1"/>
  <c r="AK37" i="1"/>
  <c r="AC37" i="1"/>
  <c r="U37" i="1"/>
  <c r="M37" i="1"/>
  <c r="AX37" i="1"/>
  <c r="BP37" i="1"/>
  <c r="BH37" i="1"/>
  <c r="AZ37" i="1"/>
  <c r="AR37" i="1"/>
  <c r="AJ37" i="1"/>
  <c r="AB37" i="1"/>
  <c r="T37" i="1"/>
  <c r="L37" i="1"/>
  <c r="BN37" i="1"/>
  <c r="R37" i="1"/>
  <c r="BO37" i="1"/>
  <c r="BG37" i="1"/>
  <c r="AY37" i="1"/>
  <c r="AQ37" i="1"/>
  <c r="AI37" i="1"/>
  <c r="AA37" i="1"/>
  <c r="S37" i="1"/>
  <c r="K37" i="1"/>
  <c r="AP37" i="1"/>
  <c r="BV45" i="1"/>
  <c r="EI45" i="1" s="1"/>
  <c r="BM45" i="1"/>
  <c r="BE45" i="1"/>
  <c r="AW45" i="1"/>
  <c r="AO45" i="1"/>
  <c r="AG45" i="1"/>
  <c r="Y45" i="1"/>
  <c r="Q45" i="1"/>
  <c r="BN45" i="1"/>
  <c r="R45" i="1"/>
  <c r="BT45" i="1"/>
  <c r="BL45" i="1"/>
  <c r="BD45" i="1"/>
  <c r="AV45" i="1"/>
  <c r="AN45" i="1"/>
  <c r="AF45" i="1"/>
  <c r="X45" i="1"/>
  <c r="P45" i="1"/>
  <c r="J45" i="1"/>
  <c r="AP45" i="1"/>
  <c r="BS45" i="1"/>
  <c r="BK45" i="1"/>
  <c r="BC45" i="1"/>
  <c r="AU45" i="1"/>
  <c r="AM45" i="1"/>
  <c r="AE45" i="1"/>
  <c r="W45" i="1"/>
  <c r="O45" i="1"/>
  <c r="AH45" i="1"/>
  <c r="BR45" i="1"/>
  <c r="BJ45" i="1"/>
  <c r="BB45" i="1"/>
  <c r="AT45" i="1"/>
  <c r="AL45" i="1"/>
  <c r="AD45" i="1"/>
  <c r="V45" i="1"/>
  <c r="N45" i="1"/>
  <c r="Z45" i="1"/>
  <c r="BQ45" i="1"/>
  <c r="BI45" i="1"/>
  <c r="BA45" i="1"/>
  <c r="AS45" i="1"/>
  <c r="AK45" i="1"/>
  <c r="AC45" i="1"/>
  <c r="U45" i="1"/>
  <c r="M45" i="1"/>
  <c r="BP45" i="1"/>
  <c r="BH45" i="1"/>
  <c r="AZ45" i="1"/>
  <c r="AR45" i="1"/>
  <c r="AJ45" i="1"/>
  <c r="AB45" i="1"/>
  <c r="T45" i="1"/>
  <c r="L45" i="1"/>
  <c r="BF45" i="1"/>
  <c r="BO45" i="1"/>
  <c r="BG45" i="1"/>
  <c r="AY45" i="1"/>
  <c r="AQ45" i="1"/>
  <c r="AI45" i="1"/>
  <c r="AA45" i="1"/>
  <c r="S45" i="1"/>
  <c r="K45" i="1"/>
  <c r="AX45" i="1"/>
  <c r="BV53" i="1"/>
  <c r="EI53" i="1" s="1"/>
  <c r="BO53" i="1"/>
  <c r="BG53" i="1"/>
  <c r="AY53" i="1"/>
  <c r="AQ53" i="1"/>
  <c r="AI53" i="1"/>
  <c r="AA53" i="1"/>
  <c r="S53" i="1"/>
  <c r="K53" i="1"/>
  <c r="BN53" i="1"/>
  <c r="BF53" i="1"/>
  <c r="AX53" i="1"/>
  <c r="AP53" i="1"/>
  <c r="AH53" i="1"/>
  <c r="Z53" i="1"/>
  <c r="R53" i="1"/>
  <c r="BS53" i="1"/>
  <c r="BK53" i="1"/>
  <c r="BC53" i="1"/>
  <c r="AU53" i="1"/>
  <c r="AM53" i="1"/>
  <c r="AE53" i="1"/>
  <c r="W53" i="1"/>
  <c r="O53" i="1"/>
  <c r="BR53" i="1"/>
  <c r="BJ53" i="1"/>
  <c r="BB53" i="1"/>
  <c r="AT53" i="1"/>
  <c r="AL53" i="1"/>
  <c r="AD53" i="1"/>
  <c r="V53" i="1"/>
  <c r="N53" i="1"/>
  <c r="BL53" i="1"/>
  <c r="AV53" i="1"/>
  <c r="AF53" i="1"/>
  <c r="P53" i="1"/>
  <c r="AW53" i="1"/>
  <c r="BI53" i="1"/>
  <c r="AS53" i="1"/>
  <c r="AC53" i="1"/>
  <c r="M53" i="1"/>
  <c r="J53" i="1"/>
  <c r="BH53" i="1"/>
  <c r="AR53" i="1"/>
  <c r="AB53" i="1"/>
  <c r="L53" i="1"/>
  <c r="BM53" i="1"/>
  <c r="BE53" i="1"/>
  <c r="AO53" i="1"/>
  <c r="Y53" i="1"/>
  <c r="BT53" i="1"/>
  <c r="BD53" i="1"/>
  <c r="AN53" i="1"/>
  <c r="X53" i="1"/>
  <c r="BQ53" i="1"/>
  <c r="BA53" i="1"/>
  <c r="AK53" i="1"/>
  <c r="U53" i="1"/>
  <c r="AG53" i="1"/>
  <c r="BP53" i="1"/>
  <c r="AZ53" i="1"/>
  <c r="AJ53" i="1"/>
  <c r="T53" i="1"/>
  <c r="Q53" i="1"/>
  <c r="BV57" i="1"/>
  <c r="EI57" i="1" s="1"/>
  <c r="BO57" i="1"/>
  <c r="BG57" i="1"/>
  <c r="AY57" i="1"/>
  <c r="AQ57" i="1"/>
  <c r="AI57" i="1"/>
  <c r="AA57" i="1"/>
  <c r="S57" i="1"/>
  <c r="K57" i="1"/>
  <c r="BN57" i="1"/>
  <c r="BF57" i="1"/>
  <c r="AX57" i="1"/>
  <c r="AP57" i="1"/>
  <c r="AH57" i="1"/>
  <c r="Z57" i="1"/>
  <c r="R57" i="1"/>
  <c r="BS57" i="1"/>
  <c r="BK57" i="1"/>
  <c r="BC57" i="1"/>
  <c r="AU57" i="1"/>
  <c r="AM57" i="1"/>
  <c r="AE57" i="1"/>
  <c r="W57" i="1"/>
  <c r="O57" i="1"/>
  <c r="BR57" i="1"/>
  <c r="BJ57" i="1"/>
  <c r="BB57" i="1"/>
  <c r="AT57" i="1"/>
  <c r="AL57" i="1"/>
  <c r="AD57" i="1"/>
  <c r="V57" i="1"/>
  <c r="N57" i="1"/>
  <c r="BT57" i="1"/>
  <c r="BD57" i="1"/>
  <c r="AN57" i="1"/>
  <c r="X57" i="1"/>
  <c r="BQ57" i="1"/>
  <c r="BA57" i="1"/>
  <c r="AK57" i="1"/>
  <c r="U57" i="1"/>
  <c r="BP57" i="1"/>
  <c r="AZ57" i="1"/>
  <c r="AJ57" i="1"/>
  <c r="T57" i="1"/>
  <c r="Y57" i="1"/>
  <c r="BM57" i="1"/>
  <c r="AW57" i="1"/>
  <c r="AG57" i="1"/>
  <c r="Q57" i="1"/>
  <c r="AO57" i="1"/>
  <c r="BL57" i="1"/>
  <c r="AV57" i="1"/>
  <c r="AF57" i="1"/>
  <c r="P57" i="1"/>
  <c r="BE57" i="1"/>
  <c r="BI57" i="1"/>
  <c r="AS57" i="1"/>
  <c r="AC57" i="1"/>
  <c r="M57" i="1"/>
  <c r="J57" i="1"/>
  <c r="BH57" i="1"/>
  <c r="AR57" i="1"/>
  <c r="AB57" i="1"/>
  <c r="L57" i="1"/>
  <c r="BV61" i="1"/>
  <c r="EI61" i="1" s="1"/>
  <c r="BO61" i="1"/>
  <c r="BG61" i="1"/>
  <c r="AY61" i="1"/>
  <c r="AQ61" i="1"/>
  <c r="AI61" i="1"/>
  <c r="AA61" i="1"/>
  <c r="S61" i="1"/>
  <c r="K61" i="1"/>
  <c r="BN61" i="1"/>
  <c r="BF61" i="1"/>
  <c r="AX61" i="1"/>
  <c r="AP61" i="1"/>
  <c r="AH61" i="1"/>
  <c r="Z61" i="1"/>
  <c r="R61" i="1"/>
  <c r="BM61" i="1"/>
  <c r="BE61" i="1"/>
  <c r="AW61" i="1"/>
  <c r="AO61" i="1"/>
  <c r="AG61" i="1"/>
  <c r="Y61" i="1"/>
  <c r="Q61" i="1"/>
  <c r="BS61" i="1"/>
  <c r="BK61" i="1"/>
  <c r="BC61" i="1"/>
  <c r="AU61" i="1"/>
  <c r="AM61" i="1"/>
  <c r="AE61" i="1"/>
  <c r="W61" i="1"/>
  <c r="O61" i="1"/>
  <c r="BR61" i="1"/>
  <c r="BJ61" i="1"/>
  <c r="BB61" i="1"/>
  <c r="AT61" i="1"/>
  <c r="AL61" i="1"/>
  <c r="AD61" i="1"/>
  <c r="V61" i="1"/>
  <c r="N61" i="1"/>
  <c r="BI61" i="1"/>
  <c r="AN61" i="1"/>
  <c r="T61" i="1"/>
  <c r="U61" i="1"/>
  <c r="BH61" i="1"/>
  <c r="AK61" i="1"/>
  <c r="P61" i="1"/>
  <c r="J61" i="1"/>
  <c r="BD61" i="1"/>
  <c r="AJ61" i="1"/>
  <c r="M61" i="1"/>
  <c r="BL61" i="1"/>
  <c r="BA61" i="1"/>
  <c r="AF61" i="1"/>
  <c r="L61" i="1"/>
  <c r="BT61" i="1"/>
  <c r="AZ61" i="1"/>
  <c r="AC61" i="1"/>
  <c r="BQ61" i="1"/>
  <c r="AV61" i="1"/>
  <c r="AB61" i="1"/>
  <c r="BP61" i="1"/>
  <c r="AS61" i="1"/>
  <c r="X61" i="1"/>
  <c r="AR61" i="1"/>
  <c r="BV65" i="1"/>
  <c r="EI65" i="1" s="1"/>
  <c r="BO65" i="1"/>
  <c r="BG65" i="1"/>
  <c r="AY65" i="1"/>
  <c r="AQ65" i="1"/>
  <c r="AI65" i="1"/>
  <c r="AA65" i="1"/>
  <c r="S65" i="1"/>
  <c r="K65" i="1"/>
  <c r="BN65" i="1"/>
  <c r="BF65" i="1"/>
  <c r="AX65" i="1"/>
  <c r="AP65" i="1"/>
  <c r="AH65" i="1"/>
  <c r="Z65" i="1"/>
  <c r="R65" i="1"/>
  <c r="BM65" i="1"/>
  <c r="BE65" i="1"/>
  <c r="AW65" i="1"/>
  <c r="AO65" i="1"/>
  <c r="AG65" i="1"/>
  <c r="Y65" i="1"/>
  <c r="Q65" i="1"/>
  <c r="BS65" i="1"/>
  <c r="BK65" i="1"/>
  <c r="BC65" i="1"/>
  <c r="AU65" i="1"/>
  <c r="AM65" i="1"/>
  <c r="AE65" i="1"/>
  <c r="W65" i="1"/>
  <c r="O65" i="1"/>
  <c r="BR65" i="1"/>
  <c r="BJ65" i="1"/>
  <c r="BB65" i="1"/>
  <c r="AT65" i="1"/>
  <c r="AL65" i="1"/>
  <c r="AD65" i="1"/>
  <c r="V65" i="1"/>
  <c r="N65" i="1"/>
  <c r="BQ65" i="1"/>
  <c r="BI65" i="1"/>
  <c r="BA65" i="1"/>
  <c r="AS65" i="1"/>
  <c r="AK65" i="1"/>
  <c r="AC65" i="1"/>
  <c r="U65" i="1"/>
  <c r="M65" i="1"/>
  <c r="AR65" i="1"/>
  <c r="L65" i="1"/>
  <c r="BT65" i="1"/>
  <c r="AN65" i="1"/>
  <c r="BP65" i="1"/>
  <c r="AJ65" i="1"/>
  <c r="BL65" i="1"/>
  <c r="AF65" i="1"/>
  <c r="BH65" i="1"/>
  <c r="AB65" i="1"/>
  <c r="BD65" i="1"/>
  <c r="X65" i="1"/>
  <c r="J65" i="1"/>
  <c r="AV65" i="1"/>
  <c r="AZ65" i="1"/>
  <c r="T65" i="1"/>
  <c r="P65" i="1"/>
  <c r="BV69" i="1"/>
  <c r="EI69" i="1" s="1"/>
  <c r="BO69" i="1"/>
  <c r="BG69" i="1"/>
  <c r="AY69" i="1"/>
  <c r="AQ69" i="1"/>
  <c r="AI69" i="1"/>
  <c r="AA69" i="1"/>
  <c r="S69" i="1"/>
  <c r="K69" i="1"/>
  <c r="BN69" i="1"/>
  <c r="BF69" i="1"/>
  <c r="AX69" i="1"/>
  <c r="AP69" i="1"/>
  <c r="AH69" i="1"/>
  <c r="Z69" i="1"/>
  <c r="R69" i="1"/>
  <c r="BM69" i="1"/>
  <c r="BE69" i="1"/>
  <c r="AW69" i="1"/>
  <c r="AO69" i="1"/>
  <c r="AG69" i="1"/>
  <c r="Y69" i="1"/>
  <c r="Q69" i="1"/>
  <c r="BS69" i="1"/>
  <c r="BK69" i="1"/>
  <c r="BC69" i="1"/>
  <c r="AU69" i="1"/>
  <c r="AM69" i="1"/>
  <c r="AE69" i="1"/>
  <c r="W69" i="1"/>
  <c r="O69" i="1"/>
  <c r="BR69" i="1"/>
  <c r="BJ69" i="1"/>
  <c r="BB69" i="1"/>
  <c r="AT69" i="1"/>
  <c r="AL69" i="1"/>
  <c r="AD69" i="1"/>
  <c r="V69" i="1"/>
  <c r="N69" i="1"/>
  <c r="BQ69" i="1"/>
  <c r="BI69" i="1"/>
  <c r="BA69" i="1"/>
  <c r="AS69" i="1"/>
  <c r="AK69" i="1"/>
  <c r="AC69" i="1"/>
  <c r="U69" i="1"/>
  <c r="M69" i="1"/>
  <c r="AZ69" i="1"/>
  <c r="T69" i="1"/>
  <c r="AV69" i="1"/>
  <c r="P69" i="1"/>
  <c r="J69" i="1"/>
  <c r="AR69" i="1"/>
  <c r="L69" i="1"/>
  <c r="BT69" i="1"/>
  <c r="AN69" i="1"/>
  <c r="BP69" i="1"/>
  <c r="AJ69" i="1"/>
  <c r="BD69" i="1"/>
  <c r="BL69" i="1"/>
  <c r="AF69" i="1"/>
  <c r="BH69" i="1"/>
  <c r="AB69" i="1"/>
  <c r="X69" i="1"/>
  <c r="BV73" i="1"/>
  <c r="EI73" i="1" s="1"/>
  <c r="BO73" i="1"/>
  <c r="BG73" i="1"/>
  <c r="AY73" i="1"/>
  <c r="AQ73" i="1"/>
  <c r="AI73" i="1"/>
  <c r="AA73" i="1"/>
  <c r="S73" i="1"/>
  <c r="K73" i="1"/>
  <c r="BN73" i="1"/>
  <c r="BF73" i="1"/>
  <c r="AX73" i="1"/>
  <c r="AP73" i="1"/>
  <c r="AH73" i="1"/>
  <c r="Z73" i="1"/>
  <c r="R73" i="1"/>
  <c r="BM73" i="1"/>
  <c r="BE73" i="1"/>
  <c r="AW73" i="1"/>
  <c r="AO73" i="1"/>
  <c r="AG73" i="1"/>
  <c r="Y73" i="1"/>
  <c r="Q73" i="1"/>
  <c r="BT73" i="1"/>
  <c r="BS73" i="1"/>
  <c r="BK73" i="1"/>
  <c r="BC73" i="1"/>
  <c r="AU73" i="1"/>
  <c r="AM73" i="1"/>
  <c r="AE73" i="1"/>
  <c r="W73" i="1"/>
  <c r="O73" i="1"/>
  <c r="BR73" i="1"/>
  <c r="BJ73" i="1"/>
  <c r="BB73" i="1"/>
  <c r="AT73" i="1"/>
  <c r="AL73" i="1"/>
  <c r="AD73" i="1"/>
  <c r="V73" i="1"/>
  <c r="N73" i="1"/>
  <c r="BQ73" i="1"/>
  <c r="BI73" i="1"/>
  <c r="BA73" i="1"/>
  <c r="AS73" i="1"/>
  <c r="AK73" i="1"/>
  <c r="AC73" i="1"/>
  <c r="U73" i="1"/>
  <c r="M73" i="1"/>
  <c r="BH73" i="1"/>
  <c r="AB73" i="1"/>
  <c r="AF73" i="1"/>
  <c r="BD73" i="1"/>
  <c r="X73" i="1"/>
  <c r="AZ73" i="1"/>
  <c r="T73" i="1"/>
  <c r="AV73" i="1"/>
  <c r="P73" i="1"/>
  <c r="AR73" i="1"/>
  <c r="L73" i="1"/>
  <c r="BL73" i="1"/>
  <c r="AN73" i="1"/>
  <c r="J73" i="1"/>
  <c r="BP73" i="1"/>
  <c r="AJ73" i="1"/>
  <c r="BV77" i="1"/>
  <c r="EI77" i="1" s="1"/>
  <c r="BO77" i="1"/>
  <c r="BG77" i="1"/>
  <c r="AY77" i="1"/>
  <c r="AQ77" i="1"/>
  <c r="AI77" i="1"/>
  <c r="AA77" i="1"/>
  <c r="S77" i="1"/>
  <c r="K77" i="1"/>
  <c r="BN77" i="1"/>
  <c r="BF77" i="1"/>
  <c r="AX77" i="1"/>
  <c r="AP77" i="1"/>
  <c r="AH77" i="1"/>
  <c r="Z77" i="1"/>
  <c r="R77" i="1"/>
  <c r="BM77" i="1"/>
  <c r="BE77" i="1"/>
  <c r="AW77" i="1"/>
  <c r="AO77" i="1"/>
  <c r="AG77" i="1"/>
  <c r="Y77" i="1"/>
  <c r="Q77" i="1"/>
  <c r="BT77" i="1"/>
  <c r="BL77" i="1"/>
  <c r="BD77" i="1"/>
  <c r="AV77" i="1"/>
  <c r="AN77" i="1"/>
  <c r="AF77" i="1"/>
  <c r="X77" i="1"/>
  <c r="P77" i="1"/>
  <c r="BS77" i="1"/>
  <c r="BK77" i="1"/>
  <c r="BC77" i="1"/>
  <c r="AU77" i="1"/>
  <c r="AM77" i="1"/>
  <c r="AE77" i="1"/>
  <c r="W77" i="1"/>
  <c r="O77" i="1"/>
  <c r="BR77" i="1"/>
  <c r="BJ77" i="1"/>
  <c r="BB77" i="1"/>
  <c r="AT77" i="1"/>
  <c r="AL77" i="1"/>
  <c r="AD77" i="1"/>
  <c r="V77" i="1"/>
  <c r="N77" i="1"/>
  <c r="BQ77" i="1"/>
  <c r="BI77" i="1"/>
  <c r="BA77" i="1"/>
  <c r="AS77" i="1"/>
  <c r="AK77" i="1"/>
  <c r="AC77" i="1"/>
  <c r="U77" i="1"/>
  <c r="M77" i="1"/>
  <c r="BH77" i="1"/>
  <c r="BP77" i="1"/>
  <c r="AZ77" i="1"/>
  <c r="J77" i="1"/>
  <c r="AR77" i="1"/>
  <c r="AJ77" i="1"/>
  <c r="AB77" i="1"/>
  <c r="T77" i="1"/>
  <c r="L77" i="1"/>
  <c r="BV81" i="1"/>
  <c r="EI81" i="1" s="1"/>
  <c r="BO81" i="1"/>
  <c r="BG81" i="1"/>
  <c r="AY81" i="1"/>
  <c r="AQ81" i="1"/>
  <c r="AI81" i="1"/>
  <c r="AA81" i="1"/>
  <c r="S81" i="1"/>
  <c r="K81" i="1"/>
  <c r="BN81" i="1"/>
  <c r="BF81" i="1"/>
  <c r="AX81" i="1"/>
  <c r="AP81" i="1"/>
  <c r="AH81" i="1"/>
  <c r="Z81" i="1"/>
  <c r="R81" i="1"/>
  <c r="BM81" i="1"/>
  <c r="BE81" i="1"/>
  <c r="AW81" i="1"/>
  <c r="AO81" i="1"/>
  <c r="AG81" i="1"/>
  <c r="Y81" i="1"/>
  <c r="Q81" i="1"/>
  <c r="BT81" i="1"/>
  <c r="BL81" i="1"/>
  <c r="BD81" i="1"/>
  <c r="AV81" i="1"/>
  <c r="AN81" i="1"/>
  <c r="AF81" i="1"/>
  <c r="X81" i="1"/>
  <c r="P81" i="1"/>
  <c r="BS81" i="1"/>
  <c r="BK81" i="1"/>
  <c r="BC81" i="1"/>
  <c r="AU81" i="1"/>
  <c r="AM81" i="1"/>
  <c r="AE81" i="1"/>
  <c r="W81" i="1"/>
  <c r="O81" i="1"/>
  <c r="BR81" i="1"/>
  <c r="BJ81" i="1"/>
  <c r="BB81" i="1"/>
  <c r="AT81" i="1"/>
  <c r="AL81" i="1"/>
  <c r="AD81" i="1"/>
  <c r="V81" i="1"/>
  <c r="N81" i="1"/>
  <c r="BQ81" i="1"/>
  <c r="BI81" i="1"/>
  <c r="BA81" i="1"/>
  <c r="AS81" i="1"/>
  <c r="AK81" i="1"/>
  <c r="AC81" i="1"/>
  <c r="U81" i="1"/>
  <c r="M81" i="1"/>
  <c r="BP81" i="1"/>
  <c r="BH81" i="1"/>
  <c r="AZ81" i="1"/>
  <c r="AR81" i="1"/>
  <c r="AJ81" i="1"/>
  <c r="AB81" i="1"/>
  <c r="J81" i="1"/>
  <c r="L81" i="1"/>
  <c r="T81" i="1"/>
  <c r="BV85" i="1"/>
  <c r="EI85" i="1" s="1"/>
  <c r="BO85" i="1"/>
  <c r="BG85" i="1"/>
  <c r="AY85" i="1"/>
  <c r="AQ85" i="1"/>
  <c r="AI85" i="1"/>
  <c r="AA85" i="1"/>
  <c r="S85" i="1"/>
  <c r="K85" i="1"/>
  <c r="BN85" i="1"/>
  <c r="BF85" i="1"/>
  <c r="AX85" i="1"/>
  <c r="AP85" i="1"/>
  <c r="AH85" i="1"/>
  <c r="Z85" i="1"/>
  <c r="R85" i="1"/>
  <c r="BM85" i="1"/>
  <c r="BE85" i="1"/>
  <c r="AW85" i="1"/>
  <c r="AO85" i="1"/>
  <c r="AG85" i="1"/>
  <c r="Y85" i="1"/>
  <c r="Q85" i="1"/>
  <c r="BT85" i="1"/>
  <c r="BL85" i="1"/>
  <c r="BD85" i="1"/>
  <c r="AV85" i="1"/>
  <c r="AN85" i="1"/>
  <c r="AF85" i="1"/>
  <c r="X85" i="1"/>
  <c r="P85" i="1"/>
  <c r="BS85" i="1"/>
  <c r="BK85" i="1"/>
  <c r="BC85" i="1"/>
  <c r="AU85" i="1"/>
  <c r="AM85" i="1"/>
  <c r="AE85" i="1"/>
  <c r="W85" i="1"/>
  <c r="O85" i="1"/>
  <c r="BR85" i="1"/>
  <c r="BJ85" i="1"/>
  <c r="BB85" i="1"/>
  <c r="AT85" i="1"/>
  <c r="AL85" i="1"/>
  <c r="AD85" i="1"/>
  <c r="V85" i="1"/>
  <c r="N85" i="1"/>
  <c r="BQ85" i="1"/>
  <c r="BI85" i="1"/>
  <c r="BA85" i="1"/>
  <c r="AS85" i="1"/>
  <c r="AK85" i="1"/>
  <c r="AC85" i="1"/>
  <c r="U85" i="1"/>
  <c r="M85" i="1"/>
  <c r="L85" i="1"/>
  <c r="T85" i="1"/>
  <c r="BP85" i="1"/>
  <c r="J85" i="1"/>
  <c r="BH85" i="1"/>
  <c r="AZ85" i="1"/>
  <c r="AR85" i="1"/>
  <c r="AJ85" i="1"/>
  <c r="AB85" i="1"/>
  <c r="BV89" i="1"/>
  <c r="EI89" i="1" s="1"/>
  <c r="BO89" i="1"/>
  <c r="BG89" i="1"/>
  <c r="AY89" i="1"/>
  <c r="AQ89" i="1"/>
  <c r="AI89" i="1"/>
  <c r="AA89" i="1"/>
  <c r="S89" i="1"/>
  <c r="K89" i="1"/>
  <c r="BN89" i="1"/>
  <c r="BF89" i="1"/>
  <c r="AX89" i="1"/>
  <c r="AP89" i="1"/>
  <c r="AH89" i="1"/>
  <c r="Z89" i="1"/>
  <c r="R89" i="1"/>
  <c r="BM89" i="1"/>
  <c r="BE89" i="1"/>
  <c r="AW89" i="1"/>
  <c r="AO89" i="1"/>
  <c r="AG89" i="1"/>
  <c r="Y89" i="1"/>
  <c r="Q89" i="1"/>
  <c r="BT89" i="1"/>
  <c r="BL89" i="1"/>
  <c r="BD89" i="1"/>
  <c r="AV89" i="1"/>
  <c r="AN89" i="1"/>
  <c r="AF89" i="1"/>
  <c r="X89" i="1"/>
  <c r="P89" i="1"/>
  <c r="BS89" i="1"/>
  <c r="BK89" i="1"/>
  <c r="BC89" i="1"/>
  <c r="AU89" i="1"/>
  <c r="AM89" i="1"/>
  <c r="AE89" i="1"/>
  <c r="W89" i="1"/>
  <c r="O89" i="1"/>
  <c r="BR89" i="1"/>
  <c r="BJ89" i="1"/>
  <c r="BB89" i="1"/>
  <c r="AT89" i="1"/>
  <c r="AL89" i="1"/>
  <c r="AD89" i="1"/>
  <c r="V89" i="1"/>
  <c r="N89" i="1"/>
  <c r="BQ89" i="1"/>
  <c r="BI89" i="1"/>
  <c r="BA89" i="1"/>
  <c r="AS89" i="1"/>
  <c r="AK89" i="1"/>
  <c r="AC89" i="1"/>
  <c r="U89" i="1"/>
  <c r="M89" i="1"/>
  <c r="T89" i="1"/>
  <c r="L89" i="1"/>
  <c r="BP89" i="1"/>
  <c r="AB89" i="1"/>
  <c r="BH89" i="1"/>
  <c r="AZ89" i="1"/>
  <c r="AR89" i="1"/>
  <c r="J89" i="1"/>
  <c r="AJ89" i="1"/>
  <c r="BV93" i="1"/>
  <c r="EI93" i="1" s="1"/>
  <c r="BO93" i="1"/>
  <c r="BG93" i="1"/>
  <c r="AY93" i="1"/>
  <c r="AQ93" i="1"/>
  <c r="AI93" i="1"/>
  <c r="AA93" i="1"/>
  <c r="S93" i="1"/>
  <c r="K93" i="1"/>
  <c r="BN93" i="1"/>
  <c r="BF93" i="1"/>
  <c r="AX93" i="1"/>
  <c r="AP93" i="1"/>
  <c r="AH93" i="1"/>
  <c r="Z93" i="1"/>
  <c r="R93" i="1"/>
  <c r="BM93" i="1"/>
  <c r="BE93" i="1"/>
  <c r="AW93" i="1"/>
  <c r="AO93" i="1"/>
  <c r="AG93" i="1"/>
  <c r="Y93" i="1"/>
  <c r="Q93" i="1"/>
  <c r="BT93" i="1"/>
  <c r="BL93" i="1"/>
  <c r="BD93" i="1"/>
  <c r="AV93" i="1"/>
  <c r="AN93" i="1"/>
  <c r="AF93" i="1"/>
  <c r="X93" i="1"/>
  <c r="P93" i="1"/>
  <c r="BS93" i="1"/>
  <c r="BK93" i="1"/>
  <c r="BC93" i="1"/>
  <c r="AU93" i="1"/>
  <c r="AM93" i="1"/>
  <c r="AE93" i="1"/>
  <c r="W93" i="1"/>
  <c r="O93" i="1"/>
  <c r="BR93" i="1"/>
  <c r="BJ93" i="1"/>
  <c r="BB93" i="1"/>
  <c r="AT93" i="1"/>
  <c r="AL93" i="1"/>
  <c r="AD93" i="1"/>
  <c r="V93" i="1"/>
  <c r="N93" i="1"/>
  <c r="BQ93" i="1"/>
  <c r="BI93" i="1"/>
  <c r="BA93" i="1"/>
  <c r="AS93" i="1"/>
  <c r="AK93" i="1"/>
  <c r="AC93" i="1"/>
  <c r="U93" i="1"/>
  <c r="M93" i="1"/>
  <c r="AB93" i="1"/>
  <c r="T93" i="1"/>
  <c r="J93" i="1"/>
  <c r="L93" i="1"/>
  <c r="BP93" i="1"/>
  <c r="BH93" i="1"/>
  <c r="AJ93" i="1"/>
  <c r="AZ93" i="1"/>
  <c r="AR93" i="1"/>
  <c r="BV97" i="1"/>
  <c r="EI97" i="1" s="1"/>
  <c r="BO97" i="1"/>
  <c r="BG97" i="1"/>
  <c r="AY97" i="1"/>
  <c r="AQ97" i="1"/>
  <c r="AI97" i="1"/>
  <c r="AA97" i="1"/>
  <c r="S97" i="1"/>
  <c r="K97" i="1"/>
  <c r="BN97" i="1"/>
  <c r="BF97" i="1"/>
  <c r="AX97" i="1"/>
  <c r="AP97" i="1"/>
  <c r="AH97" i="1"/>
  <c r="Z97" i="1"/>
  <c r="R97" i="1"/>
  <c r="BM97" i="1"/>
  <c r="BE97" i="1"/>
  <c r="AW97" i="1"/>
  <c r="AO97" i="1"/>
  <c r="AG97" i="1"/>
  <c r="Y97" i="1"/>
  <c r="Q97" i="1"/>
  <c r="BT97" i="1"/>
  <c r="BL97" i="1"/>
  <c r="BD97" i="1"/>
  <c r="AV97" i="1"/>
  <c r="AN97" i="1"/>
  <c r="AF97" i="1"/>
  <c r="X97" i="1"/>
  <c r="P97" i="1"/>
  <c r="BS97" i="1"/>
  <c r="BK97" i="1"/>
  <c r="BC97" i="1"/>
  <c r="AU97" i="1"/>
  <c r="AM97" i="1"/>
  <c r="AE97" i="1"/>
  <c r="W97" i="1"/>
  <c r="O97" i="1"/>
  <c r="BR97" i="1"/>
  <c r="BJ97" i="1"/>
  <c r="BB97" i="1"/>
  <c r="AT97" i="1"/>
  <c r="AL97" i="1"/>
  <c r="AD97" i="1"/>
  <c r="V97" i="1"/>
  <c r="N97" i="1"/>
  <c r="BQ97" i="1"/>
  <c r="BI97" i="1"/>
  <c r="BA97" i="1"/>
  <c r="AS97" i="1"/>
  <c r="AK97" i="1"/>
  <c r="AC97" i="1"/>
  <c r="U97" i="1"/>
  <c r="M97" i="1"/>
  <c r="AJ97" i="1"/>
  <c r="AR97" i="1"/>
  <c r="AB97" i="1"/>
  <c r="T97" i="1"/>
  <c r="L97" i="1"/>
  <c r="BP97" i="1"/>
  <c r="BH97" i="1"/>
  <c r="J97" i="1"/>
  <c r="AZ97" i="1"/>
  <c r="BV101" i="1"/>
  <c r="EI101" i="1" s="1"/>
  <c r="BO101" i="1"/>
  <c r="BG101" i="1"/>
  <c r="AY101" i="1"/>
  <c r="AQ101" i="1"/>
  <c r="AI101" i="1"/>
  <c r="AA101" i="1"/>
  <c r="S101" i="1"/>
  <c r="K101" i="1"/>
  <c r="BN101" i="1"/>
  <c r="BF101" i="1"/>
  <c r="AX101" i="1"/>
  <c r="AP101" i="1"/>
  <c r="AH101" i="1"/>
  <c r="Z101" i="1"/>
  <c r="R101" i="1"/>
  <c r="BM101" i="1"/>
  <c r="BE101" i="1"/>
  <c r="AW101" i="1"/>
  <c r="AO101" i="1"/>
  <c r="AG101" i="1"/>
  <c r="Y101" i="1"/>
  <c r="Q101" i="1"/>
  <c r="BT101" i="1"/>
  <c r="BL101" i="1"/>
  <c r="BD101" i="1"/>
  <c r="AV101" i="1"/>
  <c r="AN101" i="1"/>
  <c r="AF101" i="1"/>
  <c r="X101" i="1"/>
  <c r="P101" i="1"/>
  <c r="BS101" i="1"/>
  <c r="BK101" i="1"/>
  <c r="BC101" i="1"/>
  <c r="AU101" i="1"/>
  <c r="AM101" i="1"/>
  <c r="AE101" i="1"/>
  <c r="W101" i="1"/>
  <c r="O101" i="1"/>
  <c r="BR101" i="1"/>
  <c r="BJ101" i="1"/>
  <c r="BB101" i="1"/>
  <c r="AT101" i="1"/>
  <c r="AL101" i="1"/>
  <c r="AD101" i="1"/>
  <c r="V101" i="1"/>
  <c r="N101" i="1"/>
  <c r="BQ101" i="1"/>
  <c r="BI101" i="1"/>
  <c r="BA101" i="1"/>
  <c r="AS101" i="1"/>
  <c r="AK101" i="1"/>
  <c r="AC101" i="1"/>
  <c r="U101" i="1"/>
  <c r="M101" i="1"/>
  <c r="AR101" i="1"/>
  <c r="AJ101" i="1"/>
  <c r="J101" i="1"/>
  <c r="AB101" i="1"/>
  <c r="T101" i="1"/>
  <c r="L101" i="1"/>
  <c r="BP101" i="1"/>
  <c r="AZ101" i="1"/>
  <c r="BH101" i="1"/>
  <c r="BV105" i="1"/>
  <c r="EI105" i="1" s="1"/>
  <c r="BO105" i="1"/>
  <c r="BG105" i="1"/>
  <c r="AY105" i="1"/>
  <c r="AQ105" i="1"/>
  <c r="AI105" i="1"/>
  <c r="AA105" i="1"/>
  <c r="S105" i="1"/>
  <c r="K105" i="1"/>
  <c r="BN105" i="1"/>
  <c r="BF105" i="1"/>
  <c r="AX105" i="1"/>
  <c r="AP105" i="1"/>
  <c r="AH105" i="1"/>
  <c r="Z105" i="1"/>
  <c r="R105" i="1"/>
  <c r="BM105" i="1"/>
  <c r="BE105" i="1"/>
  <c r="AW105" i="1"/>
  <c r="AO105" i="1"/>
  <c r="AG105" i="1"/>
  <c r="Y105" i="1"/>
  <c r="Q105" i="1"/>
  <c r="BT105" i="1"/>
  <c r="BL105" i="1"/>
  <c r="BD105" i="1"/>
  <c r="AV105" i="1"/>
  <c r="AN105" i="1"/>
  <c r="AF105" i="1"/>
  <c r="X105" i="1"/>
  <c r="P105" i="1"/>
  <c r="BS105" i="1"/>
  <c r="BK105" i="1"/>
  <c r="BC105" i="1"/>
  <c r="AU105" i="1"/>
  <c r="AM105" i="1"/>
  <c r="AE105" i="1"/>
  <c r="W105" i="1"/>
  <c r="O105" i="1"/>
  <c r="BR105" i="1"/>
  <c r="BJ105" i="1"/>
  <c r="BB105" i="1"/>
  <c r="AT105" i="1"/>
  <c r="AL105" i="1"/>
  <c r="AD105" i="1"/>
  <c r="V105" i="1"/>
  <c r="N105" i="1"/>
  <c r="BQ105" i="1"/>
  <c r="BI105" i="1"/>
  <c r="BA105" i="1"/>
  <c r="AS105" i="1"/>
  <c r="AK105" i="1"/>
  <c r="AC105" i="1"/>
  <c r="U105" i="1"/>
  <c r="M105" i="1"/>
  <c r="AZ105" i="1"/>
  <c r="AR105" i="1"/>
  <c r="AJ105" i="1"/>
  <c r="BH105" i="1"/>
  <c r="AB105" i="1"/>
  <c r="T105" i="1"/>
  <c r="L105" i="1"/>
  <c r="J105" i="1"/>
  <c r="BP105" i="1"/>
  <c r="BV109" i="1"/>
  <c r="EI109" i="1" s="1"/>
  <c r="BO109" i="1"/>
  <c r="BG109" i="1"/>
  <c r="AY109" i="1"/>
  <c r="AQ109" i="1"/>
  <c r="AI109" i="1"/>
  <c r="AA109" i="1"/>
  <c r="S109" i="1"/>
  <c r="K109" i="1"/>
  <c r="BN109" i="1"/>
  <c r="BF109" i="1"/>
  <c r="AX109" i="1"/>
  <c r="AP109" i="1"/>
  <c r="AH109" i="1"/>
  <c r="Z109" i="1"/>
  <c r="R109" i="1"/>
  <c r="BM109" i="1"/>
  <c r="BE109" i="1"/>
  <c r="AW109" i="1"/>
  <c r="AO109" i="1"/>
  <c r="AG109" i="1"/>
  <c r="Y109" i="1"/>
  <c r="Q109" i="1"/>
  <c r="BT109" i="1"/>
  <c r="BL109" i="1"/>
  <c r="BD109" i="1"/>
  <c r="AV109" i="1"/>
  <c r="AN109" i="1"/>
  <c r="AF109" i="1"/>
  <c r="X109" i="1"/>
  <c r="P109" i="1"/>
  <c r="BS109" i="1"/>
  <c r="BK109" i="1"/>
  <c r="BC109" i="1"/>
  <c r="AU109" i="1"/>
  <c r="AM109" i="1"/>
  <c r="AE109" i="1"/>
  <c r="W109" i="1"/>
  <c r="O109" i="1"/>
  <c r="BR109" i="1"/>
  <c r="BJ109" i="1"/>
  <c r="BB109" i="1"/>
  <c r="AT109" i="1"/>
  <c r="AL109" i="1"/>
  <c r="AD109" i="1"/>
  <c r="V109" i="1"/>
  <c r="N109" i="1"/>
  <c r="BQ109" i="1"/>
  <c r="BI109" i="1"/>
  <c r="BA109" i="1"/>
  <c r="AS109" i="1"/>
  <c r="AK109" i="1"/>
  <c r="AC109" i="1"/>
  <c r="U109" i="1"/>
  <c r="M109" i="1"/>
  <c r="BH109" i="1"/>
  <c r="AZ109" i="1"/>
  <c r="J109" i="1"/>
  <c r="AR109" i="1"/>
  <c r="AJ109" i="1"/>
  <c r="AB109" i="1"/>
  <c r="BP109" i="1"/>
  <c r="T109" i="1"/>
  <c r="L109" i="1"/>
  <c r="BV113" i="1"/>
  <c r="EI113" i="1" s="1"/>
  <c r="BT113" i="1"/>
  <c r="BS113" i="1"/>
  <c r="BO113" i="1"/>
  <c r="BG113" i="1"/>
  <c r="AY113" i="1"/>
  <c r="AQ113" i="1"/>
  <c r="AI113" i="1"/>
  <c r="AA113" i="1"/>
  <c r="S113" i="1"/>
  <c r="K113" i="1"/>
  <c r="BN113" i="1"/>
  <c r="BF113" i="1"/>
  <c r="AX113" i="1"/>
  <c r="AP113" i="1"/>
  <c r="AH113" i="1"/>
  <c r="Z113" i="1"/>
  <c r="R113" i="1"/>
  <c r="BM113" i="1"/>
  <c r="BE113" i="1"/>
  <c r="AW113" i="1"/>
  <c r="AO113" i="1"/>
  <c r="AG113" i="1"/>
  <c r="Y113" i="1"/>
  <c r="Q113" i="1"/>
  <c r="BL113" i="1"/>
  <c r="BD113" i="1"/>
  <c r="AV113" i="1"/>
  <c r="AN113" i="1"/>
  <c r="AF113" i="1"/>
  <c r="X113" i="1"/>
  <c r="P113" i="1"/>
  <c r="BK113" i="1"/>
  <c r="BC113" i="1"/>
  <c r="AU113" i="1"/>
  <c r="AM113" i="1"/>
  <c r="AE113" i="1"/>
  <c r="W113" i="1"/>
  <c r="O113" i="1"/>
  <c r="BR113" i="1"/>
  <c r="BJ113" i="1"/>
  <c r="BB113" i="1"/>
  <c r="AT113" i="1"/>
  <c r="AL113" i="1"/>
  <c r="AD113" i="1"/>
  <c r="V113" i="1"/>
  <c r="N113" i="1"/>
  <c r="BQ113" i="1"/>
  <c r="BI113" i="1"/>
  <c r="BA113" i="1"/>
  <c r="AS113" i="1"/>
  <c r="AK113" i="1"/>
  <c r="AC113" i="1"/>
  <c r="U113" i="1"/>
  <c r="M113" i="1"/>
  <c r="BP113" i="1"/>
  <c r="BH113" i="1"/>
  <c r="AZ113" i="1"/>
  <c r="AR113" i="1"/>
  <c r="AJ113" i="1"/>
  <c r="AB113" i="1"/>
  <c r="J113" i="1"/>
  <c r="L113" i="1"/>
  <c r="T113" i="1"/>
  <c r="BV117" i="1"/>
  <c r="EI117" i="1" s="1"/>
  <c r="BP117" i="1"/>
  <c r="BH117" i="1"/>
  <c r="AZ117" i="1"/>
  <c r="AR117" i="1"/>
  <c r="AJ117" i="1"/>
  <c r="AB117" i="1"/>
  <c r="T117" i="1"/>
  <c r="L117" i="1"/>
  <c r="BO117" i="1"/>
  <c r="BG117" i="1"/>
  <c r="AY117" i="1"/>
  <c r="AQ117" i="1"/>
  <c r="AI117" i="1"/>
  <c r="AA117" i="1"/>
  <c r="S117" i="1"/>
  <c r="K117" i="1"/>
  <c r="BT117" i="1"/>
  <c r="BL117" i="1"/>
  <c r="BD117" i="1"/>
  <c r="AV117" i="1"/>
  <c r="AN117" i="1"/>
  <c r="AF117" i="1"/>
  <c r="X117" i="1"/>
  <c r="P117" i="1"/>
  <c r="BS117" i="1"/>
  <c r="BK117" i="1"/>
  <c r="BC117" i="1"/>
  <c r="AU117" i="1"/>
  <c r="AM117" i="1"/>
  <c r="AE117" i="1"/>
  <c r="W117" i="1"/>
  <c r="O117" i="1"/>
  <c r="BE117" i="1"/>
  <c r="AO117" i="1"/>
  <c r="Y117" i="1"/>
  <c r="BR117" i="1"/>
  <c r="BB117" i="1"/>
  <c r="AL117" i="1"/>
  <c r="V117" i="1"/>
  <c r="BQ117" i="1"/>
  <c r="BA117" i="1"/>
  <c r="AK117" i="1"/>
  <c r="U117" i="1"/>
  <c r="BN117" i="1"/>
  <c r="AX117" i="1"/>
  <c r="AH117" i="1"/>
  <c r="R117" i="1"/>
  <c r="BM117" i="1"/>
  <c r="AW117" i="1"/>
  <c r="AG117" i="1"/>
  <c r="Q117" i="1"/>
  <c r="BJ117" i="1"/>
  <c r="AT117" i="1"/>
  <c r="AD117" i="1"/>
  <c r="N117" i="1"/>
  <c r="BI117" i="1"/>
  <c r="AS117" i="1"/>
  <c r="AC117" i="1"/>
  <c r="M117" i="1"/>
  <c r="BF117" i="1"/>
  <c r="J117" i="1"/>
  <c r="AP117" i="1"/>
  <c r="Z117" i="1"/>
  <c r="BP121" i="1"/>
  <c r="BH121" i="1"/>
  <c r="AZ121" i="1"/>
  <c r="AR121" i="1"/>
  <c r="AJ121" i="1"/>
  <c r="AB121" i="1"/>
  <c r="T121" i="1"/>
  <c r="L121" i="1"/>
  <c r="BO121" i="1"/>
  <c r="BG121" i="1"/>
  <c r="AY121" i="1"/>
  <c r="AQ121" i="1"/>
  <c r="AI121" i="1"/>
  <c r="AA121" i="1"/>
  <c r="S121" i="1"/>
  <c r="K121" i="1"/>
  <c r="BT121" i="1"/>
  <c r="BL121" i="1"/>
  <c r="BD121" i="1"/>
  <c r="AV121" i="1"/>
  <c r="AN121" i="1"/>
  <c r="AF121" i="1"/>
  <c r="X121" i="1"/>
  <c r="P121" i="1"/>
  <c r="BV121" i="1"/>
  <c r="EI121" i="1" s="1"/>
  <c r="BS121" i="1"/>
  <c r="BK121" i="1"/>
  <c r="BC121" i="1"/>
  <c r="AU121" i="1"/>
  <c r="AM121" i="1"/>
  <c r="AE121" i="1"/>
  <c r="W121" i="1"/>
  <c r="O121" i="1"/>
  <c r="BM121" i="1"/>
  <c r="AW121" i="1"/>
  <c r="AG121" i="1"/>
  <c r="Q121" i="1"/>
  <c r="BJ121" i="1"/>
  <c r="AT121" i="1"/>
  <c r="AD121" i="1"/>
  <c r="N121" i="1"/>
  <c r="BI121" i="1"/>
  <c r="AS121" i="1"/>
  <c r="AC121" i="1"/>
  <c r="M121" i="1"/>
  <c r="BF121" i="1"/>
  <c r="AP121" i="1"/>
  <c r="Z121" i="1"/>
  <c r="BE121" i="1"/>
  <c r="AO121" i="1"/>
  <c r="Y121" i="1"/>
  <c r="BR121" i="1"/>
  <c r="BB121" i="1"/>
  <c r="AL121" i="1"/>
  <c r="V121" i="1"/>
  <c r="BQ121" i="1"/>
  <c r="BA121" i="1"/>
  <c r="AK121" i="1"/>
  <c r="U121" i="1"/>
  <c r="BN121" i="1"/>
  <c r="AX121" i="1"/>
  <c r="AH121" i="1"/>
  <c r="R121" i="1"/>
  <c r="J121" i="1"/>
  <c r="BV125" i="1"/>
  <c r="EI125" i="1" s="1"/>
  <c r="BP125" i="1"/>
  <c r="BH125" i="1"/>
  <c r="AZ125" i="1"/>
  <c r="AR125" i="1"/>
  <c r="AJ125" i="1"/>
  <c r="AB125" i="1"/>
  <c r="T125" i="1"/>
  <c r="L125" i="1"/>
  <c r="BO125" i="1"/>
  <c r="BG125" i="1"/>
  <c r="AY125" i="1"/>
  <c r="AQ125" i="1"/>
  <c r="AI125" i="1"/>
  <c r="AA125" i="1"/>
  <c r="S125" i="1"/>
  <c r="K125" i="1"/>
  <c r="BT125" i="1"/>
  <c r="BL125" i="1"/>
  <c r="BD125" i="1"/>
  <c r="AV125" i="1"/>
  <c r="AN125" i="1"/>
  <c r="AF125" i="1"/>
  <c r="X125" i="1"/>
  <c r="P125" i="1"/>
  <c r="BS125" i="1"/>
  <c r="BK125" i="1"/>
  <c r="BC125" i="1"/>
  <c r="AU125" i="1"/>
  <c r="AM125" i="1"/>
  <c r="AE125" i="1"/>
  <c r="W125" i="1"/>
  <c r="O125" i="1"/>
  <c r="BE125" i="1"/>
  <c r="AO125" i="1"/>
  <c r="Y125" i="1"/>
  <c r="BR125" i="1"/>
  <c r="BB125" i="1"/>
  <c r="AL125" i="1"/>
  <c r="V125" i="1"/>
  <c r="BQ125" i="1"/>
  <c r="BA125" i="1"/>
  <c r="AK125" i="1"/>
  <c r="U125" i="1"/>
  <c r="BN125" i="1"/>
  <c r="AX125" i="1"/>
  <c r="AH125" i="1"/>
  <c r="R125" i="1"/>
  <c r="BM125" i="1"/>
  <c r="AW125" i="1"/>
  <c r="AG125" i="1"/>
  <c r="Q125" i="1"/>
  <c r="BJ125" i="1"/>
  <c r="AT125" i="1"/>
  <c r="AD125" i="1"/>
  <c r="N125" i="1"/>
  <c r="BI125" i="1"/>
  <c r="AS125" i="1"/>
  <c r="AC125" i="1"/>
  <c r="M125" i="1"/>
  <c r="J125" i="1"/>
  <c r="BF125" i="1"/>
  <c r="AP125" i="1"/>
  <c r="Z125" i="1"/>
  <c r="BV129" i="1"/>
  <c r="EI129" i="1" s="1"/>
  <c r="BP129" i="1"/>
  <c r="BH129" i="1"/>
  <c r="AZ129" i="1"/>
  <c r="AR129" i="1"/>
  <c r="AJ129" i="1"/>
  <c r="AB129" i="1"/>
  <c r="T129" i="1"/>
  <c r="L129" i="1"/>
  <c r="BO129" i="1"/>
  <c r="BG129" i="1"/>
  <c r="AY129" i="1"/>
  <c r="AQ129" i="1"/>
  <c r="AI129" i="1"/>
  <c r="AA129" i="1"/>
  <c r="S129" i="1"/>
  <c r="K129" i="1"/>
  <c r="BT129" i="1"/>
  <c r="BL129" i="1"/>
  <c r="BD129" i="1"/>
  <c r="AV129" i="1"/>
  <c r="AN129" i="1"/>
  <c r="AF129" i="1"/>
  <c r="X129" i="1"/>
  <c r="P129" i="1"/>
  <c r="BS129" i="1"/>
  <c r="BK129" i="1"/>
  <c r="BC129" i="1"/>
  <c r="AU129" i="1"/>
  <c r="AM129" i="1"/>
  <c r="AE129" i="1"/>
  <c r="W129" i="1"/>
  <c r="O129" i="1"/>
  <c r="BM129" i="1"/>
  <c r="AW129" i="1"/>
  <c r="AG129" i="1"/>
  <c r="Q129" i="1"/>
  <c r="BJ129" i="1"/>
  <c r="AT129" i="1"/>
  <c r="AD129" i="1"/>
  <c r="N129" i="1"/>
  <c r="BI129" i="1"/>
  <c r="AS129" i="1"/>
  <c r="AC129" i="1"/>
  <c r="M129" i="1"/>
  <c r="BF129" i="1"/>
  <c r="AP129" i="1"/>
  <c r="Z129" i="1"/>
  <c r="BE129" i="1"/>
  <c r="AO129" i="1"/>
  <c r="Y129" i="1"/>
  <c r="BR129" i="1"/>
  <c r="BB129" i="1"/>
  <c r="AL129" i="1"/>
  <c r="V129" i="1"/>
  <c r="BQ129" i="1"/>
  <c r="BA129" i="1"/>
  <c r="AK129" i="1"/>
  <c r="U129" i="1"/>
  <c r="BN129" i="1"/>
  <c r="AX129" i="1"/>
  <c r="AH129" i="1"/>
  <c r="R129" i="1"/>
  <c r="J129" i="1"/>
  <c r="BV133" i="1"/>
  <c r="EI133" i="1" s="1"/>
  <c r="BP133" i="1"/>
  <c r="BH133" i="1"/>
  <c r="AZ133" i="1"/>
  <c r="AR133" i="1"/>
  <c r="AJ133" i="1"/>
  <c r="AB133" i="1"/>
  <c r="T133" i="1"/>
  <c r="L133" i="1"/>
  <c r="BO133" i="1"/>
  <c r="BG133" i="1"/>
  <c r="AY133" i="1"/>
  <c r="AQ133" i="1"/>
  <c r="AI133" i="1"/>
  <c r="AA133" i="1"/>
  <c r="S133" i="1"/>
  <c r="K133" i="1"/>
  <c r="BN133" i="1"/>
  <c r="BF133" i="1"/>
  <c r="AX133" i="1"/>
  <c r="AP133" i="1"/>
  <c r="AH133" i="1"/>
  <c r="Z133" i="1"/>
  <c r="R133" i="1"/>
  <c r="BT133" i="1"/>
  <c r="BL133" i="1"/>
  <c r="BD133" i="1"/>
  <c r="AV133" i="1"/>
  <c r="AN133" i="1"/>
  <c r="AF133" i="1"/>
  <c r="X133" i="1"/>
  <c r="P133" i="1"/>
  <c r="BS133" i="1"/>
  <c r="BK133" i="1"/>
  <c r="BC133" i="1"/>
  <c r="AU133" i="1"/>
  <c r="AM133" i="1"/>
  <c r="AE133" i="1"/>
  <c r="W133" i="1"/>
  <c r="O133" i="1"/>
  <c r="BM133" i="1"/>
  <c r="AS133" i="1"/>
  <c r="V133" i="1"/>
  <c r="BJ133" i="1"/>
  <c r="AO133" i="1"/>
  <c r="U133" i="1"/>
  <c r="BI133" i="1"/>
  <c r="AL133" i="1"/>
  <c r="Q133" i="1"/>
  <c r="BE133" i="1"/>
  <c r="AK133" i="1"/>
  <c r="N133" i="1"/>
  <c r="BB133" i="1"/>
  <c r="AG133" i="1"/>
  <c r="M133" i="1"/>
  <c r="BA133" i="1"/>
  <c r="AD133" i="1"/>
  <c r="BR133" i="1"/>
  <c r="AW133" i="1"/>
  <c r="AC133" i="1"/>
  <c r="Y133" i="1"/>
  <c r="J133" i="1"/>
  <c r="AT133" i="1"/>
  <c r="BQ133" i="1"/>
  <c r="BV137" i="1"/>
  <c r="EI137" i="1" s="1"/>
  <c r="BP137" i="1"/>
  <c r="BH137" i="1"/>
  <c r="AZ137" i="1"/>
  <c r="AR137" i="1"/>
  <c r="AJ137" i="1"/>
  <c r="AB137" i="1"/>
  <c r="T137" i="1"/>
  <c r="L137" i="1"/>
  <c r="BO137" i="1"/>
  <c r="BG137" i="1"/>
  <c r="AY137" i="1"/>
  <c r="AQ137" i="1"/>
  <c r="AI137" i="1"/>
  <c r="AA137" i="1"/>
  <c r="S137" i="1"/>
  <c r="K137" i="1"/>
  <c r="BN137" i="1"/>
  <c r="BF137" i="1"/>
  <c r="AX137" i="1"/>
  <c r="AP137" i="1"/>
  <c r="AH137" i="1"/>
  <c r="Z137" i="1"/>
  <c r="R137" i="1"/>
  <c r="BT137" i="1"/>
  <c r="BL137" i="1"/>
  <c r="BD137" i="1"/>
  <c r="AV137" i="1"/>
  <c r="AN137" i="1"/>
  <c r="AF137" i="1"/>
  <c r="X137" i="1"/>
  <c r="P137" i="1"/>
  <c r="BS137" i="1"/>
  <c r="BK137" i="1"/>
  <c r="BC137" i="1"/>
  <c r="AU137" i="1"/>
  <c r="AM137" i="1"/>
  <c r="AE137" i="1"/>
  <c r="W137" i="1"/>
  <c r="O137" i="1"/>
  <c r="BA137" i="1"/>
  <c r="AD137" i="1"/>
  <c r="BR137" i="1"/>
  <c r="AW137" i="1"/>
  <c r="AC137" i="1"/>
  <c r="BQ137" i="1"/>
  <c r="AT137" i="1"/>
  <c r="Y137" i="1"/>
  <c r="BM137" i="1"/>
  <c r="AS137" i="1"/>
  <c r="V137" i="1"/>
  <c r="BJ137" i="1"/>
  <c r="AO137" i="1"/>
  <c r="U137" i="1"/>
  <c r="BI137" i="1"/>
  <c r="AL137" i="1"/>
  <c r="Q137" i="1"/>
  <c r="BE137" i="1"/>
  <c r="AK137" i="1"/>
  <c r="N137" i="1"/>
  <c r="BB137" i="1"/>
  <c r="AG137" i="1"/>
  <c r="M137" i="1"/>
  <c r="J137" i="1"/>
  <c r="BV141" i="1"/>
  <c r="EI141" i="1" s="1"/>
  <c r="BP141" i="1"/>
  <c r="BH141" i="1"/>
  <c r="AZ141" i="1"/>
  <c r="AR141" i="1"/>
  <c r="AJ141" i="1"/>
  <c r="AB141" i="1"/>
  <c r="T141" i="1"/>
  <c r="L141" i="1"/>
  <c r="BO141" i="1"/>
  <c r="BG141" i="1"/>
  <c r="AY141" i="1"/>
  <c r="AQ141" i="1"/>
  <c r="AI141" i="1"/>
  <c r="AA141" i="1"/>
  <c r="S141" i="1"/>
  <c r="K141" i="1"/>
  <c r="BN141" i="1"/>
  <c r="BF141" i="1"/>
  <c r="AX141" i="1"/>
  <c r="AP141" i="1"/>
  <c r="AH141" i="1"/>
  <c r="Z141" i="1"/>
  <c r="R141" i="1"/>
  <c r="BT141" i="1"/>
  <c r="BL141" i="1"/>
  <c r="BD141" i="1"/>
  <c r="AV141" i="1"/>
  <c r="AN141" i="1"/>
  <c r="AF141" i="1"/>
  <c r="X141" i="1"/>
  <c r="P141" i="1"/>
  <c r="BS141" i="1"/>
  <c r="BK141" i="1"/>
  <c r="BC141" i="1"/>
  <c r="AU141" i="1"/>
  <c r="AM141" i="1"/>
  <c r="AE141" i="1"/>
  <c r="W141" i="1"/>
  <c r="O141" i="1"/>
  <c r="BI141" i="1"/>
  <c r="AL141" i="1"/>
  <c r="Q141" i="1"/>
  <c r="BE141" i="1"/>
  <c r="AK141" i="1"/>
  <c r="N141" i="1"/>
  <c r="BB141" i="1"/>
  <c r="AG141" i="1"/>
  <c r="M141" i="1"/>
  <c r="BA141" i="1"/>
  <c r="AD141" i="1"/>
  <c r="BR141" i="1"/>
  <c r="AW141" i="1"/>
  <c r="AC141" i="1"/>
  <c r="BQ141" i="1"/>
  <c r="AT141" i="1"/>
  <c r="Y141" i="1"/>
  <c r="BM141" i="1"/>
  <c r="AS141" i="1"/>
  <c r="V141" i="1"/>
  <c r="AO141" i="1"/>
  <c r="U141" i="1"/>
  <c r="J141" i="1"/>
  <c r="BJ141" i="1"/>
  <c r="BV145" i="1"/>
  <c r="EI145" i="1" s="1"/>
  <c r="BP145" i="1"/>
  <c r="BH145" i="1"/>
  <c r="AZ145" i="1"/>
  <c r="AR145" i="1"/>
  <c r="AJ145" i="1"/>
  <c r="AB145" i="1"/>
  <c r="T145" i="1"/>
  <c r="L145" i="1"/>
  <c r="BO145" i="1"/>
  <c r="BG145" i="1"/>
  <c r="AY145" i="1"/>
  <c r="AQ145" i="1"/>
  <c r="AI145" i="1"/>
  <c r="AA145" i="1"/>
  <c r="S145" i="1"/>
  <c r="K145" i="1"/>
  <c r="BN145" i="1"/>
  <c r="BF145" i="1"/>
  <c r="AX145" i="1"/>
  <c r="AP145" i="1"/>
  <c r="AH145" i="1"/>
  <c r="Z145" i="1"/>
  <c r="R145" i="1"/>
  <c r="BT145" i="1"/>
  <c r="BL145" i="1"/>
  <c r="BD145" i="1"/>
  <c r="AV145" i="1"/>
  <c r="AN145" i="1"/>
  <c r="AF145" i="1"/>
  <c r="X145" i="1"/>
  <c r="P145" i="1"/>
  <c r="BS145" i="1"/>
  <c r="BK145" i="1"/>
  <c r="BC145" i="1"/>
  <c r="AU145" i="1"/>
  <c r="AM145" i="1"/>
  <c r="AE145" i="1"/>
  <c r="W145" i="1"/>
  <c r="O145" i="1"/>
  <c r="BQ145" i="1"/>
  <c r="AT145" i="1"/>
  <c r="Y145" i="1"/>
  <c r="BM145" i="1"/>
  <c r="AS145" i="1"/>
  <c r="V145" i="1"/>
  <c r="BJ145" i="1"/>
  <c r="AO145" i="1"/>
  <c r="U145" i="1"/>
  <c r="BI145" i="1"/>
  <c r="AL145" i="1"/>
  <c r="Q145" i="1"/>
  <c r="BE145" i="1"/>
  <c r="AK145" i="1"/>
  <c r="N145" i="1"/>
  <c r="BB145" i="1"/>
  <c r="AG145" i="1"/>
  <c r="M145" i="1"/>
  <c r="BA145" i="1"/>
  <c r="AD145" i="1"/>
  <c r="BR145" i="1"/>
  <c r="AW145" i="1"/>
  <c r="AC145" i="1"/>
  <c r="J145" i="1"/>
  <c r="BV149" i="1"/>
  <c r="EI149" i="1" s="1"/>
  <c r="BP149" i="1"/>
  <c r="BH149" i="1"/>
  <c r="AZ149" i="1"/>
  <c r="AR149" i="1"/>
  <c r="AJ149" i="1"/>
  <c r="AB149" i="1"/>
  <c r="T149" i="1"/>
  <c r="L149" i="1"/>
  <c r="BO149" i="1"/>
  <c r="BG149" i="1"/>
  <c r="AY149" i="1"/>
  <c r="AQ149" i="1"/>
  <c r="AI149" i="1"/>
  <c r="AA149" i="1"/>
  <c r="S149" i="1"/>
  <c r="K149" i="1"/>
  <c r="BN149" i="1"/>
  <c r="BF149" i="1"/>
  <c r="AX149" i="1"/>
  <c r="AP149" i="1"/>
  <c r="AH149" i="1"/>
  <c r="Z149" i="1"/>
  <c r="R149" i="1"/>
  <c r="BT149" i="1"/>
  <c r="BL149" i="1"/>
  <c r="BD149" i="1"/>
  <c r="AV149" i="1"/>
  <c r="AN149" i="1"/>
  <c r="AF149" i="1"/>
  <c r="X149" i="1"/>
  <c r="P149" i="1"/>
  <c r="BS149" i="1"/>
  <c r="BK149" i="1"/>
  <c r="BC149" i="1"/>
  <c r="AU149" i="1"/>
  <c r="AM149" i="1"/>
  <c r="AE149" i="1"/>
  <c r="W149" i="1"/>
  <c r="O149" i="1"/>
  <c r="BB149" i="1"/>
  <c r="AG149" i="1"/>
  <c r="M149" i="1"/>
  <c r="BA149" i="1"/>
  <c r="AD149" i="1"/>
  <c r="BR149" i="1"/>
  <c r="AW149" i="1"/>
  <c r="AC149" i="1"/>
  <c r="BQ149" i="1"/>
  <c r="AT149" i="1"/>
  <c r="Y149" i="1"/>
  <c r="BM149" i="1"/>
  <c r="AS149" i="1"/>
  <c r="V149" i="1"/>
  <c r="BJ149" i="1"/>
  <c r="AO149" i="1"/>
  <c r="U149" i="1"/>
  <c r="BI149" i="1"/>
  <c r="AL149" i="1"/>
  <c r="Q149" i="1"/>
  <c r="BE149" i="1"/>
  <c r="AK149" i="1"/>
  <c r="J149" i="1"/>
  <c r="N149" i="1"/>
  <c r="BP153" i="1"/>
  <c r="BH153" i="1"/>
  <c r="AZ153" i="1"/>
  <c r="AR153" i="1"/>
  <c r="AJ153" i="1"/>
  <c r="AB153" i="1"/>
  <c r="T153" i="1"/>
  <c r="L153" i="1"/>
  <c r="BO153" i="1"/>
  <c r="BG153" i="1"/>
  <c r="AY153" i="1"/>
  <c r="AQ153" i="1"/>
  <c r="AI153" i="1"/>
  <c r="AA153" i="1"/>
  <c r="S153" i="1"/>
  <c r="K153" i="1"/>
  <c r="BN153" i="1"/>
  <c r="BF153" i="1"/>
  <c r="AX153" i="1"/>
  <c r="AP153" i="1"/>
  <c r="AH153" i="1"/>
  <c r="Z153" i="1"/>
  <c r="R153" i="1"/>
  <c r="BV153" i="1"/>
  <c r="EI153" i="1" s="1"/>
  <c r="BT153" i="1"/>
  <c r="BL153" i="1"/>
  <c r="BD153" i="1"/>
  <c r="AV153" i="1"/>
  <c r="AN153" i="1"/>
  <c r="AF153" i="1"/>
  <c r="X153" i="1"/>
  <c r="P153" i="1"/>
  <c r="BS153" i="1"/>
  <c r="BK153" i="1"/>
  <c r="BC153" i="1"/>
  <c r="AU153" i="1"/>
  <c r="AM153" i="1"/>
  <c r="AE153" i="1"/>
  <c r="W153" i="1"/>
  <c r="O153" i="1"/>
  <c r="BJ153" i="1"/>
  <c r="AO153" i="1"/>
  <c r="U153" i="1"/>
  <c r="BI153" i="1"/>
  <c r="AL153" i="1"/>
  <c r="Q153" i="1"/>
  <c r="BE153" i="1"/>
  <c r="AK153" i="1"/>
  <c r="N153" i="1"/>
  <c r="BB153" i="1"/>
  <c r="AG153" i="1"/>
  <c r="M153" i="1"/>
  <c r="BA153" i="1"/>
  <c r="AD153" i="1"/>
  <c r="BR153" i="1"/>
  <c r="AW153" i="1"/>
  <c r="AC153" i="1"/>
  <c r="BQ153" i="1"/>
  <c r="AT153" i="1"/>
  <c r="Y153" i="1"/>
  <c r="BM153" i="1"/>
  <c r="AS153" i="1"/>
  <c r="J153" i="1"/>
  <c r="V153" i="1"/>
  <c r="BV157" i="1"/>
  <c r="EI157" i="1" s="1"/>
  <c r="BP157" i="1"/>
  <c r="BH157" i="1"/>
  <c r="AZ157" i="1"/>
  <c r="AR157" i="1"/>
  <c r="AJ157" i="1"/>
  <c r="AB157" i="1"/>
  <c r="T157" i="1"/>
  <c r="L157" i="1"/>
  <c r="BO157" i="1"/>
  <c r="BG157" i="1"/>
  <c r="AY157" i="1"/>
  <c r="AQ157" i="1"/>
  <c r="AI157" i="1"/>
  <c r="AA157" i="1"/>
  <c r="S157" i="1"/>
  <c r="K157" i="1"/>
  <c r="BN157" i="1"/>
  <c r="BF157" i="1"/>
  <c r="AX157" i="1"/>
  <c r="AP157" i="1"/>
  <c r="AH157" i="1"/>
  <c r="Z157" i="1"/>
  <c r="R157" i="1"/>
  <c r="BM157" i="1"/>
  <c r="BE157" i="1"/>
  <c r="AW157" i="1"/>
  <c r="AO157" i="1"/>
  <c r="AG157" i="1"/>
  <c r="BT157" i="1"/>
  <c r="BL157" i="1"/>
  <c r="BD157" i="1"/>
  <c r="AV157" i="1"/>
  <c r="AN157" i="1"/>
  <c r="AF157" i="1"/>
  <c r="X157" i="1"/>
  <c r="P157" i="1"/>
  <c r="BS157" i="1"/>
  <c r="BK157" i="1"/>
  <c r="BC157" i="1"/>
  <c r="AU157" i="1"/>
  <c r="AM157" i="1"/>
  <c r="AE157" i="1"/>
  <c r="W157" i="1"/>
  <c r="O157" i="1"/>
  <c r="BI157" i="1"/>
  <c r="AC157" i="1"/>
  <c r="BB157" i="1"/>
  <c r="Y157" i="1"/>
  <c r="BA157" i="1"/>
  <c r="V157" i="1"/>
  <c r="AT157" i="1"/>
  <c r="U157" i="1"/>
  <c r="AS157" i="1"/>
  <c r="Q157" i="1"/>
  <c r="BR157" i="1"/>
  <c r="AL157" i="1"/>
  <c r="N157" i="1"/>
  <c r="BQ157" i="1"/>
  <c r="AK157" i="1"/>
  <c r="M157" i="1"/>
  <c r="BJ157" i="1"/>
  <c r="J157" i="1"/>
  <c r="AD157" i="1"/>
  <c r="BV161" i="1"/>
  <c r="EI161" i="1" s="1"/>
  <c r="BP161" i="1"/>
  <c r="BH161" i="1"/>
  <c r="AZ161" i="1"/>
  <c r="AR161" i="1"/>
  <c r="AJ161" i="1"/>
  <c r="AB161" i="1"/>
  <c r="T161" i="1"/>
  <c r="L161" i="1"/>
  <c r="BO161" i="1"/>
  <c r="BG161" i="1"/>
  <c r="AY161" i="1"/>
  <c r="AQ161" i="1"/>
  <c r="AI161" i="1"/>
  <c r="AA161" i="1"/>
  <c r="S161" i="1"/>
  <c r="K161" i="1"/>
  <c r="BN161" i="1"/>
  <c r="BF161" i="1"/>
  <c r="AX161" i="1"/>
  <c r="AP161" i="1"/>
  <c r="AH161" i="1"/>
  <c r="Z161" i="1"/>
  <c r="R161" i="1"/>
  <c r="BM161" i="1"/>
  <c r="BE161" i="1"/>
  <c r="AW161" i="1"/>
  <c r="AO161" i="1"/>
  <c r="AG161" i="1"/>
  <c r="Y161" i="1"/>
  <c r="Q161" i="1"/>
  <c r="BT161" i="1"/>
  <c r="BL161" i="1"/>
  <c r="BD161" i="1"/>
  <c r="AV161" i="1"/>
  <c r="AN161" i="1"/>
  <c r="AF161" i="1"/>
  <c r="X161" i="1"/>
  <c r="P161" i="1"/>
  <c r="BS161" i="1"/>
  <c r="BK161" i="1"/>
  <c r="BC161" i="1"/>
  <c r="AU161" i="1"/>
  <c r="AM161" i="1"/>
  <c r="AE161" i="1"/>
  <c r="W161" i="1"/>
  <c r="O161" i="1"/>
  <c r="BQ161" i="1"/>
  <c r="AK161" i="1"/>
  <c r="BJ161" i="1"/>
  <c r="AD161" i="1"/>
  <c r="BI161" i="1"/>
  <c r="AC161" i="1"/>
  <c r="BB161" i="1"/>
  <c r="V161" i="1"/>
  <c r="BA161" i="1"/>
  <c r="U161" i="1"/>
  <c r="AT161" i="1"/>
  <c r="N161" i="1"/>
  <c r="AS161" i="1"/>
  <c r="M161" i="1"/>
  <c r="BR161" i="1"/>
  <c r="AL161" i="1"/>
  <c r="J161" i="1"/>
  <c r="BV165" i="1"/>
  <c r="EI165" i="1" s="1"/>
  <c r="BP165" i="1"/>
  <c r="BH165" i="1"/>
  <c r="AZ165" i="1"/>
  <c r="AR165" i="1"/>
  <c r="AJ165" i="1"/>
  <c r="AB165" i="1"/>
  <c r="T165" i="1"/>
  <c r="L165" i="1"/>
  <c r="BO165" i="1"/>
  <c r="BG165" i="1"/>
  <c r="AY165" i="1"/>
  <c r="AQ165" i="1"/>
  <c r="AI165" i="1"/>
  <c r="AA165" i="1"/>
  <c r="S165" i="1"/>
  <c r="K165" i="1"/>
  <c r="BN165" i="1"/>
  <c r="BF165" i="1"/>
  <c r="AX165" i="1"/>
  <c r="AP165" i="1"/>
  <c r="AH165" i="1"/>
  <c r="Z165" i="1"/>
  <c r="R165" i="1"/>
  <c r="BM165" i="1"/>
  <c r="BE165" i="1"/>
  <c r="AW165" i="1"/>
  <c r="AO165" i="1"/>
  <c r="AG165" i="1"/>
  <c r="Y165" i="1"/>
  <c r="Q165" i="1"/>
  <c r="BT165" i="1"/>
  <c r="BL165" i="1"/>
  <c r="BD165" i="1"/>
  <c r="AV165" i="1"/>
  <c r="AN165" i="1"/>
  <c r="AF165" i="1"/>
  <c r="X165" i="1"/>
  <c r="P165" i="1"/>
  <c r="BS165" i="1"/>
  <c r="BK165" i="1"/>
  <c r="BC165" i="1"/>
  <c r="AU165" i="1"/>
  <c r="AM165" i="1"/>
  <c r="AE165" i="1"/>
  <c r="W165" i="1"/>
  <c r="O165" i="1"/>
  <c r="AS165" i="1"/>
  <c r="M165" i="1"/>
  <c r="BR165" i="1"/>
  <c r="AL165" i="1"/>
  <c r="BQ165" i="1"/>
  <c r="AK165" i="1"/>
  <c r="BJ165" i="1"/>
  <c r="AD165" i="1"/>
  <c r="BI165" i="1"/>
  <c r="AC165" i="1"/>
  <c r="BB165" i="1"/>
  <c r="V165" i="1"/>
  <c r="BA165" i="1"/>
  <c r="U165" i="1"/>
  <c r="J165" i="1"/>
  <c r="AT165" i="1"/>
  <c r="N165" i="1"/>
  <c r="BV169" i="1"/>
  <c r="EI169" i="1" s="1"/>
  <c r="BP169" i="1"/>
  <c r="BH169" i="1"/>
  <c r="AZ169" i="1"/>
  <c r="AR169" i="1"/>
  <c r="AJ169" i="1"/>
  <c r="AB169" i="1"/>
  <c r="T169" i="1"/>
  <c r="L169" i="1"/>
  <c r="BO169" i="1"/>
  <c r="BG169" i="1"/>
  <c r="AY169" i="1"/>
  <c r="AQ169" i="1"/>
  <c r="AI169" i="1"/>
  <c r="AA169" i="1"/>
  <c r="S169" i="1"/>
  <c r="K169" i="1"/>
  <c r="BN169" i="1"/>
  <c r="BF169" i="1"/>
  <c r="AX169" i="1"/>
  <c r="AP169" i="1"/>
  <c r="AH169" i="1"/>
  <c r="Z169" i="1"/>
  <c r="R169" i="1"/>
  <c r="BM169" i="1"/>
  <c r="BE169" i="1"/>
  <c r="AW169" i="1"/>
  <c r="AO169" i="1"/>
  <c r="AG169" i="1"/>
  <c r="Y169" i="1"/>
  <c r="Q169" i="1"/>
  <c r="BT169" i="1"/>
  <c r="BL169" i="1"/>
  <c r="BD169" i="1"/>
  <c r="AV169" i="1"/>
  <c r="AN169" i="1"/>
  <c r="AF169" i="1"/>
  <c r="X169" i="1"/>
  <c r="P169" i="1"/>
  <c r="BS169" i="1"/>
  <c r="BK169" i="1"/>
  <c r="BC169" i="1"/>
  <c r="AU169" i="1"/>
  <c r="AM169" i="1"/>
  <c r="AE169" i="1"/>
  <c r="W169" i="1"/>
  <c r="O169" i="1"/>
  <c r="BA169" i="1"/>
  <c r="U169" i="1"/>
  <c r="AT169" i="1"/>
  <c r="N169" i="1"/>
  <c r="AS169" i="1"/>
  <c r="M169" i="1"/>
  <c r="BR169" i="1"/>
  <c r="AL169" i="1"/>
  <c r="BQ169" i="1"/>
  <c r="AK169" i="1"/>
  <c r="BJ169" i="1"/>
  <c r="AD169" i="1"/>
  <c r="BI169" i="1"/>
  <c r="AC169" i="1"/>
  <c r="BB169" i="1"/>
  <c r="V169" i="1"/>
  <c r="J169" i="1"/>
  <c r="BV173" i="1"/>
  <c r="EI173" i="1" s="1"/>
  <c r="BP173" i="1"/>
  <c r="BH173" i="1"/>
  <c r="AZ173" i="1"/>
  <c r="AR173" i="1"/>
  <c r="AJ173" i="1"/>
  <c r="AB173" i="1"/>
  <c r="T173" i="1"/>
  <c r="L173" i="1"/>
  <c r="BO173" i="1"/>
  <c r="BG173" i="1"/>
  <c r="AY173" i="1"/>
  <c r="AQ173" i="1"/>
  <c r="AI173" i="1"/>
  <c r="AA173" i="1"/>
  <c r="S173" i="1"/>
  <c r="K173" i="1"/>
  <c r="BN173" i="1"/>
  <c r="BF173" i="1"/>
  <c r="AX173" i="1"/>
  <c r="AP173" i="1"/>
  <c r="AH173" i="1"/>
  <c r="Z173" i="1"/>
  <c r="R173" i="1"/>
  <c r="BM173" i="1"/>
  <c r="BE173" i="1"/>
  <c r="AW173" i="1"/>
  <c r="AO173" i="1"/>
  <c r="AG173" i="1"/>
  <c r="Y173" i="1"/>
  <c r="Q173" i="1"/>
  <c r="BT173" i="1"/>
  <c r="BL173" i="1"/>
  <c r="BD173" i="1"/>
  <c r="AV173" i="1"/>
  <c r="AN173" i="1"/>
  <c r="AF173" i="1"/>
  <c r="X173" i="1"/>
  <c r="P173" i="1"/>
  <c r="BS173" i="1"/>
  <c r="BK173" i="1"/>
  <c r="BC173" i="1"/>
  <c r="AU173" i="1"/>
  <c r="AM173" i="1"/>
  <c r="AE173" i="1"/>
  <c r="W173" i="1"/>
  <c r="O173" i="1"/>
  <c r="BR173" i="1"/>
  <c r="BJ173" i="1"/>
  <c r="BB173" i="1"/>
  <c r="BQ173" i="1"/>
  <c r="AC173" i="1"/>
  <c r="BI173" i="1"/>
  <c r="V173" i="1"/>
  <c r="BA173" i="1"/>
  <c r="U173" i="1"/>
  <c r="AT173" i="1"/>
  <c r="N173" i="1"/>
  <c r="AS173" i="1"/>
  <c r="M173" i="1"/>
  <c r="AL173" i="1"/>
  <c r="AK173" i="1"/>
  <c r="J173" i="1"/>
  <c r="AD173" i="1"/>
  <c r="BV177" i="1"/>
  <c r="EI177" i="1" s="1"/>
  <c r="BP177" i="1"/>
  <c r="BH177" i="1"/>
  <c r="AZ177" i="1"/>
  <c r="AR177" i="1"/>
  <c r="AJ177" i="1"/>
  <c r="AB177" i="1"/>
  <c r="T177" i="1"/>
  <c r="L177" i="1"/>
  <c r="BO177" i="1"/>
  <c r="BG177" i="1"/>
  <c r="AY177" i="1"/>
  <c r="AQ177" i="1"/>
  <c r="AI177" i="1"/>
  <c r="AA177" i="1"/>
  <c r="S177" i="1"/>
  <c r="K177" i="1"/>
  <c r="BN177" i="1"/>
  <c r="BF177" i="1"/>
  <c r="AX177" i="1"/>
  <c r="AP177" i="1"/>
  <c r="AH177" i="1"/>
  <c r="Z177" i="1"/>
  <c r="R177" i="1"/>
  <c r="BM177" i="1"/>
  <c r="BE177" i="1"/>
  <c r="AW177" i="1"/>
  <c r="AO177" i="1"/>
  <c r="AG177" i="1"/>
  <c r="Y177" i="1"/>
  <c r="Q177" i="1"/>
  <c r="BT177" i="1"/>
  <c r="BL177" i="1"/>
  <c r="BD177" i="1"/>
  <c r="AV177" i="1"/>
  <c r="AN177" i="1"/>
  <c r="AF177" i="1"/>
  <c r="X177" i="1"/>
  <c r="P177" i="1"/>
  <c r="BS177" i="1"/>
  <c r="BK177" i="1"/>
  <c r="BC177" i="1"/>
  <c r="AU177" i="1"/>
  <c r="AM177" i="1"/>
  <c r="AE177" i="1"/>
  <c r="W177" i="1"/>
  <c r="O177" i="1"/>
  <c r="BR177" i="1"/>
  <c r="BJ177" i="1"/>
  <c r="BB177" i="1"/>
  <c r="AT177" i="1"/>
  <c r="AL177" i="1"/>
  <c r="AD177" i="1"/>
  <c r="V177" i="1"/>
  <c r="N177" i="1"/>
  <c r="M177" i="1"/>
  <c r="BQ177" i="1"/>
  <c r="BI177" i="1"/>
  <c r="BA177" i="1"/>
  <c r="AS177" i="1"/>
  <c r="AK177" i="1"/>
  <c r="AC177" i="1"/>
  <c r="U177" i="1"/>
  <c r="J177" i="1"/>
  <c r="BV181" i="1"/>
  <c r="EI181" i="1" s="1"/>
  <c r="BP181" i="1"/>
  <c r="BH181" i="1"/>
  <c r="AZ181" i="1"/>
  <c r="AR181" i="1"/>
  <c r="AJ181" i="1"/>
  <c r="AB181" i="1"/>
  <c r="T181" i="1"/>
  <c r="L181" i="1"/>
  <c r="BO181" i="1"/>
  <c r="BG181" i="1"/>
  <c r="AY181" i="1"/>
  <c r="AQ181" i="1"/>
  <c r="AI181" i="1"/>
  <c r="AA181" i="1"/>
  <c r="S181" i="1"/>
  <c r="K181" i="1"/>
  <c r="BN181" i="1"/>
  <c r="BF181" i="1"/>
  <c r="AX181" i="1"/>
  <c r="AP181" i="1"/>
  <c r="AH181" i="1"/>
  <c r="Z181" i="1"/>
  <c r="R181" i="1"/>
  <c r="BM181" i="1"/>
  <c r="BE181" i="1"/>
  <c r="AW181" i="1"/>
  <c r="AO181" i="1"/>
  <c r="AG181" i="1"/>
  <c r="Y181" i="1"/>
  <c r="Q181" i="1"/>
  <c r="BT181" i="1"/>
  <c r="BL181" i="1"/>
  <c r="BD181" i="1"/>
  <c r="AV181" i="1"/>
  <c r="AN181" i="1"/>
  <c r="AF181" i="1"/>
  <c r="X181" i="1"/>
  <c r="P181" i="1"/>
  <c r="BS181" i="1"/>
  <c r="BK181" i="1"/>
  <c r="BC181" i="1"/>
  <c r="AU181" i="1"/>
  <c r="AM181" i="1"/>
  <c r="AE181" i="1"/>
  <c r="W181" i="1"/>
  <c r="O181" i="1"/>
  <c r="BR181" i="1"/>
  <c r="BJ181" i="1"/>
  <c r="BB181" i="1"/>
  <c r="AT181" i="1"/>
  <c r="AL181" i="1"/>
  <c r="AD181" i="1"/>
  <c r="V181" i="1"/>
  <c r="N181" i="1"/>
  <c r="U181" i="1"/>
  <c r="M181" i="1"/>
  <c r="BQ181" i="1"/>
  <c r="BI181" i="1"/>
  <c r="BA181" i="1"/>
  <c r="AS181" i="1"/>
  <c r="AK181" i="1"/>
  <c r="J181" i="1"/>
  <c r="AC181" i="1"/>
  <c r="BS185" i="1"/>
  <c r="BK185" i="1"/>
  <c r="BC185" i="1"/>
  <c r="AU185" i="1"/>
  <c r="AM185" i="1"/>
  <c r="AE185" i="1"/>
  <c r="W185" i="1"/>
  <c r="O185" i="1"/>
  <c r="BR185" i="1"/>
  <c r="BJ185" i="1"/>
  <c r="BB185" i="1"/>
  <c r="AT185" i="1"/>
  <c r="AL185" i="1"/>
  <c r="AD185" i="1"/>
  <c r="V185" i="1"/>
  <c r="N185" i="1"/>
  <c r="BO185" i="1"/>
  <c r="BG185" i="1"/>
  <c r="AY185" i="1"/>
  <c r="AQ185" i="1"/>
  <c r="AI185" i="1"/>
  <c r="AA185" i="1"/>
  <c r="S185" i="1"/>
  <c r="K185" i="1"/>
  <c r="BN185" i="1"/>
  <c r="BF185" i="1"/>
  <c r="AX185" i="1"/>
  <c r="AP185" i="1"/>
  <c r="AH185" i="1"/>
  <c r="Z185" i="1"/>
  <c r="R185" i="1"/>
  <c r="BI185" i="1"/>
  <c r="AS185" i="1"/>
  <c r="AC185" i="1"/>
  <c r="M185" i="1"/>
  <c r="BV185" i="1"/>
  <c r="EI185" i="1" s="1"/>
  <c r="BH185" i="1"/>
  <c r="AR185" i="1"/>
  <c r="AB185" i="1"/>
  <c r="L185" i="1"/>
  <c r="BE185" i="1"/>
  <c r="AO185" i="1"/>
  <c r="Y185" i="1"/>
  <c r="BT185" i="1"/>
  <c r="BD185" i="1"/>
  <c r="AN185" i="1"/>
  <c r="X185" i="1"/>
  <c r="BQ185" i="1"/>
  <c r="BA185" i="1"/>
  <c r="AK185" i="1"/>
  <c r="U185" i="1"/>
  <c r="BP185" i="1"/>
  <c r="AZ185" i="1"/>
  <c r="AJ185" i="1"/>
  <c r="T185" i="1"/>
  <c r="BM185" i="1"/>
  <c r="AW185" i="1"/>
  <c r="AG185" i="1"/>
  <c r="Q185" i="1"/>
  <c r="BL185" i="1"/>
  <c r="AV185" i="1"/>
  <c r="AF185" i="1"/>
  <c r="P185" i="1"/>
  <c r="J185" i="1"/>
  <c r="BV189" i="1"/>
  <c r="EI189" i="1" s="1"/>
  <c r="BS189" i="1"/>
  <c r="BK189" i="1"/>
  <c r="BC189" i="1"/>
  <c r="AU189" i="1"/>
  <c r="AM189" i="1"/>
  <c r="AE189" i="1"/>
  <c r="W189" i="1"/>
  <c r="O189" i="1"/>
  <c r="BR189" i="1"/>
  <c r="BJ189" i="1"/>
  <c r="BB189" i="1"/>
  <c r="AT189" i="1"/>
  <c r="AL189" i="1"/>
  <c r="AD189" i="1"/>
  <c r="V189" i="1"/>
  <c r="N189" i="1"/>
  <c r="BO189" i="1"/>
  <c r="BG189" i="1"/>
  <c r="AY189" i="1"/>
  <c r="AQ189" i="1"/>
  <c r="AI189" i="1"/>
  <c r="AA189" i="1"/>
  <c r="S189" i="1"/>
  <c r="K189" i="1"/>
  <c r="BN189" i="1"/>
  <c r="BF189" i="1"/>
  <c r="AX189" i="1"/>
  <c r="AP189" i="1"/>
  <c r="AH189" i="1"/>
  <c r="Z189" i="1"/>
  <c r="R189" i="1"/>
  <c r="BQ189" i="1"/>
  <c r="BA189" i="1"/>
  <c r="AK189" i="1"/>
  <c r="U189" i="1"/>
  <c r="BP189" i="1"/>
  <c r="AZ189" i="1"/>
  <c r="AJ189" i="1"/>
  <c r="T189" i="1"/>
  <c r="BM189" i="1"/>
  <c r="AW189" i="1"/>
  <c r="AG189" i="1"/>
  <c r="Q189" i="1"/>
  <c r="BL189" i="1"/>
  <c r="AV189" i="1"/>
  <c r="AF189" i="1"/>
  <c r="P189" i="1"/>
  <c r="BI189" i="1"/>
  <c r="AS189" i="1"/>
  <c r="AC189" i="1"/>
  <c r="M189" i="1"/>
  <c r="BH189" i="1"/>
  <c r="AR189" i="1"/>
  <c r="AB189" i="1"/>
  <c r="L189" i="1"/>
  <c r="BE189" i="1"/>
  <c r="AO189" i="1"/>
  <c r="Y189" i="1"/>
  <c r="BT189" i="1"/>
  <c r="BD189" i="1"/>
  <c r="AN189" i="1"/>
  <c r="J189" i="1"/>
  <c r="X189" i="1"/>
  <c r="BS193" i="1"/>
  <c r="BK193" i="1"/>
  <c r="BC193" i="1"/>
  <c r="AU193" i="1"/>
  <c r="AM193" i="1"/>
  <c r="AE193" i="1"/>
  <c r="W193" i="1"/>
  <c r="O193" i="1"/>
  <c r="BR193" i="1"/>
  <c r="BJ193" i="1"/>
  <c r="BB193" i="1"/>
  <c r="AT193" i="1"/>
  <c r="AL193" i="1"/>
  <c r="AD193" i="1"/>
  <c r="V193" i="1"/>
  <c r="N193" i="1"/>
  <c r="BQ193" i="1"/>
  <c r="BI193" i="1"/>
  <c r="BA193" i="1"/>
  <c r="AS193" i="1"/>
  <c r="AK193" i="1"/>
  <c r="AC193" i="1"/>
  <c r="U193" i="1"/>
  <c r="M193" i="1"/>
  <c r="BO193" i="1"/>
  <c r="BG193" i="1"/>
  <c r="AY193" i="1"/>
  <c r="AQ193" i="1"/>
  <c r="AI193" i="1"/>
  <c r="AA193" i="1"/>
  <c r="S193" i="1"/>
  <c r="K193" i="1"/>
  <c r="BV193" i="1"/>
  <c r="EI193" i="1" s="1"/>
  <c r="BN193" i="1"/>
  <c r="BF193" i="1"/>
  <c r="AX193" i="1"/>
  <c r="AP193" i="1"/>
  <c r="AH193" i="1"/>
  <c r="Z193" i="1"/>
  <c r="R193" i="1"/>
  <c r="BP193" i="1"/>
  <c r="AV193" i="1"/>
  <c r="Y193" i="1"/>
  <c r="BM193" i="1"/>
  <c r="AR193" i="1"/>
  <c r="X193" i="1"/>
  <c r="BL193" i="1"/>
  <c r="AO193" i="1"/>
  <c r="T193" i="1"/>
  <c r="BH193" i="1"/>
  <c r="AN193" i="1"/>
  <c r="Q193" i="1"/>
  <c r="BE193" i="1"/>
  <c r="AJ193" i="1"/>
  <c r="P193" i="1"/>
  <c r="BD193" i="1"/>
  <c r="AG193" i="1"/>
  <c r="L193" i="1"/>
  <c r="AZ193" i="1"/>
  <c r="AF193" i="1"/>
  <c r="AW193" i="1"/>
  <c r="AB193" i="1"/>
  <c r="BT193" i="1"/>
  <c r="J193" i="1"/>
  <c r="BV197" i="1"/>
  <c r="EI197" i="1" s="1"/>
  <c r="BS197" i="1"/>
  <c r="BK197" i="1"/>
  <c r="BC197" i="1"/>
  <c r="AU197" i="1"/>
  <c r="AM197" i="1"/>
  <c r="AE197" i="1"/>
  <c r="W197" i="1"/>
  <c r="O197" i="1"/>
  <c r="BR197" i="1"/>
  <c r="BJ197" i="1"/>
  <c r="BB197" i="1"/>
  <c r="AT197" i="1"/>
  <c r="AL197" i="1"/>
  <c r="AD197" i="1"/>
  <c r="V197" i="1"/>
  <c r="N197" i="1"/>
  <c r="BQ197" i="1"/>
  <c r="BI197" i="1"/>
  <c r="BA197" i="1"/>
  <c r="AS197" i="1"/>
  <c r="AK197" i="1"/>
  <c r="AC197" i="1"/>
  <c r="U197" i="1"/>
  <c r="M197" i="1"/>
  <c r="BO197" i="1"/>
  <c r="BG197" i="1"/>
  <c r="AY197" i="1"/>
  <c r="AQ197" i="1"/>
  <c r="AI197" i="1"/>
  <c r="AA197" i="1"/>
  <c r="S197" i="1"/>
  <c r="K197" i="1"/>
  <c r="BN197" i="1"/>
  <c r="BF197" i="1"/>
  <c r="AX197" i="1"/>
  <c r="AP197" i="1"/>
  <c r="AH197" i="1"/>
  <c r="Z197" i="1"/>
  <c r="R197" i="1"/>
  <c r="BD197" i="1"/>
  <c r="AG197" i="1"/>
  <c r="L197" i="1"/>
  <c r="AZ197" i="1"/>
  <c r="AF197" i="1"/>
  <c r="BT197" i="1"/>
  <c r="AW197" i="1"/>
  <c r="AB197" i="1"/>
  <c r="BP197" i="1"/>
  <c r="AV197" i="1"/>
  <c r="Y197" i="1"/>
  <c r="BM197" i="1"/>
  <c r="AR197" i="1"/>
  <c r="X197" i="1"/>
  <c r="BL197" i="1"/>
  <c r="AO197" i="1"/>
  <c r="T197" i="1"/>
  <c r="BH197" i="1"/>
  <c r="AN197" i="1"/>
  <c r="Q197" i="1"/>
  <c r="BE197" i="1"/>
  <c r="AJ197" i="1"/>
  <c r="P197" i="1"/>
  <c r="J197" i="1"/>
  <c r="BS201" i="1"/>
  <c r="BK201" i="1"/>
  <c r="BC201" i="1"/>
  <c r="AU201" i="1"/>
  <c r="AM201" i="1"/>
  <c r="AE201" i="1"/>
  <c r="W201" i="1"/>
  <c r="O201" i="1"/>
  <c r="BR201" i="1"/>
  <c r="BJ201" i="1"/>
  <c r="BB201" i="1"/>
  <c r="AT201" i="1"/>
  <c r="AL201" i="1"/>
  <c r="AD201" i="1"/>
  <c r="V201" i="1"/>
  <c r="N201" i="1"/>
  <c r="BQ201" i="1"/>
  <c r="BI201" i="1"/>
  <c r="BA201" i="1"/>
  <c r="AS201" i="1"/>
  <c r="AK201" i="1"/>
  <c r="AC201" i="1"/>
  <c r="U201" i="1"/>
  <c r="M201" i="1"/>
  <c r="BV201" i="1"/>
  <c r="EI201" i="1" s="1"/>
  <c r="BP201" i="1"/>
  <c r="BH201" i="1"/>
  <c r="AZ201" i="1"/>
  <c r="AR201" i="1"/>
  <c r="AJ201" i="1"/>
  <c r="AB201" i="1"/>
  <c r="T201" i="1"/>
  <c r="L201" i="1"/>
  <c r="BO201" i="1"/>
  <c r="BG201" i="1"/>
  <c r="AY201" i="1"/>
  <c r="AQ201" i="1"/>
  <c r="AI201" i="1"/>
  <c r="AA201" i="1"/>
  <c r="S201" i="1"/>
  <c r="K201" i="1"/>
  <c r="BN201" i="1"/>
  <c r="BF201" i="1"/>
  <c r="AX201" i="1"/>
  <c r="AP201" i="1"/>
  <c r="AH201" i="1"/>
  <c r="Z201" i="1"/>
  <c r="R201" i="1"/>
  <c r="AO201" i="1"/>
  <c r="BT201" i="1"/>
  <c r="AN201" i="1"/>
  <c r="BM201" i="1"/>
  <c r="AG201" i="1"/>
  <c r="BL201" i="1"/>
  <c r="AF201" i="1"/>
  <c r="BE201" i="1"/>
  <c r="Y201" i="1"/>
  <c r="BD201" i="1"/>
  <c r="X201" i="1"/>
  <c r="AW201" i="1"/>
  <c r="Q201" i="1"/>
  <c r="AV201" i="1"/>
  <c r="P201" i="1"/>
  <c r="J201" i="1"/>
  <c r="BV205" i="1"/>
  <c r="EI205" i="1" s="1"/>
  <c r="BS205" i="1"/>
  <c r="BK205" i="1"/>
  <c r="BC205" i="1"/>
  <c r="AU205" i="1"/>
  <c r="AM205" i="1"/>
  <c r="AE205" i="1"/>
  <c r="W205" i="1"/>
  <c r="O205" i="1"/>
  <c r="BR205" i="1"/>
  <c r="BJ205" i="1"/>
  <c r="BB205" i="1"/>
  <c r="AT205" i="1"/>
  <c r="AL205" i="1"/>
  <c r="AD205" i="1"/>
  <c r="V205" i="1"/>
  <c r="N205" i="1"/>
  <c r="BQ205" i="1"/>
  <c r="BI205" i="1"/>
  <c r="BA205" i="1"/>
  <c r="AS205" i="1"/>
  <c r="AK205" i="1"/>
  <c r="AC205" i="1"/>
  <c r="U205" i="1"/>
  <c r="M205" i="1"/>
  <c r="BP205" i="1"/>
  <c r="BH205" i="1"/>
  <c r="AZ205" i="1"/>
  <c r="AR205" i="1"/>
  <c r="AJ205" i="1"/>
  <c r="AB205" i="1"/>
  <c r="T205" i="1"/>
  <c r="L205" i="1"/>
  <c r="BO205" i="1"/>
  <c r="BG205" i="1"/>
  <c r="AY205" i="1"/>
  <c r="AQ205" i="1"/>
  <c r="AI205" i="1"/>
  <c r="AA205" i="1"/>
  <c r="S205" i="1"/>
  <c r="K205" i="1"/>
  <c r="BN205" i="1"/>
  <c r="BF205" i="1"/>
  <c r="AX205" i="1"/>
  <c r="AP205" i="1"/>
  <c r="AH205" i="1"/>
  <c r="Z205" i="1"/>
  <c r="R205" i="1"/>
  <c r="AW205" i="1"/>
  <c r="Q205" i="1"/>
  <c r="AV205" i="1"/>
  <c r="P205" i="1"/>
  <c r="AO205" i="1"/>
  <c r="BT205" i="1"/>
  <c r="AN205" i="1"/>
  <c r="BM205" i="1"/>
  <c r="AG205" i="1"/>
  <c r="BL205" i="1"/>
  <c r="AF205" i="1"/>
  <c r="BE205" i="1"/>
  <c r="Y205" i="1"/>
  <c r="BD205" i="1"/>
  <c r="X205" i="1"/>
  <c r="J205" i="1"/>
  <c r="BS209" i="1"/>
  <c r="BK209" i="1"/>
  <c r="BC209" i="1"/>
  <c r="AU209" i="1"/>
  <c r="AM209" i="1"/>
  <c r="AE209" i="1"/>
  <c r="W209" i="1"/>
  <c r="O209" i="1"/>
  <c r="BV209" i="1"/>
  <c r="EI209" i="1" s="1"/>
  <c r="BR209" i="1"/>
  <c r="BJ209" i="1"/>
  <c r="BB209" i="1"/>
  <c r="AT209" i="1"/>
  <c r="AL209" i="1"/>
  <c r="AD209" i="1"/>
  <c r="V209" i="1"/>
  <c r="N209" i="1"/>
  <c r="BQ209" i="1"/>
  <c r="BI209" i="1"/>
  <c r="BA209" i="1"/>
  <c r="AS209" i="1"/>
  <c r="AK209" i="1"/>
  <c r="AC209" i="1"/>
  <c r="U209" i="1"/>
  <c r="M209" i="1"/>
  <c r="BP209" i="1"/>
  <c r="BH209" i="1"/>
  <c r="AZ209" i="1"/>
  <c r="AR209" i="1"/>
  <c r="AJ209" i="1"/>
  <c r="AB209" i="1"/>
  <c r="T209" i="1"/>
  <c r="L209" i="1"/>
  <c r="BO209" i="1"/>
  <c r="BG209" i="1"/>
  <c r="AY209" i="1"/>
  <c r="AQ209" i="1"/>
  <c r="AI209" i="1"/>
  <c r="AA209" i="1"/>
  <c r="S209" i="1"/>
  <c r="K209" i="1"/>
  <c r="BN209" i="1"/>
  <c r="BF209" i="1"/>
  <c r="AX209" i="1"/>
  <c r="AP209" i="1"/>
  <c r="AH209" i="1"/>
  <c r="Z209" i="1"/>
  <c r="R209" i="1"/>
  <c r="BE209" i="1"/>
  <c r="Y209" i="1"/>
  <c r="BD209" i="1"/>
  <c r="X209" i="1"/>
  <c r="AW209" i="1"/>
  <c r="Q209" i="1"/>
  <c r="AV209" i="1"/>
  <c r="P209" i="1"/>
  <c r="AO209" i="1"/>
  <c r="BT209" i="1"/>
  <c r="AN209" i="1"/>
  <c r="BM209" i="1"/>
  <c r="AG209" i="1"/>
  <c r="BL209" i="1"/>
  <c r="AF209" i="1"/>
  <c r="J209" i="1"/>
  <c r="BV213" i="1"/>
  <c r="EI213" i="1" s="1"/>
  <c r="BS213" i="1"/>
  <c r="BK213" i="1"/>
  <c r="BC213" i="1"/>
  <c r="AU213" i="1"/>
  <c r="AM213" i="1"/>
  <c r="AE213" i="1"/>
  <c r="W213" i="1"/>
  <c r="O213" i="1"/>
  <c r="BR213" i="1"/>
  <c r="BJ213" i="1"/>
  <c r="BB213" i="1"/>
  <c r="AT213" i="1"/>
  <c r="AL213" i="1"/>
  <c r="AD213" i="1"/>
  <c r="V213" i="1"/>
  <c r="N213" i="1"/>
  <c r="BQ213" i="1"/>
  <c r="BI213" i="1"/>
  <c r="BA213" i="1"/>
  <c r="AS213" i="1"/>
  <c r="AK213" i="1"/>
  <c r="AC213" i="1"/>
  <c r="U213" i="1"/>
  <c r="M213" i="1"/>
  <c r="BP213" i="1"/>
  <c r="BH213" i="1"/>
  <c r="AZ213" i="1"/>
  <c r="AR213" i="1"/>
  <c r="AJ213" i="1"/>
  <c r="AB213" i="1"/>
  <c r="T213" i="1"/>
  <c r="L213" i="1"/>
  <c r="BO213" i="1"/>
  <c r="BG213" i="1"/>
  <c r="AY213" i="1"/>
  <c r="AQ213" i="1"/>
  <c r="AI213" i="1"/>
  <c r="AA213" i="1"/>
  <c r="S213" i="1"/>
  <c r="K213" i="1"/>
  <c r="BN213" i="1"/>
  <c r="BF213" i="1"/>
  <c r="AX213" i="1"/>
  <c r="AP213" i="1"/>
  <c r="AH213" i="1"/>
  <c r="Z213" i="1"/>
  <c r="R213" i="1"/>
  <c r="BM213" i="1"/>
  <c r="AG213" i="1"/>
  <c r="BL213" i="1"/>
  <c r="AF213" i="1"/>
  <c r="BE213" i="1"/>
  <c r="Y213" i="1"/>
  <c r="BD213" i="1"/>
  <c r="X213" i="1"/>
  <c r="AW213" i="1"/>
  <c r="Q213" i="1"/>
  <c r="AV213" i="1"/>
  <c r="P213" i="1"/>
  <c r="AO213" i="1"/>
  <c r="BT213" i="1"/>
  <c r="AN213" i="1"/>
  <c r="J213" i="1"/>
  <c r="BS217" i="1"/>
  <c r="BK217" i="1"/>
  <c r="BC217" i="1"/>
  <c r="AU217" i="1"/>
  <c r="AM217" i="1"/>
  <c r="AE217" i="1"/>
  <c r="W217" i="1"/>
  <c r="O217" i="1"/>
  <c r="BR217" i="1"/>
  <c r="BJ217" i="1"/>
  <c r="BB217" i="1"/>
  <c r="AT217" i="1"/>
  <c r="AL217" i="1"/>
  <c r="AD217" i="1"/>
  <c r="V217" i="1"/>
  <c r="N217" i="1"/>
  <c r="BQ217" i="1"/>
  <c r="BI217" i="1"/>
  <c r="BA217" i="1"/>
  <c r="AS217" i="1"/>
  <c r="AK217" i="1"/>
  <c r="AC217" i="1"/>
  <c r="U217" i="1"/>
  <c r="M217" i="1"/>
  <c r="BP217" i="1"/>
  <c r="BH217" i="1"/>
  <c r="AZ217" i="1"/>
  <c r="AR217" i="1"/>
  <c r="AJ217" i="1"/>
  <c r="AB217" i="1"/>
  <c r="T217" i="1"/>
  <c r="L217" i="1"/>
  <c r="BO217" i="1"/>
  <c r="BG217" i="1"/>
  <c r="AY217" i="1"/>
  <c r="AQ217" i="1"/>
  <c r="AI217" i="1"/>
  <c r="AA217" i="1"/>
  <c r="S217" i="1"/>
  <c r="K217" i="1"/>
  <c r="BN217" i="1"/>
  <c r="BF217" i="1"/>
  <c r="AX217" i="1"/>
  <c r="AP217" i="1"/>
  <c r="AH217" i="1"/>
  <c r="Z217" i="1"/>
  <c r="R217" i="1"/>
  <c r="AO217" i="1"/>
  <c r="BT217" i="1"/>
  <c r="AN217" i="1"/>
  <c r="BM217" i="1"/>
  <c r="AG217" i="1"/>
  <c r="BL217" i="1"/>
  <c r="AF217" i="1"/>
  <c r="BE217" i="1"/>
  <c r="Y217" i="1"/>
  <c r="BD217" i="1"/>
  <c r="X217" i="1"/>
  <c r="AW217" i="1"/>
  <c r="Q217" i="1"/>
  <c r="AV217" i="1"/>
  <c r="P217" i="1"/>
  <c r="BV217" i="1"/>
  <c r="EI217" i="1" s="1"/>
  <c r="J217" i="1"/>
  <c r="BV221" i="1"/>
  <c r="EI221" i="1" s="1"/>
  <c r="BS221" i="1"/>
  <c r="BK221" i="1"/>
  <c r="BC221" i="1"/>
  <c r="AU221" i="1"/>
  <c r="AM221" i="1"/>
  <c r="AE221" i="1"/>
  <c r="W221" i="1"/>
  <c r="O221" i="1"/>
  <c r="BR221" i="1"/>
  <c r="BJ221" i="1"/>
  <c r="BB221" i="1"/>
  <c r="AT221" i="1"/>
  <c r="AL221" i="1"/>
  <c r="AD221" i="1"/>
  <c r="V221" i="1"/>
  <c r="N221" i="1"/>
  <c r="BQ221" i="1"/>
  <c r="BI221" i="1"/>
  <c r="BA221" i="1"/>
  <c r="AS221" i="1"/>
  <c r="AK221" i="1"/>
  <c r="AC221" i="1"/>
  <c r="U221" i="1"/>
  <c r="M221" i="1"/>
  <c r="BP221" i="1"/>
  <c r="BH221" i="1"/>
  <c r="AZ221" i="1"/>
  <c r="AR221" i="1"/>
  <c r="AJ221" i="1"/>
  <c r="AB221" i="1"/>
  <c r="T221" i="1"/>
  <c r="L221" i="1"/>
  <c r="BO221" i="1"/>
  <c r="BG221" i="1"/>
  <c r="AY221" i="1"/>
  <c r="AQ221" i="1"/>
  <c r="AI221" i="1"/>
  <c r="AA221" i="1"/>
  <c r="S221" i="1"/>
  <c r="K221" i="1"/>
  <c r="BN221" i="1"/>
  <c r="BF221" i="1"/>
  <c r="AX221" i="1"/>
  <c r="AP221" i="1"/>
  <c r="AH221" i="1"/>
  <c r="Z221" i="1"/>
  <c r="R221" i="1"/>
  <c r="AW221" i="1"/>
  <c r="Q221" i="1"/>
  <c r="AV221" i="1"/>
  <c r="P221" i="1"/>
  <c r="AO221" i="1"/>
  <c r="BT221" i="1"/>
  <c r="AN221" i="1"/>
  <c r="BM221" i="1"/>
  <c r="AG221" i="1"/>
  <c r="BL221" i="1"/>
  <c r="AF221" i="1"/>
  <c r="BE221" i="1"/>
  <c r="Y221" i="1"/>
  <c r="BD221" i="1"/>
  <c r="X221" i="1"/>
  <c r="J221" i="1"/>
  <c r="BS225" i="1"/>
  <c r="BK225" i="1"/>
  <c r="BC225" i="1"/>
  <c r="AU225" i="1"/>
  <c r="AM225" i="1"/>
  <c r="AE225" i="1"/>
  <c r="W225" i="1"/>
  <c r="O225" i="1"/>
  <c r="BR225" i="1"/>
  <c r="BJ225" i="1"/>
  <c r="BB225" i="1"/>
  <c r="AT225" i="1"/>
  <c r="AL225" i="1"/>
  <c r="AD225" i="1"/>
  <c r="V225" i="1"/>
  <c r="N225" i="1"/>
  <c r="BQ225" i="1"/>
  <c r="BI225" i="1"/>
  <c r="BA225" i="1"/>
  <c r="AS225" i="1"/>
  <c r="AK225" i="1"/>
  <c r="AC225" i="1"/>
  <c r="U225" i="1"/>
  <c r="M225" i="1"/>
  <c r="BP225" i="1"/>
  <c r="BH225" i="1"/>
  <c r="AZ225" i="1"/>
  <c r="AR225" i="1"/>
  <c r="AJ225" i="1"/>
  <c r="AB225" i="1"/>
  <c r="T225" i="1"/>
  <c r="L225" i="1"/>
  <c r="BO225" i="1"/>
  <c r="BG225" i="1"/>
  <c r="AY225" i="1"/>
  <c r="AQ225" i="1"/>
  <c r="AI225" i="1"/>
  <c r="AA225" i="1"/>
  <c r="S225" i="1"/>
  <c r="K225" i="1"/>
  <c r="BV225" i="1"/>
  <c r="EI225" i="1" s="1"/>
  <c r="BN225" i="1"/>
  <c r="BF225" i="1"/>
  <c r="AX225" i="1"/>
  <c r="AP225" i="1"/>
  <c r="AH225" i="1"/>
  <c r="Z225" i="1"/>
  <c r="R225" i="1"/>
  <c r="BE225" i="1"/>
  <c r="Y225" i="1"/>
  <c r="BD225" i="1"/>
  <c r="X225" i="1"/>
  <c r="AW225" i="1"/>
  <c r="Q225" i="1"/>
  <c r="AV225" i="1"/>
  <c r="P225" i="1"/>
  <c r="AO225" i="1"/>
  <c r="BT225" i="1"/>
  <c r="AN225" i="1"/>
  <c r="BM225" i="1"/>
  <c r="AG225" i="1"/>
  <c r="BL225" i="1"/>
  <c r="AF225" i="1"/>
  <c r="J225" i="1"/>
  <c r="BV229" i="1"/>
  <c r="EI229" i="1" s="1"/>
  <c r="BS229" i="1"/>
  <c r="BK229" i="1"/>
  <c r="BC229" i="1"/>
  <c r="AU229" i="1"/>
  <c r="AM229" i="1"/>
  <c r="AE229" i="1"/>
  <c r="W229" i="1"/>
  <c r="O229" i="1"/>
  <c r="BR229" i="1"/>
  <c r="BJ229" i="1"/>
  <c r="BB229" i="1"/>
  <c r="AT229" i="1"/>
  <c r="AL229" i="1"/>
  <c r="AD229" i="1"/>
  <c r="V229" i="1"/>
  <c r="N229" i="1"/>
  <c r="BQ229" i="1"/>
  <c r="BI229" i="1"/>
  <c r="BA229" i="1"/>
  <c r="AS229" i="1"/>
  <c r="AK229" i="1"/>
  <c r="AC229" i="1"/>
  <c r="U229" i="1"/>
  <c r="M229" i="1"/>
  <c r="BP229" i="1"/>
  <c r="BH229" i="1"/>
  <c r="AZ229" i="1"/>
  <c r="AR229" i="1"/>
  <c r="AJ229" i="1"/>
  <c r="AB229" i="1"/>
  <c r="T229" i="1"/>
  <c r="L229" i="1"/>
  <c r="BO229" i="1"/>
  <c r="BG229" i="1"/>
  <c r="AY229" i="1"/>
  <c r="AQ229" i="1"/>
  <c r="AI229" i="1"/>
  <c r="AA229" i="1"/>
  <c r="S229" i="1"/>
  <c r="K229" i="1"/>
  <c r="BN229" i="1"/>
  <c r="BF229" i="1"/>
  <c r="AX229" i="1"/>
  <c r="AP229" i="1"/>
  <c r="AH229" i="1"/>
  <c r="Z229" i="1"/>
  <c r="R229" i="1"/>
  <c r="BM229" i="1"/>
  <c r="AG229" i="1"/>
  <c r="BL229" i="1"/>
  <c r="AF229" i="1"/>
  <c r="BE229" i="1"/>
  <c r="Y229" i="1"/>
  <c r="BD229" i="1"/>
  <c r="X229" i="1"/>
  <c r="AW229" i="1"/>
  <c r="Q229" i="1"/>
  <c r="AV229" i="1"/>
  <c r="P229" i="1"/>
  <c r="AO229" i="1"/>
  <c r="BT229" i="1"/>
  <c r="AN229" i="1"/>
  <c r="J229" i="1"/>
  <c r="BM233" i="1"/>
  <c r="BE233" i="1"/>
  <c r="AW233" i="1"/>
  <c r="AO233" i="1"/>
  <c r="AG233" i="1"/>
  <c r="Y233" i="1"/>
  <c r="Q233" i="1"/>
  <c r="BT233" i="1"/>
  <c r="BL233" i="1"/>
  <c r="BD233" i="1"/>
  <c r="AV233" i="1"/>
  <c r="AN233" i="1"/>
  <c r="AF233" i="1"/>
  <c r="X233" i="1"/>
  <c r="P233" i="1"/>
  <c r="BS233" i="1"/>
  <c r="BK233" i="1"/>
  <c r="BC233" i="1"/>
  <c r="AU233" i="1"/>
  <c r="AM233" i="1"/>
  <c r="AE233" i="1"/>
  <c r="W233" i="1"/>
  <c r="BQ233" i="1"/>
  <c r="BI233" i="1"/>
  <c r="BA233" i="1"/>
  <c r="AS233" i="1"/>
  <c r="AK233" i="1"/>
  <c r="AC233" i="1"/>
  <c r="U233" i="1"/>
  <c r="M233" i="1"/>
  <c r="BP233" i="1"/>
  <c r="BH233" i="1"/>
  <c r="AZ233" i="1"/>
  <c r="AR233" i="1"/>
  <c r="AJ233" i="1"/>
  <c r="AB233" i="1"/>
  <c r="T233" i="1"/>
  <c r="L233" i="1"/>
  <c r="BO233" i="1"/>
  <c r="AT233" i="1"/>
  <c r="Z233" i="1"/>
  <c r="BN233" i="1"/>
  <c r="AQ233" i="1"/>
  <c r="V233" i="1"/>
  <c r="BJ233" i="1"/>
  <c r="AP233" i="1"/>
  <c r="S233" i="1"/>
  <c r="BV233" i="1"/>
  <c r="EI233" i="1" s="1"/>
  <c r="BG233" i="1"/>
  <c r="AL233" i="1"/>
  <c r="R233" i="1"/>
  <c r="BF233" i="1"/>
  <c r="AI233" i="1"/>
  <c r="O233" i="1"/>
  <c r="BB233" i="1"/>
  <c r="AH233" i="1"/>
  <c r="N233" i="1"/>
  <c r="AY233" i="1"/>
  <c r="AX233" i="1"/>
  <c r="AD233" i="1"/>
  <c r="AA233" i="1"/>
  <c r="K233" i="1"/>
  <c r="BR233" i="1"/>
  <c r="J233" i="1"/>
  <c r="BM237" i="1"/>
  <c r="BE237" i="1"/>
  <c r="AW237" i="1"/>
  <c r="AO237" i="1"/>
  <c r="AG237" i="1"/>
  <c r="Y237" i="1"/>
  <c r="Q237" i="1"/>
  <c r="BT237" i="1"/>
  <c r="BL237" i="1"/>
  <c r="BD237" i="1"/>
  <c r="AV237" i="1"/>
  <c r="AN237" i="1"/>
  <c r="AF237" i="1"/>
  <c r="X237" i="1"/>
  <c r="P237" i="1"/>
  <c r="BS237" i="1"/>
  <c r="BK237" i="1"/>
  <c r="BC237" i="1"/>
  <c r="AU237" i="1"/>
  <c r="AM237" i="1"/>
  <c r="AE237" i="1"/>
  <c r="W237" i="1"/>
  <c r="O237" i="1"/>
  <c r="BV237" i="1"/>
  <c r="EI237" i="1" s="1"/>
  <c r="BQ237" i="1"/>
  <c r="BI237" i="1"/>
  <c r="BA237" i="1"/>
  <c r="AS237" i="1"/>
  <c r="AK237" i="1"/>
  <c r="AC237" i="1"/>
  <c r="U237" i="1"/>
  <c r="M237" i="1"/>
  <c r="BP237" i="1"/>
  <c r="BH237" i="1"/>
  <c r="AZ237" i="1"/>
  <c r="AR237" i="1"/>
  <c r="AJ237" i="1"/>
  <c r="AB237" i="1"/>
  <c r="T237" i="1"/>
  <c r="L237" i="1"/>
  <c r="BB237" i="1"/>
  <c r="AH237" i="1"/>
  <c r="K237" i="1"/>
  <c r="AY237" i="1"/>
  <c r="AD237" i="1"/>
  <c r="BR237" i="1"/>
  <c r="AX237" i="1"/>
  <c r="AA237" i="1"/>
  <c r="BO237" i="1"/>
  <c r="AT237" i="1"/>
  <c r="Z237" i="1"/>
  <c r="BN237" i="1"/>
  <c r="AQ237" i="1"/>
  <c r="V237" i="1"/>
  <c r="BJ237" i="1"/>
  <c r="AP237" i="1"/>
  <c r="S237" i="1"/>
  <c r="BG237" i="1"/>
  <c r="BF237" i="1"/>
  <c r="AL237" i="1"/>
  <c r="AI237" i="1"/>
  <c r="R237" i="1"/>
  <c r="N237" i="1"/>
  <c r="J237" i="1"/>
  <c r="BV18" i="1"/>
  <c r="EI18" i="1" s="1"/>
  <c r="BO18" i="1"/>
  <c r="BG18" i="1"/>
  <c r="AY18" i="1"/>
  <c r="AQ18" i="1"/>
  <c r="AI18" i="1"/>
  <c r="AA18" i="1"/>
  <c r="S18" i="1"/>
  <c r="K18" i="1"/>
  <c r="BP18" i="1"/>
  <c r="L18" i="1"/>
  <c r="BN18" i="1"/>
  <c r="BF18" i="1"/>
  <c r="AX18" i="1"/>
  <c r="AP18" i="1"/>
  <c r="AH18" i="1"/>
  <c r="Z18" i="1"/>
  <c r="R18" i="1"/>
  <c r="AR18" i="1"/>
  <c r="BM18" i="1"/>
  <c r="BE18" i="1"/>
  <c r="AW18" i="1"/>
  <c r="AO18" i="1"/>
  <c r="AG18" i="1"/>
  <c r="Y18" i="1"/>
  <c r="Q18" i="1"/>
  <c r="AZ18" i="1"/>
  <c r="BT18" i="1"/>
  <c r="BL18" i="1"/>
  <c r="BD18" i="1"/>
  <c r="AV18" i="1"/>
  <c r="AN18" i="1"/>
  <c r="AF18" i="1"/>
  <c r="X18" i="1"/>
  <c r="P18" i="1"/>
  <c r="AJ18" i="1"/>
  <c r="BS18" i="1"/>
  <c r="BK18" i="1"/>
  <c r="BC18" i="1"/>
  <c r="AU18" i="1"/>
  <c r="AM18" i="1"/>
  <c r="AE18" i="1"/>
  <c r="W18" i="1"/>
  <c r="O18" i="1"/>
  <c r="J18" i="1"/>
  <c r="BH18" i="1"/>
  <c r="BR18" i="1"/>
  <c r="BJ18" i="1"/>
  <c r="BB18" i="1"/>
  <c r="AT18" i="1"/>
  <c r="AL18" i="1"/>
  <c r="AD18" i="1"/>
  <c r="V18" i="1"/>
  <c r="N18" i="1"/>
  <c r="AB18" i="1"/>
  <c r="BQ18" i="1"/>
  <c r="BI18" i="1"/>
  <c r="BA18" i="1"/>
  <c r="AS18" i="1"/>
  <c r="AK18" i="1"/>
  <c r="AC18" i="1"/>
  <c r="U18" i="1"/>
  <c r="M18" i="1"/>
  <c r="T18" i="1"/>
  <c r="BV34" i="1"/>
  <c r="EI34" i="1" s="1"/>
  <c r="BO34" i="1"/>
  <c r="BG34" i="1"/>
  <c r="AY34" i="1"/>
  <c r="AQ34" i="1"/>
  <c r="AI34" i="1"/>
  <c r="AA34" i="1"/>
  <c r="S34" i="1"/>
  <c r="K34" i="1"/>
  <c r="T34" i="1"/>
  <c r="BN34" i="1"/>
  <c r="BF34" i="1"/>
  <c r="AX34" i="1"/>
  <c r="AP34" i="1"/>
  <c r="AH34" i="1"/>
  <c r="Z34" i="1"/>
  <c r="R34" i="1"/>
  <c r="AJ34" i="1"/>
  <c r="BM34" i="1"/>
  <c r="BE34" i="1"/>
  <c r="AW34" i="1"/>
  <c r="AO34" i="1"/>
  <c r="AG34" i="1"/>
  <c r="Y34" i="1"/>
  <c r="Q34" i="1"/>
  <c r="AZ34" i="1"/>
  <c r="BT34" i="1"/>
  <c r="BL34" i="1"/>
  <c r="BD34" i="1"/>
  <c r="AV34" i="1"/>
  <c r="AN34" i="1"/>
  <c r="AF34" i="1"/>
  <c r="X34" i="1"/>
  <c r="P34" i="1"/>
  <c r="AR34" i="1"/>
  <c r="BS34" i="1"/>
  <c r="BK34" i="1"/>
  <c r="BC34" i="1"/>
  <c r="AU34" i="1"/>
  <c r="AM34" i="1"/>
  <c r="AE34" i="1"/>
  <c r="W34" i="1"/>
  <c r="O34" i="1"/>
  <c r="J34" i="1"/>
  <c r="AB34" i="1"/>
  <c r="BR34" i="1"/>
  <c r="BJ34" i="1"/>
  <c r="BB34" i="1"/>
  <c r="AT34" i="1"/>
  <c r="AL34" i="1"/>
  <c r="AD34" i="1"/>
  <c r="V34" i="1"/>
  <c r="N34" i="1"/>
  <c r="BH34" i="1"/>
  <c r="L34" i="1"/>
  <c r="BQ34" i="1"/>
  <c r="BI34" i="1"/>
  <c r="BA34" i="1"/>
  <c r="AS34" i="1"/>
  <c r="AK34" i="1"/>
  <c r="AC34" i="1"/>
  <c r="U34" i="1"/>
  <c r="M34" i="1"/>
  <c r="BP34" i="1"/>
  <c r="BV50" i="1"/>
  <c r="EI50" i="1" s="1"/>
  <c r="BO50" i="1"/>
  <c r="BG50" i="1"/>
  <c r="AY50" i="1"/>
  <c r="AQ50" i="1"/>
  <c r="AI50" i="1"/>
  <c r="AA50" i="1"/>
  <c r="S50" i="1"/>
  <c r="K50" i="1"/>
  <c r="AR50" i="1"/>
  <c r="BN50" i="1"/>
  <c r="BF50" i="1"/>
  <c r="AX50" i="1"/>
  <c r="AP50" i="1"/>
  <c r="AH50" i="1"/>
  <c r="Z50" i="1"/>
  <c r="R50" i="1"/>
  <c r="AZ50" i="1"/>
  <c r="BM50" i="1"/>
  <c r="BE50" i="1"/>
  <c r="AW50" i="1"/>
  <c r="AO50" i="1"/>
  <c r="AG50" i="1"/>
  <c r="Y50" i="1"/>
  <c r="Q50" i="1"/>
  <c r="BH50" i="1"/>
  <c r="L50" i="1"/>
  <c r="BT50" i="1"/>
  <c r="BL50" i="1"/>
  <c r="BD50" i="1"/>
  <c r="AV50" i="1"/>
  <c r="AN50" i="1"/>
  <c r="AF50" i="1"/>
  <c r="X50" i="1"/>
  <c r="P50" i="1"/>
  <c r="BS50" i="1"/>
  <c r="BK50" i="1"/>
  <c r="BC50" i="1"/>
  <c r="AU50" i="1"/>
  <c r="AM50" i="1"/>
  <c r="AE50" i="1"/>
  <c r="W50" i="1"/>
  <c r="O50" i="1"/>
  <c r="J50" i="1"/>
  <c r="AJ50" i="1"/>
  <c r="BR50" i="1"/>
  <c r="BJ50" i="1"/>
  <c r="BB50" i="1"/>
  <c r="AT50" i="1"/>
  <c r="AL50" i="1"/>
  <c r="AD50" i="1"/>
  <c r="V50" i="1"/>
  <c r="N50" i="1"/>
  <c r="AB50" i="1"/>
  <c r="BQ50" i="1"/>
  <c r="BI50" i="1"/>
  <c r="BA50" i="1"/>
  <c r="AS50" i="1"/>
  <c r="AK50" i="1"/>
  <c r="AC50" i="1"/>
  <c r="U50" i="1"/>
  <c r="M50" i="1"/>
  <c r="BP50" i="1"/>
  <c r="T50" i="1"/>
  <c r="BV74" i="1"/>
  <c r="EI74" i="1" s="1"/>
  <c r="BQ74" i="1"/>
  <c r="BI74" i="1"/>
  <c r="BA74" i="1"/>
  <c r="AS74" i="1"/>
  <c r="AK74" i="1"/>
  <c r="AC74" i="1"/>
  <c r="U74" i="1"/>
  <c r="M74" i="1"/>
  <c r="BP74" i="1"/>
  <c r="BH74" i="1"/>
  <c r="AZ74" i="1"/>
  <c r="AR74" i="1"/>
  <c r="AJ74" i="1"/>
  <c r="AB74" i="1"/>
  <c r="T74" i="1"/>
  <c r="L74" i="1"/>
  <c r="BO74" i="1"/>
  <c r="BG74" i="1"/>
  <c r="AY74" i="1"/>
  <c r="AQ74" i="1"/>
  <c r="AI74" i="1"/>
  <c r="AA74" i="1"/>
  <c r="S74" i="1"/>
  <c r="K74" i="1"/>
  <c r="BN74" i="1"/>
  <c r="BF74" i="1"/>
  <c r="AX74" i="1"/>
  <c r="AP74" i="1"/>
  <c r="AH74" i="1"/>
  <c r="Z74" i="1"/>
  <c r="R74" i="1"/>
  <c r="BM74" i="1"/>
  <c r="BE74" i="1"/>
  <c r="AW74" i="1"/>
  <c r="AO74" i="1"/>
  <c r="AG74" i="1"/>
  <c r="Y74" i="1"/>
  <c r="Q74" i="1"/>
  <c r="BT74" i="1"/>
  <c r="BL74" i="1"/>
  <c r="BD74" i="1"/>
  <c r="AV74" i="1"/>
  <c r="AN74" i="1"/>
  <c r="AF74" i="1"/>
  <c r="X74" i="1"/>
  <c r="P74" i="1"/>
  <c r="BS74" i="1"/>
  <c r="BK74" i="1"/>
  <c r="BC74" i="1"/>
  <c r="AU74" i="1"/>
  <c r="AM74" i="1"/>
  <c r="AE74" i="1"/>
  <c r="W74" i="1"/>
  <c r="O74" i="1"/>
  <c r="BB74" i="1"/>
  <c r="AT74" i="1"/>
  <c r="AL74" i="1"/>
  <c r="BJ74" i="1"/>
  <c r="AD74" i="1"/>
  <c r="V74" i="1"/>
  <c r="J74" i="1"/>
  <c r="N74" i="1"/>
  <c r="BR74" i="1"/>
  <c r="BV102" i="1"/>
  <c r="EI102" i="1" s="1"/>
  <c r="BQ102" i="1"/>
  <c r="BI102" i="1"/>
  <c r="BA102" i="1"/>
  <c r="AS102" i="1"/>
  <c r="AK102" i="1"/>
  <c r="AC102" i="1"/>
  <c r="U102" i="1"/>
  <c r="M102" i="1"/>
  <c r="BP102" i="1"/>
  <c r="BH102" i="1"/>
  <c r="AZ102" i="1"/>
  <c r="AR102" i="1"/>
  <c r="AJ102" i="1"/>
  <c r="AB102" i="1"/>
  <c r="T102" i="1"/>
  <c r="L102" i="1"/>
  <c r="BO102" i="1"/>
  <c r="BG102" i="1"/>
  <c r="AY102" i="1"/>
  <c r="AQ102" i="1"/>
  <c r="AI102" i="1"/>
  <c r="AA102" i="1"/>
  <c r="S102" i="1"/>
  <c r="K102" i="1"/>
  <c r="BN102" i="1"/>
  <c r="BF102" i="1"/>
  <c r="AX102" i="1"/>
  <c r="AP102" i="1"/>
  <c r="AH102" i="1"/>
  <c r="Z102" i="1"/>
  <c r="R102" i="1"/>
  <c r="BM102" i="1"/>
  <c r="BE102" i="1"/>
  <c r="AW102" i="1"/>
  <c r="AO102" i="1"/>
  <c r="AG102" i="1"/>
  <c r="Y102" i="1"/>
  <c r="Q102" i="1"/>
  <c r="BT102" i="1"/>
  <c r="BL102" i="1"/>
  <c r="BD102" i="1"/>
  <c r="AV102" i="1"/>
  <c r="AN102" i="1"/>
  <c r="AF102" i="1"/>
  <c r="X102" i="1"/>
  <c r="P102" i="1"/>
  <c r="BS102" i="1"/>
  <c r="BK102" i="1"/>
  <c r="BC102" i="1"/>
  <c r="AU102" i="1"/>
  <c r="AM102" i="1"/>
  <c r="AE102" i="1"/>
  <c r="W102" i="1"/>
  <c r="O102" i="1"/>
  <c r="AT102" i="1"/>
  <c r="J102" i="1"/>
  <c r="AL102" i="1"/>
  <c r="AD102" i="1"/>
  <c r="V102" i="1"/>
  <c r="N102" i="1"/>
  <c r="BR102" i="1"/>
  <c r="BJ102" i="1"/>
  <c r="BB102" i="1"/>
  <c r="BV130" i="1"/>
  <c r="EI130" i="1" s="1"/>
  <c r="BR130" i="1"/>
  <c r="BJ130" i="1"/>
  <c r="BB130" i="1"/>
  <c r="AT130" i="1"/>
  <c r="AL130" i="1"/>
  <c r="AD130" i="1"/>
  <c r="V130" i="1"/>
  <c r="N130" i="1"/>
  <c r="BQ130" i="1"/>
  <c r="BI130" i="1"/>
  <c r="BA130" i="1"/>
  <c r="AS130" i="1"/>
  <c r="AK130" i="1"/>
  <c r="AC130" i="1"/>
  <c r="U130" i="1"/>
  <c r="M130" i="1"/>
  <c r="BP130" i="1"/>
  <c r="BH130" i="1"/>
  <c r="AZ130" i="1"/>
  <c r="AR130" i="1"/>
  <c r="AJ130" i="1"/>
  <c r="AB130" i="1"/>
  <c r="BN130" i="1"/>
  <c r="BF130" i="1"/>
  <c r="AX130" i="1"/>
  <c r="AP130" i="1"/>
  <c r="AH130" i="1"/>
  <c r="Z130" i="1"/>
  <c r="R130" i="1"/>
  <c r="BM130" i="1"/>
  <c r="BE130" i="1"/>
  <c r="AW130" i="1"/>
  <c r="AO130" i="1"/>
  <c r="AG130" i="1"/>
  <c r="Y130" i="1"/>
  <c r="Q130" i="1"/>
  <c r="BG130" i="1"/>
  <c r="AM130" i="1"/>
  <c r="S130" i="1"/>
  <c r="BD130" i="1"/>
  <c r="AI130" i="1"/>
  <c r="P130" i="1"/>
  <c r="BC130" i="1"/>
  <c r="AF130" i="1"/>
  <c r="O130" i="1"/>
  <c r="BT130" i="1"/>
  <c r="AY130" i="1"/>
  <c r="AE130" i="1"/>
  <c r="L130" i="1"/>
  <c r="BS130" i="1"/>
  <c r="AV130" i="1"/>
  <c r="AA130" i="1"/>
  <c r="K130" i="1"/>
  <c r="BO130" i="1"/>
  <c r="AU130" i="1"/>
  <c r="X130" i="1"/>
  <c r="BL130" i="1"/>
  <c r="AQ130" i="1"/>
  <c r="W130" i="1"/>
  <c r="AN130" i="1"/>
  <c r="T130" i="1"/>
  <c r="BK130" i="1"/>
  <c r="J130" i="1"/>
  <c r="BV166" i="1"/>
  <c r="EI166" i="1" s="1"/>
  <c r="BR166" i="1"/>
  <c r="BJ166" i="1"/>
  <c r="BB166" i="1"/>
  <c r="AT166" i="1"/>
  <c r="AL166" i="1"/>
  <c r="AD166" i="1"/>
  <c r="V166" i="1"/>
  <c r="N166" i="1"/>
  <c r="BQ166" i="1"/>
  <c r="BI166" i="1"/>
  <c r="BA166" i="1"/>
  <c r="AS166" i="1"/>
  <c r="AK166" i="1"/>
  <c r="AC166" i="1"/>
  <c r="U166" i="1"/>
  <c r="M166" i="1"/>
  <c r="BP166" i="1"/>
  <c r="BH166" i="1"/>
  <c r="AZ166" i="1"/>
  <c r="AR166" i="1"/>
  <c r="AJ166" i="1"/>
  <c r="AB166" i="1"/>
  <c r="T166" i="1"/>
  <c r="L166" i="1"/>
  <c r="BO166" i="1"/>
  <c r="BG166" i="1"/>
  <c r="AY166" i="1"/>
  <c r="AQ166" i="1"/>
  <c r="AI166" i="1"/>
  <c r="AA166" i="1"/>
  <c r="S166" i="1"/>
  <c r="K166" i="1"/>
  <c r="BN166" i="1"/>
  <c r="BF166" i="1"/>
  <c r="AX166" i="1"/>
  <c r="AP166" i="1"/>
  <c r="AH166" i="1"/>
  <c r="Z166" i="1"/>
  <c r="R166" i="1"/>
  <c r="BM166" i="1"/>
  <c r="BE166" i="1"/>
  <c r="AW166" i="1"/>
  <c r="AO166" i="1"/>
  <c r="AG166" i="1"/>
  <c r="Y166" i="1"/>
  <c r="Q166" i="1"/>
  <c r="AU166" i="1"/>
  <c r="O166" i="1"/>
  <c r="BT166" i="1"/>
  <c r="AN166" i="1"/>
  <c r="BS166" i="1"/>
  <c r="AM166" i="1"/>
  <c r="BL166" i="1"/>
  <c r="AF166" i="1"/>
  <c r="BK166" i="1"/>
  <c r="AE166" i="1"/>
  <c r="BD166" i="1"/>
  <c r="X166" i="1"/>
  <c r="BC166" i="1"/>
  <c r="W166" i="1"/>
  <c r="AV166" i="1"/>
  <c r="J166" i="1"/>
  <c r="P166" i="1"/>
  <c r="BV190" i="1"/>
  <c r="EI190" i="1" s="1"/>
  <c r="BM190" i="1"/>
  <c r="BE190" i="1"/>
  <c r="AW190" i="1"/>
  <c r="AO190" i="1"/>
  <c r="AG190" i="1"/>
  <c r="Y190" i="1"/>
  <c r="Q190" i="1"/>
  <c r="BT190" i="1"/>
  <c r="BL190" i="1"/>
  <c r="BD190" i="1"/>
  <c r="AV190" i="1"/>
  <c r="AN190" i="1"/>
  <c r="AF190" i="1"/>
  <c r="X190" i="1"/>
  <c r="P190" i="1"/>
  <c r="BQ190" i="1"/>
  <c r="BI190" i="1"/>
  <c r="BA190" i="1"/>
  <c r="AS190" i="1"/>
  <c r="AK190" i="1"/>
  <c r="AC190" i="1"/>
  <c r="U190" i="1"/>
  <c r="M190" i="1"/>
  <c r="BP190" i="1"/>
  <c r="BH190" i="1"/>
  <c r="AZ190" i="1"/>
  <c r="AR190" i="1"/>
  <c r="AJ190" i="1"/>
  <c r="AB190" i="1"/>
  <c r="T190" i="1"/>
  <c r="L190" i="1"/>
  <c r="BS190" i="1"/>
  <c r="BC190" i="1"/>
  <c r="AM190" i="1"/>
  <c r="W190" i="1"/>
  <c r="BR190" i="1"/>
  <c r="BB190" i="1"/>
  <c r="AL190" i="1"/>
  <c r="V190" i="1"/>
  <c r="BO190" i="1"/>
  <c r="AY190" i="1"/>
  <c r="AI190" i="1"/>
  <c r="S190" i="1"/>
  <c r="BN190" i="1"/>
  <c r="AX190" i="1"/>
  <c r="AH190" i="1"/>
  <c r="R190" i="1"/>
  <c r="BK190" i="1"/>
  <c r="AU190" i="1"/>
  <c r="AE190" i="1"/>
  <c r="O190" i="1"/>
  <c r="BJ190" i="1"/>
  <c r="AT190" i="1"/>
  <c r="AD190" i="1"/>
  <c r="N190" i="1"/>
  <c r="BG190" i="1"/>
  <c r="AQ190" i="1"/>
  <c r="AA190" i="1"/>
  <c r="K190" i="1"/>
  <c r="BF190" i="1"/>
  <c r="AP190" i="1"/>
  <c r="Z190" i="1"/>
  <c r="J190" i="1"/>
  <c r="BM218" i="1"/>
  <c r="BE218" i="1"/>
  <c r="AW218" i="1"/>
  <c r="AO218" i="1"/>
  <c r="AG218" i="1"/>
  <c r="Y218" i="1"/>
  <c r="Q218" i="1"/>
  <c r="BT218" i="1"/>
  <c r="BL218" i="1"/>
  <c r="BD218" i="1"/>
  <c r="AV218" i="1"/>
  <c r="AN218" i="1"/>
  <c r="AF218" i="1"/>
  <c r="X218" i="1"/>
  <c r="P218" i="1"/>
  <c r="BS218" i="1"/>
  <c r="BK218" i="1"/>
  <c r="BC218" i="1"/>
  <c r="AU218" i="1"/>
  <c r="AM218" i="1"/>
  <c r="AE218" i="1"/>
  <c r="W218" i="1"/>
  <c r="O218" i="1"/>
  <c r="BR218" i="1"/>
  <c r="BJ218" i="1"/>
  <c r="BB218" i="1"/>
  <c r="AT218" i="1"/>
  <c r="AL218" i="1"/>
  <c r="AD218" i="1"/>
  <c r="V218" i="1"/>
  <c r="N218" i="1"/>
  <c r="BQ218" i="1"/>
  <c r="BI218" i="1"/>
  <c r="BA218" i="1"/>
  <c r="AS218" i="1"/>
  <c r="AK218" i="1"/>
  <c r="AC218" i="1"/>
  <c r="U218" i="1"/>
  <c r="M218" i="1"/>
  <c r="BP218" i="1"/>
  <c r="BH218" i="1"/>
  <c r="AZ218" i="1"/>
  <c r="AR218" i="1"/>
  <c r="AJ218" i="1"/>
  <c r="AB218" i="1"/>
  <c r="T218" i="1"/>
  <c r="L218" i="1"/>
  <c r="AQ218" i="1"/>
  <c r="K218" i="1"/>
  <c r="AP218" i="1"/>
  <c r="BO218" i="1"/>
  <c r="AI218" i="1"/>
  <c r="BN218" i="1"/>
  <c r="AH218" i="1"/>
  <c r="BG218" i="1"/>
  <c r="AA218" i="1"/>
  <c r="BF218" i="1"/>
  <c r="Z218" i="1"/>
  <c r="BV218" i="1"/>
  <c r="EI218" i="1" s="1"/>
  <c r="AY218" i="1"/>
  <c r="S218" i="1"/>
  <c r="AX218" i="1"/>
  <c r="R218" i="1"/>
  <c r="J218" i="1"/>
  <c r="BV11" i="1"/>
  <c r="EI11" i="1" s="1"/>
  <c r="BQ11" i="1"/>
  <c r="BI11" i="1"/>
  <c r="BA11" i="1"/>
  <c r="AS11" i="1"/>
  <c r="AK11" i="1"/>
  <c r="AC11" i="1"/>
  <c r="U11" i="1"/>
  <c r="M11" i="1"/>
  <c r="BJ11" i="1"/>
  <c r="N11" i="1"/>
  <c r="BP11" i="1"/>
  <c r="BH11" i="1"/>
  <c r="AZ11" i="1"/>
  <c r="AR11" i="1"/>
  <c r="AJ11" i="1"/>
  <c r="AB11" i="1"/>
  <c r="T11" i="1"/>
  <c r="L11" i="1"/>
  <c r="AT11" i="1"/>
  <c r="BO11" i="1"/>
  <c r="BG11" i="1"/>
  <c r="AY11" i="1"/>
  <c r="AQ11" i="1"/>
  <c r="AI11" i="1"/>
  <c r="AA11" i="1"/>
  <c r="S11" i="1"/>
  <c r="K11" i="1"/>
  <c r="BR11" i="1"/>
  <c r="BN11" i="1"/>
  <c r="BF11" i="1"/>
  <c r="AX11" i="1"/>
  <c r="AP11" i="1"/>
  <c r="AH11" i="1"/>
  <c r="Z11" i="1"/>
  <c r="R11" i="1"/>
  <c r="J11" i="1"/>
  <c r="AL11" i="1"/>
  <c r="BM11" i="1"/>
  <c r="BE11" i="1"/>
  <c r="AW11" i="1"/>
  <c r="AO11" i="1"/>
  <c r="AG11" i="1"/>
  <c r="Y11" i="1"/>
  <c r="Q11" i="1"/>
  <c r="AD11" i="1"/>
  <c r="BT11" i="1"/>
  <c r="BL11" i="1"/>
  <c r="BD11" i="1"/>
  <c r="AV11" i="1"/>
  <c r="AN11" i="1"/>
  <c r="AF11" i="1"/>
  <c r="X11" i="1"/>
  <c r="P11" i="1"/>
  <c r="BB11" i="1"/>
  <c r="BS11" i="1"/>
  <c r="BK11" i="1"/>
  <c r="BC11" i="1"/>
  <c r="AU11" i="1"/>
  <c r="AM11" i="1"/>
  <c r="AE11" i="1"/>
  <c r="W11" i="1"/>
  <c r="O11" i="1"/>
  <c r="V11" i="1"/>
  <c r="BV16" i="1"/>
  <c r="EI16" i="1" s="1"/>
  <c r="BS16" i="1"/>
  <c r="BK16" i="1"/>
  <c r="BC16" i="1"/>
  <c r="AU16" i="1"/>
  <c r="AM16" i="1"/>
  <c r="AE16" i="1"/>
  <c r="W16" i="1"/>
  <c r="O16" i="1"/>
  <c r="AV16" i="1"/>
  <c r="BR16" i="1"/>
  <c r="BJ16" i="1"/>
  <c r="BB16" i="1"/>
  <c r="AT16" i="1"/>
  <c r="AL16" i="1"/>
  <c r="AD16" i="1"/>
  <c r="V16" i="1"/>
  <c r="N16" i="1"/>
  <c r="AN16" i="1"/>
  <c r="BQ16" i="1"/>
  <c r="BI16" i="1"/>
  <c r="BA16" i="1"/>
  <c r="AS16" i="1"/>
  <c r="AK16" i="1"/>
  <c r="AC16" i="1"/>
  <c r="U16" i="1"/>
  <c r="M16" i="1"/>
  <c r="BD16" i="1"/>
  <c r="BP16" i="1"/>
  <c r="BH16" i="1"/>
  <c r="AZ16" i="1"/>
  <c r="AR16" i="1"/>
  <c r="AJ16" i="1"/>
  <c r="AB16" i="1"/>
  <c r="T16" i="1"/>
  <c r="L16" i="1"/>
  <c r="BL16" i="1"/>
  <c r="BO16" i="1"/>
  <c r="BG16" i="1"/>
  <c r="AY16" i="1"/>
  <c r="AQ16" i="1"/>
  <c r="AI16" i="1"/>
  <c r="AA16" i="1"/>
  <c r="S16" i="1"/>
  <c r="K16" i="1"/>
  <c r="AF16" i="1"/>
  <c r="BN16" i="1"/>
  <c r="BF16" i="1"/>
  <c r="AX16" i="1"/>
  <c r="AP16" i="1"/>
  <c r="AH16" i="1"/>
  <c r="Z16" i="1"/>
  <c r="R16" i="1"/>
  <c r="X16" i="1"/>
  <c r="BM16" i="1"/>
  <c r="BE16" i="1"/>
  <c r="AW16" i="1"/>
  <c r="AO16" i="1"/>
  <c r="AG16" i="1"/>
  <c r="Y16" i="1"/>
  <c r="Q16" i="1"/>
  <c r="J16" i="1"/>
  <c r="BT16" i="1"/>
  <c r="P16" i="1"/>
  <c r="BV9" i="1"/>
  <c r="EI9" i="1" s="1"/>
  <c r="BM9" i="1"/>
  <c r="BE9" i="1"/>
  <c r="AW9" i="1"/>
  <c r="AO9" i="1"/>
  <c r="AG9" i="1"/>
  <c r="Y9" i="1"/>
  <c r="Q9" i="1"/>
  <c r="AP9" i="1"/>
  <c r="BT9" i="1"/>
  <c r="BL9" i="1"/>
  <c r="BD9" i="1"/>
  <c r="AV9" i="1"/>
  <c r="AN9" i="1"/>
  <c r="AF9" i="1"/>
  <c r="X9" i="1"/>
  <c r="P9" i="1"/>
  <c r="AX9" i="1"/>
  <c r="BS9" i="1"/>
  <c r="BK9" i="1"/>
  <c r="BC9" i="1"/>
  <c r="AU9" i="1"/>
  <c r="AM9" i="1"/>
  <c r="AE9" i="1"/>
  <c r="W9" i="1"/>
  <c r="O9" i="1"/>
  <c r="Z9" i="1"/>
  <c r="BR9" i="1"/>
  <c r="BJ9" i="1"/>
  <c r="BB9" i="1"/>
  <c r="AT9" i="1"/>
  <c r="AL9" i="1"/>
  <c r="AD9" i="1"/>
  <c r="V9" i="1"/>
  <c r="N9" i="1"/>
  <c r="BQ9" i="1"/>
  <c r="BI9" i="1"/>
  <c r="BA9" i="1"/>
  <c r="AS9" i="1"/>
  <c r="AK9" i="1"/>
  <c r="AC9" i="1"/>
  <c r="U9" i="1"/>
  <c r="M9" i="1"/>
  <c r="AH9" i="1"/>
  <c r="BP9" i="1"/>
  <c r="BH9" i="1"/>
  <c r="AZ9" i="1"/>
  <c r="AR9" i="1"/>
  <c r="AJ9" i="1"/>
  <c r="AB9" i="1"/>
  <c r="T9" i="1"/>
  <c r="L9" i="1"/>
  <c r="J9" i="1"/>
  <c r="BN9" i="1"/>
  <c r="BO9" i="1"/>
  <c r="BG9" i="1"/>
  <c r="AY9" i="1"/>
  <c r="AQ9" i="1"/>
  <c r="AI9" i="1"/>
  <c r="AA9" i="1"/>
  <c r="S9" i="1"/>
  <c r="K9" i="1"/>
  <c r="BF9" i="1"/>
  <c r="R9" i="1"/>
  <c r="BV13" i="1"/>
  <c r="EI13" i="1" s="1"/>
  <c r="BM13" i="1"/>
  <c r="BE13" i="1"/>
  <c r="AW13" i="1"/>
  <c r="AO13" i="1"/>
  <c r="AG13" i="1"/>
  <c r="Y13" i="1"/>
  <c r="Q13" i="1"/>
  <c r="Z13" i="1"/>
  <c r="BT13" i="1"/>
  <c r="BL13" i="1"/>
  <c r="BD13" i="1"/>
  <c r="AV13" i="1"/>
  <c r="AN13" i="1"/>
  <c r="AF13" i="1"/>
  <c r="X13" i="1"/>
  <c r="P13" i="1"/>
  <c r="J13" i="1"/>
  <c r="AH13" i="1"/>
  <c r="BS13" i="1"/>
  <c r="BK13" i="1"/>
  <c r="BC13" i="1"/>
  <c r="AU13" i="1"/>
  <c r="AM13" i="1"/>
  <c r="AE13" i="1"/>
  <c r="W13" i="1"/>
  <c r="O13" i="1"/>
  <c r="AX13" i="1"/>
  <c r="BR13" i="1"/>
  <c r="BJ13" i="1"/>
  <c r="BB13" i="1"/>
  <c r="AT13" i="1"/>
  <c r="AL13" i="1"/>
  <c r="AD13" i="1"/>
  <c r="V13" i="1"/>
  <c r="N13" i="1"/>
  <c r="BN13" i="1"/>
  <c r="BQ13" i="1"/>
  <c r="BI13" i="1"/>
  <c r="BA13" i="1"/>
  <c r="AS13" i="1"/>
  <c r="AK13" i="1"/>
  <c r="AC13" i="1"/>
  <c r="U13" i="1"/>
  <c r="M13" i="1"/>
  <c r="R13" i="1"/>
  <c r="BP13" i="1"/>
  <c r="BH13" i="1"/>
  <c r="AZ13" i="1"/>
  <c r="AR13" i="1"/>
  <c r="AJ13" i="1"/>
  <c r="AB13" i="1"/>
  <c r="T13" i="1"/>
  <c r="L13" i="1"/>
  <c r="AP13" i="1"/>
  <c r="BO13" i="1"/>
  <c r="BG13" i="1"/>
  <c r="AY13" i="1"/>
  <c r="AQ13" i="1"/>
  <c r="AI13" i="1"/>
  <c r="AA13" i="1"/>
  <c r="S13" i="1"/>
  <c r="K13" i="1"/>
  <c r="BF13" i="1"/>
  <c r="BV21" i="1"/>
  <c r="EI21" i="1" s="1"/>
  <c r="BM21" i="1"/>
  <c r="BE21" i="1"/>
  <c r="AW21" i="1"/>
  <c r="AO21" i="1"/>
  <c r="AG21" i="1"/>
  <c r="Y21" i="1"/>
  <c r="Q21" i="1"/>
  <c r="AH21" i="1"/>
  <c r="BT21" i="1"/>
  <c r="BL21" i="1"/>
  <c r="BD21" i="1"/>
  <c r="AV21" i="1"/>
  <c r="AN21" i="1"/>
  <c r="AF21" i="1"/>
  <c r="X21" i="1"/>
  <c r="P21" i="1"/>
  <c r="J21" i="1"/>
  <c r="AP21" i="1"/>
  <c r="BS21" i="1"/>
  <c r="BK21" i="1"/>
  <c r="BC21" i="1"/>
  <c r="AU21" i="1"/>
  <c r="AM21" i="1"/>
  <c r="AE21" i="1"/>
  <c r="W21" i="1"/>
  <c r="O21" i="1"/>
  <c r="BN21" i="1"/>
  <c r="BR21" i="1"/>
  <c r="BJ21" i="1"/>
  <c r="BB21" i="1"/>
  <c r="AT21" i="1"/>
  <c r="AL21" i="1"/>
  <c r="AD21" i="1"/>
  <c r="V21" i="1"/>
  <c r="N21" i="1"/>
  <c r="R21" i="1"/>
  <c r="BQ21" i="1"/>
  <c r="BI21" i="1"/>
  <c r="BA21" i="1"/>
  <c r="AS21" i="1"/>
  <c r="AK21" i="1"/>
  <c r="AC21" i="1"/>
  <c r="U21" i="1"/>
  <c r="M21" i="1"/>
  <c r="BF21" i="1"/>
  <c r="BP21" i="1"/>
  <c r="BH21" i="1"/>
  <c r="AZ21" i="1"/>
  <c r="AR21" i="1"/>
  <c r="AJ21" i="1"/>
  <c r="AB21" i="1"/>
  <c r="T21" i="1"/>
  <c r="L21" i="1"/>
  <c r="AX21" i="1"/>
  <c r="BO21" i="1"/>
  <c r="BG21" i="1"/>
  <c r="AY21" i="1"/>
  <c r="AQ21" i="1"/>
  <c r="AI21" i="1"/>
  <c r="AA21" i="1"/>
  <c r="S21" i="1"/>
  <c r="K21" i="1"/>
  <c r="Z21" i="1"/>
  <c r="BV25" i="1"/>
  <c r="EI25" i="1" s="1"/>
  <c r="BM25" i="1"/>
  <c r="BE25" i="1"/>
  <c r="AW25" i="1"/>
  <c r="AO25" i="1"/>
  <c r="AG25" i="1"/>
  <c r="Y25" i="1"/>
  <c r="Q25" i="1"/>
  <c r="BN25" i="1"/>
  <c r="Z25" i="1"/>
  <c r="BT25" i="1"/>
  <c r="BL25" i="1"/>
  <c r="BD25" i="1"/>
  <c r="AV25" i="1"/>
  <c r="AN25" i="1"/>
  <c r="AF25" i="1"/>
  <c r="X25" i="1"/>
  <c r="P25" i="1"/>
  <c r="AX25" i="1"/>
  <c r="BS25" i="1"/>
  <c r="BK25" i="1"/>
  <c r="BC25" i="1"/>
  <c r="AU25" i="1"/>
  <c r="AM25" i="1"/>
  <c r="AE25" i="1"/>
  <c r="W25" i="1"/>
  <c r="O25" i="1"/>
  <c r="AP25" i="1"/>
  <c r="BR25" i="1"/>
  <c r="BJ25" i="1"/>
  <c r="BB25" i="1"/>
  <c r="AT25" i="1"/>
  <c r="AL25" i="1"/>
  <c r="AD25" i="1"/>
  <c r="V25" i="1"/>
  <c r="N25" i="1"/>
  <c r="AH25" i="1"/>
  <c r="BQ25" i="1"/>
  <c r="BI25" i="1"/>
  <c r="BA25" i="1"/>
  <c r="AS25" i="1"/>
  <c r="AK25" i="1"/>
  <c r="AC25" i="1"/>
  <c r="U25" i="1"/>
  <c r="M25" i="1"/>
  <c r="BP25" i="1"/>
  <c r="BH25" i="1"/>
  <c r="AZ25" i="1"/>
  <c r="AR25" i="1"/>
  <c r="AJ25" i="1"/>
  <c r="AB25" i="1"/>
  <c r="T25" i="1"/>
  <c r="L25" i="1"/>
  <c r="J25" i="1"/>
  <c r="BO25" i="1"/>
  <c r="BG25" i="1"/>
  <c r="AY25" i="1"/>
  <c r="AQ25" i="1"/>
  <c r="AI25" i="1"/>
  <c r="AA25" i="1"/>
  <c r="S25" i="1"/>
  <c r="K25" i="1"/>
  <c r="BF25" i="1"/>
  <c r="R25" i="1"/>
  <c r="BV33" i="1"/>
  <c r="EI33" i="1" s="1"/>
  <c r="BM33" i="1"/>
  <c r="BE33" i="1"/>
  <c r="AW33" i="1"/>
  <c r="AO33" i="1"/>
  <c r="AG33" i="1"/>
  <c r="Y33" i="1"/>
  <c r="Q33" i="1"/>
  <c r="R33" i="1"/>
  <c r="BT33" i="1"/>
  <c r="BL33" i="1"/>
  <c r="BD33" i="1"/>
  <c r="AV33" i="1"/>
  <c r="AN33" i="1"/>
  <c r="AF33" i="1"/>
  <c r="X33" i="1"/>
  <c r="P33" i="1"/>
  <c r="Z33" i="1"/>
  <c r="BS33" i="1"/>
  <c r="BK33" i="1"/>
  <c r="BC33" i="1"/>
  <c r="AU33" i="1"/>
  <c r="AM33" i="1"/>
  <c r="AE33" i="1"/>
  <c r="W33" i="1"/>
  <c r="O33" i="1"/>
  <c r="BF33" i="1"/>
  <c r="BR33" i="1"/>
  <c r="BJ33" i="1"/>
  <c r="BB33" i="1"/>
  <c r="AT33" i="1"/>
  <c r="AL33" i="1"/>
  <c r="AD33" i="1"/>
  <c r="V33" i="1"/>
  <c r="N33" i="1"/>
  <c r="AX33" i="1"/>
  <c r="BQ33" i="1"/>
  <c r="BI33" i="1"/>
  <c r="BA33" i="1"/>
  <c r="AS33" i="1"/>
  <c r="AK33" i="1"/>
  <c r="AC33" i="1"/>
  <c r="U33" i="1"/>
  <c r="M33" i="1"/>
  <c r="AH33" i="1"/>
  <c r="BP33" i="1"/>
  <c r="BH33" i="1"/>
  <c r="AZ33" i="1"/>
  <c r="AR33" i="1"/>
  <c r="AJ33" i="1"/>
  <c r="AB33" i="1"/>
  <c r="T33" i="1"/>
  <c r="L33" i="1"/>
  <c r="J33" i="1"/>
  <c r="AP33" i="1"/>
  <c r="BO33" i="1"/>
  <c r="BG33" i="1"/>
  <c r="AY33" i="1"/>
  <c r="AQ33" i="1"/>
  <c r="AI33" i="1"/>
  <c r="AA33" i="1"/>
  <c r="S33" i="1"/>
  <c r="K33" i="1"/>
  <c r="BN33" i="1"/>
  <c r="BV41" i="1"/>
  <c r="EI41" i="1" s="1"/>
  <c r="BM41" i="1"/>
  <c r="BE41" i="1"/>
  <c r="AW41" i="1"/>
  <c r="AO41" i="1"/>
  <c r="AG41" i="1"/>
  <c r="Y41" i="1"/>
  <c r="Q41" i="1"/>
  <c r="Z41" i="1"/>
  <c r="BT41" i="1"/>
  <c r="BL41" i="1"/>
  <c r="BD41" i="1"/>
  <c r="AV41" i="1"/>
  <c r="AN41" i="1"/>
  <c r="AF41" i="1"/>
  <c r="X41" i="1"/>
  <c r="P41" i="1"/>
  <c r="AX41" i="1"/>
  <c r="BS41" i="1"/>
  <c r="BK41" i="1"/>
  <c r="BC41" i="1"/>
  <c r="AU41" i="1"/>
  <c r="AM41" i="1"/>
  <c r="AE41" i="1"/>
  <c r="W41" i="1"/>
  <c r="O41" i="1"/>
  <c r="AP41" i="1"/>
  <c r="BR41" i="1"/>
  <c r="BJ41" i="1"/>
  <c r="BB41" i="1"/>
  <c r="AT41" i="1"/>
  <c r="AL41" i="1"/>
  <c r="AD41" i="1"/>
  <c r="V41" i="1"/>
  <c r="N41" i="1"/>
  <c r="BQ41" i="1"/>
  <c r="BI41" i="1"/>
  <c r="BA41" i="1"/>
  <c r="AS41" i="1"/>
  <c r="AK41" i="1"/>
  <c r="AC41" i="1"/>
  <c r="U41" i="1"/>
  <c r="M41" i="1"/>
  <c r="BN41" i="1"/>
  <c r="R41" i="1"/>
  <c r="BP41" i="1"/>
  <c r="BH41" i="1"/>
  <c r="AZ41" i="1"/>
  <c r="AR41" i="1"/>
  <c r="AJ41" i="1"/>
  <c r="AB41" i="1"/>
  <c r="T41" i="1"/>
  <c r="L41" i="1"/>
  <c r="J41" i="1"/>
  <c r="BF41" i="1"/>
  <c r="BO41" i="1"/>
  <c r="BG41" i="1"/>
  <c r="AY41" i="1"/>
  <c r="AQ41" i="1"/>
  <c r="AI41" i="1"/>
  <c r="AA41" i="1"/>
  <c r="S41" i="1"/>
  <c r="K41" i="1"/>
  <c r="AH41" i="1"/>
  <c r="BV49" i="1"/>
  <c r="EI49" i="1" s="1"/>
  <c r="BM49" i="1"/>
  <c r="BE49" i="1"/>
  <c r="AW49" i="1"/>
  <c r="AO49" i="1"/>
  <c r="AG49" i="1"/>
  <c r="Y49" i="1"/>
  <c r="Q49" i="1"/>
  <c r="BN49" i="1"/>
  <c r="BT49" i="1"/>
  <c r="BL49" i="1"/>
  <c r="BD49" i="1"/>
  <c r="AV49" i="1"/>
  <c r="AN49" i="1"/>
  <c r="AF49" i="1"/>
  <c r="X49" i="1"/>
  <c r="P49" i="1"/>
  <c r="AX49" i="1"/>
  <c r="BS49" i="1"/>
  <c r="BK49" i="1"/>
  <c r="BC49" i="1"/>
  <c r="AU49" i="1"/>
  <c r="AM49" i="1"/>
  <c r="AE49" i="1"/>
  <c r="W49" i="1"/>
  <c r="O49" i="1"/>
  <c r="Z49" i="1"/>
  <c r="BR49" i="1"/>
  <c r="BJ49" i="1"/>
  <c r="BB49" i="1"/>
  <c r="AT49" i="1"/>
  <c r="AL49" i="1"/>
  <c r="AD49" i="1"/>
  <c r="V49" i="1"/>
  <c r="N49" i="1"/>
  <c r="BQ49" i="1"/>
  <c r="BI49" i="1"/>
  <c r="BA49" i="1"/>
  <c r="AS49" i="1"/>
  <c r="AK49" i="1"/>
  <c r="AC49" i="1"/>
  <c r="U49" i="1"/>
  <c r="M49" i="1"/>
  <c r="BF49" i="1"/>
  <c r="R49" i="1"/>
  <c r="BP49" i="1"/>
  <c r="BH49" i="1"/>
  <c r="AZ49" i="1"/>
  <c r="AR49" i="1"/>
  <c r="AJ49" i="1"/>
  <c r="AB49" i="1"/>
  <c r="T49" i="1"/>
  <c r="L49" i="1"/>
  <c r="J49" i="1"/>
  <c r="AP49" i="1"/>
  <c r="BO49" i="1"/>
  <c r="BG49" i="1"/>
  <c r="AY49" i="1"/>
  <c r="AQ49" i="1"/>
  <c r="AI49" i="1"/>
  <c r="AA49" i="1"/>
  <c r="S49" i="1"/>
  <c r="K49" i="1"/>
  <c r="AH49" i="1"/>
  <c r="BV5" i="1"/>
  <c r="BM5" i="1"/>
  <c r="BE5" i="1"/>
  <c r="AW5" i="1"/>
  <c r="AO5" i="1"/>
  <c r="AG5" i="1"/>
  <c r="Y5" i="1"/>
  <c r="Q5" i="1"/>
  <c r="AH5" i="1"/>
  <c r="BT5" i="1"/>
  <c r="BL5" i="1"/>
  <c r="BD5" i="1"/>
  <c r="AV5" i="1"/>
  <c r="AN5" i="1"/>
  <c r="AF5" i="1"/>
  <c r="X5" i="1"/>
  <c r="P5" i="1"/>
  <c r="J5" i="1"/>
  <c r="AX5" i="1"/>
  <c r="BS5" i="1"/>
  <c r="BK5" i="1"/>
  <c r="BC5" i="1"/>
  <c r="AU5" i="1"/>
  <c r="AM5" i="1"/>
  <c r="AE5" i="1"/>
  <c r="W5" i="1"/>
  <c r="O5" i="1"/>
  <c r="BN5" i="1"/>
  <c r="BR5" i="1"/>
  <c r="BJ5" i="1"/>
  <c r="BB5" i="1"/>
  <c r="AT5" i="1"/>
  <c r="AL5" i="1"/>
  <c r="AD5" i="1"/>
  <c r="V5" i="1"/>
  <c r="N5" i="1"/>
  <c r="R5" i="1"/>
  <c r="BQ5" i="1"/>
  <c r="BI5" i="1"/>
  <c r="BA5" i="1"/>
  <c r="AS5" i="1"/>
  <c r="AK5" i="1"/>
  <c r="AC5" i="1"/>
  <c r="U5" i="1"/>
  <c r="M5" i="1"/>
  <c r="AP5" i="1"/>
  <c r="BP5" i="1"/>
  <c r="BH5" i="1"/>
  <c r="AZ5" i="1"/>
  <c r="AR5" i="1"/>
  <c r="AJ5" i="1"/>
  <c r="AB5" i="1"/>
  <c r="T5" i="1"/>
  <c r="L5" i="1"/>
  <c r="BF5" i="1"/>
  <c r="BO5" i="1"/>
  <c r="BG5" i="1"/>
  <c r="AY5" i="1"/>
  <c r="AQ5" i="1"/>
  <c r="AI5" i="1"/>
  <c r="AA5" i="1"/>
  <c r="S5" i="1"/>
  <c r="K5" i="1"/>
  <c r="Z5" i="1"/>
  <c r="BY8" i="1" l="1"/>
  <c r="DV8" i="1"/>
  <c r="DV9" i="1" s="1"/>
  <c r="DO8" i="1"/>
  <c r="DH8" i="1"/>
  <c r="DA8" i="1"/>
  <c r="CT8" i="1"/>
  <c r="CU8" i="1"/>
  <c r="CF8" i="1"/>
  <c r="EC8" i="1"/>
  <c r="ED8" i="1"/>
  <c r="DW8" i="1"/>
  <c r="DP8" i="1"/>
  <c r="DP9" i="1" s="1"/>
  <c r="DI8" i="1"/>
  <c r="DB8" i="1"/>
  <c r="DC8" i="1"/>
  <c r="CN8" i="1"/>
  <c r="CW8" i="1"/>
  <c r="DR8" i="1"/>
  <c r="DD8" i="1"/>
  <c r="CO8" i="1"/>
  <c r="CO9" i="1" s="1"/>
  <c r="EG8" i="1"/>
  <c r="DU8" i="1"/>
  <c r="CD8" i="1"/>
  <c r="CD9" i="1" s="1"/>
  <c r="CE8" i="1"/>
  <c r="EB8" i="1"/>
  <c r="CF9" i="1"/>
  <c r="BY9" i="1"/>
  <c r="EC9" i="1"/>
  <c r="DW9" i="1"/>
  <c r="DB9" i="1"/>
  <c r="DC9" i="1"/>
  <c r="BZ8" i="1"/>
  <c r="DM8" i="1"/>
  <c r="EE8" i="1"/>
  <c r="DX8" i="1"/>
  <c r="DQ7" i="1"/>
  <c r="DQ8" i="1" s="1"/>
  <c r="DJ8" i="1"/>
  <c r="DK8" i="1"/>
  <c r="CV7" i="1"/>
  <c r="CV8" i="1" s="1"/>
  <c r="DA9" i="1"/>
  <c r="ED9" i="1"/>
  <c r="DI9" i="1"/>
  <c r="CN9" i="1"/>
  <c r="CH7" i="1"/>
  <c r="CH8" i="1" s="1"/>
  <c r="CA8" i="1"/>
  <c r="CW9" i="1"/>
  <c r="EF7" i="1"/>
  <c r="EF8" i="1" s="1"/>
  <c r="DY8" i="1"/>
  <c r="DR9" i="1"/>
  <c r="DS8" i="1"/>
  <c r="DD9" i="1"/>
  <c r="CP9" i="1"/>
  <c r="CI9" i="1"/>
  <c r="CB9" i="1"/>
  <c r="EG9" i="1"/>
  <c r="DZ8" i="1"/>
  <c r="EA8" i="1"/>
  <c r="DL8" i="1"/>
  <c r="DO9" i="1"/>
  <c r="CX8" i="1"/>
  <c r="CQ8" i="1"/>
  <c r="CJ8" i="1"/>
  <c r="CC8" i="1"/>
  <c r="DU9" i="1"/>
  <c r="DE8" i="1"/>
  <c r="CG8" i="1"/>
  <c r="DT8" i="1"/>
  <c r="CT9" i="1"/>
  <c r="DF8" i="1"/>
  <c r="CY8" i="1"/>
  <c r="CR8" i="1"/>
  <c r="CK8" i="1"/>
  <c r="CE9" i="1"/>
  <c r="BW8" i="1"/>
  <c r="EB9" i="1"/>
  <c r="CU9" i="1"/>
  <c r="DN8" i="1"/>
  <c r="DG8" i="1"/>
  <c r="CZ8" i="1"/>
  <c r="CS8" i="1"/>
  <c r="CL8" i="1"/>
  <c r="CM8" i="1"/>
  <c r="BX8" i="1"/>
  <c r="DH9" i="1" l="1"/>
  <c r="DZ9" i="1"/>
  <c r="DR10" i="1"/>
  <c r="DC10" i="1"/>
  <c r="DH10" i="1"/>
  <c r="DF9" i="1"/>
  <c r="DG9" i="1"/>
  <c r="DY9" i="1"/>
  <c r="CV9" i="1"/>
  <c r="CN10" i="1"/>
  <c r="EG10" i="1"/>
  <c r="EF9" i="1"/>
  <c r="DI10" i="1"/>
  <c r="DQ9" i="1"/>
  <c r="DB10" i="1"/>
  <c r="DP10" i="1"/>
  <c r="CI10" i="1"/>
  <c r="CZ9" i="1"/>
  <c r="DJ9" i="1"/>
  <c r="CD10" i="1"/>
  <c r="CG9" i="1"/>
  <c r="CO10" i="1"/>
  <c r="DV10" i="1"/>
  <c r="DX9" i="1"/>
  <c r="CS9" i="1"/>
  <c r="CJ9" i="1"/>
  <c r="CT10" i="1"/>
  <c r="CX9" i="1"/>
  <c r="CK9" i="1"/>
  <c r="CW10" i="1"/>
  <c r="ED10" i="1"/>
  <c r="EE9" i="1"/>
  <c r="DW10" i="1"/>
  <c r="BY10" i="1"/>
  <c r="BW9" i="1"/>
  <c r="DK9" i="1"/>
  <c r="CQ9" i="1"/>
  <c r="DN9" i="1"/>
  <c r="BX9" i="1"/>
  <c r="DO10" i="1"/>
  <c r="CM9" i="1"/>
  <c r="CR9" i="1"/>
  <c r="DL9" i="1"/>
  <c r="CB10" i="1"/>
  <c r="DD10" i="1"/>
  <c r="CA9" i="1"/>
  <c r="DM9" i="1"/>
  <c r="CC9" i="1"/>
  <c r="CE10" i="1"/>
  <c r="CP10" i="1"/>
  <c r="DT9" i="1"/>
  <c r="CU10" i="1"/>
  <c r="DE9" i="1"/>
  <c r="CL9" i="1"/>
  <c r="EB10" i="1"/>
  <c r="CY9" i="1"/>
  <c r="DU10" i="1"/>
  <c r="EA9" i="1"/>
  <c r="DS9" i="1"/>
  <c r="CH9" i="1"/>
  <c r="DA10" i="1"/>
  <c r="BZ9" i="1"/>
  <c r="EC10" i="1"/>
  <c r="CF10" i="1"/>
  <c r="CM10" i="1" l="1"/>
  <c r="CS10" i="1"/>
  <c r="CG10" i="1"/>
  <c r="CI11" i="1"/>
  <c r="DI11" i="1"/>
  <c r="CV10" i="1"/>
  <c r="DH11" i="1"/>
  <c r="DD11" i="1"/>
  <c r="DE10" i="1"/>
  <c r="CC10" i="1"/>
  <c r="DO11" i="1"/>
  <c r="DK10" i="1"/>
  <c r="EE10" i="1"/>
  <c r="CX10" i="1"/>
  <c r="DX10" i="1"/>
  <c r="CD11" i="1"/>
  <c r="DP11" i="1"/>
  <c r="EF10" i="1"/>
  <c r="DY10" i="1"/>
  <c r="DC11" i="1"/>
  <c r="DU11" i="1"/>
  <c r="CQ10" i="1"/>
  <c r="CU11" i="1"/>
  <c r="DA11" i="1"/>
  <c r="DW11" i="1"/>
  <c r="CF11" i="1"/>
  <c r="CY10" i="1"/>
  <c r="EC11" i="1"/>
  <c r="EB11" i="1"/>
  <c r="DM10" i="1"/>
  <c r="BX10" i="1"/>
  <c r="BW10" i="1"/>
  <c r="ED11" i="1"/>
  <c r="CT11" i="1"/>
  <c r="DV11" i="1"/>
  <c r="DJ10" i="1"/>
  <c r="DB11" i="1"/>
  <c r="EG11" i="1"/>
  <c r="DG10" i="1"/>
  <c r="DR11" i="1"/>
  <c r="CE11" i="1"/>
  <c r="CH10" i="1"/>
  <c r="DT10" i="1"/>
  <c r="CK10" i="1"/>
  <c r="CB11" i="1"/>
  <c r="DS10" i="1"/>
  <c r="DL10" i="1"/>
  <c r="BZ10" i="1"/>
  <c r="EA10" i="1"/>
  <c r="CL10" i="1"/>
  <c r="CP11" i="1"/>
  <c r="CA10" i="1"/>
  <c r="CR10" i="1"/>
  <c r="DN10" i="1"/>
  <c r="BY11" i="1"/>
  <c r="CW11" i="1"/>
  <c r="CJ10" i="1"/>
  <c r="CO11" i="1"/>
  <c r="CZ10" i="1"/>
  <c r="DQ10" i="1"/>
  <c r="CN11" i="1"/>
  <c r="DF10" i="1"/>
  <c r="DZ10" i="1"/>
  <c r="CA11" i="1" l="1"/>
  <c r="DR12" i="1"/>
  <c r="BW11" i="1"/>
  <c r="CI12" i="1"/>
  <c r="CW12" i="1"/>
  <c r="DJ11" i="1"/>
  <c r="EC12" i="1"/>
  <c r="DD12" i="1"/>
  <c r="DZ11" i="1"/>
  <c r="CZ11" i="1"/>
  <c r="BY12" i="1"/>
  <c r="CP12" i="1"/>
  <c r="DL11" i="1"/>
  <c r="DT11" i="1"/>
  <c r="DG11" i="1"/>
  <c r="DV12" i="1"/>
  <c r="BX11" i="1"/>
  <c r="CY11" i="1"/>
  <c r="CU12" i="1"/>
  <c r="DY11" i="1"/>
  <c r="DX11" i="1"/>
  <c r="DO12" i="1"/>
  <c r="DH12" i="1"/>
  <c r="CG11" i="1"/>
  <c r="DK11" i="1"/>
  <c r="DQ11" i="1"/>
  <c r="CK11" i="1"/>
  <c r="CD12" i="1"/>
  <c r="DF11" i="1"/>
  <c r="CO12" i="1"/>
  <c r="DN11" i="1"/>
  <c r="CL11" i="1"/>
  <c r="DS11" i="1"/>
  <c r="CH11" i="1"/>
  <c r="EG12" i="1"/>
  <c r="CT12" i="1"/>
  <c r="DM11" i="1"/>
  <c r="CF12" i="1"/>
  <c r="CQ11" i="1"/>
  <c r="EF11" i="1"/>
  <c r="CX11" i="1"/>
  <c r="CC11" i="1"/>
  <c r="CV11" i="1"/>
  <c r="CS11" i="1"/>
  <c r="DC12" i="1"/>
  <c r="BZ11" i="1"/>
  <c r="DA12" i="1"/>
  <c r="CN12" i="1"/>
  <c r="CJ11" i="1"/>
  <c r="CR11" i="1"/>
  <c r="EA11" i="1"/>
  <c r="CB12" i="1"/>
  <c r="CE12" i="1"/>
  <c r="DB12" i="1"/>
  <c r="ED12" i="1"/>
  <c r="EB12" i="1"/>
  <c r="DW12" i="1"/>
  <c r="DU12" i="1"/>
  <c r="DP12" i="1"/>
  <c r="EE11" i="1"/>
  <c r="DE11" i="1"/>
  <c r="DI12" i="1"/>
  <c r="CM11" i="1"/>
  <c r="EE12" i="1" l="1"/>
  <c r="EB13" i="1"/>
  <c r="CB13" i="1"/>
  <c r="CN13" i="1"/>
  <c r="CS12" i="1"/>
  <c r="EF12" i="1"/>
  <c r="CT13" i="1"/>
  <c r="CL12" i="1"/>
  <c r="CD13" i="1"/>
  <c r="CG12" i="1"/>
  <c r="DY12" i="1"/>
  <c r="DV13" i="1"/>
  <c r="CP13" i="1"/>
  <c r="DD13" i="1"/>
  <c r="CI13" i="1"/>
  <c r="CM12" i="1"/>
  <c r="DP13" i="1"/>
  <c r="ED13" i="1"/>
  <c r="EA12" i="1"/>
  <c r="DA13" i="1"/>
  <c r="CV12" i="1"/>
  <c r="CQ12" i="1"/>
  <c r="EG13" i="1"/>
  <c r="DN12" i="1"/>
  <c r="CK12" i="1"/>
  <c r="DH13" i="1"/>
  <c r="CU13" i="1"/>
  <c r="DG12" i="1"/>
  <c r="BY13" i="1"/>
  <c r="EC13" i="1"/>
  <c r="BW12" i="1"/>
  <c r="DI13" i="1"/>
  <c r="DU13" i="1"/>
  <c r="DB13" i="1"/>
  <c r="CR12" i="1"/>
  <c r="BZ12" i="1"/>
  <c r="CC12" i="1"/>
  <c r="CF13" i="1"/>
  <c r="CH12" i="1"/>
  <c r="CO13" i="1"/>
  <c r="DQ12" i="1"/>
  <c r="DO13" i="1"/>
  <c r="CY12" i="1"/>
  <c r="DT12" i="1"/>
  <c r="CZ12" i="1"/>
  <c r="DJ12" i="1"/>
  <c r="DR13" i="1"/>
  <c r="DE12" i="1"/>
  <c r="DW13" i="1"/>
  <c r="CE13" i="1"/>
  <c r="CJ12" i="1"/>
  <c r="DC13" i="1"/>
  <c r="CX12" i="1"/>
  <c r="DM12" i="1"/>
  <c r="DS12" i="1"/>
  <c r="DF12" i="1"/>
  <c r="DK12" i="1"/>
  <c r="DX12" i="1"/>
  <c r="BX12" i="1"/>
  <c r="DL12" i="1"/>
  <c r="DZ12" i="1"/>
  <c r="CW13" i="1"/>
  <c r="CA12" i="1"/>
  <c r="DE13" i="1" l="1"/>
  <c r="DC14" i="1"/>
  <c r="DI14" i="1"/>
  <c r="CL13" i="1"/>
  <c r="CA13" i="1"/>
  <c r="BX13" i="1"/>
  <c r="DS13" i="1"/>
  <c r="CJ13" i="1"/>
  <c r="DR14" i="1"/>
  <c r="CY13" i="1"/>
  <c r="CH13" i="1"/>
  <c r="CR13" i="1"/>
  <c r="BW13" i="1"/>
  <c r="CU14" i="1"/>
  <c r="EG14" i="1"/>
  <c r="EA13" i="1"/>
  <c r="CI14" i="1"/>
  <c r="DY13" i="1"/>
  <c r="CT14" i="1"/>
  <c r="CB14" i="1"/>
  <c r="DV14" i="1"/>
  <c r="CO14" i="1"/>
  <c r="DN13" i="1"/>
  <c r="DA14" i="1"/>
  <c r="CW14" i="1"/>
  <c r="DX13" i="1"/>
  <c r="DM13" i="1"/>
  <c r="CE14" i="1"/>
  <c r="DJ13" i="1"/>
  <c r="DO14" i="1"/>
  <c r="CF14" i="1"/>
  <c r="DB14" i="1"/>
  <c r="EC14" i="1"/>
  <c r="DH14" i="1"/>
  <c r="CQ13" i="1"/>
  <c r="ED14" i="1"/>
  <c r="DD14" i="1"/>
  <c r="CG13" i="1"/>
  <c r="EF13" i="1"/>
  <c r="EB14" i="1"/>
  <c r="DL13" i="1"/>
  <c r="BZ13" i="1"/>
  <c r="CN14" i="1"/>
  <c r="DF13" i="1"/>
  <c r="DT13" i="1"/>
  <c r="DG13" i="1"/>
  <c r="CM13" i="1"/>
  <c r="DZ13" i="1"/>
  <c r="DK13" i="1"/>
  <c r="CX13" i="1"/>
  <c r="DW14" i="1"/>
  <c r="CZ13" i="1"/>
  <c r="DQ13" i="1"/>
  <c r="CC13" i="1"/>
  <c r="DU14" i="1"/>
  <c r="BY14" i="1"/>
  <c r="CK13" i="1"/>
  <c r="CV13" i="1"/>
  <c r="DP14" i="1"/>
  <c r="CP14" i="1"/>
  <c r="CD14" i="1"/>
  <c r="CS13" i="1"/>
  <c r="EE13" i="1"/>
  <c r="DA15" i="1" l="1"/>
  <c r="EB15" i="1"/>
  <c r="CJ14" i="1"/>
  <c r="EE14" i="1"/>
  <c r="DP15" i="1"/>
  <c r="DU15" i="1"/>
  <c r="DW15" i="1"/>
  <c r="CM14" i="1"/>
  <c r="CN15" i="1"/>
  <c r="EF14" i="1"/>
  <c r="CQ14" i="1"/>
  <c r="CF15" i="1"/>
  <c r="DM14" i="1"/>
  <c r="DN14" i="1"/>
  <c r="CT15" i="1"/>
  <c r="EG15" i="1"/>
  <c r="CH14" i="1"/>
  <c r="DS14" i="1"/>
  <c r="DI15" i="1"/>
  <c r="BY15" i="1"/>
  <c r="DZ14" i="1"/>
  <c r="DB15" i="1"/>
  <c r="EA14" i="1"/>
  <c r="CZ14" i="1"/>
  <c r="CL14" i="1"/>
  <c r="CS14" i="1"/>
  <c r="CC14" i="1"/>
  <c r="CX14" i="1"/>
  <c r="DG14" i="1"/>
  <c r="BZ14" i="1"/>
  <c r="CG14" i="1"/>
  <c r="DH15" i="1"/>
  <c r="DO15" i="1"/>
  <c r="DX14" i="1"/>
  <c r="CO15" i="1"/>
  <c r="DY14" i="1"/>
  <c r="CU15" i="1"/>
  <c r="CY14" i="1"/>
  <c r="BX14" i="1"/>
  <c r="DC15" i="1"/>
  <c r="ED15" i="1"/>
  <c r="CR14" i="1"/>
  <c r="CP15" i="1"/>
  <c r="DF14" i="1"/>
  <c r="CE15" i="1"/>
  <c r="CB15" i="1"/>
  <c r="CV14" i="1"/>
  <c r="CD15" i="1"/>
  <c r="CK14" i="1"/>
  <c r="DQ14" i="1"/>
  <c r="DK14" i="1"/>
  <c r="DT14" i="1"/>
  <c r="DL14" i="1"/>
  <c r="DD15" i="1"/>
  <c r="EC15" i="1"/>
  <c r="DJ14" i="1"/>
  <c r="CW15" i="1"/>
  <c r="DV15" i="1"/>
  <c r="CI15" i="1"/>
  <c r="BW14" i="1"/>
  <c r="DR15" i="1"/>
  <c r="CA14" i="1"/>
  <c r="DE14" i="1"/>
  <c r="CZ15" i="1" l="1"/>
  <c r="CD16" i="1"/>
  <c r="CX15" i="1"/>
  <c r="CF16" i="1"/>
  <c r="DE15" i="1"/>
  <c r="CI16" i="1"/>
  <c r="EC16" i="1"/>
  <c r="DK15" i="1"/>
  <c r="CV15" i="1"/>
  <c r="CP16" i="1"/>
  <c r="BX15" i="1"/>
  <c r="CO16" i="1"/>
  <c r="CG15" i="1"/>
  <c r="CC15" i="1"/>
  <c r="EA15" i="1"/>
  <c r="DI16" i="1"/>
  <c r="CT16" i="1"/>
  <c r="CQ15" i="1"/>
  <c r="DW16" i="1"/>
  <c r="CJ15" i="1"/>
  <c r="DJ15" i="1"/>
  <c r="DY15" i="1"/>
  <c r="EE15" i="1"/>
  <c r="DF15" i="1"/>
  <c r="EG16" i="1"/>
  <c r="CA15" i="1"/>
  <c r="DV16" i="1"/>
  <c r="DD16" i="1"/>
  <c r="DQ15" i="1"/>
  <c r="CB16" i="1"/>
  <c r="CR15" i="1"/>
  <c r="CY15" i="1"/>
  <c r="DX15" i="1"/>
  <c r="BZ15" i="1"/>
  <c r="CS15" i="1"/>
  <c r="DB16" i="1"/>
  <c r="DS15" i="1"/>
  <c r="DN15" i="1"/>
  <c r="EF15" i="1"/>
  <c r="DU16" i="1"/>
  <c r="EB16" i="1"/>
  <c r="DT15" i="1"/>
  <c r="DH16" i="1"/>
  <c r="BY16" i="1"/>
  <c r="BW15" i="1"/>
  <c r="DC16" i="1"/>
  <c r="CM15" i="1"/>
  <c r="DR16" i="1"/>
  <c r="CW16" i="1"/>
  <c r="DL15" i="1"/>
  <c r="CK15" i="1"/>
  <c r="CE16" i="1"/>
  <c r="ED16" i="1"/>
  <c r="CU16" i="1"/>
  <c r="DO16" i="1"/>
  <c r="DG15" i="1"/>
  <c r="CL15" i="1"/>
  <c r="DZ15" i="1"/>
  <c r="CH15" i="1"/>
  <c r="DM15" i="1"/>
  <c r="CN16" i="1"/>
  <c r="DP16" i="1"/>
  <c r="DA16" i="1"/>
  <c r="DB17" i="1" l="1"/>
  <c r="DF16" i="1"/>
  <c r="DG16" i="1"/>
  <c r="CF17" i="1"/>
  <c r="CK16" i="1"/>
  <c r="CM16" i="1"/>
  <c r="DH17" i="1"/>
  <c r="EF16" i="1"/>
  <c r="CS16" i="1"/>
  <c r="CR16" i="1"/>
  <c r="DV17" i="1"/>
  <c r="EE16" i="1"/>
  <c r="DW17" i="1"/>
  <c r="EA16" i="1"/>
  <c r="BX16" i="1"/>
  <c r="EC17" i="1"/>
  <c r="CX16" i="1"/>
  <c r="DR17" i="1"/>
  <c r="CY16" i="1"/>
  <c r="DI17" i="1"/>
  <c r="DO17" i="1"/>
  <c r="DU17" i="1"/>
  <c r="CO17" i="1"/>
  <c r="DP17" i="1"/>
  <c r="DZ16" i="1"/>
  <c r="CU17" i="1"/>
  <c r="DL16" i="1"/>
  <c r="DC17" i="1"/>
  <c r="DT16" i="1"/>
  <c r="DN16" i="1"/>
  <c r="BZ16" i="1"/>
  <c r="CB17" i="1"/>
  <c r="CA16" i="1"/>
  <c r="DY16" i="1"/>
  <c r="CQ16" i="1"/>
  <c r="CC16" i="1"/>
  <c r="CP17" i="1"/>
  <c r="CI17" i="1"/>
  <c r="CD17" i="1"/>
  <c r="CE17" i="1"/>
  <c r="DK16" i="1"/>
  <c r="DA17" i="1"/>
  <c r="DM16" i="1"/>
  <c r="BY17" i="1"/>
  <c r="DD17" i="1"/>
  <c r="CJ16" i="1"/>
  <c r="CH16" i="1"/>
  <c r="CN17" i="1"/>
  <c r="CL16" i="1"/>
  <c r="ED17" i="1"/>
  <c r="CW17" i="1"/>
  <c r="BW16" i="1"/>
  <c r="EB17" i="1"/>
  <c r="DS16" i="1"/>
  <c r="DX16" i="1"/>
  <c r="DQ16" i="1"/>
  <c r="EG17" i="1"/>
  <c r="DJ16" i="1"/>
  <c r="CT17" i="1"/>
  <c r="CG16" i="1"/>
  <c r="CV16" i="1"/>
  <c r="DE16" i="1"/>
  <c r="CZ16" i="1"/>
  <c r="BW17" i="1" l="1"/>
  <c r="DC18" i="1"/>
  <c r="DP18" i="1"/>
  <c r="DQ17" i="1"/>
  <c r="CB18" i="1"/>
  <c r="DI18" i="1"/>
  <c r="CZ17" i="1"/>
  <c r="CH17" i="1"/>
  <c r="BZ17" i="1"/>
  <c r="BX17" i="1"/>
  <c r="DV18" i="1"/>
  <c r="DH18" i="1"/>
  <c r="DG17" i="1"/>
  <c r="BY18" i="1"/>
  <c r="EE17" i="1"/>
  <c r="CW18" i="1"/>
  <c r="DL17" i="1"/>
  <c r="CE18" i="1"/>
  <c r="EF17" i="1"/>
  <c r="DX17" i="1"/>
  <c r="CD18" i="1"/>
  <c r="CO18" i="1"/>
  <c r="DJ17" i="1"/>
  <c r="ED18" i="1"/>
  <c r="CJ17" i="1"/>
  <c r="CI18" i="1"/>
  <c r="DY17" i="1"/>
  <c r="DN17" i="1"/>
  <c r="CU18" i="1"/>
  <c r="DU18" i="1"/>
  <c r="DR18" i="1"/>
  <c r="EA17" i="1"/>
  <c r="CR17" i="1"/>
  <c r="CM17" i="1"/>
  <c r="DF17" i="1"/>
  <c r="CN18" i="1"/>
  <c r="EC18" i="1"/>
  <c r="CQ17" i="1"/>
  <c r="DE17" i="1"/>
  <c r="DS17" i="1"/>
  <c r="DA18" i="1"/>
  <c r="CG17" i="1"/>
  <c r="CC17" i="1"/>
  <c r="CF18" i="1"/>
  <c r="CT18" i="1"/>
  <c r="DM17" i="1"/>
  <c r="CY17" i="1"/>
  <c r="CV17" i="1"/>
  <c r="EG18" i="1"/>
  <c r="EB18" i="1"/>
  <c r="CL17" i="1"/>
  <c r="DD18" i="1"/>
  <c r="DK17" i="1"/>
  <c r="CP18" i="1"/>
  <c r="CA17" i="1"/>
  <c r="DT17" i="1"/>
  <c r="DZ17" i="1"/>
  <c r="DO18" i="1"/>
  <c r="CX17" i="1"/>
  <c r="DW18" i="1"/>
  <c r="CS17" i="1"/>
  <c r="CK17" i="1"/>
  <c r="DB18" i="1"/>
  <c r="DW19" i="1" l="1"/>
  <c r="CN19" i="1"/>
  <c r="CW19" i="1"/>
  <c r="DS18" i="1"/>
  <c r="DQ18" i="1"/>
  <c r="CC18" i="1"/>
  <c r="DR19" i="1"/>
  <c r="DY18" i="1"/>
  <c r="DJ18" i="1"/>
  <c r="EF18" i="1"/>
  <c r="EE18" i="1"/>
  <c r="DV19" i="1"/>
  <c r="CZ18" i="1"/>
  <c r="DP19" i="1"/>
  <c r="DD19" i="1"/>
  <c r="DN18" i="1"/>
  <c r="DH19" i="1"/>
  <c r="CA18" i="1"/>
  <c r="CY18" i="1"/>
  <c r="CV18" i="1"/>
  <c r="DX18" i="1"/>
  <c r="DE18" i="1"/>
  <c r="DO19" i="1"/>
  <c r="EB19" i="1"/>
  <c r="CG18" i="1"/>
  <c r="CQ18" i="1"/>
  <c r="CM18" i="1"/>
  <c r="DU19" i="1"/>
  <c r="CI19" i="1"/>
  <c r="CO19" i="1"/>
  <c r="CE19" i="1"/>
  <c r="BY19" i="1"/>
  <c r="BX18" i="1"/>
  <c r="DI19" i="1"/>
  <c r="DC19" i="1"/>
  <c r="DT18" i="1"/>
  <c r="EA18" i="1"/>
  <c r="CH18" i="1"/>
  <c r="CX18" i="1"/>
  <c r="DF18" i="1"/>
  <c r="DM18" i="1"/>
  <c r="CF19" i="1"/>
  <c r="ED19" i="1"/>
  <c r="DB19" i="1"/>
  <c r="CL18" i="1"/>
  <c r="CK18" i="1"/>
  <c r="CP19" i="1"/>
  <c r="CS18" i="1"/>
  <c r="DZ18" i="1"/>
  <c r="DK18" i="1"/>
  <c r="EG19" i="1"/>
  <c r="CT19" i="1"/>
  <c r="DA19" i="1"/>
  <c r="EC19" i="1"/>
  <c r="CR18" i="1"/>
  <c r="CU19" i="1"/>
  <c r="CJ18" i="1"/>
  <c r="CD19" i="1"/>
  <c r="DL18" i="1"/>
  <c r="DG18" i="1"/>
  <c r="BZ18" i="1"/>
  <c r="CB19" i="1"/>
  <c r="BW18" i="1"/>
  <c r="DB20" i="1" l="1"/>
  <c r="CV19" i="1"/>
  <c r="DF19" i="1"/>
  <c r="DN19" i="1"/>
  <c r="BW19" i="1"/>
  <c r="CR19" i="1"/>
  <c r="EG20" i="1"/>
  <c r="CP20" i="1"/>
  <c r="ED20" i="1"/>
  <c r="CX19" i="1"/>
  <c r="DC20" i="1"/>
  <c r="CE20" i="1"/>
  <c r="CM19" i="1"/>
  <c r="DO20" i="1"/>
  <c r="CY19" i="1"/>
  <c r="DD20" i="1"/>
  <c r="EE19" i="1"/>
  <c r="DR20" i="1"/>
  <c r="CW20" i="1"/>
  <c r="CU20" i="1"/>
  <c r="DT19" i="1"/>
  <c r="EB20" i="1"/>
  <c r="DY19" i="1"/>
  <c r="DL19" i="1"/>
  <c r="CD20" i="1"/>
  <c r="EC20" i="1"/>
  <c r="DK19" i="1"/>
  <c r="CK19" i="1"/>
  <c r="CF20" i="1"/>
  <c r="CH19" i="1"/>
  <c r="DI20" i="1"/>
  <c r="CO20" i="1"/>
  <c r="CQ19" i="1"/>
  <c r="DE19" i="1"/>
  <c r="CA19" i="1"/>
  <c r="DP20" i="1"/>
  <c r="EF19" i="1"/>
  <c r="CC19" i="1"/>
  <c r="CN20" i="1"/>
  <c r="DG19" i="1"/>
  <c r="CS19" i="1"/>
  <c r="DU20" i="1"/>
  <c r="DS19" i="1"/>
  <c r="CT20" i="1"/>
  <c r="BY20" i="1"/>
  <c r="DV20" i="1"/>
  <c r="CB20" i="1"/>
  <c r="BZ19" i="1"/>
  <c r="CJ19" i="1"/>
  <c r="DA20" i="1"/>
  <c r="DZ19" i="1"/>
  <c r="CL19" i="1"/>
  <c r="DM19" i="1"/>
  <c r="EA19" i="1"/>
  <c r="BX19" i="1"/>
  <c r="CI20" i="1"/>
  <c r="CG19" i="1"/>
  <c r="DX19" i="1"/>
  <c r="DH20" i="1"/>
  <c r="CZ19" i="1"/>
  <c r="DJ19" i="1"/>
  <c r="DQ19" i="1"/>
  <c r="DW20" i="1"/>
  <c r="CL20" i="1" l="1"/>
  <c r="DL20" i="1"/>
  <c r="CI21" i="1"/>
  <c r="CO21" i="1"/>
  <c r="CE21" i="1"/>
  <c r="BX20" i="1"/>
  <c r="CB21" i="1"/>
  <c r="DS20" i="1"/>
  <c r="CN21" i="1"/>
  <c r="CA20" i="1"/>
  <c r="DI21" i="1"/>
  <c r="DK20" i="1"/>
  <c r="DY20" i="1"/>
  <c r="CW21" i="1"/>
  <c r="CY20" i="1"/>
  <c r="DC21" i="1"/>
  <c r="EG21" i="1"/>
  <c r="DF20" i="1"/>
  <c r="BZ20" i="1"/>
  <c r="DP21" i="1"/>
  <c r="DN20" i="1"/>
  <c r="DW21" i="1"/>
  <c r="CT21" i="1"/>
  <c r="CK20" i="1"/>
  <c r="DD21" i="1"/>
  <c r="DZ20" i="1"/>
  <c r="DQ20" i="1"/>
  <c r="EA20" i="1"/>
  <c r="DV21" i="1"/>
  <c r="DU21" i="1"/>
  <c r="DE20" i="1"/>
  <c r="CH20" i="1"/>
  <c r="EC21" i="1"/>
  <c r="EB21" i="1"/>
  <c r="DR21" i="1"/>
  <c r="DO21" i="1"/>
  <c r="CX20" i="1"/>
  <c r="CR20" i="1"/>
  <c r="CV20" i="1"/>
  <c r="CZ20" i="1"/>
  <c r="CU21" i="1"/>
  <c r="DX20" i="1"/>
  <c r="DA21" i="1"/>
  <c r="CC20" i="1"/>
  <c r="DG20" i="1"/>
  <c r="CP21" i="1"/>
  <c r="DH21" i="1"/>
  <c r="DJ20" i="1"/>
  <c r="CG20" i="1"/>
  <c r="DM20" i="1"/>
  <c r="CJ20" i="1"/>
  <c r="BY21" i="1"/>
  <c r="CS20" i="1"/>
  <c r="EF20" i="1"/>
  <c r="CQ20" i="1"/>
  <c r="CF21" i="1"/>
  <c r="CD21" i="1"/>
  <c r="DT20" i="1"/>
  <c r="EE20" i="1"/>
  <c r="CM20" i="1"/>
  <c r="ED21" i="1"/>
  <c r="BW20" i="1"/>
  <c r="DB21" i="1"/>
  <c r="DJ21" i="1" l="1"/>
  <c r="CC21" i="1"/>
  <c r="CZ21" i="1"/>
  <c r="DO22" i="1"/>
  <c r="CH21" i="1"/>
  <c r="EA21" i="1"/>
  <c r="CK21" i="1"/>
  <c r="DP22" i="1"/>
  <c r="DC22" i="1"/>
  <c r="DK21" i="1"/>
  <c r="DS21" i="1"/>
  <c r="CO22" i="1"/>
  <c r="CM21" i="1"/>
  <c r="CJ21" i="1"/>
  <c r="CV21" i="1"/>
  <c r="DR22" i="1"/>
  <c r="DE21" i="1"/>
  <c r="DQ21" i="1"/>
  <c r="CT22" i="1"/>
  <c r="BZ21" i="1"/>
  <c r="CY21" i="1"/>
  <c r="DI22" i="1"/>
  <c r="CB22" i="1"/>
  <c r="CI22" i="1"/>
  <c r="CF22" i="1"/>
  <c r="DH22" i="1"/>
  <c r="BY22" i="1"/>
  <c r="DB22" i="1"/>
  <c r="CQ21" i="1"/>
  <c r="DA22" i="1"/>
  <c r="BW21" i="1"/>
  <c r="DT21" i="1"/>
  <c r="EF21" i="1"/>
  <c r="DM21" i="1"/>
  <c r="CP22" i="1"/>
  <c r="DX21" i="1"/>
  <c r="CR21" i="1"/>
  <c r="EB22" i="1"/>
  <c r="DU22" i="1"/>
  <c r="DZ21" i="1"/>
  <c r="DW22" i="1"/>
  <c r="DF21" i="1"/>
  <c r="CW22" i="1"/>
  <c r="CA21" i="1"/>
  <c r="BX21" i="1"/>
  <c r="DL21" i="1"/>
  <c r="EE21" i="1"/>
  <c r="ED22" i="1"/>
  <c r="CD22" i="1"/>
  <c r="CS21" i="1"/>
  <c r="CG21" i="1"/>
  <c r="DG21" i="1"/>
  <c r="CU22" i="1"/>
  <c r="CX21" i="1"/>
  <c r="EC22" i="1"/>
  <c r="DV22" i="1"/>
  <c r="DD22" i="1"/>
  <c r="DN21" i="1"/>
  <c r="EG22" i="1"/>
  <c r="DY21" i="1"/>
  <c r="CN22" i="1"/>
  <c r="CE22" i="1"/>
  <c r="CL21" i="1"/>
  <c r="DV23" i="1" l="1"/>
  <c r="BZ22" i="1"/>
  <c r="CA22" i="1"/>
  <c r="DR23" i="1"/>
  <c r="EC23" i="1"/>
  <c r="CW23" i="1"/>
  <c r="DU23" i="1"/>
  <c r="CP23" i="1"/>
  <c r="BW22" i="1"/>
  <c r="BY23" i="1"/>
  <c r="CB23" i="1"/>
  <c r="CT23" i="1"/>
  <c r="CV22" i="1"/>
  <c r="DS22" i="1"/>
  <c r="CK22" i="1"/>
  <c r="CZ22" i="1"/>
  <c r="DG22" i="1"/>
  <c r="DZ22" i="1"/>
  <c r="DB23" i="1"/>
  <c r="DO23" i="1"/>
  <c r="EG23" i="1"/>
  <c r="CG22" i="1"/>
  <c r="CE23" i="1"/>
  <c r="DN22" i="1"/>
  <c r="CX22" i="1"/>
  <c r="CS22" i="1"/>
  <c r="DL22" i="1"/>
  <c r="DF22" i="1"/>
  <c r="EB23" i="1"/>
  <c r="DM22" i="1"/>
  <c r="DA23" i="1"/>
  <c r="DH23" i="1"/>
  <c r="DI23" i="1"/>
  <c r="DQ22" i="1"/>
  <c r="CJ22" i="1"/>
  <c r="DK22" i="1"/>
  <c r="EA22" i="1"/>
  <c r="CC22" i="1"/>
  <c r="ED23" i="1"/>
  <c r="DX22" i="1"/>
  <c r="CI23" i="1"/>
  <c r="CO23" i="1"/>
  <c r="CL22" i="1"/>
  <c r="EE22" i="1"/>
  <c r="DY22" i="1"/>
  <c r="DT22" i="1"/>
  <c r="DP23" i="1"/>
  <c r="CN23" i="1"/>
  <c r="DD23" i="1"/>
  <c r="CU23" i="1"/>
  <c r="CD23" i="1"/>
  <c r="BX22" i="1"/>
  <c r="DW23" i="1"/>
  <c r="CR22" i="1"/>
  <c r="EF22" i="1"/>
  <c r="CQ22" i="1"/>
  <c r="CF23" i="1"/>
  <c r="CY22" i="1"/>
  <c r="DE22" i="1"/>
  <c r="CM22" i="1"/>
  <c r="DC23" i="1"/>
  <c r="CH22" i="1"/>
  <c r="DJ22" i="1"/>
  <c r="DN23" i="1" l="1"/>
  <c r="CQ23" i="1"/>
  <c r="DK23" i="1"/>
  <c r="DO24" i="1"/>
  <c r="DJ23" i="1"/>
  <c r="DE23" i="1"/>
  <c r="EF23" i="1"/>
  <c r="CD24" i="1"/>
  <c r="DP24" i="1"/>
  <c r="CL23" i="1"/>
  <c r="ED24" i="1"/>
  <c r="CJ23" i="1"/>
  <c r="DA24" i="1"/>
  <c r="DL23" i="1"/>
  <c r="CE24" i="1"/>
  <c r="DB24" i="1"/>
  <c r="CK23" i="1"/>
  <c r="CB24" i="1"/>
  <c r="DU24" i="1"/>
  <c r="CA23" i="1"/>
  <c r="BX23" i="1"/>
  <c r="DH24" i="1"/>
  <c r="CP24" i="1"/>
  <c r="EE23" i="1"/>
  <c r="DR24" i="1"/>
  <c r="CY23" i="1"/>
  <c r="DT23" i="1"/>
  <c r="CO24" i="1"/>
  <c r="CC23" i="1"/>
  <c r="DQ23" i="1"/>
  <c r="DM23" i="1"/>
  <c r="CS23" i="1"/>
  <c r="CG23" i="1"/>
  <c r="DZ23" i="1"/>
  <c r="DS23" i="1"/>
  <c r="BY24" i="1"/>
  <c r="CW24" i="1"/>
  <c r="BZ23" i="1"/>
  <c r="CM23" i="1"/>
  <c r="DX23" i="1"/>
  <c r="CZ23" i="1"/>
  <c r="CR23" i="1"/>
  <c r="CN24" i="1"/>
  <c r="DF23" i="1"/>
  <c r="CT24" i="1"/>
  <c r="CH23" i="1"/>
  <c r="CU24" i="1"/>
  <c r="DC24" i="1"/>
  <c r="CF24" i="1"/>
  <c r="DW24" i="1"/>
  <c r="DD24" i="1"/>
  <c r="DY23" i="1"/>
  <c r="CI24" i="1"/>
  <c r="EA23" i="1"/>
  <c r="DI24" i="1"/>
  <c r="EB24" i="1"/>
  <c r="CX23" i="1"/>
  <c r="EG24" i="1"/>
  <c r="DG23" i="1"/>
  <c r="CV23" i="1"/>
  <c r="BW23" i="1"/>
  <c r="EC24" i="1"/>
  <c r="DV24" i="1"/>
  <c r="DX24" i="1" l="1"/>
  <c r="DB25" i="1"/>
  <c r="CV24" i="1"/>
  <c r="BY25" i="1"/>
  <c r="EE24" i="1"/>
  <c r="DG24" i="1"/>
  <c r="CU25" i="1"/>
  <c r="CN25" i="1"/>
  <c r="CM24" i="1"/>
  <c r="DS24" i="1"/>
  <c r="DM24" i="1"/>
  <c r="DT24" i="1"/>
  <c r="CP25" i="1"/>
  <c r="DU25" i="1"/>
  <c r="CE25" i="1"/>
  <c r="ED25" i="1"/>
  <c r="EF24" i="1"/>
  <c r="DK24" i="1"/>
  <c r="EB25" i="1"/>
  <c r="CS24" i="1"/>
  <c r="DO25" i="1"/>
  <c r="DI25" i="1"/>
  <c r="DY24" i="1"/>
  <c r="CO25" i="1"/>
  <c r="CJ24" i="1"/>
  <c r="DV25" i="1"/>
  <c r="DD25" i="1"/>
  <c r="EC25" i="1"/>
  <c r="DW25" i="1"/>
  <c r="CH24" i="1"/>
  <c r="DZ24" i="1"/>
  <c r="DQ24" i="1"/>
  <c r="CB25" i="1"/>
  <c r="DL24" i="1"/>
  <c r="CL24" i="1"/>
  <c r="DE24" i="1"/>
  <c r="CQ24" i="1"/>
  <c r="DC25" i="1"/>
  <c r="CD25" i="1"/>
  <c r="EG25" i="1"/>
  <c r="CR24" i="1"/>
  <c r="CY24" i="1"/>
  <c r="DF24" i="1"/>
  <c r="CA24" i="1"/>
  <c r="EA24" i="1"/>
  <c r="BZ24" i="1"/>
  <c r="DH25" i="1"/>
  <c r="BW24" i="1"/>
  <c r="CX24" i="1"/>
  <c r="CI25" i="1"/>
  <c r="CF25" i="1"/>
  <c r="CT25" i="1"/>
  <c r="CZ24" i="1"/>
  <c r="CW25" i="1"/>
  <c r="CG24" i="1"/>
  <c r="CC24" i="1"/>
  <c r="DR25" i="1"/>
  <c r="BX24" i="1"/>
  <c r="CK24" i="1"/>
  <c r="DA25" i="1"/>
  <c r="DP25" i="1"/>
  <c r="DJ24" i="1"/>
  <c r="DN24" i="1"/>
  <c r="CT26" i="1" l="1"/>
  <c r="DQ25" i="1"/>
  <c r="EC26" i="1"/>
  <c r="CO26" i="1"/>
  <c r="CS25" i="1"/>
  <c r="ED26" i="1"/>
  <c r="DT25" i="1"/>
  <c r="CN26" i="1"/>
  <c r="BY26" i="1"/>
  <c r="DA26" i="1"/>
  <c r="EG26" i="1"/>
  <c r="CK25" i="1"/>
  <c r="DF25" i="1"/>
  <c r="DY25" i="1"/>
  <c r="CV25" i="1"/>
  <c r="BW25" i="1"/>
  <c r="CF26" i="1"/>
  <c r="DZ25" i="1"/>
  <c r="EB26" i="1"/>
  <c r="CA25" i="1"/>
  <c r="DH26" i="1"/>
  <c r="DD26" i="1"/>
  <c r="CU26" i="1"/>
  <c r="CI26" i="1"/>
  <c r="DC26" i="1"/>
  <c r="DL25" i="1"/>
  <c r="CH25" i="1"/>
  <c r="DV26" i="1"/>
  <c r="DI26" i="1"/>
  <c r="DK25" i="1"/>
  <c r="DU26" i="1"/>
  <c r="DS25" i="1"/>
  <c r="DG25" i="1"/>
  <c r="DB26" i="1"/>
  <c r="DE25" i="1"/>
  <c r="CG25" i="1"/>
  <c r="CL25" i="1"/>
  <c r="DM25" i="1"/>
  <c r="BX25" i="1"/>
  <c r="BZ25" i="1"/>
  <c r="CC25" i="1"/>
  <c r="DN25" i="1"/>
  <c r="CD26" i="1"/>
  <c r="CE26" i="1"/>
  <c r="DJ25" i="1"/>
  <c r="CW26" i="1"/>
  <c r="CY25" i="1"/>
  <c r="DP26" i="1"/>
  <c r="DR26" i="1"/>
  <c r="CZ25" i="1"/>
  <c r="CX25" i="1"/>
  <c r="EA25" i="1"/>
  <c r="CR25" i="1"/>
  <c r="CQ25" i="1"/>
  <c r="CB26" i="1"/>
  <c r="DW26" i="1"/>
  <c r="CJ25" i="1"/>
  <c r="DO26" i="1"/>
  <c r="EF25" i="1"/>
  <c r="CP26" i="1"/>
  <c r="CM25" i="1"/>
  <c r="EE25" i="1"/>
  <c r="DX25" i="1"/>
  <c r="CP27" i="1" l="1"/>
  <c r="EA26" i="1"/>
  <c r="CG26" i="1"/>
  <c r="DV27" i="1"/>
  <c r="CK26" i="1"/>
  <c r="DX26" i="1"/>
  <c r="CB27" i="1"/>
  <c r="CY26" i="1"/>
  <c r="CD27" i="1"/>
  <c r="BX26" i="1"/>
  <c r="DE26" i="1"/>
  <c r="DU27" i="1"/>
  <c r="CH26" i="1"/>
  <c r="CU27" i="1"/>
  <c r="EB27" i="1"/>
  <c r="CV26" i="1"/>
  <c r="EG27" i="1"/>
  <c r="DT26" i="1"/>
  <c r="EC27" i="1"/>
  <c r="DP27" i="1"/>
  <c r="DS26" i="1"/>
  <c r="BW26" i="1"/>
  <c r="CQ26" i="1"/>
  <c r="DN26" i="1"/>
  <c r="DM26" i="1"/>
  <c r="DB27" i="1"/>
  <c r="DK26" i="1"/>
  <c r="DL26" i="1"/>
  <c r="DD27" i="1"/>
  <c r="DZ26" i="1"/>
  <c r="DY26" i="1"/>
  <c r="DA27" i="1"/>
  <c r="ED27" i="1"/>
  <c r="DQ26" i="1"/>
  <c r="CE27" i="1"/>
  <c r="CI27" i="1"/>
  <c r="CN27" i="1"/>
  <c r="CX26" i="1"/>
  <c r="EE26" i="1"/>
  <c r="CZ26" i="1"/>
  <c r="DW27" i="1"/>
  <c r="BZ26" i="1"/>
  <c r="CA26" i="1"/>
  <c r="CO27" i="1"/>
  <c r="EF26" i="1"/>
  <c r="DO27" i="1"/>
  <c r="CW27" i="1"/>
  <c r="CM26" i="1"/>
  <c r="CJ26" i="1"/>
  <c r="CR26" i="1"/>
  <c r="DR27" i="1"/>
  <c r="DJ26" i="1"/>
  <c r="CC26" i="1"/>
  <c r="CL26" i="1"/>
  <c r="DG26" i="1"/>
  <c r="DI27" i="1"/>
  <c r="DC27" i="1"/>
  <c r="DH27" i="1"/>
  <c r="CF27" i="1"/>
  <c r="DF26" i="1"/>
  <c r="BY27" i="1"/>
  <c r="CS26" i="1"/>
  <c r="CT27" i="1"/>
  <c r="DI28" i="1" l="1"/>
  <c r="CZ27" i="1"/>
  <c r="DN27" i="1"/>
  <c r="DU28" i="1"/>
  <c r="CF28" i="1"/>
  <c r="CA27" i="1"/>
  <c r="DY27" i="1"/>
  <c r="EC28" i="1"/>
  <c r="EB28" i="1"/>
  <c r="DE27" i="1"/>
  <c r="CB28" i="1"/>
  <c r="CG27" i="1"/>
  <c r="CO28" i="1"/>
  <c r="DP28" i="1"/>
  <c r="EE27" i="1"/>
  <c r="CM27" i="1"/>
  <c r="CI28" i="1"/>
  <c r="CV27" i="1"/>
  <c r="DG27" i="1"/>
  <c r="CE28" i="1"/>
  <c r="CS27" i="1"/>
  <c r="DH28" i="1"/>
  <c r="CL27" i="1"/>
  <c r="CR27" i="1"/>
  <c r="DO28" i="1"/>
  <c r="BZ27" i="1"/>
  <c r="CX27" i="1"/>
  <c r="DQ27" i="1"/>
  <c r="DZ27" i="1"/>
  <c r="DB28" i="1"/>
  <c r="BW27" i="1"/>
  <c r="DT27" i="1"/>
  <c r="CU28" i="1"/>
  <c r="BX27" i="1"/>
  <c r="DX27" i="1"/>
  <c r="EA27" i="1"/>
  <c r="DF27" i="1"/>
  <c r="DA28" i="1"/>
  <c r="CY27" i="1"/>
  <c r="DR28" i="1"/>
  <c r="DK27" i="1"/>
  <c r="DJ27" i="1"/>
  <c r="DL27" i="1"/>
  <c r="DV28" i="1"/>
  <c r="CT28" i="1"/>
  <c r="CW28" i="1"/>
  <c r="CQ27" i="1"/>
  <c r="BY28" i="1"/>
  <c r="DC28" i="1"/>
  <c r="CC27" i="1"/>
  <c r="CJ27" i="1"/>
  <c r="EF27" i="1"/>
  <c r="DW28" i="1"/>
  <c r="CN28" i="1"/>
  <c r="ED28" i="1"/>
  <c r="DD28" i="1"/>
  <c r="DM27" i="1"/>
  <c r="DS27" i="1"/>
  <c r="EG28" i="1"/>
  <c r="CH27" i="1"/>
  <c r="CD28" i="1"/>
  <c r="CK27" i="1"/>
  <c r="CP28" i="1"/>
  <c r="DD29" i="1" l="1"/>
  <c r="EF28" i="1"/>
  <c r="DR29" i="1"/>
  <c r="EA28" i="1"/>
  <c r="DT28" i="1"/>
  <c r="DQ28" i="1"/>
  <c r="CR28" i="1"/>
  <c r="CE29" i="1"/>
  <c r="CM28" i="1"/>
  <c r="CG28" i="1"/>
  <c r="EC29" i="1"/>
  <c r="DU29" i="1"/>
  <c r="CP29" i="1"/>
  <c r="EG29" i="1"/>
  <c r="ED29" i="1"/>
  <c r="CJ28" i="1"/>
  <c r="CQ28" i="1"/>
  <c r="DL28" i="1"/>
  <c r="CY28" i="1"/>
  <c r="DX28" i="1"/>
  <c r="BW28" i="1"/>
  <c r="CX28" i="1"/>
  <c r="CL28" i="1"/>
  <c r="DG28" i="1"/>
  <c r="EE28" i="1"/>
  <c r="CB29" i="1"/>
  <c r="DY28" i="1"/>
  <c r="DN28" i="1"/>
  <c r="CH28" i="1"/>
  <c r="CK28" i="1"/>
  <c r="DS28" i="1"/>
  <c r="CN29" i="1"/>
  <c r="CC28" i="1"/>
  <c r="CW29" i="1"/>
  <c r="DJ28" i="1"/>
  <c r="DA29" i="1"/>
  <c r="BX28" i="1"/>
  <c r="DB29" i="1"/>
  <c r="BZ28" i="1"/>
  <c r="DH29" i="1"/>
  <c r="CV28" i="1"/>
  <c r="DP29" i="1"/>
  <c r="DE28" i="1"/>
  <c r="CA28" i="1"/>
  <c r="CZ28" i="1"/>
  <c r="DV29" i="1"/>
  <c r="BY29" i="1"/>
  <c r="CD29" i="1"/>
  <c r="DM28" i="1"/>
  <c r="DW29" i="1"/>
  <c r="DC29" i="1"/>
  <c r="CT29" i="1"/>
  <c r="DK28" i="1"/>
  <c r="DF28" i="1"/>
  <c r="CU29" i="1"/>
  <c r="DZ28" i="1"/>
  <c r="DO29" i="1"/>
  <c r="CS28" i="1"/>
  <c r="CI29" i="1"/>
  <c r="CO29" i="1"/>
  <c r="EB29" i="1"/>
  <c r="CF29" i="1"/>
  <c r="DI29" i="1"/>
  <c r="CO30" i="1" l="1"/>
  <c r="DZ29" i="1"/>
  <c r="CT30" i="1"/>
  <c r="CD30" i="1"/>
  <c r="CA29" i="1"/>
  <c r="DH30" i="1"/>
  <c r="DA30" i="1"/>
  <c r="CN30" i="1"/>
  <c r="DN29" i="1"/>
  <c r="DG29" i="1"/>
  <c r="DX29" i="1"/>
  <c r="CJ29" i="1"/>
  <c r="DU30" i="1"/>
  <c r="CE30" i="1"/>
  <c r="EA29" i="1"/>
  <c r="DI30" i="1"/>
  <c r="CI30" i="1"/>
  <c r="CU30" i="1"/>
  <c r="DC30" i="1"/>
  <c r="BY30" i="1"/>
  <c r="DE29" i="1"/>
  <c r="BZ29" i="1"/>
  <c r="DJ29" i="1"/>
  <c r="DS29" i="1"/>
  <c r="DY29" i="1"/>
  <c r="CL29" i="1"/>
  <c r="CY29" i="1"/>
  <c r="ED30" i="1"/>
  <c r="EC30" i="1"/>
  <c r="CR29" i="1"/>
  <c r="DR30" i="1"/>
  <c r="CF30" i="1"/>
  <c r="CS29" i="1"/>
  <c r="DF29" i="1"/>
  <c r="DW30" i="1"/>
  <c r="DV30" i="1"/>
  <c r="DP30" i="1"/>
  <c r="DB30" i="1"/>
  <c r="CW30" i="1"/>
  <c r="CK29" i="1"/>
  <c r="CB30" i="1"/>
  <c r="CX29" i="1"/>
  <c r="DL29" i="1"/>
  <c r="EG30" i="1"/>
  <c r="CG29" i="1"/>
  <c r="DQ29" i="1"/>
  <c r="EF29" i="1"/>
  <c r="EB30" i="1"/>
  <c r="DO30" i="1"/>
  <c r="DK29" i="1"/>
  <c r="DM29" i="1"/>
  <c r="CZ29" i="1"/>
  <c r="CV29" i="1"/>
  <c r="BX29" i="1"/>
  <c r="CC29" i="1"/>
  <c r="CH29" i="1"/>
  <c r="EE29" i="1"/>
  <c r="BW29" i="1"/>
  <c r="CQ29" i="1"/>
  <c r="CP30" i="1"/>
  <c r="CM29" i="1"/>
  <c r="DT29" i="1"/>
  <c r="DD30" i="1"/>
  <c r="EG31" i="1" l="1"/>
  <c r="CK30" i="1"/>
  <c r="DV31" i="1"/>
  <c r="CF31" i="1"/>
  <c r="ED31" i="1"/>
  <c r="DS30" i="1"/>
  <c r="BY31" i="1"/>
  <c r="DI31" i="1"/>
  <c r="CJ30" i="1"/>
  <c r="CN31" i="1"/>
  <c r="CD31" i="1"/>
  <c r="CP31" i="1"/>
  <c r="DD31" i="1"/>
  <c r="CC30" i="1"/>
  <c r="DM30" i="1"/>
  <c r="EF30" i="1"/>
  <c r="DL30" i="1"/>
  <c r="CW31" i="1"/>
  <c r="DW31" i="1"/>
  <c r="DR31" i="1"/>
  <c r="CY30" i="1"/>
  <c r="DJ30" i="1"/>
  <c r="DC31" i="1"/>
  <c r="EA30" i="1"/>
  <c r="DX30" i="1"/>
  <c r="DA31" i="1"/>
  <c r="CT31" i="1"/>
  <c r="EB31" i="1"/>
  <c r="DK30" i="1"/>
  <c r="DQ30" i="1"/>
  <c r="CX30" i="1"/>
  <c r="DB31" i="1"/>
  <c r="DF30" i="1"/>
  <c r="CR30" i="1"/>
  <c r="CL30" i="1"/>
  <c r="BZ30" i="1"/>
  <c r="CU31" i="1"/>
  <c r="CE31" i="1"/>
  <c r="DG30" i="1"/>
  <c r="DH31" i="1"/>
  <c r="DZ30" i="1"/>
  <c r="CH30" i="1"/>
  <c r="BW30" i="1"/>
  <c r="CZ30" i="1"/>
  <c r="CQ30" i="1"/>
  <c r="DT30" i="1"/>
  <c r="BX30" i="1"/>
  <c r="CM30" i="1"/>
  <c r="EE30" i="1"/>
  <c r="CV30" i="1"/>
  <c r="DO31" i="1"/>
  <c r="CG30" i="1"/>
  <c r="CB31" i="1"/>
  <c r="DP31" i="1"/>
  <c r="CS30" i="1"/>
  <c r="EC31" i="1"/>
  <c r="DY30" i="1"/>
  <c r="DE30" i="1"/>
  <c r="CI31" i="1"/>
  <c r="DU31" i="1"/>
  <c r="DN30" i="1"/>
  <c r="CA30" i="1"/>
  <c r="CO31" i="1"/>
  <c r="CM31" i="1" l="1"/>
  <c r="CZ31" i="1"/>
  <c r="DH32" i="1"/>
  <c r="BZ31" i="1"/>
  <c r="DB32" i="1"/>
  <c r="EB32" i="1"/>
  <c r="EA31" i="1"/>
  <c r="DR32" i="1"/>
  <c r="EF31" i="1"/>
  <c r="CP32" i="1"/>
  <c r="DI32" i="1"/>
  <c r="CF32" i="1"/>
  <c r="CG31" i="1"/>
  <c r="CO32" i="1"/>
  <c r="CI32" i="1"/>
  <c r="DO32" i="1"/>
  <c r="BX31" i="1"/>
  <c r="BW31" i="1"/>
  <c r="DG31" i="1"/>
  <c r="CL31" i="1"/>
  <c r="CX31" i="1"/>
  <c r="CT32" i="1"/>
  <c r="DC32" i="1"/>
  <c r="DW32" i="1"/>
  <c r="DM31" i="1"/>
  <c r="CD32" i="1"/>
  <c r="BY32" i="1"/>
  <c r="DV32" i="1"/>
  <c r="CS31" i="1"/>
  <c r="DP32" i="1"/>
  <c r="CH31" i="1"/>
  <c r="DQ31" i="1"/>
  <c r="DA32" i="1"/>
  <c r="CC31" i="1"/>
  <c r="CN32" i="1"/>
  <c r="DS31" i="1"/>
  <c r="CK31" i="1"/>
  <c r="EC32" i="1"/>
  <c r="CA31" i="1"/>
  <c r="CV31" i="1"/>
  <c r="CE32" i="1"/>
  <c r="CW32" i="1"/>
  <c r="DU32" i="1"/>
  <c r="DE31" i="1"/>
  <c r="DT31" i="1"/>
  <c r="CR31" i="1"/>
  <c r="DJ31" i="1"/>
  <c r="DN31" i="1"/>
  <c r="DY31" i="1"/>
  <c r="CB32" i="1"/>
  <c r="EE31" i="1"/>
  <c r="CQ31" i="1"/>
  <c r="DZ31" i="1"/>
  <c r="CU32" i="1"/>
  <c r="DF31" i="1"/>
  <c r="DK31" i="1"/>
  <c r="DX31" i="1"/>
  <c r="CY31" i="1"/>
  <c r="DL31" i="1"/>
  <c r="DD32" i="1"/>
  <c r="CJ31" i="1"/>
  <c r="ED32" i="1"/>
  <c r="EG32" i="1"/>
  <c r="DN32" i="1" l="1"/>
  <c r="DO33" i="1"/>
  <c r="DE32" i="1"/>
  <c r="CL32" i="1"/>
  <c r="DL32" i="1"/>
  <c r="DU33" i="1"/>
  <c r="CN33" i="1"/>
  <c r="CH32" i="1"/>
  <c r="BY33" i="1"/>
  <c r="DC33" i="1"/>
  <c r="DG32" i="1"/>
  <c r="CI33" i="1"/>
  <c r="DI33" i="1"/>
  <c r="EA32" i="1"/>
  <c r="DH33" i="1"/>
  <c r="DK32" i="1"/>
  <c r="DS32" i="1"/>
  <c r="DW33" i="1"/>
  <c r="CF33" i="1"/>
  <c r="EG33" i="1"/>
  <c r="DJ32" i="1"/>
  <c r="ED33" i="1"/>
  <c r="CY32" i="1"/>
  <c r="CU33" i="1"/>
  <c r="CB33" i="1"/>
  <c r="CR32" i="1"/>
  <c r="CW33" i="1"/>
  <c r="EC33" i="1"/>
  <c r="CC32" i="1"/>
  <c r="DP33" i="1"/>
  <c r="CD33" i="1"/>
  <c r="CT33" i="1"/>
  <c r="BW32" i="1"/>
  <c r="CO33" i="1"/>
  <c r="CP33" i="1"/>
  <c r="EB33" i="1"/>
  <c r="CZ32" i="1"/>
  <c r="DD33" i="1"/>
  <c r="DQ32" i="1"/>
  <c r="BZ32" i="1"/>
  <c r="EE32" i="1"/>
  <c r="CQ32" i="1"/>
  <c r="CV32" i="1"/>
  <c r="DV33" i="1"/>
  <c r="DR33" i="1"/>
  <c r="DF32" i="1"/>
  <c r="CA32" i="1"/>
  <c r="CJ32" i="1"/>
  <c r="DX32" i="1"/>
  <c r="DZ32" i="1"/>
  <c r="DY32" i="1"/>
  <c r="DT32" i="1"/>
  <c r="CE33" i="1"/>
  <c r="CK32" i="1"/>
  <c r="DA33" i="1"/>
  <c r="CS32" i="1"/>
  <c r="DM32" i="1"/>
  <c r="CX32" i="1"/>
  <c r="BX32" i="1"/>
  <c r="CG32" i="1"/>
  <c r="EF32" i="1"/>
  <c r="DB33" i="1"/>
  <c r="CM32" i="1"/>
  <c r="CJ33" i="1" l="1"/>
  <c r="CU34" i="1"/>
  <c r="DV34" i="1"/>
  <c r="EG34" i="1"/>
  <c r="CM33" i="1"/>
  <c r="DA34" i="1"/>
  <c r="DY33" i="1"/>
  <c r="CA33" i="1"/>
  <c r="CV33" i="1"/>
  <c r="DQ33" i="1"/>
  <c r="CP34" i="1"/>
  <c r="CD34" i="1"/>
  <c r="CW34" i="1"/>
  <c r="CY33" i="1"/>
  <c r="CF34" i="1"/>
  <c r="DH34" i="1"/>
  <c r="DG33" i="1"/>
  <c r="CN34" i="1"/>
  <c r="DE33" i="1"/>
  <c r="DT33" i="1"/>
  <c r="CT34" i="1"/>
  <c r="DK33" i="1"/>
  <c r="CG33" i="1"/>
  <c r="EB34" i="1"/>
  <c r="CH33" i="1"/>
  <c r="CX33" i="1"/>
  <c r="CK33" i="1"/>
  <c r="DZ33" i="1"/>
  <c r="DF33" i="1"/>
  <c r="CQ33" i="1"/>
  <c r="DD34" i="1"/>
  <c r="CO34" i="1"/>
  <c r="DP34" i="1"/>
  <c r="CR33" i="1"/>
  <c r="ED34" i="1"/>
  <c r="DW34" i="1"/>
  <c r="EA33" i="1"/>
  <c r="DC34" i="1"/>
  <c r="DU34" i="1"/>
  <c r="DO34" i="1"/>
  <c r="CS33" i="1"/>
  <c r="EC34" i="1"/>
  <c r="CI34" i="1"/>
  <c r="BX33" i="1"/>
  <c r="BZ33" i="1"/>
  <c r="CL33" i="1"/>
  <c r="DB34" i="1"/>
  <c r="EF33" i="1"/>
  <c r="DM33" i="1"/>
  <c r="CE34" i="1"/>
  <c r="DX33" i="1"/>
  <c r="DR34" i="1"/>
  <c r="EE33" i="1"/>
  <c r="CZ33" i="1"/>
  <c r="BW33" i="1"/>
  <c r="CC33" i="1"/>
  <c r="CB34" i="1"/>
  <c r="DJ33" i="1"/>
  <c r="DS33" i="1"/>
  <c r="DI34" i="1"/>
  <c r="BY34" i="1"/>
  <c r="DL33" i="1"/>
  <c r="DN33" i="1"/>
  <c r="DI35" i="1" l="1"/>
  <c r="EF34" i="1"/>
  <c r="DO35" i="1"/>
  <c r="CO35" i="1"/>
  <c r="EB35" i="1"/>
  <c r="DH35" i="1"/>
  <c r="EG35" i="1"/>
  <c r="CC34" i="1"/>
  <c r="DR35" i="1"/>
  <c r="BX34" i="1"/>
  <c r="DW35" i="1"/>
  <c r="DZ34" i="1"/>
  <c r="DT34" i="1"/>
  <c r="CD35" i="1"/>
  <c r="CA34" i="1"/>
  <c r="DN34" i="1"/>
  <c r="DS34" i="1"/>
  <c r="BW34" i="1"/>
  <c r="DX34" i="1"/>
  <c r="DB35" i="1"/>
  <c r="CI35" i="1"/>
  <c r="DU35" i="1"/>
  <c r="ED35" i="1"/>
  <c r="DD35" i="1"/>
  <c r="CK34" i="1"/>
  <c r="CG34" i="1"/>
  <c r="DE34" i="1"/>
  <c r="CF35" i="1"/>
  <c r="CP35" i="1"/>
  <c r="DY34" i="1"/>
  <c r="DV35" i="1"/>
  <c r="DL34" i="1"/>
  <c r="DJ34" i="1"/>
  <c r="CZ34" i="1"/>
  <c r="CE35" i="1"/>
  <c r="CL34" i="1"/>
  <c r="EC35" i="1"/>
  <c r="DC35" i="1"/>
  <c r="CR34" i="1"/>
  <c r="CQ34" i="1"/>
  <c r="CX34" i="1"/>
  <c r="DK34" i="1"/>
  <c r="CN35" i="1"/>
  <c r="CY34" i="1"/>
  <c r="DQ34" i="1"/>
  <c r="DA35" i="1"/>
  <c r="CU35" i="1"/>
  <c r="BY35" i="1"/>
  <c r="CB35" i="1"/>
  <c r="EE34" i="1"/>
  <c r="DM34" i="1"/>
  <c r="BZ34" i="1"/>
  <c r="CS34" i="1"/>
  <c r="EA34" i="1"/>
  <c r="DP35" i="1"/>
  <c r="DF34" i="1"/>
  <c r="CH34" i="1"/>
  <c r="CT35" i="1"/>
  <c r="DG34" i="1"/>
  <c r="CW35" i="1"/>
  <c r="CV34" i="1"/>
  <c r="CM34" i="1"/>
  <c r="CJ34" i="1"/>
  <c r="CO36" i="1" l="1"/>
  <c r="DF35" i="1"/>
  <c r="BZ35" i="1"/>
  <c r="CY35" i="1"/>
  <c r="CL35" i="1"/>
  <c r="DD36" i="1"/>
  <c r="CC35" i="1"/>
  <c r="CJ35" i="1"/>
  <c r="DG35" i="1"/>
  <c r="DP36" i="1"/>
  <c r="DM35" i="1"/>
  <c r="CU36" i="1"/>
  <c r="CN36" i="1"/>
  <c r="CR35" i="1"/>
  <c r="CE36" i="1"/>
  <c r="DV36" i="1"/>
  <c r="DE35" i="1"/>
  <c r="ED36" i="1"/>
  <c r="DX35" i="1"/>
  <c r="CA35" i="1"/>
  <c r="DW36" i="1"/>
  <c r="EG36" i="1"/>
  <c r="DO36" i="1"/>
  <c r="DB36" i="1"/>
  <c r="DN35" i="1"/>
  <c r="CM35" i="1"/>
  <c r="CT36" i="1"/>
  <c r="EA35" i="1"/>
  <c r="EE35" i="1"/>
  <c r="DA36" i="1"/>
  <c r="DK35" i="1"/>
  <c r="DC36" i="1"/>
  <c r="CZ35" i="1"/>
  <c r="DY35" i="1"/>
  <c r="CG35" i="1"/>
  <c r="DU36" i="1"/>
  <c r="BW35" i="1"/>
  <c r="CD36" i="1"/>
  <c r="BX35" i="1"/>
  <c r="DH36" i="1"/>
  <c r="EF35" i="1"/>
  <c r="CW36" i="1"/>
  <c r="BY36" i="1"/>
  <c r="CQ35" i="1"/>
  <c r="DL35" i="1"/>
  <c r="CF36" i="1"/>
  <c r="DZ35" i="1"/>
  <c r="CV35" i="1"/>
  <c r="CH35" i="1"/>
  <c r="CS35" i="1"/>
  <c r="CB36" i="1"/>
  <c r="DQ35" i="1"/>
  <c r="CX35" i="1"/>
  <c r="EC36" i="1"/>
  <c r="DJ35" i="1"/>
  <c r="CP36" i="1"/>
  <c r="CK35" i="1"/>
  <c r="CI36" i="1"/>
  <c r="DS35" i="1"/>
  <c r="DT35" i="1"/>
  <c r="DR36" i="1"/>
  <c r="EB36" i="1"/>
  <c r="DI36" i="1"/>
  <c r="DT36" i="1" l="1"/>
  <c r="CP37" i="1"/>
  <c r="DQ36" i="1"/>
  <c r="CV36" i="1"/>
  <c r="CQ36" i="1"/>
  <c r="DH37" i="1"/>
  <c r="DU37" i="1"/>
  <c r="DC37" i="1"/>
  <c r="EA36" i="1"/>
  <c r="DB37" i="1"/>
  <c r="CA36" i="1"/>
  <c r="DV37" i="1"/>
  <c r="CU37" i="1"/>
  <c r="CJ36" i="1"/>
  <c r="CY36" i="1"/>
  <c r="DI37" i="1"/>
  <c r="DS36" i="1"/>
  <c r="DJ36" i="1"/>
  <c r="CB37" i="1"/>
  <c r="DZ36" i="1"/>
  <c r="BY37" i="1"/>
  <c r="BX36" i="1"/>
  <c r="CG36" i="1"/>
  <c r="DK36" i="1"/>
  <c r="CT37" i="1"/>
  <c r="DO37" i="1"/>
  <c r="DX36" i="1"/>
  <c r="CE37" i="1"/>
  <c r="DM36" i="1"/>
  <c r="CC36" i="1"/>
  <c r="BZ36" i="1"/>
  <c r="EB37" i="1"/>
  <c r="CI37" i="1"/>
  <c r="EC37" i="1"/>
  <c r="CS36" i="1"/>
  <c r="CF37" i="1"/>
  <c r="CW37" i="1"/>
  <c r="CD37" i="1"/>
  <c r="DY36" i="1"/>
  <c r="DA37" i="1"/>
  <c r="CM36" i="1"/>
  <c r="EG37" i="1"/>
  <c r="ED37" i="1"/>
  <c r="CR36" i="1"/>
  <c r="DP37" i="1"/>
  <c r="DD37" i="1"/>
  <c r="DF36" i="1"/>
  <c r="DR37" i="1"/>
  <c r="CK36" i="1"/>
  <c r="CX36" i="1"/>
  <c r="CH36" i="1"/>
  <c r="DL36" i="1"/>
  <c r="EF36" i="1"/>
  <c r="BW36" i="1"/>
  <c r="CZ36" i="1"/>
  <c r="EE36" i="1"/>
  <c r="DN36" i="1"/>
  <c r="DW37" i="1"/>
  <c r="DE36" i="1"/>
  <c r="CN37" i="1"/>
  <c r="DG36" i="1"/>
  <c r="CL36" i="1"/>
  <c r="CO37" i="1"/>
  <c r="CN38" i="1" l="1"/>
  <c r="EE37" i="1"/>
  <c r="DL37" i="1"/>
  <c r="DR38" i="1"/>
  <c r="CR37" i="1"/>
  <c r="DA38" i="1"/>
  <c r="CF38" i="1"/>
  <c r="EB38" i="1"/>
  <c r="CE38" i="1"/>
  <c r="DK37" i="1"/>
  <c r="DZ37" i="1"/>
  <c r="DI38" i="1"/>
  <c r="DV38" i="1"/>
  <c r="DC38" i="1"/>
  <c r="CV37" i="1"/>
  <c r="CO38" i="1"/>
  <c r="DE37" i="1"/>
  <c r="CZ37" i="1"/>
  <c r="CH37" i="1"/>
  <c r="DF37" i="1"/>
  <c r="ED38" i="1"/>
  <c r="DY37" i="1"/>
  <c r="CS37" i="1"/>
  <c r="BZ37" i="1"/>
  <c r="DX37" i="1"/>
  <c r="CG37" i="1"/>
  <c r="CB38" i="1"/>
  <c r="CY37" i="1"/>
  <c r="CA37" i="1"/>
  <c r="DU38" i="1"/>
  <c r="DQ37" i="1"/>
  <c r="DJ37" i="1"/>
  <c r="CJ37" i="1"/>
  <c r="DB38" i="1"/>
  <c r="DH38" i="1"/>
  <c r="CP38" i="1"/>
  <c r="DW38" i="1"/>
  <c r="CX37" i="1"/>
  <c r="EG38" i="1"/>
  <c r="EC38" i="1"/>
  <c r="BX37" i="1"/>
  <c r="CL37" i="1"/>
  <c r="BW37" i="1"/>
  <c r="DD38" i="1"/>
  <c r="CD38" i="1"/>
  <c r="CC37" i="1"/>
  <c r="DO38" i="1"/>
  <c r="DG37" i="1"/>
  <c r="DN37" i="1"/>
  <c r="EF37" i="1"/>
  <c r="CK37" i="1"/>
  <c r="DP38" i="1"/>
  <c r="CM37" i="1"/>
  <c r="CW38" i="1"/>
  <c r="CI38" i="1"/>
  <c r="DM37" i="1"/>
  <c r="CT38" i="1"/>
  <c r="BY38" i="1"/>
  <c r="DS37" i="1"/>
  <c r="CU38" i="1"/>
  <c r="EA37" i="1"/>
  <c r="CQ37" i="1"/>
  <c r="DT37" i="1"/>
  <c r="DM38" i="1" l="1"/>
  <c r="EC39" i="1"/>
  <c r="DJ38" i="1"/>
  <c r="EB39" i="1"/>
  <c r="DG38" i="1"/>
  <c r="DR39" i="1"/>
  <c r="DT38" i="1"/>
  <c r="DS38" i="1"/>
  <c r="CI39" i="1"/>
  <c r="CK38" i="1"/>
  <c r="DO39" i="1"/>
  <c r="BW38" i="1"/>
  <c r="EG39" i="1"/>
  <c r="DH39" i="1"/>
  <c r="DQ38" i="1"/>
  <c r="CB39" i="1"/>
  <c r="CS38" i="1"/>
  <c r="CH38" i="1"/>
  <c r="CV38" i="1"/>
  <c r="DZ38" i="1"/>
  <c r="CF39" i="1"/>
  <c r="DL38" i="1"/>
  <c r="BZ38" i="1"/>
  <c r="DI39" i="1"/>
  <c r="CQ38" i="1"/>
  <c r="BY39" i="1"/>
  <c r="CW39" i="1"/>
  <c r="EF38" i="1"/>
  <c r="CC38" i="1"/>
  <c r="CL38" i="1"/>
  <c r="CX38" i="1"/>
  <c r="DB39" i="1"/>
  <c r="DU39" i="1"/>
  <c r="CG38" i="1"/>
  <c r="DY38" i="1"/>
  <c r="CZ38" i="1"/>
  <c r="DC39" i="1"/>
  <c r="DK38" i="1"/>
  <c r="DA39" i="1"/>
  <c r="EE38" i="1"/>
  <c r="DD39" i="1"/>
  <c r="DF38" i="1"/>
  <c r="CU39" i="1"/>
  <c r="DP39" i="1"/>
  <c r="CP39" i="1"/>
  <c r="CY38" i="1"/>
  <c r="CO39" i="1"/>
  <c r="EA38" i="1"/>
  <c r="CT39" i="1"/>
  <c r="CM38" i="1"/>
  <c r="DN38" i="1"/>
  <c r="CD39" i="1"/>
  <c r="BX38" i="1"/>
  <c r="DW39" i="1"/>
  <c r="CJ38" i="1"/>
  <c r="CA38" i="1"/>
  <c r="DX38" i="1"/>
  <c r="ED39" i="1"/>
  <c r="DE38" i="1"/>
  <c r="DV39" i="1"/>
  <c r="CE39" i="1"/>
  <c r="CR38" i="1"/>
  <c r="CN39" i="1"/>
  <c r="DV40" i="1" l="1"/>
  <c r="CD40" i="1"/>
  <c r="EA39" i="1"/>
  <c r="EE39" i="1"/>
  <c r="DB40" i="1"/>
  <c r="DI40" i="1"/>
  <c r="DZ39" i="1"/>
  <c r="BW39" i="1"/>
  <c r="EB40" i="1"/>
  <c r="CA39" i="1"/>
  <c r="DP40" i="1"/>
  <c r="CZ39" i="1"/>
  <c r="EF39" i="1"/>
  <c r="CB40" i="1"/>
  <c r="DS39" i="1"/>
  <c r="CN40" i="1"/>
  <c r="DE39" i="1"/>
  <c r="CJ39" i="1"/>
  <c r="DN39" i="1"/>
  <c r="CO40" i="1"/>
  <c r="CU40" i="1"/>
  <c r="DA40" i="1"/>
  <c r="DY39" i="1"/>
  <c r="CX39" i="1"/>
  <c r="CW40" i="1"/>
  <c r="BZ39" i="1"/>
  <c r="CV39" i="1"/>
  <c r="DQ39" i="1"/>
  <c r="DO40" i="1"/>
  <c r="DT39" i="1"/>
  <c r="DJ39" i="1"/>
  <c r="CR39" i="1"/>
  <c r="ED40" i="1"/>
  <c r="DW40" i="1"/>
  <c r="CM39" i="1"/>
  <c r="CY39" i="1"/>
  <c r="DF39" i="1"/>
  <c r="DK39" i="1"/>
  <c r="CG39" i="1"/>
  <c r="CL39" i="1"/>
  <c r="BY40" i="1"/>
  <c r="DL39" i="1"/>
  <c r="CH39" i="1"/>
  <c r="DH40" i="1"/>
  <c r="CK39" i="1"/>
  <c r="DR40" i="1"/>
  <c r="EC40" i="1"/>
  <c r="CE40" i="1"/>
  <c r="DX39" i="1"/>
  <c r="BX39" i="1"/>
  <c r="CT40" i="1"/>
  <c r="CP40" i="1"/>
  <c r="DD40" i="1"/>
  <c r="DC40" i="1"/>
  <c r="DU40" i="1"/>
  <c r="CC39" i="1"/>
  <c r="CQ39" i="1"/>
  <c r="CF40" i="1"/>
  <c r="CS39" i="1"/>
  <c r="EG40" i="1"/>
  <c r="CI40" i="1"/>
  <c r="DG39" i="1"/>
  <c r="DM39" i="1"/>
  <c r="EG41" i="1" l="1"/>
  <c r="CC40" i="1"/>
  <c r="CP41" i="1"/>
  <c r="CE41" i="1"/>
  <c r="DH41" i="1"/>
  <c r="CL40" i="1"/>
  <c r="CY40" i="1"/>
  <c r="CR40" i="1"/>
  <c r="DQ40" i="1"/>
  <c r="CX40" i="1"/>
  <c r="CO41" i="1"/>
  <c r="CN41" i="1"/>
  <c r="CZ40" i="1"/>
  <c r="BW40" i="1"/>
  <c r="EE40" i="1"/>
  <c r="DM40" i="1"/>
  <c r="CS40" i="1"/>
  <c r="DU41" i="1"/>
  <c r="CT41" i="1"/>
  <c r="EC41" i="1"/>
  <c r="CH40" i="1"/>
  <c r="CG40" i="1"/>
  <c r="CM40" i="1"/>
  <c r="DJ40" i="1"/>
  <c r="CV40" i="1"/>
  <c r="DY40" i="1"/>
  <c r="DN40" i="1"/>
  <c r="DS40" i="1"/>
  <c r="DP41" i="1"/>
  <c r="DZ40" i="1"/>
  <c r="EA40" i="1"/>
  <c r="DG40" i="1"/>
  <c r="CF41" i="1"/>
  <c r="DC41" i="1"/>
  <c r="BX40" i="1"/>
  <c r="DR41" i="1"/>
  <c r="DL40" i="1"/>
  <c r="DK40" i="1"/>
  <c r="DW41" i="1"/>
  <c r="DT40" i="1"/>
  <c r="BZ40" i="1"/>
  <c r="DA41" i="1"/>
  <c r="CJ40" i="1"/>
  <c r="CB41" i="1"/>
  <c r="CA40" i="1"/>
  <c r="DI41" i="1"/>
  <c r="CD41" i="1"/>
  <c r="CI41" i="1"/>
  <c r="CQ40" i="1"/>
  <c r="DD41" i="1"/>
  <c r="DX40" i="1"/>
  <c r="CK40" i="1"/>
  <c r="BY41" i="1"/>
  <c r="DF40" i="1"/>
  <c r="ED41" i="1"/>
  <c r="DO41" i="1"/>
  <c r="CW41" i="1"/>
  <c r="CU41" i="1"/>
  <c r="DE40" i="1"/>
  <c r="EF40" i="1"/>
  <c r="EB41" i="1"/>
  <c r="DB41" i="1"/>
  <c r="DV41" i="1"/>
  <c r="EC42" i="1" l="1"/>
  <c r="EF41" i="1"/>
  <c r="DJ41" i="1"/>
  <c r="DE41" i="1"/>
  <c r="ED42" i="1"/>
  <c r="CD42" i="1"/>
  <c r="CJ41" i="1"/>
  <c r="DW42" i="1"/>
  <c r="BX41" i="1"/>
  <c r="EA41" i="1"/>
  <c r="DN41" i="1"/>
  <c r="CM41" i="1"/>
  <c r="CT42" i="1"/>
  <c r="EE41" i="1"/>
  <c r="CO42" i="1"/>
  <c r="CY41" i="1"/>
  <c r="CP42" i="1"/>
  <c r="CB42" i="1"/>
  <c r="DS41" i="1"/>
  <c r="DM41" i="1"/>
  <c r="DX41" i="1"/>
  <c r="DO42" i="1"/>
  <c r="DT41" i="1"/>
  <c r="CE42" i="1"/>
  <c r="DB42" i="1"/>
  <c r="CU42" i="1"/>
  <c r="DF41" i="1"/>
  <c r="DD42" i="1"/>
  <c r="DI42" i="1"/>
  <c r="DA42" i="1"/>
  <c r="DK41" i="1"/>
  <c r="DC42" i="1"/>
  <c r="DZ41" i="1"/>
  <c r="DY41" i="1"/>
  <c r="CG41" i="1"/>
  <c r="DU42" i="1"/>
  <c r="BW41" i="1"/>
  <c r="CX41" i="1"/>
  <c r="CL41" i="1"/>
  <c r="CC41" i="1"/>
  <c r="CI42" i="1"/>
  <c r="DG41" i="1"/>
  <c r="CN42" i="1"/>
  <c r="DV42" i="1"/>
  <c r="CK41" i="1"/>
  <c r="DR42" i="1"/>
  <c r="CR41" i="1"/>
  <c r="EB42" i="1"/>
  <c r="CW42" i="1"/>
  <c r="BY42" i="1"/>
  <c r="CQ41" i="1"/>
  <c r="CA41" i="1"/>
  <c r="BZ41" i="1"/>
  <c r="DL41" i="1"/>
  <c r="CF42" i="1"/>
  <c r="DP42" i="1"/>
  <c r="CV41" i="1"/>
  <c r="CH41" i="1"/>
  <c r="CS41" i="1"/>
  <c r="CZ41" i="1"/>
  <c r="DQ41" i="1"/>
  <c r="DH42" i="1"/>
  <c r="EG42" i="1"/>
  <c r="DM42" i="1" l="1"/>
  <c r="DP43" i="1"/>
  <c r="CE43" i="1"/>
  <c r="EG43" i="1"/>
  <c r="CR42" i="1"/>
  <c r="CN43" i="1"/>
  <c r="CL42" i="1"/>
  <c r="CG42" i="1"/>
  <c r="DK42" i="1"/>
  <c r="DF42" i="1"/>
  <c r="DT42" i="1"/>
  <c r="DS42" i="1"/>
  <c r="CO43" i="1"/>
  <c r="DN42" i="1"/>
  <c r="CJ42" i="1"/>
  <c r="DJ42" i="1"/>
  <c r="CA42" i="1"/>
  <c r="DU43" i="1"/>
  <c r="DD43" i="1"/>
  <c r="CM42" i="1"/>
  <c r="CS42" i="1"/>
  <c r="EB43" i="1"/>
  <c r="CY42" i="1"/>
  <c r="DH43" i="1"/>
  <c r="BY43" i="1"/>
  <c r="DG42" i="1"/>
  <c r="CX42" i="1"/>
  <c r="DY42" i="1"/>
  <c r="DA43" i="1"/>
  <c r="CU43" i="1"/>
  <c r="DO43" i="1"/>
  <c r="CB43" i="1"/>
  <c r="EE42" i="1"/>
  <c r="EA42" i="1"/>
  <c r="CD43" i="1"/>
  <c r="EF42" i="1"/>
  <c r="DV43" i="1"/>
  <c r="DE42" i="1"/>
  <c r="CF43" i="1"/>
  <c r="DL42" i="1"/>
  <c r="CZ42" i="1"/>
  <c r="CC42" i="1"/>
  <c r="DC43" i="1"/>
  <c r="DW43" i="1"/>
  <c r="CQ42" i="1"/>
  <c r="CH42" i="1"/>
  <c r="DR43" i="1"/>
  <c r="DQ42" i="1"/>
  <c r="CV42" i="1"/>
  <c r="BZ42" i="1"/>
  <c r="CW43" i="1"/>
  <c r="CK42" i="1"/>
  <c r="CI43" i="1"/>
  <c r="BW42" i="1"/>
  <c r="DZ42" i="1"/>
  <c r="DI43" i="1"/>
  <c r="DB43" i="1"/>
  <c r="DX42" i="1"/>
  <c r="CP43" i="1"/>
  <c r="CT43" i="1"/>
  <c r="BX42" i="1"/>
  <c r="ED43" i="1"/>
  <c r="EC43" i="1"/>
  <c r="DQ43" i="1" l="1"/>
  <c r="DL43" i="1"/>
  <c r="EF43" i="1"/>
  <c r="CB44" i="1"/>
  <c r="DY43" i="1"/>
  <c r="DH44" i="1"/>
  <c r="CM43" i="1"/>
  <c r="DJ43" i="1"/>
  <c r="DS43" i="1"/>
  <c r="CG43" i="1"/>
  <c r="EG44" i="1"/>
  <c r="DZ43" i="1"/>
  <c r="DC44" i="1"/>
  <c r="CX43" i="1"/>
  <c r="CY43" i="1"/>
  <c r="DD44" i="1"/>
  <c r="CJ43" i="1"/>
  <c r="DT43" i="1"/>
  <c r="CL43" i="1"/>
  <c r="CE44" i="1"/>
  <c r="CK43" i="1"/>
  <c r="DR44" i="1"/>
  <c r="DW44" i="1"/>
  <c r="CP44" i="1"/>
  <c r="CD44" i="1"/>
  <c r="BW43" i="1"/>
  <c r="BZ43" i="1"/>
  <c r="CH43" i="1"/>
  <c r="CC43" i="1"/>
  <c r="DE43" i="1"/>
  <c r="EA43" i="1"/>
  <c r="CU44" i="1"/>
  <c r="DG43" i="1"/>
  <c r="EB44" i="1"/>
  <c r="DU44" i="1"/>
  <c r="DN43" i="1"/>
  <c r="DF43" i="1"/>
  <c r="CN44" i="1"/>
  <c r="DP44" i="1"/>
  <c r="DI44" i="1"/>
  <c r="EC44" i="1"/>
  <c r="DO44" i="1"/>
  <c r="DX43" i="1"/>
  <c r="CT44" i="1"/>
  <c r="CW44" i="1"/>
  <c r="CF44" i="1"/>
  <c r="ED44" i="1"/>
  <c r="BX43" i="1"/>
  <c r="DB44" i="1"/>
  <c r="CI44" i="1"/>
  <c r="CV43" i="1"/>
  <c r="CQ43" i="1"/>
  <c r="CZ43" i="1"/>
  <c r="DV44" i="1"/>
  <c r="EE43" i="1"/>
  <c r="DA44" i="1"/>
  <c r="BY44" i="1"/>
  <c r="CS43" i="1"/>
  <c r="CA43" i="1"/>
  <c r="CO44" i="1"/>
  <c r="DK43" i="1"/>
  <c r="CR43" i="1"/>
  <c r="DM43" i="1"/>
  <c r="CO45" i="1" l="1"/>
  <c r="DA45" i="1"/>
  <c r="CQ44" i="1"/>
  <c r="BX44" i="1"/>
  <c r="CT45" i="1"/>
  <c r="DI45" i="1"/>
  <c r="DN44" i="1"/>
  <c r="CU45" i="1"/>
  <c r="CH44" i="1"/>
  <c r="CP45" i="1"/>
  <c r="CE45" i="1"/>
  <c r="DD45" i="1"/>
  <c r="DZ44" i="1"/>
  <c r="DJ44" i="1"/>
  <c r="CB45" i="1"/>
  <c r="DM44" i="1"/>
  <c r="EE44" i="1"/>
  <c r="ED45" i="1"/>
  <c r="EA44" i="1"/>
  <c r="BZ44" i="1"/>
  <c r="DW45" i="1"/>
  <c r="CL44" i="1"/>
  <c r="CY44" i="1"/>
  <c r="EG45" i="1"/>
  <c r="CM44" i="1"/>
  <c r="EF44" i="1"/>
  <c r="CA44" i="1"/>
  <c r="DU45" i="1"/>
  <c r="CR44" i="1"/>
  <c r="CS44" i="1"/>
  <c r="DV45" i="1"/>
  <c r="CI45" i="1"/>
  <c r="CF45" i="1"/>
  <c r="DO45" i="1"/>
  <c r="CN45" i="1"/>
  <c r="EB45" i="1"/>
  <c r="DE44" i="1"/>
  <c r="BW44" i="1"/>
  <c r="DR45" i="1"/>
  <c r="DT44" i="1"/>
  <c r="CX44" i="1"/>
  <c r="CG44" i="1"/>
  <c r="DH45" i="1"/>
  <c r="DL44" i="1"/>
  <c r="DP45" i="1"/>
  <c r="CV44" i="1"/>
  <c r="DX44" i="1"/>
  <c r="DK44" i="1"/>
  <c r="BY45" i="1"/>
  <c r="CZ44" i="1"/>
  <c r="DB45" i="1"/>
  <c r="CW45" i="1"/>
  <c r="EC45" i="1"/>
  <c r="DF44" i="1"/>
  <c r="DG44" i="1"/>
  <c r="CC44" i="1"/>
  <c r="CD45" i="1"/>
  <c r="CK44" i="1"/>
  <c r="CJ44" i="1"/>
  <c r="DC45" i="1"/>
  <c r="DS44" i="1"/>
  <c r="DY44" i="1"/>
  <c r="DQ44" i="1"/>
  <c r="DC46" i="1" l="1"/>
  <c r="CC45" i="1"/>
  <c r="CW46" i="1"/>
  <c r="DK45" i="1"/>
  <c r="DL45" i="1"/>
  <c r="DT45" i="1"/>
  <c r="EB46" i="1"/>
  <c r="CI46" i="1"/>
  <c r="DU46" i="1"/>
  <c r="EG46" i="1"/>
  <c r="BZ45" i="1"/>
  <c r="DM45" i="1"/>
  <c r="DD46" i="1"/>
  <c r="CU46" i="1"/>
  <c r="BX45" i="1"/>
  <c r="DQ45" i="1"/>
  <c r="DX45" i="1"/>
  <c r="CN46" i="1"/>
  <c r="EA45" i="1"/>
  <c r="CE46" i="1"/>
  <c r="DN45" i="1"/>
  <c r="CQ45" i="1"/>
  <c r="DG45" i="1"/>
  <c r="DV46" i="1"/>
  <c r="DR46" i="1"/>
  <c r="CY45" i="1"/>
  <c r="CK45" i="1"/>
  <c r="CZ45" i="1"/>
  <c r="CG45" i="1"/>
  <c r="BW45" i="1"/>
  <c r="DO46" i="1"/>
  <c r="CS45" i="1"/>
  <c r="EF45" i="1"/>
  <c r="CL45" i="1"/>
  <c r="ED46" i="1"/>
  <c r="DJ45" i="1"/>
  <c r="CP46" i="1"/>
  <c r="DI46" i="1"/>
  <c r="DA46" i="1"/>
  <c r="DB46" i="1"/>
  <c r="CB46" i="1"/>
  <c r="DY45" i="1"/>
  <c r="DF45" i="1"/>
  <c r="CV45" i="1"/>
  <c r="CJ45" i="1"/>
  <c r="DH46" i="1"/>
  <c r="CA45" i="1"/>
  <c r="DS45" i="1"/>
  <c r="CD46" i="1"/>
  <c r="EC46" i="1"/>
  <c r="BY46" i="1"/>
  <c r="DP46" i="1"/>
  <c r="CX45" i="1"/>
  <c r="DE45" i="1"/>
  <c r="CF46" i="1"/>
  <c r="CR45" i="1"/>
  <c r="CM45" i="1"/>
  <c r="DW46" i="1"/>
  <c r="EE45" i="1"/>
  <c r="DZ45" i="1"/>
  <c r="CH45" i="1"/>
  <c r="CT46" i="1"/>
  <c r="CO46" i="1"/>
  <c r="DB47" i="1" l="1"/>
  <c r="DJ46" i="1"/>
  <c r="CS46" i="1"/>
  <c r="CZ46" i="1"/>
  <c r="DV47" i="1"/>
  <c r="CE47" i="1"/>
  <c r="DQ46" i="1"/>
  <c r="DM46" i="1"/>
  <c r="CI47" i="1"/>
  <c r="DK46" i="1"/>
  <c r="DP47" i="1"/>
  <c r="CO47" i="1"/>
  <c r="EE46" i="1"/>
  <c r="CF47" i="1"/>
  <c r="BY47" i="1"/>
  <c r="CA46" i="1"/>
  <c r="DF46" i="1"/>
  <c r="DA47" i="1"/>
  <c r="ED47" i="1"/>
  <c r="DO47" i="1"/>
  <c r="CK46" i="1"/>
  <c r="DG46" i="1"/>
  <c r="EA46" i="1"/>
  <c r="BX46" i="1"/>
  <c r="BZ46" i="1"/>
  <c r="EB47" i="1"/>
  <c r="CW47" i="1"/>
  <c r="CV46" i="1"/>
  <c r="DZ46" i="1"/>
  <c r="DE46" i="1"/>
  <c r="DH47" i="1"/>
  <c r="DY46" i="1"/>
  <c r="DI47" i="1"/>
  <c r="CL46" i="1"/>
  <c r="BW46" i="1"/>
  <c r="CY46" i="1"/>
  <c r="CQ46" i="1"/>
  <c r="CN47" i="1"/>
  <c r="CU47" i="1"/>
  <c r="EG47" i="1"/>
  <c r="DT46" i="1"/>
  <c r="CC46" i="1"/>
  <c r="DS46" i="1"/>
  <c r="DW47" i="1"/>
  <c r="CR46" i="1"/>
  <c r="CT47" i="1"/>
  <c r="EC47" i="1"/>
  <c r="CH46" i="1"/>
  <c r="CM46" i="1"/>
  <c r="CX46" i="1"/>
  <c r="CD47" i="1"/>
  <c r="CJ46" i="1"/>
  <c r="CB47" i="1"/>
  <c r="CP47" i="1"/>
  <c r="EF46" i="1"/>
  <c r="CG46" i="1"/>
  <c r="DR47" i="1"/>
  <c r="DN46" i="1"/>
  <c r="DX46" i="1"/>
  <c r="DD47" i="1"/>
  <c r="DU47" i="1"/>
  <c r="DL46" i="1"/>
  <c r="DC47" i="1"/>
  <c r="CG47" i="1" l="1"/>
  <c r="EG48" i="1"/>
  <c r="DO48" i="1"/>
  <c r="CA47" i="1"/>
  <c r="DD48" i="1"/>
  <c r="DW48" i="1"/>
  <c r="CV47" i="1"/>
  <c r="DM47" i="1"/>
  <c r="DX47" i="1"/>
  <c r="DS47" i="1"/>
  <c r="CU48" i="1"/>
  <c r="BW47" i="1"/>
  <c r="DH48" i="1"/>
  <c r="CW48" i="1"/>
  <c r="EA47" i="1"/>
  <c r="ED48" i="1"/>
  <c r="BY48" i="1"/>
  <c r="DP48" i="1"/>
  <c r="DQ47" i="1"/>
  <c r="CS47" i="1"/>
  <c r="DY47" i="1"/>
  <c r="EF47" i="1"/>
  <c r="CH47" i="1"/>
  <c r="BX47" i="1"/>
  <c r="CZ47" i="1"/>
  <c r="DC48" i="1"/>
  <c r="CD48" i="1"/>
  <c r="DL47" i="1"/>
  <c r="CP48" i="1"/>
  <c r="CX47" i="1"/>
  <c r="CC47" i="1"/>
  <c r="CN48" i="1"/>
  <c r="DE47" i="1"/>
  <c r="EB48" i="1"/>
  <c r="DG47" i="1"/>
  <c r="DA48" i="1"/>
  <c r="CF48" i="1"/>
  <c r="DK47" i="1"/>
  <c r="CE48" i="1"/>
  <c r="DJ47" i="1"/>
  <c r="CJ47" i="1"/>
  <c r="CY47" i="1"/>
  <c r="CO48" i="1"/>
  <c r="EC48" i="1"/>
  <c r="DN47" i="1"/>
  <c r="CT48" i="1"/>
  <c r="CL47" i="1"/>
  <c r="DU48" i="1"/>
  <c r="DR48" i="1"/>
  <c r="CB48" i="1"/>
  <c r="CM47" i="1"/>
  <c r="CR47" i="1"/>
  <c r="DT47" i="1"/>
  <c r="CQ47" i="1"/>
  <c r="DI48" i="1"/>
  <c r="DZ47" i="1"/>
  <c r="BZ47" i="1"/>
  <c r="CK47" i="1"/>
  <c r="DF47" i="1"/>
  <c r="EE47" i="1"/>
  <c r="CI48" i="1"/>
  <c r="DV48" i="1"/>
  <c r="DB48" i="1"/>
  <c r="DU49" i="1" l="1"/>
  <c r="CS48" i="1"/>
  <c r="ED49" i="1"/>
  <c r="BW48" i="1"/>
  <c r="DM48" i="1"/>
  <c r="CA48" i="1"/>
  <c r="CR48" i="1"/>
  <c r="EC49" i="1"/>
  <c r="DZ48" i="1"/>
  <c r="CN49" i="1"/>
  <c r="DB49" i="1"/>
  <c r="CM48" i="1"/>
  <c r="CL48" i="1"/>
  <c r="CO49" i="1"/>
  <c r="CE49" i="1"/>
  <c r="DG48" i="1"/>
  <c r="CC48" i="1"/>
  <c r="CD49" i="1"/>
  <c r="CH48" i="1"/>
  <c r="DQ48" i="1"/>
  <c r="EA48" i="1"/>
  <c r="CU49" i="1"/>
  <c r="CV48" i="1"/>
  <c r="DO49" i="1"/>
  <c r="DJ48" i="1"/>
  <c r="DL48" i="1"/>
  <c r="DV49" i="1"/>
  <c r="CQ48" i="1"/>
  <c r="CT49" i="1"/>
  <c r="CY48" i="1"/>
  <c r="DK48" i="1"/>
  <c r="EB49" i="1"/>
  <c r="CX48" i="1"/>
  <c r="DC49" i="1"/>
  <c r="EF48" i="1"/>
  <c r="DP49" i="1"/>
  <c r="CW49" i="1"/>
  <c r="DS48" i="1"/>
  <c r="DW49" i="1"/>
  <c r="EG49" i="1"/>
  <c r="BX48" i="1"/>
  <c r="DF48" i="1"/>
  <c r="CB49" i="1"/>
  <c r="EE48" i="1"/>
  <c r="DA49" i="1"/>
  <c r="DI49" i="1"/>
  <c r="CK48" i="1"/>
  <c r="CI49" i="1"/>
  <c r="BZ48" i="1"/>
  <c r="DT48" i="1"/>
  <c r="DR49" i="1"/>
  <c r="DN48" i="1"/>
  <c r="CJ48" i="1"/>
  <c r="CF49" i="1"/>
  <c r="DE48" i="1"/>
  <c r="CP49" i="1"/>
  <c r="CZ48" i="1"/>
  <c r="DY48" i="1"/>
  <c r="BY49" i="1"/>
  <c r="DH49" i="1"/>
  <c r="DX48" i="1"/>
  <c r="DD49" i="1"/>
  <c r="CG48" i="1"/>
  <c r="CI50" i="1" l="1"/>
  <c r="DO50" i="1"/>
  <c r="DQ49" i="1"/>
  <c r="DG49" i="1"/>
  <c r="CM49" i="1"/>
  <c r="EC50" i="1"/>
  <c r="BW49" i="1"/>
  <c r="EE49" i="1"/>
  <c r="DH50" i="1"/>
  <c r="CQ49" i="1"/>
  <c r="DE49" i="1"/>
  <c r="DR50" i="1"/>
  <c r="CK49" i="1"/>
  <c r="CB50" i="1"/>
  <c r="DW50" i="1"/>
  <c r="EF49" i="1"/>
  <c r="DK49" i="1"/>
  <c r="DV50" i="1"/>
  <c r="CV49" i="1"/>
  <c r="CH49" i="1"/>
  <c r="CE50" i="1"/>
  <c r="DB50" i="1"/>
  <c r="CR49" i="1"/>
  <c r="ED50" i="1"/>
  <c r="DP50" i="1"/>
  <c r="DN49" i="1"/>
  <c r="EG50" i="1"/>
  <c r="BY50" i="1"/>
  <c r="DD50" i="1"/>
  <c r="CF50" i="1"/>
  <c r="DI50" i="1"/>
  <c r="DS49" i="1"/>
  <c r="CY49" i="1"/>
  <c r="CU50" i="1"/>
  <c r="CO50" i="1"/>
  <c r="CA49" i="1"/>
  <c r="CP50" i="1"/>
  <c r="EB50" i="1"/>
  <c r="CG49" i="1"/>
  <c r="DY49" i="1"/>
  <c r="DT49" i="1"/>
  <c r="DF49" i="1"/>
  <c r="DC50" i="1"/>
  <c r="DL49" i="1"/>
  <c r="CD50" i="1"/>
  <c r="CN50" i="1"/>
  <c r="CS49" i="1"/>
  <c r="DX49" i="1"/>
  <c r="CZ49" i="1"/>
  <c r="CJ49" i="1"/>
  <c r="BZ49" i="1"/>
  <c r="DA50" i="1"/>
  <c r="BX49" i="1"/>
  <c r="CW50" i="1"/>
  <c r="CX49" i="1"/>
  <c r="CT50" i="1"/>
  <c r="DJ49" i="1"/>
  <c r="EA49" i="1"/>
  <c r="CC49" i="1"/>
  <c r="CL49" i="1"/>
  <c r="DZ49" i="1"/>
  <c r="DM49" i="1"/>
  <c r="DU50" i="1"/>
  <c r="DX50" i="1" l="1"/>
  <c r="CH50" i="1"/>
  <c r="EF50" i="1"/>
  <c r="DR51" i="1"/>
  <c r="EE50" i="1"/>
  <c r="DG50" i="1"/>
  <c r="CA50" i="1"/>
  <c r="DA51" i="1"/>
  <c r="DS50" i="1"/>
  <c r="CX50" i="1"/>
  <c r="DC51" i="1"/>
  <c r="CO51" i="1"/>
  <c r="DI51" i="1"/>
  <c r="EG51" i="1"/>
  <c r="CR50" i="1"/>
  <c r="CV50" i="1"/>
  <c r="DW51" i="1"/>
  <c r="DE50" i="1"/>
  <c r="BW50" i="1"/>
  <c r="DQ50" i="1"/>
  <c r="BY51" i="1"/>
  <c r="DU51" i="1"/>
  <c r="DL50" i="1"/>
  <c r="CS50" i="1"/>
  <c r="DM50" i="1"/>
  <c r="CJ50" i="1"/>
  <c r="EB51" i="1"/>
  <c r="DN50" i="1"/>
  <c r="DB51" i="1"/>
  <c r="DV51" i="1"/>
  <c r="CB51" i="1"/>
  <c r="CQ50" i="1"/>
  <c r="EC51" i="1"/>
  <c r="DO51" i="1"/>
  <c r="CL50" i="1"/>
  <c r="ED51" i="1"/>
  <c r="CC50" i="1"/>
  <c r="BZ50" i="1"/>
  <c r="EA50" i="1"/>
  <c r="CN51" i="1"/>
  <c r="CF51" i="1"/>
  <c r="CT51" i="1"/>
  <c r="DY50" i="1"/>
  <c r="CG50" i="1"/>
  <c r="CW51" i="1"/>
  <c r="DF50" i="1"/>
  <c r="CU51" i="1"/>
  <c r="DZ50" i="1"/>
  <c r="DJ50" i="1"/>
  <c r="BX50" i="1"/>
  <c r="CZ50" i="1"/>
  <c r="CD51" i="1"/>
  <c r="DT50" i="1"/>
  <c r="CP51" i="1"/>
  <c r="CY50" i="1"/>
  <c r="DD51" i="1"/>
  <c r="DP51" i="1"/>
  <c r="CE51" i="1"/>
  <c r="DK50" i="1"/>
  <c r="CK50" i="1"/>
  <c r="DH51" i="1"/>
  <c r="CM50" i="1"/>
  <c r="CI51" i="1"/>
  <c r="CG51" i="1" l="1"/>
  <c r="CN52" i="1"/>
  <c r="ED52" i="1"/>
  <c r="CQ51" i="1"/>
  <c r="DN51" i="1"/>
  <c r="CS51" i="1"/>
  <c r="DQ51" i="1"/>
  <c r="CV51" i="1"/>
  <c r="CO52" i="1"/>
  <c r="DA52" i="1"/>
  <c r="DR52" i="1"/>
  <c r="CK51" i="1"/>
  <c r="CD52" i="1"/>
  <c r="CI52" i="1"/>
  <c r="DK51" i="1"/>
  <c r="CY51" i="1"/>
  <c r="CZ51" i="1"/>
  <c r="CU52" i="1"/>
  <c r="DY51" i="1"/>
  <c r="EA51" i="1"/>
  <c r="CL51" i="1"/>
  <c r="CB52" i="1"/>
  <c r="EB52" i="1"/>
  <c r="DL51" i="1"/>
  <c r="BW51" i="1"/>
  <c r="CR51" i="1"/>
  <c r="DC52" i="1"/>
  <c r="CA51" i="1"/>
  <c r="EF51" i="1"/>
  <c r="DD52" i="1"/>
  <c r="CE52" i="1"/>
  <c r="BX51" i="1"/>
  <c r="CT52" i="1"/>
  <c r="DO52" i="1"/>
  <c r="CJ51" i="1"/>
  <c r="EG52" i="1"/>
  <c r="CH51" i="1"/>
  <c r="DZ51" i="1"/>
  <c r="CM51" i="1"/>
  <c r="CP52" i="1"/>
  <c r="DF51" i="1"/>
  <c r="BZ51" i="1"/>
  <c r="DV52" i="1"/>
  <c r="DU52" i="1"/>
  <c r="DE51" i="1"/>
  <c r="CX51" i="1"/>
  <c r="DG51" i="1"/>
  <c r="DH52" i="1"/>
  <c r="DP52" i="1"/>
  <c r="DT51" i="1"/>
  <c r="DJ51" i="1"/>
  <c r="CW52" i="1"/>
  <c r="CF52" i="1"/>
  <c r="CC51" i="1"/>
  <c r="EC52" i="1"/>
  <c r="DB52" i="1"/>
  <c r="DM51" i="1"/>
  <c r="BY52" i="1"/>
  <c r="DW52" i="1"/>
  <c r="DI52" i="1"/>
  <c r="DS51" i="1"/>
  <c r="EE51" i="1"/>
  <c r="DX51" i="1"/>
  <c r="BX52" i="1" l="1"/>
  <c r="EA52" i="1"/>
  <c r="CY52" i="1"/>
  <c r="CK52" i="1"/>
  <c r="CV52" i="1"/>
  <c r="CQ52" i="1"/>
  <c r="EG53" i="1"/>
  <c r="CW53" i="1"/>
  <c r="CA52" i="1"/>
  <c r="DX52" i="1"/>
  <c r="DW53" i="1"/>
  <c r="EC53" i="1"/>
  <c r="DJ52" i="1"/>
  <c r="DG52" i="1"/>
  <c r="DV53" i="1"/>
  <c r="CM52" i="1"/>
  <c r="CJ52" i="1"/>
  <c r="CE53" i="1"/>
  <c r="DC53" i="1"/>
  <c r="EB53" i="1"/>
  <c r="DY52" i="1"/>
  <c r="DK52" i="1"/>
  <c r="DR53" i="1"/>
  <c r="DQ52" i="1"/>
  <c r="ED53" i="1"/>
  <c r="CP53" i="1"/>
  <c r="DH53" i="1"/>
  <c r="EE52" i="1"/>
  <c r="CX52" i="1"/>
  <c r="DZ52" i="1"/>
  <c r="CR52" i="1"/>
  <c r="CB53" i="1"/>
  <c r="CU53" i="1"/>
  <c r="CI53" i="1"/>
  <c r="DA53" i="1"/>
  <c r="CS52" i="1"/>
  <c r="CN53" i="1"/>
  <c r="DI53" i="1"/>
  <c r="DU53" i="1"/>
  <c r="CC52" i="1"/>
  <c r="DD53" i="1"/>
  <c r="DB53" i="1"/>
  <c r="DL52" i="1"/>
  <c r="BY53" i="1"/>
  <c r="DT52" i="1"/>
  <c r="BZ52" i="1"/>
  <c r="DO53" i="1"/>
  <c r="DS52" i="1"/>
  <c r="DM52" i="1"/>
  <c r="CF53" i="1"/>
  <c r="DP53" i="1"/>
  <c r="DE52" i="1"/>
  <c r="DF52" i="1"/>
  <c r="CH52" i="1"/>
  <c r="CT53" i="1"/>
  <c r="EF52" i="1"/>
  <c r="BW52" i="1"/>
  <c r="CL52" i="1"/>
  <c r="CZ52" i="1"/>
  <c r="CD53" i="1"/>
  <c r="CO53" i="1"/>
  <c r="DN52" i="1"/>
  <c r="CG52" i="1"/>
  <c r="EF53" i="1" l="1"/>
  <c r="EE53" i="1"/>
  <c r="DQ53" i="1"/>
  <c r="CM53" i="1"/>
  <c r="EC54" i="1"/>
  <c r="CW54" i="1"/>
  <c r="CK53" i="1"/>
  <c r="BY54" i="1"/>
  <c r="EB54" i="1"/>
  <c r="DE53" i="1"/>
  <c r="CT54" i="1"/>
  <c r="DL53" i="1"/>
  <c r="DA54" i="1"/>
  <c r="CR53" i="1"/>
  <c r="DH54" i="1"/>
  <c r="DR54" i="1"/>
  <c r="DC54" i="1"/>
  <c r="DV54" i="1"/>
  <c r="DW54" i="1"/>
  <c r="EG54" i="1"/>
  <c r="CY53" i="1"/>
  <c r="CB54" i="1"/>
  <c r="DO54" i="1"/>
  <c r="DS53" i="1"/>
  <c r="CG53" i="1"/>
  <c r="DP54" i="1"/>
  <c r="DN53" i="1"/>
  <c r="CL53" i="1"/>
  <c r="CF54" i="1"/>
  <c r="BZ53" i="1"/>
  <c r="DB54" i="1"/>
  <c r="DI54" i="1"/>
  <c r="CI54" i="1"/>
  <c r="DZ53" i="1"/>
  <c r="CP54" i="1"/>
  <c r="DK53" i="1"/>
  <c r="CE54" i="1"/>
  <c r="DG53" i="1"/>
  <c r="DX53" i="1"/>
  <c r="CQ53" i="1"/>
  <c r="EA53" i="1"/>
  <c r="CD54" i="1"/>
  <c r="CC53" i="1"/>
  <c r="CZ53" i="1"/>
  <c r="DU54" i="1"/>
  <c r="CH53" i="1"/>
  <c r="CS53" i="1"/>
  <c r="CO54" i="1"/>
  <c r="BW53" i="1"/>
  <c r="DF53" i="1"/>
  <c r="DM53" i="1"/>
  <c r="DT53" i="1"/>
  <c r="DD54" i="1"/>
  <c r="CN54" i="1"/>
  <c r="CU54" i="1"/>
  <c r="CX53" i="1"/>
  <c r="ED54" i="1"/>
  <c r="DY53" i="1"/>
  <c r="CJ53" i="1"/>
  <c r="DJ53" i="1"/>
  <c r="CA53" i="1"/>
  <c r="CV53" i="1"/>
  <c r="BX53" i="1"/>
  <c r="DT54" i="1" l="1"/>
  <c r="CL54" i="1"/>
  <c r="EG55" i="1"/>
  <c r="DR55" i="1"/>
  <c r="DL54" i="1"/>
  <c r="BY55" i="1"/>
  <c r="CM54" i="1"/>
  <c r="DS54" i="1"/>
  <c r="DI55" i="1"/>
  <c r="CU55" i="1"/>
  <c r="DM54" i="1"/>
  <c r="CS54" i="1"/>
  <c r="CC54" i="1"/>
  <c r="DX54" i="1"/>
  <c r="CP55" i="1"/>
  <c r="DB55" i="1"/>
  <c r="DN54" i="1"/>
  <c r="DO55" i="1"/>
  <c r="DW55" i="1"/>
  <c r="DH55" i="1"/>
  <c r="CT55" i="1"/>
  <c r="CK54" i="1"/>
  <c r="DQ54" i="1"/>
  <c r="CQ54" i="1"/>
  <c r="CJ54" i="1"/>
  <c r="CO55" i="1"/>
  <c r="BX54" i="1"/>
  <c r="CN55" i="1"/>
  <c r="DG54" i="1"/>
  <c r="DP55" i="1"/>
  <c r="DV55" i="1"/>
  <c r="DE54" i="1"/>
  <c r="CW55" i="1"/>
  <c r="EE54" i="1"/>
  <c r="DJ54" i="1"/>
  <c r="CZ54" i="1"/>
  <c r="CV54" i="1"/>
  <c r="DF54" i="1"/>
  <c r="CD55" i="1"/>
  <c r="DZ54" i="1"/>
  <c r="BZ54" i="1"/>
  <c r="CR54" i="1"/>
  <c r="CX54" i="1"/>
  <c r="DK54" i="1"/>
  <c r="DY54" i="1"/>
  <c r="CH54" i="1"/>
  <c r="CB55" i="1"/>
  <c r="CA54" i="1"/>
  <c r="ED55" i="1"/>
  <c r="DD55" i="1"/>
  <c r="BW54" i="1"/>
  <c r="DU55" i="1"/>
  <c r="EA54" i="1"/>
  <c r="CE55" i="1"/>
  <c r="CI55" i="1"/>
  <c r="CF55" i="1"/>
  <c r="CG54" i="1"/>
  <c r="CY54" i="1"/>
  <c r="DC55" i="1"/>
  <c r="DA55" i="1"/>
  <c r="EB55" i="1"/>
  <c r="EC55" i="1"/>
  <c r="EF54" i="1"/>
  <c r="DK55" i="1" l="1"/>
  <c r="DH56" i="1"/>
  <c r="DB56" i="1"/>
  <c r="CS55" i="1"/>
  <c r="DS55" i="1"/>
  <c r="DR56" i="1"/>
  <c r="CF56" i="1"/>
  <c r="CA55" i="1"/>
  <c r="DE55" i="1"/>
  <c r="DA56" i="1"/>
  <c r="CZ55" i="1"/>
  <c r="EF55" i="1"/>
  <c r="DC56" i="1"/>
  <c r="CI56" i="1"/>
  <c r="BW55" i="1"/>
  <c r="CB56" i="1"/>
  <c r="CX55" i="1"/>
  <c r="CD56" i="1"/>
  <c r="DJ55" i="1"/>
  <c r="DV56" i="1"/>
  <c r="BX55" i="1"/>
  <c r="DQ55" i="1"/>
  <c r="DW56" i="1"/>
  <c r="CP56" i="1"/>
  <c r="DM55" i="1"/>
  <c r="CM55" i="1"/>
  <c r="EG56" i="1"/>
  <c r="DZ55" i="1"/>
  <c r="DU56" i="1"/>
  <c r="CN56" i="1"/>
  <c r="CY55" i="1"/>
  <c r="DD56" i="1"/>
  <c r="CH55" i="1"/>
  <c r="DF55" i="1"/>
  <c r="DP56" i="1"/>
  <c r="DO56" i="1"/>
  <c r="CL55" i="1"/>
  <c r="CQ55" i="1"/>
  <c r="EC56" i="1"/>
  <c r="CE56" i="1"/>
  <c r="CR55" i="1"/>
  <c r="EE55" i="1"/>
  <c r="CO56" i="1"/>
  <c r="CK55" i="1"/>
  <c r="DX55" i="1"/>
  <c r="CU56" i="1"/>
  <c r="BY56" i="1"/>
  <c r="EB56" i="1"/>
  <c r="CG55" i="1"/>
  <c r="EA55" i="1"/>
  <c r="ED56" i="1"/>
  <c r="DY55" i="1"/>
  <c r="BZ55" i="1"/>
  <c r="CV55" i="1"/>
  <c r="CW56" i="1"/>
  <c r="DG55" i="1"/>
  <c r="CJ55" i="1"/>
  <c r="CT56" i="1"/>
  <c r="DN55" i="1"/>
  <c r="CC55" i="1"/>
  <c r="DI56" i="1"/>
  <c r="DL55" i="1"/>
  <c r="DT55" i="1"/>
  <c r="DY56" i="1" l="1"/>
  <c r="DO57" i="1"/>
  <c r="DD57" i="1"/>
  <c r="DZ56" i="1"/>
  <c r="CP57" i="1"/>
  <c r="DV57" i="1"/>
  <c r="CB57" i="1"/>
  <c r="EF56" i="1"/>
  <c r="CA56" i="1"/>
  <c r="CS56" i="1"/>
  <c r="CC56" i="1"/>
  <c r="CE57" i="1"/>
  <c r="DT56" i="1"/>
  <c r="DN56" i="1"/>
  <c r="CW57" i="1"/>
  <c r="ED57" i="1"/>
  <c r="BY57" i="1"/>
  <c r="CO57" i="1"/>
  <c r="EC57" i="1"/>
  <c r="DP57" i="1"/>
  <c r="CY56" i="1"/>
  <c r="EG57" i="1"/>
  <c r="DW57" i="1"/>
  <c r="DJ56" i="1"/>
  <c r="BW56" i="1"/>
  <c r="CZ56" i="1"/>
  <c r="CF57" i="1"/>
  <c r="DB57" i="1"/>
  <c r="CK56" i="1"/>
  <c r="DL56" i="1"/>
  <c r="CU57" i="1"/>
  <c r="CQ56" i="1"/>
  <c r="CM56" i="1"/>
  <c r="DQ56" i="1"/>
  <c r="CD57" i="1"/>
  <c r="CI57" i="1"/>
  <c r="DA57" i="1"/>
  <c r="DR57" i="1"/>
  <c r="DH57" i="1"/>
  <c r="EB57" i="1"/>
  <c r="CT57" i="1"/>
  <c r="EA56" i="1"/>
  <c r="EE56" i="1"/>
  <c r="DF56" i="1"/>
  <c r="DG56" i="1"/>
  <c r="CV56" i="1"/>
  <c r="CN57" i="1"/>
  <c r="DI57" i="1"/>
  <c r="CJ56" i="1"/>
  <c r="BZ56" i="1"/>
  <c r="CG56" i="1"/>
  <c r="DX56" i="1"/>
  <c r="CR56" i="1"/>
  <c r="CL56" i="1"/>
  <c r="CH56" i="1"/>
  <c r="DU57" i="1"/>
  <c r="DM56" i="1"/>
  <c r="BX56" i="1"/>
  <c r="CX56" i="1"/>
  <c r="DC57" i="1"/>
  <c r="DE56" i="1"/>
  <c r="DS56" i="1"/>
  <c r="DK56" i="1"/>
  <c r="EB58" i="1" l="1"/>
  <c r="CE58" i="1"/>
  <c r="EF57" i="1"/>
  <c r="DZ57" i="1"/>
  <c r="DF57" i="1"/>
  <c r="DB58" i="1"/>
  <c r="DI58" i="1"/>
  <c r="DJ57" i="1"/>
  <c r="CN58" i="1"/>
  <c r="DH58" i="1"/>
  <c r="CD58" i="1"/>
  <c r="CU58" i="1"/>
  <c r="CF58" i="1"/>
  <c r="DW58" i="1"/>
  <c r="EC58" i="1"/>
  <c r="CW58" i="1"/>
  <c r="CC57" i="1"/>
  <c r="CB58" i="1"/>
  <c r="DD58" i="1"/>
  <c r="CI58" i="1"/>
  <c r="CX57" i="1"/>
  <c r="DC58" i="1"/>
  <c r="CQ57" i="1"/>
  <c r="CG57" i="1"/>
  <c r="CV57" i="1"/>
  <c r="DQ57" i="1"/>
  <c r="DL57" i="1"/>
  <c r="CO58" i="1"/>
  <c r="DN57" i="1"/>
  <c r="CS57" i="1"/>
  <c r="DV58" i="1"/>
  <c r="DO58" i="1"/>
  <c r="DX57" i="1"/>
  <c r="DP58" i="1"/>
  <c r="EE57" i="1"/>
  <c r="DS57" i="1"/>
  <c r="CL57" i="1"/>
  <c r="EA57" i="1"/>
  <c r="EG58" i="1"/>
  <c r="DU58" i="1"/>
  <c r="ED58" i="1"/>
  <c r="DK57" i="1"/>
  <c r="CH57" i="1"/>
  <c r="BX57" i="1"/>
  <c r="BZ57" i="1"/>
  <c r="DR58" i="1"/>
  <c r="CZ57" i="1"/>
  <c r="DE57" i="1"/>
  <c r="DM57" i="1"/>
  <c r="CR57" i="1"/>
  <c r="CJ57" i="1"/>
  <c r="DG57" i="1"/>
  <c r="CT58" i="1"/>
  <c r="DA58" i="1"/>
  <c r="CM57" i="1"/>
  <c r="CK57" i="1"/>
  <c r="BW57" i="1"/>
  <c r="CY57" i="1"/>
  <c r="BY58" i="1"/>
  <c r="DT57" i="1"/>
  <c r="CA57" i="1"/>
  <c r="CP58" i="1"/>
  <c r="DY57" i="1"/>
  <c r="DG58" i="1" l="1"/>
  <c r="CO59" i="1"/>
  <c r="CI59" i="1"/>
  <c r="CW59" i="1"/>
  <c r="CU59" i="1"/>
  <c r="DJ58" i="1"/>
  <c r="DZ58" i="1"/>
  <c r="DS58" i="1"/>
  <c r="DU59" i="1"/>
  <c r="CZ58" i="1"/>
  <c r="CH58" i="1"/>
  <c r="EG59" i="1"/>
  <c r="EE58" i="1"/>
  <c r="DV59" i="1"/>
  <c r="DL58" i="1"/>
  <c r="CQ58" i="1"/>
  <c r="DD59" i="1"/>
  <c r="EC59" i="1"/>
  <c r="CD59" i="1"/>
  <c r="DI59" i="1"/>
  <c r="EF58" i="1"/>
  <c r="DT58" i="1"/>
  <c r="DO59" i="1"/>
  <c r="CM58" i="1"/>
  <c r="CG58" i="1"/>
  <c r="CJ58" i="1"/>
  <c r="CY58" i="1"/>
  <c r="DR59" i="1"/>
  <c r="DK58" i="1"/>
  <c r="CS58" i="1"/>
  <c r="DQ58" i="1"/>
  <c r="DC59" i="1"/>
  <c r="CB59" i="1"/>
  <c r="DW59" i="1"/>
  <c r="DH59" i="1"/>
  <c r="DB59" i="1"/>
  <c r="CE59" i="1"/>
  <c r="CK58" i="1"/>
  <c r="DE58" i="1"/>
  <c r="BY59" i="1"/>
  <c r="CP59" i="1"/>
  <c r="CR58" i="1"/>
  <c r="EA58" i="1"/>
  <c r="BX58" i="1"/>
  <c r="DY58" i="1"/>
  <c r="DA59" i="1"/>
  <c r="DP59" i="1"/>
  <c r="CA58" i="1"/>
  <c r="BW58" i="1"/>
  <c r="CT59" i="1"/>
  <c r="DM58" i="1"/>
  <c r="BZ58" i="1"/>
  <c r="ED59" i="1"/>
  <c r="CL58" i="1"/>
  <c r="DX58" i="1"/>
  <c r="DN58" i="1"/>
  <c r="CV58" i="1"/>
  <c r="CX58" i="1"/>
  <c r="CC58" i="1"/>
  <c r="CF59" i="1"/>
  <c r="CN59" i="1"/>
  <c r="DF58" i="1"/>
  <c r="EB59" i="1"/>
  <c r="DB60" i="1" l="1"/>
  <c r="DS59" i="1"/>
  <c r="CW60" i="1"/>
  <c r="CF60" i="1"/>
  <c r="CQ59" i="1"/>
  <c r="BY60" i="1"/>
  <c r="DR60" i="1"/>
  <c r="CC59" i="1"/>
  <c r="DX59" i="1"/>
  <c r="DM59" i="1"/>
  <c r="DP60" i="1"/>
  <c r="EA59" i="1"/>
  <c r="DE59" i="1"/>
  <c r="DH60" i="1"/>
  <c r="DQ59" i="1"/>
  <c r="CY59" i="1"/>
  <c r="DO60" i="1"/>
  <c r="CD60" i="1"/>
  <c r="DL59" i="1"/>
  <c r="CH59" i="1"/>
  <c r="DZ59" i="1"/>
  <c r="CI60" i="1"/>
  <c r="CA59" i="1"/>
  <c r="DC60" i="1"/>
  <c r="BZ59" i="1"/>
  <c r="CM59" i="1"/>
  <c r="EB60" i="1"/>
  <c r="CT60" i="1"/>
  <c r="CR59" i="1"/>
  <c r="CS59" i="1"/>
  <c r="CJ59" i="1"/>
  <c r="EC60" i="1"/>
  <c r="DV60" i="1"/>
  <c r="CZ59" i="1"/>
  <c r="DJ59" i="1"/>
  <c r="CO60" i="1"/>
  <c r="BX59" i="1"/>
  <c r="DI60" i="1"/>
  <c r="DF59" i="1"/>
  <c r="CL59" i="1"/>
  <c r="DA60" i="1"/>
  <c r="DW60" i="1"/>
  <c r="DT59" i="1"/>
  <c r="DN59" i="1"/>
  <c r="EG60" i="1"/>
  <c r="CX59" i="1"/>
  <c r="CK59" i="1"/>
  <c r="CN60" i="1"/>
  <c r="CV59" i="1"/>
  <c r="ED60" i="1"/>
  <c r="BW59" i="1"/>
  <c r="DY59" i="1"/>
  <c r="CP60" i="1"/>
  <c r="CE60" i="1"/>
  <c r="CB60" i="1"/>
  <c r="DK59" i="1"/>
  <c r="CG59" i="1"/>
  <c r="EF59" i="1"/>
  <c r="DD60" i="1"/>
  <c r="EE59" i="1"/>
  <c r="DU60" i="1"/>
  <c r="CU60" i="1"/>
  <c r="DG59" i="1"/>
  <c r="DY60" i="1" l="1"/>
  <c r="CT61" i="1"/>
  <c r="DC61" i="1"/>
  <c r="CH60" i="1"/>
  <c r="CY60" i="1"/>
  <c r="EA60" i="1"/>
  <c r="CC60" i="1"/>
  <c r="CF61" i="1"/>
  <c r="CN61" i="1"/>
  <c r="DN60" i="1"/>
  <c r="DD61" i="1"/>
  <c r="DJ60" i="1"/>
  <c r="DL60" i="1"/>
  <c r="DQ60" i="1"/>
  <c r="DP61" i="1"/>
  <c r="DR61" i="1"/>
  <c r="CW61" i="1"/>
  <c r="CO61" i="1"/>
  <c r="CB61" i="1"/>
  <c r="CA60" i="1"/>
  <c r="EF60" i="1"/>
  <c r="DI61" i="1"/>
  <c r="CZ60" i="1"/>
  <c r="CS60" i="1"/>
  <c r="CM60" i="1"/>
  <c r="CI61" i="1"/>
  <c r="CD61" i="1"/>
  <c r="DH61" i="1"/>
  <c r="DM60" i="1"/>
  <c r="BY61" i="1"/>
  <c r="DS60" i="1"/>
  <c r="DK60" i="1"/>
  <c r="CL60" i="1"/>
  <c r="BW60" i="1"/>
  <c r="DT60" i="1"/>
  <c r="EB61" i="1"/>
  <c r="CE61" i="1"/>
  <c r="DW61" i="1"/>
  <c r="EE60" i="1"/>
  <c r="EC61" i="1"/>
  <c r="DG60" i="1"/>
  <c r="CK60" i="1"/>
  <c r="DF60" i="1"/>
  <c r="CJ60" i="1"/>
  <c r="CU61" i="1"/>
  <c r="ED61" i="1"/>
  <c r="CX60" i="1"/>
  <c r="DU61" i="1"/>
  <c r="CG60" i="1"/>
  <c r="CP61" i="1"/>
  <c r="CV60" i="1"/>
  <c r="EG61" i="1"/>
  <c r="DA61" i="1"/>
  <c r="BX60" i="1"/>
  <c r="DV61" i="1"/>
  <c r="CR60" i="1"/>
  <c r="BZ60" i="1"/>
  <c r="DZ60" i="1"/>
  <c r="DO61" i="1"/>
  <c r="DE60" i="1"/>
  <c r="DX60" i="1"/>
  <c r="CQ60" i="1"/>
  <c r="DB61" i="1"/>
  <c r="EG62" i="1" l="1"/>
  <c r="DK61" i="1"/>
  <c r="DH62" i="1"/>
  <c r="CS61" i="1"/>
  <c r="CA61" i="1"/>
  <c r="DR62" i="1"/>
  <c r="DJ61" i="1"/>
  <c r="CF62" i="1"/>
  <c r="CH61" i="1"/>
  <c r="EC62" i="1"/>
  <c r="DE61" i="1"/>
  <c r="CJ61" i="1"/>
  <c r="DO62" i="1"/>
  <c r="DV62" i="1"/>
  <c r="CV61" i="1"/>
  <c r="CX61" i="1"/>
  <c r="DF61" i="1"/>
  <c r="EE61" i="1"/>
  <c r="DT61" i="1"/>
  <c r="DS61" i="1"/>
  <c r="CD62" i="1"/>
  <c r="CZ61" i="1"/>
  <c r="CB62" i="1"/>
  <c r="DP62" i="1"/>
  <c r="DD62" i="1"/>
  <c r="CC61" i="1"/>
  <c r="DC62" i="1"/>
  <c r="CR61" i="1"/>
  <c r="BY62" i="1"/>
  <c r="DI62" i="1"/>
  <c r="CO62" i="1"/>
  <c r="DQ61" i="1"/>
  <c r="DN61" i="1"/>
  <c r="EA61" i="1"/>
  <c r="CT62" i="1"/>
  <c r="DU62" i="1"/>
  <c r="CQ61" i="1"/>
  <c r="CP62" i="1"/>
  <c r="BW61" i="1"/>
  <c r="EB62" i="1"/>
  <c r="DB62" i="1"/>
  <c r="DZ61" i="1"/>
  <c r="BX61" i="1"/>
  <c r="ED62" i="1"/>
  <c r="CK61" i="1"/>
  <c r="DW62" i="1"/>
  <c r="CI62" i="1"/>
  <c r="DX61" i="1"/>
  <c r="BZ61" i="1"/>
  <c r="DA62" i="1"/>
  <c r="CG61" i="1"/>
  <c r="CU62" i="1"/>
  <c r="DG61" i="1"/>
  <c r="CE62" i="1"/>
  <c r="CL61" i="1"/>
  <c r="DM61" i="1"/>
  <c r="CM61" i="1"/>
  <c r="EF61" i="1"/>
  <c r="CW62" i="1"/>
  <c r="DL61" i="1"/>
  <c r="CN62" i="1"/>
  <c r="CY61" i="1"/>
  <c r="DY61" i="1"/>
  <c r="DM62" i="1" l="1"/>
  <c r="CU63" i="1"/>
  <c r="DX62" i="1"/>
  <c r="ED63" i="1"/>
  <c r="EB63" i="1"/>
  <c r="DU63" i="1"/>
  <c r="DQ62" i="1"/>
  <c r="CR62" i="1"/>
  <c r="DP63" i="1"/>
  <c r="DS62" i="1"/>
  <c r="CX62" i="1"/>
  <c r="CJ62" i="1"/>
  <c r="CF63" i="1"/>
  <c r="CS62" i="1"/>
  <c r="CW63" i="1"/>
  <c r="BX62" i="1"/>
  <c r="CT63" i="1"/>
  <c r="DT62" i="1"/>
  <c r="CV62" i="1"/>
  <c r="DE62" i="1"/>
  <c r="DJ62" i="1"/>
  <c r="DH63" i="1"/>
  <c r="DL62" i="1"/>
  <c r="CL62" i="1"/>
  <c r="BW62" i="1"/>
  <c r="CO63" i="1"/>
  <c r="CY62" i="1"/>
  <c r="EF62" i="1"/>
  <c r="CE63" i="1"/>
  <c r="DA63" i="1"/>
  <c r="DW63" i="1"/>
  <c r="DZ62" i="1"/>
  <c r="CP63" i="1"/>
  <c r="EA62" i="1"/>
  <c r="DI63" i="1"/>
  <c r="CC62" i="1"/>
  <c r="CZ62" i="1"/>
  <c r="EE62" i="1"/>
  <c r="DV63" i="1"/>
  <c r="EC63" i="1"/>
  <c r="DR63" i="1"/>
  <c r="DK62" i="1"/>
  <c r="DY62" i="1"/>
  <c r="CI63" i="1"/>
  <c r="CB63" i="1"/>
  <c r="CG62" i="1"/>
  <c r="DC63" i="1"/>
  <c r="CN63" i="1"/>
  <c r="CM62" i="1"/>
  <c r="DG62" i="1"/>
  <c r="BZ62" i="1"/>
  <c r="CK62" i="1"/>
  <c r="DB63" i="1"/>
  <c r="CQ62" i="1"/>
  <c r="DN62" i="1"/>
  <c r="BY63" i="1"/>
  <c r="DD63" i="1"/>
  <c r="CD63" i="1"/>
  <c r="DF62" i="1"/>
  <c r="DO63" i="1"/>
  <c r="CH62" i="1"/>
  <c r="CA62" i="1"/>
  <c r="EG63" i="1"/>
  <c r="CK63" i="1" l="1"/>
  <c r="CN64" i="1"/>
  <c r="CI64" i="1"/>
  <c r="EC64" i="1"/>
  <c r="CC63" i="1"/>
  <c r="DZ63" i="1"/>
  <c r="EF63" i="1"/>
  <c r="CL63" i="1"/>
  <c r="DE63" i="1"/>
  <c r="BX63" i="1"/>
  <c r="CJ63" i="1"/>
  <c r="CR63" i="1"/>
  <c r="ED64" i="1"/>
  <c r="DO64" i="1"/>
  <c r="DC64" i="1"/>
  <c r="CY63" i="1"/>
  <c r="CX63" i="1"/>
  <c r="DX63" i="1"/>
  <c r="DN63" i="1"/>
  <c r="DI64" i="1"/>
  <c r="CV63" i="1"/>
  <c r="BZ63" i="1"/>
  <c r="DW64" i="1"/>
  <c r="DL63" i="1"/>
  <c r="CQ63" i="1"/>
  <c r="DK63" i="1"/>
  <c r="EA63" i="1"/>
  <c r="CO64" i="1"/>
  <c r="DH64" i="1"/>
  <c r="DT63" i="1"/>
  <c r="CS63" i="1"/>
  <c r="DS63" i="1"/>
  <c r="DU64" i="1"/>
  <c r="CU64" i="1"/>
  <c r="BY64" i="1"/>
  <c r="EG64" i="1"/>
  <c r="DY63" i="1"/>
  <c r="DQ63" i="1"/>
  <c r="CA63" i="1"/>
  <c r="DG63" i="1"/>
  <c r="DA64" i="1"/>
  <c r="DF63" i="1"/>
  <c r="DV64" i="1"/>
  <c r="CW64" i="1"/>
  <c r="CD64" i="1"/>
  <c r="CG63" i="1"/>
  <c r="EE63" i="1"/>
  <c r="CH63" i="1"/>
  <c r="DD64" i="1"/>
  <c r="DB64" i="1"/>
  <c r="CM63" i="1"/>
  <c r="CB64" i="1"/>
  <c r="DR64" i="1"/>
  <c r="CZ63" i="1"/>
  <c r="CP64" i="1"/>
  <c r="CE64" i="1"/>
  <c r="BW63" i="1"/>
  <c r="DJ63" i="1"/>
  <c r="CT64" i="1"/>
  <c r="CF64" i="1"/>
  <c r="DP64" i="1"/>
  <c r="EB64" i="1"/>
  <c r="DM63" i="1"/>
  <c r="CB65" i="1" l="1"/>
  <c r="DS64" i="1"/>
  <c r="CO65" i="1"/>
  <c r="DL64" i="1"/>
  <c r="DI65" i="1"/>
  <c r="CY64" i="1"/>
  <c r="CR64" i="1"/>
  <c r="CL64" i="1"/>
  <c r="EC65" i="1"/>
  <c r="CF65" i="1"/>
  <c r="DG64" i="1"/>
  <c r="CE65" i="1"/>
  <c r="CW65" i="1"/>
  <c r="CT65" i="1"/>
  <c r="EE64" i="1"/>
  <c r="BY65" i="1"/>
  <c r="EA64" i="1"/>
  <c r="DW65" i="1"/>
  <c r="DN64" i="1"/>
  <c r="DC65" i="1"/>
  <c r="CJ64" i="1"/>
  <c r="EF64" i="1"/>
  <c r="CI65" i="1"/>
  <c r="EG65" i="1"/>
  <c r="CP65" i="1"/>
  <c r="CS64" i="1"/>
  <c r="CH64" i="1"/>
  <c r="DM64" i="1"/>
  <c r="CM64" i="1"/>
  <c r="CA64" i="1"/>
  <c r="EB65" i="1"/>
  <c r="CZ64" i="1"/>
  <c r="CG64" i="1"/>
  <c r="DQ64" i="1"/>
  <c r="DT64" i="1"/>
  <c r="BZ64" i="1"/>
  <c r="DO65" i="1"/>
  <c r="CN65" i="1"/>
  <c r="DV65" i="1"/>
  <c r="DJ64" i="1"/>
  <c r="DB65" i="1"/>
  <c r="DF64" i="1"/>
  <c r="CU65" i="1"/>
  <c r="DK64" i="1"/>
  <c r="DX64" i="1"/>
  <c r="BX64" i="1"/>
  <c r="DZ64" i="1"/>
  <c r="DP65" i="1"/>
  <c r="BW64" i="1"/>
  <c r="DR65" i="1"/>
  <c r="DD65" i="1"/>
  <c r="CD65" i="1"/>
  <c r="DA65" i="1"/>
  <c r="DY64" i="1"/>
  <c r="DU65" i="1"/>
  <c r="DH65" i="1"/>
  <c r="CQ64" i="1"/>
  <c r="CV64" i="1"/>
  <c r="CX64" i="1"/>
  <c r="ED65" i="1"/>
  <c r="DE64" i="1"/>
  <c r="CC64" i="1"/>
  <c r="CK64" i="1"/>
  <c r="DP66" i="1" l="1"/>
  <c r="DK65" i="1"/>
  <c r="DJ65" i="1"/>
  <c r="BZ65" i="1"/>
  <c r="CZ65" i="1"/>
  <c r="DM65" i="1"/>
  <c r="EG66" i="1"/>
  <c r="DC66" i="1"/>
  <c r="BY66" i="1"/>
  <c r="CE66" i="1"/>
  <c r="CL65" i="1"/>
  <c r="DL65" i="1"/>
  <c r="CD66" i="1"/>
  <c r="CK65" i="1"/>
  <c r="CX65" i="1"/>
  <c r="DU66" i="1"/>
  <c r="DD66" i="1"/>
  <c r="DZ65" i="1"/>
  <c r="CU66" i="1"/>
  <c r="DV66" i="1"/>
  <c r="DT65" i="1"/>
  <c r="EB66" i="1"/>
  <c r="CH65" i="1"/>
  <c r="CI66" i="1"/>
  <c r="DN65" i="1"/>
  <c r="EE65" i="1"/>
  <c r="DG65" i="1"/>
  <c r="CR65" i="1"/>
  <c r="CO66" i="1"/>
  <c r="DY65" i="1"/>
  <c r="BX65" i="1"/>
  <c r="DF65" i="1"/>
  <c r="CN66" i="1"/>
  <c r="DQ65" i="1"/>
  <c r="CA65" i="1"/>
  <c r="CS65" i="1"/>
  <c r="EF65" i="1"/>
  <c r="DW66" i="1"/>
  <c r="CT66" i="1"/>
  <c r="CF66" i="1"/>
  <c r="CY65" i="1"/>
  <c r="DS65" i="1"/>
  <c r="DH66" i="1"/>
  <c r="CV65" i="1"/>
  <c r="ED66" i="1"/>
  <c r="CC65" i="1"/>
  <c r="DR66" i="1"/>
  <c r="DE65" i="1"/>
  <c r="CQ65" i="1"/>
  <c r="DA66" i="1"/>
  <c r="BW65" i="1"/>
  <c r="DX65" i="1"/>
  <c r="DB66" i="1"/>
  <c r="DO66" i="1"/>
  <c r="CG65" i="1"/>
  <c r="CM65" i="1"/>
  <c r="CP66" i="1"/>
  <c r="CJ65" i="1"/>
  <c r="EA65" i="1"/>
  <c r="CW66" i="1"/>
  <c r="EC66" i="1"/>
  <c r="DI66" i="1"/>
  <c r="CB66" i="1"/>
  <c r="CV66" i="1" l="1"/>
  <c r="CF67" i="1"/>
  <c r="CS66" i="1"/>
  <c r="DF66" i="1"/>
  <c r="CR66" i="1"/>
  <c r="CI67" i="1"/>
  <c r="DV67" i="1"/>
  <c r="DU67" i="1"/>
  <c r="DL66" i="1"/>
  <c r="DC67" i="1"/>
  <c r="BZ66" i="1"/>
  <c r="CG66" i="1"/>
  <c r="DH67" i="1"/>
  <c r="CT67" i="1"/>
  <c r="CA66" i="1"/>
  <c r="BX66" i="1"/>
  <c r="DG66" i="1"/>
  <c r="CH66" i="1"/>
  <c r="CU67" i="1"/>
  <c r="CX66" i="1"/>
  <c r="CL66" i="1"/>
  <c r="EG67" i="1"/>
  <c r="DJ66" i="1"/>
  <c r="CW67" i="1"/>
  <c r="CB67" i="1"/>
  <c r="DR67" i="1"/>
  <c r="CM66" i="1"/>
  <c r="EA66" i="1"/>
  <c r="BW66" i="1"/>
  <c r="DI67" i="1"/>
  <c r="CJ66" i="1"/>
  <c r="DO67" i="1"/>
  <c r="DA67" i="1"/>
  <c r="CC66" i="1"/>
  <c r="DS66" i="1"/>
  <c r="DW67" i="1"/>
  <c r="DQ66" i="1"/>
  <c r="DY66" i="1"/>
  <c r="EE66" i="1"/>
  <c r="EB67" i="1"/>
  <c r="DZ66" i="1"/>
  <c r="CK66" i="1"/>
  <c r="CE67" i="1"/>
  <c r="DM66" i="1"/>
  <c r="DK66" i="1"/>
  <c r="DE66" i="1"/>
  <c r="DX66" i="1"/>
  <c r="EC67" i="1"/>
  <c r="CP67" i="1"/>
  <c r="DB67" i="1"/>
  <c r="CQ66" i="1"/>
  <c r="ED67" i="1"/>
  <c r="CY66" i="1"/>
  <c r="EF66" i="1"/>
  <c r="CN67" i="1"/>
  <c r="CO67" i="1"/>
  <c r="DN66" i="1"/>
  <c r="DT66" i="1"/>
  <c r="DD67" i="1"/>
  <c r="CD67" i="1"/>
  <c r="BY67" i="1"/>
  <c r="CZ66" i="1"/>
  <c r="DP67" i="1"/>
  <c r="CD68" i="1" l="1"/>
  <c r="DM67" i="1"/>
  <c r="EB68" i="1"/>
  <c r="DW68" i="1"/>
  <c r="DO68" i="1"/>
  <c r="EA67" i="1"/>
  <c r="CW68" i="1"/>
  <c r="CX67" i="1"/>
  <c r="BX67" i="1"/>
  <c r="CG67" i="1"/>
  <c r="DU68" i="1"/>
  <c r="DF67" i="1"/>
  <c r="CO68" i="1"/>
  <c r="ED68" i="1"/>
  <c r="DP68" i="1"/>
  <c r="CE68" i="1"/>
  <c r="EE67" i="1"/>
  <c r="DS67" i="1"/>
  <c r="CJ67" i="1"/>
  <c r="CM67" i="1"/>
  <c r="DJ67" i="1"/>
  <c r="CU68" i="1"/>
  <c r="CA67" i="1"/>
  <c r="BZ67" i="1"/>
  <c r="DV68" i="1"/>
  <c r="CS67" i="1"/>
  <c r="EC68" i="1"/>
  <c r="CN68" i="1"/>
  <c r="CQ67" i="1"/>
  <c r="CZ67" i="1"/>
  <c r="EF67" i="1"/>
  <c r="DB68" i="1"/>
  <c r="CK67" i="1"/>
  <c r="DY67" i="1"/>
  <c r="CC67" i="1"/>
  <c r="DI68" i="1"/>
  <c r="DR68" i="1"/>
  <c r="EG68" i="1"/>
  <c r="CH67" i="1"/>
  <c r="CT68" i="1"/>
  <c r="DC68" i="1"/>
  <c r="CI68" i="1"/>
  <c r="CF68" i="1"/>
  <c r="DX67" i="1"/>
  <c r="DT67" i="1"/>
  <c r="DE67" i="1"/>
  <c r="DD68" i="1"/>
  <c r="BY68" i="1"/>
  <c r="DN67" i="1"/>
  <c r="CY67" i="1"/>
  <c r="CP68" i="1"/>
  <c r="DK67" i="1"/>
  <c r="DZ67" i="1"/>
  <c r="DQ67" i="1"/>
  <c r="DA68" i="1"/>
  <c r="BW67" i="1"/>
  <c r="CB68" i="1"/>
  <c r="CL67" i="1"/>
  <c r="DG67" i="1"/>
  <c r="DH68" i="1"/>
  <c r="DL67" i="1"/>
  <c r="CR67" i="1"/>
  <c r="CV67" i="1"/>
  <c r="DH69" i="1" l="1"/>
  <c r="DX68" i="1"/>
  <c r="CT69" i="1"/>
  <c r="DI69" i="1"/>
  <c r="DB69" i="1"/>
  <c r="CN69" i="1"/>
  <c r="BZ68" i="1"/>
  <c r="CM68" i="1"/>
  <c r="CE69" i="1"/>
  <c r="DF68" i="1"/>
  <c r="CX68" i="1"/>
  <c r="DW69" i="1"/>
  <c r="DA69" i="1"/>
  <c r="EF68" i="1"/>
  <c r="EC69" i="1"/>
  <c r="CA68" i="1"/>
  <c r="CJ68" i="1"/>
  <c r="DP69" i="1"/>
  <c r="DU69" i="1"/>
  <c r="CW69" i="1"/>
  <c r="EB69" i="1"/>
  <c r="CV68" i="1"/>
  <c r="DD69" i="1"/>
  <c r="BW68" i="1"/>
  <c r="DG68" i="1"/>
  <c r="CC68" i="1"/>
  <c r="CL68" i="1"/>
  <c r="DQ68" i="1"/>
  <c r="CY68" i="1"/>
  <c r="DE68" i="1"/>
  <c r="CI69" i="1"/>
  <c r="EG69" i="1"/>
  <c r="DY68" i="1"/>
  <c r="CZ68" i="1"/>
  <c r="CS68" i="1"/>
  <c r="CU69" i="1"/>
  <c r="DS68" i="1"/>
  <c r="ED69" i="1"/>
  <c r="CG68" i="1"/>
  <c r="EA68" i="1"/>
  <c r="DM68" i="1"/>
  <c r="DK68" i="1"/>
  <c r="CP69" i="1"/>
  <c r="CH68" i="1"/>
  <c r="CR68" i="1"/>
  <c r="BY69" i="1"/>
  <c r="CF69" i="1"/>
  <c r="DL68" i="1"/>
  <c r="CB69" i="1"/>
  <c r="DZ68" i="1"/>
  <c r="DN68" i="1"/>
  <c r="DT68" i="1"/>
  <c r="DC69" i="1"/>
  <c r="DR69" i="1"/>
  <c r="CK68" i="1"/>
  <c r="CQ68" i="1"/>
  <c r="DV69" i="1"/>
  <c r="DJ68" i="1"/>
  <c r="EE68" i="1"/>
  <c r="CO69" i="1"/>
  <c r="BX68" i="1"/>
  <c r="DO69" i="1"/>
  <c r="CD69" i="1"/>
  <c r="EA69" i="1" l="1"/>
  <c r="BW69" i="1"/>
  <c r="CW70" i="1"/>
  <c r="CA69" i="1"/>
  <c r="DW70" i="1"/>
  <c r="CM69" i="1"/>
  <c r="DI70" i="1"/>
  <c r="CH69" i="1"/>
  <c r="CO70" i="1"/>
  <c r="CU70" i="1"/>
  <c r="CK69" i="1"/>
  <c r="CP70" i="1"/>
  <c r="CI70" i="1"/>
  <c r="CL69" i="1"/>
  <c r="EC70" i="1"/>
  <c r="CX69" i="1"/>
  <c r="BZ69" i="1"/>
  <c r="CT70" i="1"/>
  <c r="CQ69" i="1"/>
  <c r="EG70" i="1"/>
  <c r="DN69" i="1"/>
  <c r="CG69" i="1"/>
  <c r="DU70" i="1"/>
  <c r="DQ69" i="1"/>
  <c r="EE69" i="1"/>
  <c r="CF70" i="1"/>
  <c r="CS69" i="1"/>
  <c r="DD70" i="1"/>
  <c r="DO70" i="1"/>
  <c r="DJ69" i="1"/>
  <c r="DR70" i="1"/>
  <c r="DZ69" i="1"/>
  <c r="BY70" i="1"/>
  <c r="DK69" i="1"/>
  <c r="ED70" i="1"/>
  <c r="CZ69" i="1"/>
  <c r="DE69" i="1"/>
  <c r="CC69" i="1"/>
  <c r="CV69" i="1"/>
  <c r="DP70" i="1"/>
  <c r="EF69" i="1"/>
  <c r="DF69" i="1"/>
  <c r="CN70" i="1"/>
  <c r="DX69" i="1"/>
  <c r="DT69" i="1"/>
  <c r="DL69" i="1"/>
  <c r="CD70" i="1"/>
  <c r="BX69" i="1"/>
  <c r="DV70" i="1"/>
  <c r="DC70" i="1"/>
  <c r="CB70" i="1"/>
  <c r="CR69" i="1"/>
  <c r="DM69" i="1"/>
  <c r="DS69" i="1"/>
  <c r="DY69" i="1"/>
  <c r="CY69" i="1"/>
  <c r="DG69" i="1"/>
  <c r="EB70" i="1"/>
  <c r="CJ69" i="1"/>
  <c r="DA70" i="1"/>
  <c r="CE70" i="1"/>
  <c r="DB70" i="1"/>
  <c r="DH70" i="1"/>
  <c r="DX70" i="1" l="1"/>
  <c r="EG71" i="1"/>
  <c r="CY70" i="1"/>
  <c r="DQ70" i="1"/>
  <c r="DH71" i="1"/>
  <c r="CN71" i="1"/>
  <c r="CV70" i="1"/>
  <c r="ED71" i="1"/>
  <c r="DR71" i="1"/>
  <c r="CS70" i="1"/>
  <c r="DU71" i="1"/>
  <c r="CQ70" i="1"/>
  <c r="EC71" i="1"/>
  <c r="CK70" i="1"/>
  <c r="DI71" i="1"/>
  <c r="CW71" i="1"/>
  <c r="BX70" i="1"/>
  <c r="DD71" i="1"/>
  <c r="CP71" i="1"/>
  <c r="DY70" i="1"/>
  <c r="DA71" i="1"/>
  <c r="DZ70" i="1"/>
  <c r="CH70" i="1"/>
  <c r="CJ70" i="1"/>
  <c r="DB71" i="1"/>
  <c r="DC71" i="1"/>
  <c r="DL70" i="1"/>
  <c r="DF70" i="1"/>
  <c r="CC70" i="1"/>
  <c r="DK70" i="1"/>
  <c r="DJ70" i="1"/>
  <c r="CF71" i="1"/>
  <c r="CG70" i="1"/>
  <c r="CT71" i="1"/>
  <c r="CL70" i="1"/>
  <c r="CU71" i="1"/>
  <c r="CM70" i="1"/>
  <c r="BW70" i="1"/>
  <c r="DP71" i="1"/>
  <c r="CA70" i="1"/>
  <c r="CD71" i="1"/>
  <c r="DS70" i="1"/>
  <c r="CR70" i="1"/>
  <c r="CZ70" i="1"/>
  <c r="CX70" i="1"/>
  <c r="CB71" i="1"/>
  <c r="EB71" i="1"/>
  <c r="CE71" i="1"/>
  <c r="DG70" i="1"/>
  <c r="DM70" i="1"/>
  <c r="DV71" i="1"/>
  <c r="DT70" i="1"/>
  <c r="EF70" i="1"/>
  <c r="DE70" i="1"/>
  <c r="BY71" i="1"/>
  <c r="DO71" i="1"/>
  <c r="EE70" i="1"/>
  <c r="DN70" i="1"/>
  <c r="BZ70" i="1"/>
  <c r="CI71" i="1"/>
  <c r="CO71" i="1"/>
  <c r="DW71" i="1"/>
  <c r="EA70" i="1"/>
  <c r="DT71" i="1" l="1"/>
  <c r="ED72" i="1"/>
  <c r="CU72" i="1"/>
  <c r="DY71" i="1"/>
  <c r="BY72" i="1"/>
  <c r="DP72" i="1"/>
  <c r="CP72" i="1"/>
  <c r="DI72" i="1"/>
  <c r="DU72" i="1"/>
  <c r="CV71" i="1"/>
  <c r="CY71" i="1"/>
  <c r="CZ71" i="1"/>
  <c r="DQ71" i="1"/>
  <c r="DV72" i="1"/>
  <c r="DJ71" i="1"/>
  <c r="CI72" i="1"/>
  <c r="CA71" i="1"/>
  <c r="CW72" i="1"/>
  <c r="EB72" i="1"/>
  <c r="CH71" i="1"/>
  <c r="DW72" i="1"/>
  <c r="DN71" i="1"/>
  <c r="DE71" i="1"/>
  <c r="DM71" i="1"/>
  <c r="CB72" i="1"/>
  <c r="DS71" i="1"/>
  <c r="BW71" i="1"/>
  <c r="CT72" i="1"/>
  <c r="DK71" i="1"/>
  <c r="DC72" i="1"/>
  <c r="DZ71" i="1"/>
  <c r="DD72" i="1"/>
  <c r="CK71" i="1"/>
  <c r="CS71" i="1"/>
  <c r="CN72" i="1"/>
  <c r="EG72" i="1"/>
  <c r="CE72" i="1"/>
  <c r="DF71" i="1"/>
  <c r="CJ71" i="1"/>
  <c r="BZ71" i="1"/>
  <c r="CL71" i="1"/>
  <c r="DO72" i="1"/>
  <c r="CF72" i="1"/>
  <c r="CQ71" i="1"/>
  <c r="EA71" i="1"/>
  <c r="CR71" i="1"/>
  <c r="DL71" i="1"/>
  <c r="CO72" i="1"/>
  <c r="EE71" i="1"/>
  <c r="EF71" i="1"/>
  <c r="DG71" i="1"/>
  <c r="CX71" i="1"/>
  <c r="CD72" i="1"/>
  <c r="CM71" i="1"/>
  <c r="CG71" i="1"/>
  <c r="CC71" i="1"/>
  <c r="DB72" i="1"/>
  <c r="DA72" i="1"/>
  <c r="BX71" i="1"/>
  <c r="EC72" i="1"/>
  <c r="DR72" i="1"/>
  <c r="DH72" i="1"/>
  <c r="DX71" i="1"/>
  <c r="CC72" i="1" l="1"/>
  <c r="DM72" i="1"/>
  <c r="CQ72" i="1"/>
  <c r="DI73" i="1"/>
  <c r="CG72" i="1"/>
  <c r="CJ72" i="1"/>
  <c r="DZ72" i="1"/>
  <c r="BW72" i="1"/>
  <c r="DE72" i="1"/>
  <c r="EB73" i="1"/>
  <c r="DJ72" i="1"/>
  <c r="CY72" i="1"/>
  <c r="CP73" i="1"/>
  <c r="CU73" i="1"/>
  <c r="EC73" i="1"/>
  <c r="EG73" i="1"/>
  <c r="CI73" i="1"/>
  <c r="CF73" i="1"/>
  <c r="BZ72" i="1"/>
  <c r="CZ72" i="1"/>
  <c r="BX72" i="1"/>
  <c r="DL72" i="1"/>
  <c r="DA73" i="1"/>
  <c r="CM72" i="1"/>
  <c r="EF72" i="1"/>
  <c r="CR72" i="1"/>
  <c r="DO73" i="1"/>
  <c r="DF72" i="1"/>
  <c r="CS72" i="1"/>
  <c r="DC73" i="1"/>
  <c r="DS72" i="1"/>
  <c r="DN72" i="1"/>
  <c r="CW73" i="1"/>
  <c r="DV73" i="1"/>
  <c r="CV72" i="1"/>
  <c r="DP73" i="1"/>
  <c r="ED73" i="1"/>
  <c r="CX72" i="1"/>
  <c r="DD73" i="1"/>
  <c r="CH72" i="1"/>
  <c r="DX72" i="1"/>
  <c r="DG72" i="1"/>
  <c r="DH73" i="1"/>
  <c r="CO73" i="1"/>
  <c r="CT73" i="1"/>
  <c r="DY72" i="1"/>
  <c r="CN73" i="1"/>
  <c r="DR73" i="1"/>
  <c r="DB73" i="1"/>
  <c r="CD73" i="1"/>
  <c r="EE72" i="1"/>
  <c r="EA72" i="1"/>
  <c r="CL72" i="1"/>
  <c r="CE73" i="1"/>
  <c r="CK72" i="1"/>
  <c r="DK72" i="1"/>
  <c r="CB73" i="1"/>
  <c r="DW73" i="1"/>
  <c r="CA72" i="1"/>
  <c r="DQ72" i="1"/>
  <c r="DU73" i="1"/>
  <c r="BY73" i="1"/>
  <c r="DT72" i="1"/>
  <c r="DQ73" i="1" l="1"/>
  <c r="DP74" i="1"/>
  <c r="DN73" i="1"/>
  <c r="DF73" i="1"/>
  <c r="CM73" i="1"/>
  <c r="CZ73" i="1"/>
  <c r="EG74" i="1"/>
  <c r="CY73" i="1"/>
  <c r="BW73" i="1"/>
  <c r="DI74" i="1"/>
  <c r="CO74" i="1"/>
  <c r="DT73" i="1"/>
  <c r="CN74" i="1"/>
  <c r="CV73" i="1"/>
  <c r="DS73" i="1"/>
  <c r="DO74" i="1"/>
  <c r="DA74" i="1"/>
  <c r="BZ73" i="1"/>
  <c r="EC74" i="1"/>
  <c r="DJ73" i="1"/>
  <c r="DZ73" i="1"/>
  <c r="CQ73" i="1"/>
  <c r="DK73" i="1"/>
  <c r="DD74" i="1"/>
  <c r="EA73" i="1"/>
  <c r="DH74" i="1"/>
  <c r="CE74" i="1"/>
  <c r="CD74" i="1"/>
  <c r="DY73" i="1"/>
  <c r="DG73" i="1"/>
  <c r="CX73" i="1"/>
  <c r="DV74" i="1"/>
  <c r="DC74" i="1"/>
  <c r="CR73" i="1"/>
  <c r="DL73" i="1"/>
  <c r="CF74" i="1"/>
  <c r="CU74" i="1"/>
  <c r="EB74" i="1"/>
  <c r="CJ73" i="1"/>
  <c r="DM73" i="1"/>
  <c r="DR74" i="1"/>
  <c r="CK73" i="1"/>
  <c r="CH73" i="1"/>
  <c r="CA73" i="1"/>
  <c r="EE73" i="1"/>
  <c r="BY74" i="1"/>
  <c r="DW74" i="1"/>
  <c r="DU74" i="1"/>
  <c r="CB74" i="1"/>
  <c r="CL73" i="1"/>
  <c r="DB74" i="1"/>
  <c r="CT74" i="1"/>
  <c r="DX73" i="1"/>
  <c r="ED74" i="1"/>
  <c r="CW74" i="1"/>
  <c r="CS73" i="1"/>
  <c r="EF73" i="1"/>
  <c r="BX73" i="1"/>
  <c r="CI74" i="1"/>
  <c r="CP74" i="1"/>
  <c r="DE73" i="1"/>
  <c r="CG73" i="1"/>
  <c r="CC73" i="1"/>
  <c r="CP75" i="1" l="1"/>
  <c r="CF75" i="1"/>
  <c r="DJ74" i="1"/>
  <c r="CA74" i="1"/>
  <c r="DF74" i="1"/>
  <c r="CI75" i="1"/>
  <c r="CJ74" i="1"/>
  <c r="DK74" i="1"/>
  <c r="DS74" i="1"/>
  <c r="CO75" i="1"/>
  <c r="EG75" i="1"/>
  <c r="DN74" i="1"/>
  <c r="CS74" i="1"/>
  <c r="DV75" i="1"/>
  <c r="CY74" i="1"/>
  <c r="DW75" i="1"/>
  <c r="DL74" i="1"/>
  <c r="EC75" i="1"/>
  <c r="DU75" i="1"/>
  <c r="DT74" i="1"/>
  <c r="CW75" i="1"/>
  <c r="CH74" i="1"/>
  <c r="CG74" i="1"/>
  <c r="ED75" i="1"/>
  <c r="CL74" i="1"/>
  <c r="BY75" i="1"/>
  <c r="CK74" i="1"/>
  <c r="EB75" i="1"/>
  <c r="CR74" i="1"/>
  <c r="DG74" i="1"/>
  <c r="DH75" i="1"/>
  <c r="CQ74" i="1"/>
  <c r="BZ74" i="1"/>
  <c r="CV74" i="1"/>
  <c r="DI75" i="1"/>
  <c r="CZ74" i="1"/>
  <c r="DP75" i="1"/>
  <c r="DM74" i="1"/>
  <c r="DO75" i="1"/>
  <c r="CC74" i="1"/>
  <c r="CE75" i="1"/>
  <c r="CT75" i="1"/>
  <c r="CD75" i="1"/>
  <c r="DD75" i="1"/>
  <c r="DB75" i="1"/>
  <c r="CX74" i="1"/>
  <c r="BX74" i="1"/>
  <c r="DE74" i="1"/>
  <c r="EF74" i="1"/>
  <c r="DX74" i="1"/>
  <c r="CB75" i="1"/>
  <c r="EE74" i="1"/>
  <c r="DR75" i="1"/>
  <c r="CU75" i="1"/>
  <c r="DC75" i="1"/>
  <c r="DY74" i="1"/>
  <c r="EA74" i="1"/>
  <c r="DZ74" i="1"/>
  <c r="DA75" i="1"/>
  <c r="CN75" i="1"/>
  <c r="BW74" i="1"/>
  <c r="CM74" i="1"/>
  <c r="DQ74" i="1"/>
  <c r="DY75" i="1" l="1"/>
  <c r="CZ75" i="1"/>
  <c r="CQ75" i="1"/>
  <c r="EB76" i="1"/>
  <c r="ED76" i="1"/>
  <c r="DT75" i="1"/>
  <c r="DW76" i="1"/>
  <c r="DN75" i="1"/>
  <c r="DK75" i="1"/>
  <c r="CA75" i="1"/>
  <c r="DD76" i="1"/>
  <c r="DA76" i="1"/>
  <c r="DO76" i="1"/>
  <c r="DI76" i="1"/>
  <c r="DH76" i="1"/>
  <c r="CK75" i="1"/>
  <c r="CG75" i="1"/>
  <c r="DU76" i="1"/>
  <c r="CY75" i="1"/>
  <c r="EG76" i="1"/>
  <c r="CJ75" i="1"/>
  <c r="DJ75" i="1"/>
  <c r="CC75" i="1"/>
  <c r="DC76" i="1"/>
  <c r="CN76" i="1"/>
  <c r="BX75" i="1"/>
  <c r="DZ75" i="1"/>
  <c r="DX75" i="1"/>
  <c r="CX75" i="1"/>
  <c r="CT76" i="1"/>
  <c r="DM75" i="1"/>
  <c r="CV75" i="1"/>
  <c r="DG75" i="1"/>
  <c r="BY76" i="1"/>
  <c r="CH75" i="1"/>
  <c r="EC76" i="1"/>
  <c r="DV76" i="1"/>
  <c r="CO76" i="1"/>
  <c r="CI76" i="1"/>
  <c r="CF76" i="1"/>
  <c r="DE75" i="1"/>
  <c r="CB76" i="1"/>
  <c r="CM75" i="1"/>
  <c r="EE75" i="1"/>
  <c r="DQ75" i="1"/>
  <c r="CD76" i="1"/>
  <c r="CU76" i="1"/>
  <c r="BW75" i="1"/>
  <c r="EA75" i="1"/>
  <c r="DR76" i="1"/>
  <c r="EF75" i="1"/>
  <c r="DB76" i="1"/>
  <c r="CE76" i="1"/>
  <c r="DP76" i="1"/>
  <c r="BZ75" i="1"/>
  <c r="CR75" i="1"/>
  <c r="CL75" i="1"/>
  <c r="CW76" i="1"/>
  <c r="DL75" i="1"/>
  <c r="CS75" i="1"/>
  <c r="DS75" i="1"/>
  <c r="DF75" i="1"/>
  <c r="CP76" i="1"/>
  <c r="EE76" i="1" l="1"/>
  <c r="EG77" i="1"/>
  <c r="BW76" i="1"/>
  <c r="CK76" i="1"/>
  <c r="CP77" i="1"/>
  <c r="CM76" i="1"/>
  <c r="CH76" i="1"/>
  <c r="CY76" i="1"/>
  <c r="DH77" i="1"/>
  <c r="DD77" i="1"/>
  <c r="DW77" i="1"/>
  <c r="CQ76" i="1"/>
  <c r="DB77" i="1"/>
  <c r="DX76" i="1"/>
  <c r="DC77" i="1"/>
  <c r="CU77" i="1"/>
  <c r="DM76" i="1"/>
  <c r="CV76" i="1"/>
  <c r="DN76" i="1"/>
  <c r="DL76" i="1"/>
  <c r="CC76" i="1"/>
  <c r="DF76" i="1"/>
  <c r="CW77" i="1"/>
  <c r="DP77" i="1"/>
  <c r="DR77" i="1"/>
  <c r="CD77" i="1"/>
  <c r="CB77" i="1"/>
  <c r="CO77" i="1"/>
  <c r="BY77" i="1"/>
  <c r="CT77" i="1"/>
  <c r="BX76" i="1"/>
  <c r="DJ76" i="1"/>
  <c r="DU77" i="1"/>
  <c r="DI77" i="1"/>
  <c r="CA76" i="1"/>
  <c r="DT76" i="1"/>
  <c r="CZ76" i="1"/>
  <c r="CR76" i="1"/>
  <c r="CF77" i="1"/>
  <c r="DA77" i="1"/>
  <c r="BZ76" i="1"/>
  <c r="CI77" i="1"/>
  <c r="CS76" i="1"/>
  <c r="EC77" i="1"/>
  <c r="EB77" i="1"/>
  <c r="EF76" i="1"/>
  <c r="DZ76" i="1"/>
  <c r="DS76" i="1"/>
  <c r="CL76" i="1"/>
  <c r="CE77" i="1"/>
  <c r="EA76" i="1"/>
  <c r="DQ76" i="1"/>
  <c r="DE76" i="1"/>
  <c r="DV77" i="1"/>
  <c r="DG76" i="1"/>
  <c r="CX76" i="1"/>
  <c r="CN77" i="1"/>
  <c r="CJ76" i="1"/>
  <c r="CG76" i="1"/>
  <c r="DO77" i="1"/>
  <c r="DK76" i="1"/>
  <c r="ED77" i="1"/>
  <c r="DY76" i="1"/>
  <c r="DS77" i="1" l="1"/>
  <c r="DA78" i="1"/>
  <c r="DT77" i="1"/>
  <c r="DJ77" i="1"/>
  <c r="CO78" i="1"/>
  <c r="DP78" i="1"/>
  <c r="DL77" i="1"/>
  <c r="CU78" i="1"/>
  <c r="CQ77" i="1"/>
  <c r="CY77" i="1"/>
  <c r="CK77" i="1"/>
  <c r="DQ77" i="1"/>
  <c r="CS77" i="1"/>
  <c r="CF78" i="1"/>
  <c r="CA77" i="1"/>
  <c r="BX77" i="1"/>
  <c r="CB78" i="1"/>
  <c r="CW78" i="1"/>
  <c r="DN77" i="1"/>
  <c r="DC78" i="1"/>
  <c r="DW78" i="1"/>
  <c r="CH77" i="1"/>
  <c r="BW77" i="1"/>
  <c r="DO78" i="1"/>
  <c r="EA77" i="1"/>
  <c r="CG77" i="1"/>
  <c r="DV78" i="1"/>
  <c r="CE78" i="1"/>
  <c r="EF77" i="1"/>
  <c r="CI78" i="1"/>
  <c r="CR77" i="1"/>
  <c r="DI78" i="1"/>
  <c r="CT78" i="1"/>
  <c r="CD78" i="1"/>
  <c r="DF77" i="1"/>
  <c r="CV77" i="1"/>
  <c r="DX77" i="1"/>
  <c r="DD78" i="1"/>
  <c r="CM77" i="1"/>
  <c r="EG78" i="1"/>
  <c r="CX77" i="1"/>
  <c r="DZ77" i="1"/>
  <c r="ED78" i="1"/>
  <c r="EC78" i="1"/>
  <c r="DY77" i="1"/>
  <c r="DG77" i="1"/>
  <c r="CJ77" i="1"/>
  <c r="DK77" i="1"/>
  <c r="CN78" i="1"/>
  <c r="DE77" i="1"/>
  <c r="CL77" i="1"/>
  <c r="EB78" i="1"/>
  <c r="BZ77" i="1"/>
  <c r="CZ77" i="1"/>
  <c r="DU78" i="1"/>
  <c r="BY78" i="1"/>
  <c r="DR78" i="1"/>
  <c r="CC77" i="1"/>
  <c r="DM77" i="1"/>
  <c r="DB78" i="1"/>
  <c r="DH78" i="1"/>
  <c r="CP78" i="1"/>
  <c r="EE77" i="1"/>
  <c r="BY79" i="1" l="1"/>
  <c r="DO79" i="1"/>
  <c r="CV78" i="1"/>
  <c r="DJ78" i="1"/>
  <c r="CL78" i="1"/>
  <c r="CR78" i="1"/>
  <c r="DV79" i="1"/>
  <c r="BW78" i="1"/>
  <c r="DN78" i="1"/>
  <c r="CA78" i="1"/>
  <c r="CK78" i="1"/>
  <c r="DL78" i="1"/>
  <c r="DT78" i="1"/>
  <c r="DK78" i="1"/>
  <c r="DI79" i="1"/>
  <c r="DC79" i="1"/>
  <c r="ED79" i="1"/>
  <c r="EB79" i="1"/>
  <c r="CE79" i="1"/>
  <c r="CU79" i="1"/>
  <c r="EE78" i="1"/>
  <c r="CJ78" i="1"/>
  <c r="CP79" i="1"/>
  <c r="CC78" i="1"/>
  <c r="CZ78" i="1"/>
  <c r="DE78" i="1"/>
  <c r="DG78" i="1"/>
  <c r="DZ78" i="1"/>
  <c r="DD79" i="1"/>
  <c r="CD79" i="1"/>
  <c r="CI79" i="1"/>
  <c r="CG78" i="1"/>
  <c r="CH78" i="1"/>
  <c r="CW79" i="1"/>
  <c r="CF79" i="1"/>
  <c r="CY78" i="1"/>
  <c r="DP79" i="1"/>
  <c r="DA79" i="1"/>
  <c r="EG79" i="1"/>
  <c r="BX78" i="1"/>
  <c r="DM78" i="1"/>
  <c r="CM78" i="1"/>
  <c r="DB79" i="1"/>
  <c r="EC79" i="1"/>
  <c r="DQ78" i="1"/>
  <c r="DU79" i="1"/>
  <c r="DF78" i="1"/>
  <c r="DH79" i="1"/>
  <c r="DR79" i="1"/>
  <c r="BZ78" i="1"/>
  <c r="CN79" i="1"/>
  <c r="DY78" i="1"/>
  <c r="CX78" i="1"/>
  <c r="DX78" i="1"/>
  <c r="CT79" i="1"/>
  <c r="EF78" i="1"/>
  <c r="EA78" i="1"/>
  <c r="DW79" i="1"/>
  <c r="CB79" i="1"/>
  <c r="CS78" i="1"/>
  <c r="CQ78" i="1"/>
  <c r="CO79" i="1"/>
  <c r="DS78" i="1"/>
  <c r="CS79" i="1" l="1"/>
  <c r="BX79" i="1"/>
  <c r="CY79" i="1"/>
  <c r="CG79" i="1"/>
  <c r="DZ79" i="1"/>
  <c r="CC79" i="1"/>
  <c r="CU80" i="1"/>
  <c r="DC80" i="1"/>
  <c r="DL79" i="1"/>
  <c r="BW79" i="1"/>
  <c r="DJ79" i="1"/>
  <c r="DY79" i="1"/>
  <c r="CB80" i="1"/>
  <c r="EG80" i="1"/>
  <c r="CF80" i="1"/>
  <c r="CI80" i="1"/>
  <c r="DG79" i="1"/>
  <c r="CP80" i="1"/>
  <c r="CE80" i="1"/>
  <c r="DI80" i="1"/>
  <c r="CK79" i="1"/>
  <c r="DV80" i="1"/>
  <c r="CV79" i="1"/>
  <c r="CT80" i="1"/>
  <c r="EF79" i="1"/>
  <c r="CN80" i="1"/>
  <c r="DX79" i="1"/>
  <c r="DU80" i="1"/>
  <c r="CM79" i="1"/>
  <c r="DA80" i="1"/>
  <c r="CW80" i="1"/>
  <c r="CD80" i="1"/>
  <c r="DE79" i="1"/>
  <c r="CJ79" i="1"/>
  <c r="EB80" i="1"/>
  <c r="DK79" i="1"/>
  <c r="CA79" i="1"/>
  <c r="CR79" i="1"/>
  <c r="DO80" i="1"/>
  <c r="DH80" i="1"/>
  <c r="DB80" i="1"/>
  <c r="DW80" i="1"/>
  <c r="EC80" i="1"/>
  <c r="DS79" i="1"/>
  <c r="DF79" i="1"/>
  <c r="CO80" i="1"/>
  <c r="BZ79" i="1"/>
  <c r="CQ79" i="1"/>
  <c r="EA79" i="1"/>
  <c r="CX79" i="1"/>
  <c r="DR80" i="1"/>
  <c r="DQ79" i="1"/>
  <c r="DM79" i="1"/>
  <c r="DP80" i="1"/>
  <c r="CH79" i="1"/>
  <c r="DD80" i="1"/>
  <c r="CZ79" i="1"/>
  <c r="EE79" i="1"/>
  <c r="ED80" i="1"/>
  <c r="DT79" i="1"/>
  <c r="DN79" i="1"/>
  <c r="CL79" i="1"/>
  <c r="BY80" i="1"/>
  <c r="DT80" i="1" l="1"/>
  <c r="DK80" i="1"/>
  <c r="CT81" i="1"/>
  <c r="DI81" i="1"/>
  <c r="CI81" i="1"/>
  <c r="DY80" i="1"/>
  <c r="DC81" i="1"/>
  <c r="CG80" i="1"/>
  <c r="CQ80" i="1"/>
  <c r="DU81" i="1"/>
  <c r="BY81" i="1"/>
  <c r="EC81" i="1"/>
  <c r="CW81" i="1"/>
  <c r="DX80" i="1"/>
  <c r="CV80" i="1"/>
  <c r="CE81" i="1"/>
  <c r="CF81" i="1"/>
  <c r="DJ80" i="1"/>
  <c r="CU81" i="1"/>
  <c r="CY80" i="1"/>
  <c r="DD81" i="1"/>
  <c r="CD81" i="1"/>
  <c r="DR81" i="1"/>
  <c r="DS80" i="1"/>
  <c r="CH80" i="1"/>
  <c r="DO81" i="1"/>
  <c r="CL80" i="1"/>
  <c r="DP81" i="1"/>
  <c r="CX80" i="1"/>
  <c r="CO81" i="1"/>
  <c r="DW81" i="1"/>
  <c r="CR80" i="1"/>
  <c r="CJ80" i="1"/>
  <c r="DA81" i="1"/>
  <c r="CN81" i="1"/>
  <c r="DV81" i="1"/>
  <c r="CP81" i="1"/>
  <c r="EG81" i="1"/>
  <c r="BW80" i="1"/>
  <c r="CC80" i="1"/>
  <c r="BX80" i="1"/>
  <c r="DQ80" i="1"/>
  <c r="BZ80" i="1"/>
  <c r="EE80" i="1"/>
  <c r="DH81" i="1"/>
  <c r="ED81" i="1"/>
  <c r="EB81" i="1"/>
  <c r="DN80" i="1"/>
  <c r="CZ80" i="1"/>
  <c r="DM80" i="1"/>
  <c r="EA80" i="1"/>
  <c r="DF80" i="1"/>
  <c r="DB81" i="1"/>
  <c r="CA80" i="1"/>
  <c r="DE80" i="1"/>
  <c r="CM80" i="1"/>
  <c r="EF80" i="1"/>
  <c r="CK80" i="1"/>
  <c r="DG80" i="1"/>
  <c r="CB81" i="1"/>
  <c r="DL80" i="1"/>
  <c r="DZ80" i="1"/>
  <c r="CS80" i="1"/>
  <c r="DV82" i="1" l="1"/>
  <c r="DS81" i="1"/>
  <c r="EE81" i="1"/>
  <c r="DI82" i="1"/>
  <c r="EA81" i="1"/>
  <c r="CN82" i="1"/>
  <c r="CL81" i="1"/>
  <c r="DR82" i="1"/>
  <c r="CU82" i="1"/>
  <c r="CV81" i="1"/>
  <c r="BY82" i="1"/>
  <c r="DC82" i="1"/>
  <c r="CT82" i="1"/>
  <c r="DF81" i="1"/>
  <c r="CR81" i="1"/>
  <c r="CY81" i="1"/>
  <c r="CS81" i="1"/>
  <c r="BZ81" i="1"/>
  <c r="CB82" i="1"/>
  <c r="CC81" i="1"/>
  <c r="EC82" i="1"/>
  <c r="DG81" i="1"/>
  <c r="DW82" i="1"/>
  <c r="DZ81" i="1"/>
  <c r="CK81" i="1"/>
  <c r="CA81" i="1"/>
  <c r="DM81" i="1"/>
  <c r="ED82" i="1"/>
  <c r="DQ81" i="1"/>
  <c r="EG82" i="1"/>
  <c r="DA82" i="1"/>
  <c r="CO82" i="1"/>
  <c r="DO82" i="1"/>
  <c r="CD82" i="1"/>
  <c r="DJ81" i="1"/>
  <c r="DX81" i="1"/>
  <c r="DU82" i="1"/>
  <c r="DY81" i="1"/>
  <c r="DK81" i="1"/>
  <c r="DN81" i="1"/>
  <c r="CG81" i="1"/>
  <c r="EB82" i="1"/>
  <c r="CM81" i="1"/>
  <c r="DP82" i="1"/>
  <c r="CE82" i="1"/>
  <c r="DE81" i="1"/>
  <c r="BW81" i="1"/>
  <c r="DL81" i="1"/>
  <c r="EF81" i="1"/>
  <c r="DB82" i="1"/>
  <c r="CZ81" i="1"/>
  <c r="DH82" i="1"/>
  <c r="BX81" i="1"/>
  <c r="CP82" i="1"/>
  <c r="CJ81" i="1"/>
  <c r="CX81" i="1"/>
  <c r="CH81" i="1"/>
  <c r="DD82" i="1"/>
  <c r="CF82" i="1"/>
  <c r="CW82" i="1"/>
  <c r="CQ81" i="1"/>
  <c r="CI82" i="1"/>
  <c r="DT81" i="1"/>
  <c r="DP83" i="1" l="1"/>
  <c r="DZ82" i="1"/>
  <c r="CX82" i="1"/>
  <c r="DI83" i="1"/>
  <c r="CJ82" i="1"/>
  <c r="CM82" i="1"/>
  <c r="DM82" i="1"/>
  <c r="DW83" i="1"/>
  <c r="CB83" i="1"/>
  <c r="CR82" i="1"/>
  <c r="BY83" i="1"/>
  <c r="CL82" i="1"/>
  <c r="EE82" i="1"/>
  <c r="DL82" i="1"/>
  <c r="CO83" i="1"/>
  <c r="CC82" i="1"/>
  <c r="DT82" i="1"/>
  <c r="DH83" i="1"/>
  <c r="ED83" i="1"/>
  <c r="DC83" i="1"/>
  <c r="BW82" i="1"/>
  <c r="DJ82" i="1"/>
  <c r="DD83" i="1"/>
  <c r="CP83" i="1"/>
  <c r="DB83" i="1"/>
  <c r="DE82" i="1"/>
  <c r="EB83" i="1"/>
  <c r="DY82" i="1"/>
  <c r="CD83" i="1"/>
  <c r="EG83" i="1"/>
  <c r="CA82" i="1"/>
  <c r="DG82" i="1"/>
  <c r="BZ82" i="1"/>
  <c r="DF82" i="1"/>
  <c r="CV82" i="1"/>
  <c r="CN83" i="1"/>
  <c r="DS82" i="1"/>
  <c r="CW83" i="1"/>
  <c r="DX82" i="1"/>
  <c r="DR83" i="1"/>
  <c r="CZ82" i="1"/>
  <c r="DA83" i="1"/>
  <c r="CI83" i="1"/>
  <c r="DN82" i="1"/>
  <c r="CY82" i="1"/>
  <c r="CF83" i="1"/>
  <c r="DK82" i="1"/>
  <c r="CQ82" i="1"/>
  <c r="CH82" i="1"/>
  <c r="BX82" i="1"/>
  <c r="EF82" i="1"/>
  <c r="CE83" i="1"/>
  <c r="CG82" i="1"/>
  <c r="DU83" i="1"/>
  <c r="DO83" i="1"/>
  <c r="DQ82" i="1"/>
  <c r="CK82" i="1"/>
  <c r="EC83" i="1"/>
  <c r="CS82" i="1"/>
  <c r="CT83" i="1"/>
  <c r="CU83" i="1"/>
  <c r="EA82" i="1"/>
  <c r="DV83" i="1"/>
  <c r="DQ83" i="1" l="1"/>
  <c r="CE84" i="1"/>
  <c r="CQ83" i="1"/>
  <c r="DN83" i="1"/>
  <c r="DR84" i="1"/>
  <c r="CN84" i="1"/>
  <c r="DG83" i="1"/>
  <c r="DY83" i="1"/>
  <c r="CP84" i="1"/>
  <c r="DC84" i="1"/>
  <c r="CC83" i="1"/>
  <c r="CL83" i="1"/>
  <c r="DW84" i="1"/>
  <c r="DI84" i="1"/>
  <c r="CS83" i="1"/>
  <c r="DK83" i="1"/>
  <c r="CI84" i="1"/>
  <c r="DX83" i="1"/>
  <c r="CV83" i="1"/>
  <c r="CA83" i="1"/>
  <c r="EB84" i="1"/>
  <c r="DD84" i="1"/>
  <c r="ED84" i="1"/>
  <c r="CO84" i="1"/>
  <c r="BY84" i="1"/>
  <c r="DM83" i="1"/>
  <c r="CX83" i="1"/>
  <c r="CT84" i="1"/>
  <c r="EF83" i="1"/>
  <c r="BX83" i="1"/>
  <c r="CW84" i="1"/>
  <c r="DF83" i="1"/>
  <c r="EG84" i="1"/>
  <c r="DE83" i="1"/>
  <c r="DJ83" i="1"/>
  <c r="DH84" i="1"/>
  <c r="DL83" i="1"/>
  <c r="CR83" i="1"/>
  <c r="CM83" i="1"/>
  <c r="DZ83" i="1"/>
  <c r="DV84" i="1"/>
  <c r="EC84" i="1"/>
  <c r="CF84" i="1"/>
  <c r="DO84" i="1"/>
  <c r="EA83" i="1"/>
  <c r="DU84" i="1"/>
  <c r="DA84" i="1"/>
  <c r="CU84" i="1"/>
  <c r="CK83" i="1"/>
  <c r="CG83" i="1"/>
  <c r="CH83" i="1"/>
  <c r="CY83" i="1"/>
  <c r="CZ83" i="1"/>
  <c r="DS83" i="1"/>
  <c r="BZ83" i="1"/>
  <c r="CD84" i="1"/>
  <c r="DB84" i="1"/>
  <c r="BW83" i="1"/>
  <c r="DT83" i="1"/>
  <c r="EE83" i="1"/>
  <c r="CB84" i="1"/>
  <c r="CJ83" i="1"/>
  <c r="DP84" i="1"/>
  <c r="EE84" i="1" l="1"/>
  <c r="CD85" i="1"/>
  <c r="CY84" i="1"/>
  <c r="CU85" i="1"/>
  <c r="DO85" i="1"/>
  <c r="DZ84" i="1"/>
  <c r="DH85" i="1"/>
  <c r="DF84" i="1"/>
  <c r="CT85" i="1"/>
  <c r="CO85" i="1"/>
  <c r="CA84" i="1"/>
  <c r="DK84" i="1"/>
  <c r="CL84" i="1"/>
  <c r="DY84" i="1"/>
  <c r="DN84" i="1"/>
  <c r="BZ84" i="1"/>
  <c r="DA85" i="1"/>
  <c r="CF85" i="1"/>
  <c r="CM84" i="1"/>
  <c r="DJ84" i="1"/>
  <c r="CW85" i="1"/>
  <c r="CX84" i="1"/>
  <c r="ED85" i="1"/>
  <c r="CV84" i="1"/>
  <c r="CS84" i="1"/>
  <c r="CC84" i="1"/>
  <c r="DG84" i="1"/>
  <c r="CQ84" i="1"/>
  <c r="CH84" i="1"/>
  <c r="BW84" i="1"/>
  <c r="EC85" i="1"/>
  <c r="DE84" i="1"/>
  <c r="DD85" i="1"/>
  <c r="DX84" i="1"/>
  <c r="DI85" i="1"/>
  <c r="DC85" i="1"/>
  <c r="CN85" i="1"/>
  <c r="CE85" i="1"/>
  <c r="DP85" i="1"/>
  <c r="CJ84" i="1"/>
  <c r="CG84" i="1"/>
  <c r="BX84" i="1"/>
  <c r="DT84" i="1"/>
  <c r="DS84" i="1"/>
  <c r="DU85" i="1"/>
  <c r="CR84" i="1"/>
  <c r="DM84" i="1"/>
  <c r="CB85" i="1"/>
  <c r="DB85" i="1"/>
  <c r="CZ84" i="1"/>
  <c r="CK84" i="1"/>
  <c r="EA84" i="1"/>
  <c r="DV85" i="1"/>
  <c r="DL84" i="1"/>
  <c r="EG85" i="1"/>
  <c r="EF84" i="1"/>
  <c r="BY85" i="1"/>
  <c r="EB85" i="1"/>
  <c r="CI85" i="1"/>
  <c r="DW85" i="1"/>
  <c r="CP85" i="1"/>
  <c r="DR85" i="1"/>
  <c r="DQ84" i="1"/>
  <c r="DW86" i="1" l="1"/>
  <c r="EF85" i="1"/>
  <c r="EA85" i="1"/>
  <c r="CB86" i="1"/>
  <c r="DS85" i="1"/>
  <c r="CJ85" i="1"/>
  <c r="DC86" i="1"/>
  <c r="DE85" i="1"/>
  <c r="CQ85" i="1"/>
  <c r="CV85" i="1"/>
  <c r="DJ85" i="1"/>
  <c r="BZ85" i="1"/>
  <c r="DK85" i="1"/>
  <c r="DF85" i="1"/>
  <c r="CU86" i="1"/>
  <c r="DQ85" i="1"/>
  <c r="DT85" i="1"/>
  <c r="EC86" i="1"/>
  <c r="CM85" i="1"/>
  <c r="DN85" i="1"/>
  <c r="CA85" i="1"/>
  <c r="DH86" i="1"/>
  <c r="CY85" i="1"/>
  <c r="CK85" i="1"/>
  <c r="ED86" i="1"/>
  <c r="CI86" i="1"/>
  <c r="DP86" i="1"/>
  <c r="DG85" i="1"/>
  <c r="DR86" i="1"/>
  <c r="EB86" i="1"/>
  <c r="DL85" i="1"/>
  <c r="CR85" i="1"/>
  <c r="BX85" i="1"/>
  <c r="CE86" i="1"/>
  <c r="BW85" i="1"/>
  <c r="CC85" i="1"/>
  <c r="CX85" i="1"/>
  <c r="CF86" i="1"/>
  <c r="DY85" i="1"/>
  <c r="CO86" i="1"/>
  <c r="DZ85" i="1"/>
  <c r="CD86" i="1"/>
  <c r="DM85" i="1"/>
  <c r="CZ85" i="1"/>
  <c r="DX85" i="1"/>
  <c r="EG86" i="1"/>
  <c r="DI86" i="1"/>
  <c r="CP86" i="1"/>
  <c r="BY86" i="1"/>
  <c r="DV86" i="1"/>
  <c r="DB86" i="1"/>
  <c r="DU86" i="1"/>
  <c r="CG85" i="1"/>
  <c r="CN86" i="1"/>
  <c r="DD86" i="1"/>
  <c r="CH85" i="1"/>
  <c r="CS85" i="1"/>
  <c r="CW86" i="1"/>
  <c r="DA86" i="1"/>
  <c r="CL85" i="1"/>
  <c r="CT86" i="1"/>
  <c r="DO86" i="1"/>
  <c r="EE85" i="1"/>
  <c r="CZ86" i="1" l="1"/>
  <c r="DN86" i="1"/>
  <c r="DU87" i="1"/>
  <c r="CR86" i="1"/>
  <c r="CK86" i="1"/>
  <c r="EE86" i="1"/>
  <c r="DM86" i="1"/>
  <c r="DY86" i="1"/>
  <c r="BW86" i="1"/>
  <c r="DP87" i="1"/>
  <c r="CY86" i="1"/>
  <c r="CM86" i="1"/>
  <c r="CU87" i="1"/>
  <c r="DJ86" i="1"/>
  <c r="DC87" i="1"/>
  <c r="EA86" i="1"/>
  <c r="CO87" i="1"/>
  <c r="CB87" i="1"/>
  <c r="DD87" i="1"/>
  <c r="DL86" i="1"/>
  <c r="CL86" i="1"/>
  <c r="CC86" i="1"/>
  <c r="DQ86" i="1"/>
  <c r="DB87" i="1"/>
  <c r="CW87" i="1"/>
  <c r="CN87" i="1"/>
  <c r="DV87" i="1"/>
  <c r="EG87" i="1"/>
  <c r="CD87" i="1"/>
  <c r="CF87" i="1"/>
  <c r="CE87" i="1"/>
  <c r="EB87" i="1"/>
  <c r="CI87" i="1"/>
  <c r="DH87" i="1"/>
  <c r="EC87" i="1"/>
  <c r="DF86" i="1"/>
  <c r="CV86" i="1"/>
  <c r="CJ86" i="1"/>
  <c r="EF86" i="1"/>
  <c r="CP87" i="1"/>
  <c r="DE86" i="1"/>
  <c r="DI87" i="1"/>
  <c r="CH86" i="1"/>
  <c r="DG86" i="1"/>
  <c r="BZ86" i="1"/>
  <c r="DA87" i="1"/>
  <c r="DO87" i="1"/>
  <c r="CT87" i="1"/>
  <c r="CS86" i="1"/>
  <c r="CG86" i="1"/>
  <c r="BY87" i="1"/>
  <c r="DX86" i="1"/>
  <c r="DZ86" i="1"/>
  <c r="CX86" i="1"/>
  <c r="BX86" i="1"/>
  <c r="DR87" i="1"/>
  <c r="ED87" i="1"/>
  <c r="CA86" i="1"/>
  <c r="DT86" i="1"/>
  <c r="DK86" i="1"/>
  <c r="CQ86" i="1"/>
  <c r="DS86" i="1"/>
  <c r="DW87" i="1"/>
  <c r="DK87" i="1" l="1"/>
  <c r="DF87" i="1"/>
  <c r="EB88" i="1"/>
  <c r="EG88" i="1"/>
  <c r="DB88" i="1"/>
  <c r="DL87" i="1"/>
  <c r="EA87" i="1"/>
  <c r="CM87" i="1"/>
  <c r="DY87" i="1"/>
  <c r="CR87" i="1"/>
  <c r="CP88" i="1"/>
  <c r="DW88" i="1"/>
  <c r="EF87" i="1"/>
  <c r="DV88" i="1"/>
  <c r="DQ87" i="1"/>
  <c r="CY87" i="1"/>
  <c r="DM87" i="1"/>
  <c r="DU88" i="1"/>
  <c r="DR88" i="1"/>
  <c r="BX87" i="1"/>
  <c r="DO88" i="1"/>
  <c r="EC88" i="1"/>
  <c r="DC88" i="1"/>
  <c r="CT88" i="1"/>
  <c r="BY88" i="1"/>
  <c r="CH87" i="1"/>
  <c r="CE88" i="1"/>
  <c r="DD88" i="1"/>
  <c r="DS87" i="1"/>
  <c r="CA87" i="1"/>
  <c r="CX87" i="1"/>
  <c r="CG87" i="1"/>
  <c r="DA88" i="1"/>
  <c r="DI88" i="1"/>
  <c r="CJ87" i="1"/>
  <c r="DH88" i="1"/>
  <c r="CF88" i="1"/>
  <c r="CN88" i="1"/>
  <c r="CC87" i="1"/>
  <c r="CB88" i="1"/>
  <c r="DJ87" i="1"/>
  <c r="DP88" i="1"/>
  <c r="EE87" i="1"/>
  <c r="DN87" i="1"/>
  <c r="DG87" i="1"/>
  <c r="DT87" i="1"/>
  <c r="DX87" i="1"/>
  <c r="CQ87" i="1"/>
  <c r="ED88" i="1"/>
  <c r="DZ87" i="1"/>
  <c r="CS87" i="1"/>
  <c r="BZ87" i="1"/>
  <c r="DE87" i="1"/>
  <c r="CV87" i="1"/>
  <c r="CI88" i="1"/>
  <c r="CD88" i="1"/>
  <c r="CW88" i="1"/>
  <c r="CL87" i="1"/>
  <c r="CO88" i="1"/>
  <c r="CU88" i="1"/>
  <c r="BW87" i="1"/>
  <c r="CK87" i="1"/>
  <c r="CZ87" i="1"/>
  <c r="CU89" i="1" l="1"/>
  <c r="CD89" i="1"/>
  <c r="BZ88" i="1"/>
  <c r="CQ88" i="1"/>
  <c r="DN88" i="1"/>
  <c r="CB89" i="1"/>
  <c r="DH89" i="1"/>
  <c r="CG88" i="1"/>
  <c r="DD89" i="1"/>
  <c r="CT89" i="1"/>
  <c r="BX88" i="1"/>
  <c r="CY88" i="1"/>
  <c r="DW89" i="1"/>
  <c r="CM88" i="1"/>
  <c r="EG89" i="1"/>
  <c r="DX88" i="1"/>
  <c r="CX88" i="1"/>
  <c r="DC89" i="1"/>
  <c r="DR89" i="1"/>
  <c r="DQ88" i="1"/>
  <c r="CP89" i="1"/>
  <c r="EA88" i="1"/>
  <c r="EB89" i="1"/>
  <c r="CS88" i="1"/>
  <c r="CE89" i="1"/>
  <c r="CZ88" i="1"/>
  <c r="EE88" i="1"/>
  <c r="CK88" i="1"/>
  <c r="CV88" i="1"/>
  <c r="DZ88" i="1"/>
  <c r="DT88" i="1"/>
  <c r="DP89" i="1"/>
  <c r="CN89" i="1"/>
  <c r="DI89" i="1"/>
  <c r="CA88" i="1"/>
  <c r="CH88" i="1"/>
  <c r="EC89" i="1"/>
  <c r="DU89" i="1"/>
  <c r="DV89" i="1"/>
  <c r="CR88" i="1"/>
  <c r="DL88" i="1"/>
  <c r="DF88" i="1"/>
  <c r="CI89" i="1"/>
  <c r="CC88" i="1"/>
  <c r="CL88" i="1"/>
  <c r="CO89" i="1"/>
  <c r="CJ88" i="1"/>
  <c r="BW88" i="1"/>
  <c r="CW89" i="1"/>
  <c r="DE88" i="1"/>
  <c r="ED89" i="1"/>
  <c r="DG88" i="1"/>
  <c r="DJ88" i="1"/>
  <c r="CF89" i="1"/>
  <c r="DA89" i="1"/>
  <c r="DS88" i="1"/>
  <c r="BY89" i="1"/>
  <c r="DO89" i="1"/>
  <c r="DM88" i="1"/>
  <c r="EF88" i="1"/>
  <c r="DY88" i="1"/>
  <c r="DB89" i="1"/>
  <c r="DK88" i="1"/>
  <c r="DS89" i="1" l="1"/>
  <c r="CH89" i="1"/>
  <c r="CS89" i="1"/>
  <c r="DQ89" i="1"/>
  <c r="DX89" i="1"/>
  <c r="CY89" i="1"/>
  <c r="CG89" i="1"/>
  <c r="CQ89" i="1"/>
  <c r="CR89" i="1"/>
  <c r="CC89" i="1"/>
  <c r="DM89" i="1"/>
  <c r="CJ89" i="1"/>
  <c r="CA89" i="1"/>
  <c r="DT89" i="1"/>
  <c r="EE89" i="1"/>
  <c r="EB90" i="1"/>
  <c r="DR90" i="1"/>
  <c r="EG90" i="1"/>
  <c r="BX89" i="1"/>
  <c r="DH90" i="1"/>
  <c r="BZ89" i="1"/>
  <c r="DP90" i="1"/>
  <c r="DK89" i="1"/>
  <c r="DA90" i="1"/>
  <c r="ED90" i="1"/>
  <c r="CI90" i="1"/>
  <c r="DV90" i="1"/>
  <c r="EF89" i="1"/>
  <c r="CK89" i="1"/>
  <c r="DB90" i="1"/>
  <c r="DE89" i="1"/>
  <c r="DF89" i="1"/>
  <c r="DI90" i="1"/>
  <c r="CZ89" i="1"/>
  <c r="EA89" i="1"/>
  <c r="DC90" i="1"/>
  <c r="CM89" i="1"/>
  <c r="CT90" i="1"/>
  <c r="CB90" i="1"/>
  <c r="CD90" i="1"/>
  <c r="BW89" i="1"/>
  <c r="DO90" i="1"/>
  <c r="CO90" i="1"/>
  <c r="DZ89" i="1"/>
  <c r="DG89" i="1"/>
  <c r="CF90" i="1"/>
  <c r="DU90" i="1"/>
  <c r="DY89" i="1"/>
  <c r="BY90" i="1"/>
  <c r="DJ89" i="1"/>
  <c r="CW90" i="1"/>
  <c r="CL89" i="1"/>
  <c r="DL89" i="1"/>
  <c r="EC90" i="1"/>
  <c r="CN90" i="1"/>
  <c r="CV89" i="1"/>
  <c r="CE90" i="1"/>
  <c r="CP90" i="1"/>
  <c r="CX89" i="1"/>
  <c r="DW90" i="1"/>
  <c r="DD90" i="1"/>
  <c r="DN89" i="1"/>
  <c r="CU90" i="1"/>
  <c r="CD91" i="1" l="1"/>
  <c r="DC91" i="1"/>
  <c r="DF90" i="1"/>
  <c r="EF90" i="1"/>
  <c r="DA91" i="1"/>
  <c r="DH91" i="1"/>
  <c r="EB91" i="1"/>
  <c r="CJ90" i="1"/>
  <c r="CQ90" i="1"/>
  <c r="DQ90" i="1"/>
  <c r="CL90" i="1"/>
  <c r="CX90" i="1"/>
  <c r="CO91" i="1"/>
  <c r="CB91" i="1"/>
  <c r="EA90" i="1"/>
  <c r="DE90" i="1"/>
  <c r="DV91" i="1"/>
  <c r="DK90" i="1"/>
  <c r="BX90" i="1"/>
  <c r="EE90" i="1"/>
  <c r="DM90" i="1"/>
  <c r="CG90" i="1"/>
  <c r="CS90" i="1"/>
  <c r="DY90" i="1"/>
  <c r="CU91" i="1"/>
  <c r="DZ90" i="1"/>
  <c r="CW91" i="1"/>
  <c r="EC91" i="1"/>
  <c r="CF91" i="1"/>
  <c r="DO91" i="1"/>
  <c r="CZ90" i="1"/>
  <c r="DB91" i="1"/>
  <c r="CI91" i="1"/>
  <c r="DP91" i="1"/>
  <c r="EG91" i="1"/>
  <c r="DT90" i="1"/>
  <c r="CC90" i="1"/>
  <c r="CY90" i="1"/>
  <c r="CH90" i="1"/>
  <c r="DW91" i="1"/>
  <c r="CN91" i="1"/>
  <c r="DN90" i="1"/>
  <c r="DJ90" i="1"/>
  <c r="CT91" i="1"/>
  <c r="CV90" i="1"/>
  <c r="DU91" i="1"/>
  <c r="CP91" i="1"/>
  <c r="DD91" i="1"/>
  <c r="CE91" i="1"/>
  <c r="DL90" i="1"/>
  <c r="BY91" i="1"/>
  <c r="DG90" i="1"/>
  <c r="BW90" i="1"/>
  <c r="CM90" i="1"/>
  <c r="DI91" i="1"/>
  <c r="CK90" i="1"/>
  <c r="ED91" i="1"/>
  <c r="BZ90" i="1"/>
  <c r="DR91" i="1"/>
  <c r="CA90" i="1"/>
  <c r="CR90" i="1"/>
  <c r="DX90" i="1"/>
  <c r="DS90" i="1"/>
  <c r="DG91" i="1" l="1"/>
  <c r="DB92" i="1"/>
  <c r="EF91" i="1"/>
  <c r="CK91" i="1"/>
  <c r="EC92" i="1"/>
  <c r="CJ91" i="1"/>
  <c r="DS91" i="1"/>
  <c r="DR92" i="1"/>
  <c r="DI92" i="1"/>
  <c r="BY92" i="1"/>
  <c r="CP92" i="1"/>
  <c r="DJ91" i="1"/>
  <c r="CH91" i="1"/>
  <c r="EG92" i="1"/>
  <c r="CZ91" i="1"/>
  <c r="CW92" i="1"/>
  <c r="CS91" i="1"/>
  <c r="BX91" i="1"/>
  <c r="EA91" i="1"/>
  <c r="CL91" i="1"/>
  <c r="EB92" i="1"/>
  <c r="DF91" i="1"/>
  <c r="CA91" i="1"/>
  <c r="DT91" i="1"/>
  <c r="EE91" i="1"/>
  <c r="CT92" i="1"/>
  <c r="CX91" i="1"/>
  <c r="DX91" i="1"/>
  <c r="BZ91" i="1"/>
  <c r="CM91" i="1"/>
  <c r="DL91" i="1"/>
  <c r="DU92" i="1"/>
  <c r="DN91" i="1"/>
  <c r="CY91" i="1"/>
  <c r="DP92" i="1"/>
  <c r="DO92" i="1"/>
  <c r="DZ91" i="1"/>
  <c r="CG91" i="1"/>
  <c r="DK91" i="1"/>
  <c r="CB92" i="1"/>
  <c r="DQ91" i="1"/>
  <c r="DH92" i="1"/>
  <c r="DC92" i="1"/>
  <c r="DW92" i="1"/>
  <c r="DY91" i="1"/>
  <c r="DD92" i="1"/>
  <c r="DE91" i="1"/>
  <c r="CR91" i="1"/>
  <c r="ED92" i="1"/>
  <c r="BW91" i="1"/>
  <c r="CE92" i="1"/>
  <c r="CV91" i="1"/>
  <c r="CN92" i="1"/>
  <c r="CC91" i="1"/>
  <c r="CI92" i="1"/>
  <c r="CF92" i="1"/>
  <c r="CU92" i="1"/>
  <c r="DM91" i="1"/>
  <c r="DV92" i="1"/>
  <c r="CO92" i="1"/>
  <c r="CQ91" i="1"/>
  <c r="DA92" i="1"/>
  <c r="CD92" i="1"/>
  <c r="DY92" i="1" l="1"/>
  <c r="BZ92" i="1"/>
  <c r="EC93" i="1"/>
  <c r="CR92" i="1"/>
  <c r="DU93" i="1"/>
  <c r="CW93" i="1"/>
  <c r="CN93" i="1"/>
  <c r="DZ92" i="1"/>
  <c r="EE92" i="1"/>
  <c r="DI93" i="1"/>
  <c r="CO93" i="1"/>
  <c r="DW93" i="1"/>
  <c r="DX92" i="1"/>
  <c r="DJ92" i="1"/>
  <c r="CE93" i="1"/>
  <c r="DK92" i="1"/>
  <c r="DP93" i="1"/>
  <c r="DL92" i="1"/>
  <c r="CX92" i="1"/>
  <c r="CA92" i="1"/>
  <c r="EA92" i="1"/>
  <c r="CZ92" i="1"/>
  <c r="CP93" i="1"/>
  <c r="DS92" i="1"/>
  <c r="EF92" i="1"/>
  <c r="CU93" i="1"/>
  <c r="DQ92" i="1"/>
  <c r="EB93" i="1"/>
  <c r="DG92" i="1"/>
  <c r="CV92" i="1"/>
  <c r="DO93" i="1"/>
  <c r="CL92" i="1"/>
  <c r="DR93" i="1"/>
  <c r="DV93" i="1"/>
  <c r="DC93" i="1"/>
  <c r="DM92" i="1"/>
  <c r="CC92" i="1"/>
  <c r="BW92" i="1"/>
  <c r="DD93" i="1"/>
  <c r="DH93" i="1"/>
  <c r="CG92" i="1"/>
  <c r="CY92" i="1"/>
  <c r="CM92" i="1"/>
  <c r="CT93" i="1"/>
  <c r="DF92" i="1"/>
  <c r="BX92" i="1"/>
  <c r="EG93" i="1"/>
  <c r="BY93" i="1"/>
  <c r="CJ92" i="1"/>
  <c r="DB93" i="1"/>
  <c r="CQ92" i="1"/>
  <c r="ED93" i="1"/>
  <c r="DN92" i="1"/>
  <c r="CS92" i="1"/>
  <c r="CH92" i="1"/>
  <c r="CF93" i="1"/>
  <c r="CB93" i="1"/>
  <c r="DT92" i="1"/>
  <c r="CK92" i="1"/>
  <c r="CD93" i="1"/>
  <c r="CI93" i="1"/>
  <c r="DE92" i="1"/>
  <c r="DA93" i="1"/>
  <c r="CD94" i="1" l="1"/>
  <c r="DM93" i="1"/>
  <c r="CL93" i="1"/>
  <c r="EB94" i="1"/>
  <c r="DS93" i="1"/>
  <c r="CA93" i="1"/>
  <c r="DK93" i="1"/>
  <c r="DW94" i="1"/>
  <c r="DZ93" i="1"/>
  <c r="CR93" i="1"/>
  <c r="CT94" i="1"/>
  <c r="DA94" i="1"/>
  <c r="DC94" i="1"/>
  <c r="CE94" i="1"/>
  <c r="CO94" i="1"/>
  <c r="CN94" i="1"/>
  <c r="EC94" i="1"/>
  <c r="DH94" i="1"/>
  <c r="CQ93" i="1"/>
  <c r="CM93" i="1"/>
  <c r="DQ93" i="1"/>
  <c r="BY94" i="1"/>
  <c r="EG94" i="1"/>
  <c r="DD94" i="1"/>
  <c r="DO94" i="1"/>
  <c r="DE93" i="1"/>
  <c r="DT93" i="1"/>
  <c r="CS93" i="1"/>
  <c r="DB94" i="1"/>
  <c r="BX93" i="1"/>
  <c r="CY93" i="1"/>
  <c r="BW93" i="1"/>
  <c r="DV94" i="1"/>
  <c r="CV93" i="1"/>
  <c r="CU94" i="1"/>
  <c r="CZ93" i="1"/>
  <c r="DL93" i="1"/>
  <c r="DJ93" i="1"/>
  <c r="DI94" i="1"/>
  <c r="CW94" i="1"/>
  <c r="BZ93" i="1"/>
  <c r="ED94" i="1"/>
  <c r="CK93" i="1"/>
  <c r="CP94" i="1"/>
  <c r="CF94" i="1"/>
  <c r="CH93" i="1"/>
  <c r="CX93" i="1"/>
  <c r="CI94" i="1"/>
  <c r="CB94" i="1"/>
  <c r="DN93" i="1"/>
  <c r="CJ93" i="1"/>
  <c r="DF93" i="1"/>
  <c r="CG93" i="1"/>
  <c r="CC93" i="1"/>
  <c r="DR94" i="1"/>
  <c r="DG93" i="1"/>
  <c r="EF93" i="1"/>
  <c r="EA93" i="1"/>
  <c r="DP94" i="1"/>
  <c r="DX93" i="1"/>
  <c r="EE93" i="1"/>
  <c r="DU94" i="1"/>
  <c r="DY93" i="1"/>
  <c r="CI95" i="1" l="1"/>
  <c r="DD95" i="1"/>
  <c r="CP95" i="1"/>
  <c r="CM94" i="1"/>
  <c r="CK94" i="1"/>
  <c r="CY94" i="1"/>
  <c r="CQ94" i="1"/>
  <c r="CO95" i="1"/>
  <c r="CT95" i="1"/>
  <c r="DK94" i="1"/>
  <c r="CL94" i="1"/>
  <c r="DG94" i="1"/>
  <c r="BW94" i="1"/>
  <c r="DW95" i="1"/>
  <c r="CJ94" i="1"/>
  <c r="CU95" i="1"/>
  <c r="DX94" i="1"/>
  <c r="CZ94" i="1"/>
  <c r="DA95" i="1"/>
  <c r="DP95" i="1"/>
  <c r="DT94" i="1"/>
  <c r="DU95" i="1"/>
  <c r="EA94" i="1"/>
  <c r="CC94" i="1"/>
  <c r="DN94" i="1"/>
  <c r="CH94" i="1"/>
  <c r="ED95" i="1"/>
  <c r="DJ94" i="1"/>
  <c r="CV94" i="1"/>
  <c r="BX94" i="1"/>
  <c r="DE94" i="1"/>
  <c r="BY95" i="1"/>
  <c r="DH95" i="1"/>
  <c r="CE95" i="1"/>
  <c r="CR94" i="1"/>
  <c r="CA94" i="1"/>
  <c r="DM94" i="1"/>
  <c r="DF94" i="1"/>
  <c r="CS94" i="1"/>
  <c r="CN95" i="1"/>
  <c r="DR95" i="1"/>
  <c r="EG95" i="1"/>
  <c r="CW95" i="1"/>
  <c r="EB95" i="1"/>
  <c r="DY94" i="1"/>
  <c r="CX94" i="1"/>
  <c r="DI95" i="1"/>
  <c r="EE94" i="1"/>
  <c r="EF94" i="1"/>
  <c r="CG94" i="1"/>
  <c r="CB95" i="1"/>
  <c r="CF95" i="1"/>
  <c r="BZ94" i="1"/>
  <c r="DL94" i="1"/>
  <c r="DV95" i="1"/>
  <c r="DB95" i="1"/>
  <c r="DO95" i="1"/>
  <c r="DQ94" i="1"/>
  <c r="EC95" i="1"/>
  <c r="DC95" i="1"/>
  <c r="DZ94" i="1"/>
  <c r="DS94" i="1"/>
  <c r="CD95" i="1"/>
  <c r="CF96" i="1" l="1"/>
  <c r="DG95" i="1"/>
  <c r="DB96" i="1"/>
  <c r="BY96" i="1"/>
  <c r="DP96" i="1"/>
  <c r="DV96" i="1"/>
  <c r="CW96" i="1"/>
  <c r="CS95" i="1"/>
  <c r="CR95" i="1"/>
  <c r="DE95" i="1"/>
  <c r="ED96" i="1"/>
  <c r="EA95" i="1"/>
  <c r="DA96" i="1"/>
  <c r="CJ95" i="1"/>
  <c r="CL95" i="1"/>
  <c r="CQ95" i="1"/>
  <c r="CP96" i="1"/>
  <c r="DC96" i="1"/>
  <c r="CA95" i="1"/>
  <c r="CO96" i="1"/>
  <c r="DI96" i="1"/>
  <c r="EE95" i="1"/>
  <c r="DJ95" i="1"/>
  <c r="CC95" i="1"/>
  <c r="CD96" i="1"/>
  <c r="DQ95" i="1"/>
  <c r="CX95" i="1"/>
  <c r="EG96" i="1"/>
  <c r="DF95" i="1"/>
  <c r="CE96" i="1"/>
  <c r="BX95" i="1"/>
  <c r="CH95" i="1"/>
  <c r="DU96" i="1"/>
  <c r="CZ95" i="1"/>
  <c r="DW96" i="1"/>
  <c r="DK95" i="1"/>
  <c r="CY95" i="1"/>
  <c r="DD96" i="1"/>
  <c r="EB96" i="1"/>
  <c r="CU96" i="1"/>
  <c r="EC96" i="1"/>
  <c r="CG95" i="1"/>
  <c r="CN96" i="1"/>
  <c r="CM95" i="1"/>
  <c r="CB96" i="1"/>
  <c r="DS95" i="1"/>
  <c r="DL95" i="1"/>
  <c r="DZ95" i="1"/>
  <c r="DO96" i="1"/>
  <c r="BZ95" i="1"/>
  <c r="EF95" i="1"/>
  <c r="DY95" i="1"/>
  <c r="DR96" i="1"/>
  <c r="DM95" i="1"/>
  <c r="DH96" i="1"/>
  <c r="CV95" i="1"/>
  <c r="DN95" i="1"/>
  <c r="DT95" i="1"/>
  <c r="DX95" i="1"/>
  <c r="BW95" i="1"/>
  <c r="CT96" i="1"/>
  <c r="CK95" i="1"/>
  <c r="CI96" i="1"/>
  <c r="DZ96" i="1" l="1"/>
  <c r="CU97" i="1"/>
  <c r="EG97" i="1"/>
  <c r="CC96" i="1"/>
  <c r="CO97" i="1"/>
  <c r="CQ96" i="1"/>
  <c r="EA96" i="1"/>
  <c r="CS96" i="1"/>
  <c r="BY97" i="1"/>
  <c r="CH96" i="1"/>
  <c r="DX96" i="1"/>
  <c r="DL96" i="1"/>
  <c r="EB97" i="1"/>
  <c r="DW97" i="1"/>
  <c r="CX96" i="1"/>
  <c r="DJ96" i="1"/>
  <c r="CA96" i="1"/>
  <c r="CL96" i="1"/>
  <c r="ED97" i="1"/>
  <c r="CW97" i="1"/>
  <c r="DB97" i="1"/>
  <c r="DK96" i="1"/>
  <c r="DH97" i="1"/>
  <c r="EF96" i="1"/>
  <c r="CN97" i="1"/>
  <c r="BX96" i="1"/>
  <c r="CV96" i="1"/>
  <c r="DM96" i="1"/>
  <c r="DS96" i="1"/>
  <c r="CZ96" i="1"/>
  <c r="CE97" i="1"/>
  <c r="DQ96" i="1"/>
  <c r="EE96" i="1"/>
  <c r="DC97" i="1"/>
  <c r="CJ96" i="1"/>
  <c r="DE96" i="1"/>
  <c r="DV97" i="1"/>
  <c r="DG96" i="1"/>
  <c r="BW96" i="1"/>
  <c r="CM96" i="1"/>
  <c r="CI97" i="1"/>
  <c r="CK96" i="1"/>
  <c r="BZ96" i="1"/>
  <c r="CG96" i="1"/>
  <c r="DY96" i="1"/>
  <c r="DT96" i="1"/>
  <c r="DD97" i="1"/>
  <c r="CT97" i="1"/>
  <c r="DN96" i="1"/>
  <c r="DR97" i="1"/>
  <c r="DO97" i="1"/>
  <c r="CB97" i="1"/>
  <c r="EC97" i="1"/>
  <c r="CY96" i="1"/>
  <c r="DU97" i="1"/>
  <c r="DF96" i="1"/>
  <c r="CD97" i="1"/>
  <c r="DI97" i="1"/>
  <c r="CP97" i="1"/>
  <c r="DA97" i="1"/>
  <c r="CR96" i="1"/>
  <c r="DP97" i="1"/>
  <c r="CF97" i="1"/>
  <c r="CT98" i="1" l="1"/>
  <c r="DJ97" i="1"/>
  <c r="CB98" i="1"/>
  <c r="CS97" i="1"/>
  <c r="DU98" i="1"/>
  <c r="BW97" i="1"/>
  <c r="CE98" i="1"/>
  <c r="DH98" i="1"/>
  <c r="ED98" i="1"/>
  <c r="CX97" i="1"/>
  <c r="DX97" i="1"/>
  <c r="EA97" i="1"/>
  <c r="EG98" i="1"/>
  <c r="DA98" i="1"/>
  <c r="DE97" i="1"/>
  <c r="CC97" i="1"/>
  <c r="CF98" i="1"/>
  <c r="BZ97" i="1"/>
  <c r="CV97" i="1"/>
  <c r="DF97" i="1"/>
  <c r="DQ97" i="1"/>
  <c r="DL97" i="1"/>
  <c r="CP98" i="1"/>
  <c r="CJ97" i="1"/>
  <c r="DP98" i="1"/>
  <c r="DI98" i="1"/>
  <c r="CY97" i="1"/>
  <c r="DR98" i="1"/>
  <c r="DT97" i="1"/>
  <c r="CK97" i="1"/>
  <c r="DG97" i="1"/>
  <c r="DC98" i="1"/>
  <c r="CZ97" i="1"/>
  <c r="BX97" i="1"/>
  <c r="DK97" i="1"/>
  <c r="CL97" i="1"/>
  <c r="DW98" i="1"/>
  <c r="CH97" i="1"/>
  <c r="CQ97" i="1"/>
  <c r="CU98" i="1"/>
  <c r="CM97" i="1"/>
  <c r="CW98" i="1"/>
  <c r="DD98" i="1"/>
  <c r="CG97" i="1"/>
  <c r="DM97" i="1"/>
  <c r="EF97" i="1"/>
  <c r="DO98" i="1"/>
  <c r="CR97" i="1"/>
  <c r="CD98" i="1"/>
  <c r="EC98" i="1"/>
  <c r="DN97" i="1"/>
  <c r="DY97" i="1"/>
  <c r="CI98" i="1"/>
  <c r="DV98" i="1"/>
  <c r="EE97" i="1"/>
  <c r="DS97" i="1"/>
  <c r="CN98" i="1"/>
  <c r="DB98" i="1"/>
  <c r="CA97" i="1"/>
  <c r="EB98" i="1"/>
  <c r="BY98" i="1"/>
  <c r="CO98" i="1"/>
  <c r="DZ97" i="1"/>
  <c r="EB99" i="1" l="1"/>
  <c r="CU99" i="1"/>
  <c r="CL98" i="1"/>
  <c r="DC99" i="1"/>
  <c r="DR99" i="1"/>
  <c r="CJ98" i="1"/>
  <c r="DF98" i="1"/>
  <c r="CC98" i="1"/>
  <c r="EA98" i="1"/>
  <c r="DH99" i="1"/>
  <c r="CS98" i="1"/>
  <c r="DY98" i="1"/>
  <c r="DN98" i="1"/>
  <c r="DD99" i="1"/>
  <c r="CQ98" i="1"/>
  <c r="DK98" i="1"/>
  <c r="DG98" i="1"/>
  <c r="CY98" i="1"/>
  <c r="CP99" i="1"/>
  <c r="CV98" i="1"/>
  <c r="DE98" i="1"/>
  <c r="DX98" i="1"/>
  <c r="CE99" i="1"/>
  <c r="CB99" i="1"/>
  <c r="EE98" i="1"/>
  <c r="CG98" i="1"/>
  <c r="DO99" i="1"/>
  <c r="DB99" i="1"/>
  <c r="EF98" i="1"/>
  <c r="CW99" i="1"/>
  <c r="CK98" i="1"/>
  <c r="DI99" i="1"/>
  <c r="DL98" i="1"/>
  <c r="BZ98" i="1"/>
  <c r="DA99" i="1"/>
  <c r="CX98" i="1"/>
  <c r="BW98" i="1"/>
  <c r="DJ98" i="1"/>
  <c r="CR98" i="1"/>
  <c r="DZ98" i="1"/>
  <c r="EC99" i="1"/>
  <c r="BX98" i="1"/>
  <c r="DS98" i="1"/>
  <c r="CA98" i="1"/>
  <c r="CO99" i="1"/>
  <c r="DV99" i="1"/>
  <c r="CH98" i="1"/>
  <c r="BY99" i="1"/>
  <c r="CN99" i="1"/>
  <c r="CI99" i="1"/>
  <c r="CD99" i="1"/>
  <c r="DM98" i="1"/>
  <c r="CM98" i="1"/>
  <c r="DW99" i="1"/>
  <c r="CZ98" i="1"/>
  <c r="DT98" i="1"/>
  <c r="DP99" i="1"/>
  <c r="DQ98" i="1"/>
  <c r="CF99" i="1"/>
  <c r="EG99" i="1"/>
  <c r="ED99" i="1"/>
  <c r="DU99" i="1"/>
  <c r="CT99" i="1"/>
  <c r="CA99" i="1" l="1"/>
  <c r="DZ99" i="1"/>
  <c r="CX99" i="1"/>
  <c r="DI100" i="1"/>
  <c r="DB100" i="1"/>
  <c r="CB100" i="1"/>
  <c r="CV99" i="1"/>
  <c r="DK99" i="1"/>
  <c r="DY99" i="1"/>
  <c r="CC99" i="1"/>
  <c r="DC100" i="1"/>
  <c r="DM99" i="1"/>
  <c r="BY100" i="1"/>
  <c r="CF100" i="1"/>
  <c r="DA100" i="1"/>
  <c r="CE100" i="1"/>
  <c r="CS99" i="1"/>
  <c r="DF99" i="1"/>
  <c r="CL99" i="1"/>
  <c r="CD100" i="1"/>
  <c r="CR99" i="1"/>
  <c r="DO100" i="1"/>
  <c r="DT99" i="1"/>
  <c r="CT100" i="1"/>
  <c r="CH99" i="1"/>
  <c r="CK99" i="1"/>
  <c r="DU100" i="1"/>
  <c r="DW100" i="1"/>
  <c r="CI100" i="1"/>
  <c r="DV100" i="1"/>
  <c r="BX99" i="1"/>
  <c r="DJ99" i="1"/>
  <c r="BZ99" i="1"/>
  <c r="CW100" i="1"/>
  <c r="CG99" i="1"/>
  <c r="DX99" i="1"/>
  <c r="CY99" i="1"/>
  <c r="DD100" i="1"/>
  <c r="DH100" i="1"/>
  <c r="CJ99" i="1"/>
  <c r="CU100" i="1"/>
  <c r="EG100" i="1"/>
  <c r="CZ99" i="1"/>
  <c r="CQ99" i="1"/>
  <c r="DQ99" i="1"/>
  <c r="DS99" i="1"/>
  <c r="CP100" i="1"/>
  <c r="ED100" i="1"/>
  <c r="DP100" i="1"/>
  <c r="CM99" i="1"/>
  <c r="CN100" i="1"/>
  <c r="CO100" i="1"/>
  <c r="EC100" i="1"/>
  <c r="BW99" i="1"/>
  <c r="DL99" i="1"/>
  <c r="EF99" i="1"/>
  <c r="EE99" i="1"/>
  <c r="DE99" i="1"/>
  <c r="DG99" i="1"/>
  <c r="DN99" i="1"/>
  <c r="EA99" i="1"/>
  <c r="DR100" i="1"/>
  <c r="EB100" i="1"/>
  <c r="DN100" i="1" l="1"/>
  <c r="CD101" i="1"/>
  <c r="CT101" i="1"/>
  <c r="DH101" i="1"/>
  <c r="BX100" i="1"/>
  <c r="DT100" i="1"/>
  <c r="CL100" i="1"/>
  <c r="DA101" i="1"/>
  <c r="DC101" i="1"/>
  <c r="CV100" i="1"/>
  <c r="CX100" i="1"/>
  <c r="ED101" i="1"/>
  <c r="DW101" i="1"/>
  <c r="DK100" i="1"/>
  <c r="DL100" i="1"/>
  <c r="CZ100" i="1"/>
  <c r="CG100" i="1"/>
  <c r="DU101" i="1"/>
  <c r="CQ100" i="1"/>
  <c r="DJ100" i="1"/>
  <c r="CE101" i="1"/>
  <c r="CN101" i="1"/>
  <c r="BW100" i="1"/>
  <c r="CM100" i="1"/>
  <c r="DS100" i="1"/>
  <c r="EG101" i="1"/>
  <c r="DD101" i="1"/>
  <c r="CW101" i="1"/>
  <c r="DV101" i="1"/>
  <c r="CK100" i="1"/>
  <c r="DO101" i="1"/>
  <c r="DF100" i="1"/>
  <c r="CF101" i="1"/>
  <c r="CC100" i="1"/>
  <c r="CB101" i="1"/>
  <c r="DZ100" i="1"/>
  <c r="CO101" i="1"/>
  <c r="CJ100" i="1"/>
  <c r="DM100" i="1"/>
  <c r="DG100" i="1"/>
  <c r="DR101" i="1"/>
  <c r="EF100" i="1"/>
  <c r="DX100" i="1"/>
  <c r="DI101" i="1"/>
  <c r="EB101" i="1"/>
  <c r="CP101" i="1"/>
  <c r="DE100" i="1"/>
  <c r="EA100" i="1"/>
  <c r="EE100" i="1"/>
  <c r="EC101" i="1"/>
  <c r="DP101" i="1"/>
  <c r="DQ100" i="1"/>
  <c r="CU101" i="1"/>
  <c r="CY100" i="1"/>
  <c r="BZ100" i="1"/>
  <c r="CI101" i="1"/>
  <c r="CH100" i="1"/>
  <c r="CR100" i="1"/>
  <c r="CS100" i="1"/>
  <c r="BY101" i="1"/>
  <c r="DY100" i="1"/>
  <c r="DB101" i="1"/>
  <c r="CA100" i="1"/>
  <c r="BY102" i="1" l="1"/>
  <c r="DI102" i="1"/>
  <c r="CM101" i="1"/>
  <c r="EA101" i="1"/>
  <c r="DJ101" i="1"/>
  <c r="BZ101" i="1"/>
  <c r="DO102" i="1"/>
  <c r="DD102" i="1"/>
  <c r="BW101" i="1"/>
  <c r="CQ101" i="1"/>
  <c r="DL101" i="1"/>
  <c r="CX101" i="1"/>
  <c r="CL101" i="1"/>
  <c r="CT102" i="1"/>
  <c r="DG101" i="1"/>
  <c r="DA102" i="1"/>
  <c r="CB102" i="1"/>
  <c r="CI102" i="1"/>
  <c r="CW102" i="1"/>
  <c r="CZ101" i="1"/>
  <c r="CA101" i="1"/>
  <c r="DE101" i="1"/>
  <c r="DB102" i="1"/>
  <c r="CR101" i="1"/>
  <c r="CY101" i="1"/>
  <c r="EC102" i="1"/>
  <c r="CP102" i="1"/>
  <c r="EF101" i="1"/>
  <c r="CJ101" i="1"/>
  <c r="CC101" i="1"/>
  <c r="CK101" i="1"/>
  <c r="EG102" i="1"/>
  <c r="CN102" i="1"/>
  <c r="DU102" i="1"/>
  <c r="DK101" i="1"/>
  <c r="CV101" i="1"/>
  <c r="DT101" i="1"/>
  <c r="CD102" i="1"/>
  <c r="DQ101" i="1"/>
  <c r="DF101" i="1"/>
  <c r="ED102" i="1"/>
  <c r="CS101" i="1"/>
  <c r="DM101" i="1"/>
  <c r="DZ101" i="1"/>
  <c r="DH102" i="1"/>
  <c r="DP102" i="1"/>
  <c r="DX101" i="1"/>
  <c r="DY101" i="1"/>
  <c r="CH101" i="1"/>
  <c r="CU102" i="1"/>
  <c r="EE101" i="1"/>
  <c r="EB102" i="1"/>
  <c r="DR102" i="1"/>
  <c r="CO102" i="1"/>
  <c r="CF102" i="1"/>
  <c r="DV102" i="1"/>
  <c r="DS101" i="1"/>
  <c r="CE102" i="1"/>
  <c r="CG101" i="1"/>
  <c r="DW102" i="1"/>
  <c r="DC102" i="1"/>
  <c r="BX101" i="1"/>
  <c r="DN101" i="1"/>
  <c r="EB103" i="1" l="1"/>
  <c r="CV102" i="1"/>
  <c r="EG103" i="1"/>
  <c r="EF102" i="1"/>
  <c r="CR102" i="1"/>
  <c r="CZ102" i="1"/>
  <c r="DA103" i="1"/>
  <c r="CX102" i="1"/>
  <c r="DD103" i="1"/>
  <c r="EA102" i="1"/>
  <c r="DF102" i="1"/>
  <c r="DN102" i="1"/>
  <c r="DM102" i="1"/>
  <c r="DQ102" i="1"/>
  <c r="CW103" i="1"/>
  <c r="DG102" i="1"/>
  <c r="DL102" i="1"/>
  <c r="DO103" i="1"/>
  <c r="CM102" i="1"/>
  <c r="DY102" i="1"/>
  <c r="CF103" i="1"/>
  <c r="CP103" i="1"/>
  <c r="DZ102" i="1"/>
  <c r="EE102" i="1"/>
  <c r="CK102" i="1"/>
  <c r="BX102" i="1"/>
  <c r="CU103" i="1"/>
  <c r="DP103" i="1"/>
  <c r="CS102" i="1"/>
  <c r="CD103" i="1"/>
  <c r="DU103" i="1"/>
  <c r="CC102" i="1"/>
  <c r="EC103" i="1"/>
  <c r="DE102" i="1"/>
  <c r="CI103" i="1"/>
  <c r="CT103" i="1"/>
  <c r="CQ102" i="1"/>
  <c r="BZ102" i="1"/>
  <c r="DI103" i="1"/>
  <c r="DV103" i="1"/>
  <c r="DB103" i="1"/>
  <c r="CE103" i="1"/>
  <c r="DW103" i="1"/>
  <c r="CG102" i="1"/>
  <c r="DX102" i="1"/>
  <c r="DK102" i="1"/>
  <c r="CO103" i="1"/>
  <c r="DC103" i="1"/>
  <c r="DS102" i="1"/>
  <c r="DR103" i="1"/>
  <c r="CH102" i="1"/>
  <c r="DH103" i="1"/>
  <c r="ED103" i="1"/>
  <c r="DT102" i="1"/>
  <c r="CN103" i="1"/>
  <c r="CJ102" i="1"/>
  <c r="CY102" i="1"/>
  <c r="CA102" i="1"/>
  <c r="CB103" i="1"/>
  <c r="CL102" i="1"/>
  <c r="BW102" i="1"/>
  <c r="DJ102" i="1"/>
  <c r="BY103" i="1"/>
  <c r="DC104" i="1" l="1"/>
  <c r="EE103" i="1"/>
  <c r="CG103" i="1"/>
  <c r="DY103" i="1"/>
  <c r="CN104" i="1"/>
  <c r="CI104" i="1"/>
  <c r="DU104" i="1"/>
  <c r="CU104" i="1"/>
  <c r="DZ103" i="1"/>
  <c r="CM103" i="1"/>
  <c r="CW104" i="1"/>
  <c r="DF103" i="1"/>
  <c r="DA104" i="1"/>
  <c r="EG104" i="1"/>
  <c r="CL103" i="1"/>
  <c r="DV104" i="1"/>
  <c r="CX103" i="1"/>
  <c r="DW104" i="1"/>
  <c r="DH104" i="1"/>
  <c r="DP104" i="1"/>
  <c r="DN103" i="1"/>
  <c r="CB104" i="1"/>
  <c r="CO104" i="1"/>
  <c r="DT103" i="1"/>
  <c r="DR104" i="1"/>
  <c r="DK103" i="1"/>
  <c r="CE104" i="1"/>
  <c r="BZ103" i="1"/>
  <c r="DE103" i="1"/>
  <c r="CD104" i="1"/>
  <c r="BX103" i="1"/>
  <c r="CP104" i="1"/>
  <c r="DO104" i="1"/>
  <c r="DQ103" i="1"/>
  <c r="EA103" i="1"/>
  <c r="CZ103" i="1"/>
  <c r="CV103" i="1"/>
  <c r="CJ103" i="1"/>
  <c r="CC103" i="1"/>
  <c r="DG103" i="1"/>
  <c r="DI104" i="1"/>
  <c r="CA103" i="1"/>
  <c r="CT104" i="1"/>
  <c r="EF103" i="1"/>
  <c r="BY104" i="1"/>
  <c r="CH103" i="1"/>
  <c r="DJ103" i="1"/>
  <c r="BW103" i="1"/>
  <c r="CY103" i="1"/>
  <c r="ED104" i="1"/>
  <c r="DS103" i="1"/>
  <c r="DX103" i="1"/>
  <c r="DB104" i="1"/>
  <c r="CQ103" i="1"/>
  <c r="EC104" i="1"/>
  <c r="CS103" i="1"/>
  <c r="CK103" i="1"/>
  <c r="CF104" i="1"/>
  <c r="DL103" i="1"/>
  <c r="DM103" i="1"/>
  <c r="DD104" i="1"/>
  <c r="CR103" i="1"/>
  <c r="EB104" i="1"/>
  <c r="BW104" i="1" l="1"/>
  <c r="DV105" i="1"/>
  <c r="DX104" i="1"/>
  <c r="BZ104" i="1"/>
  <c r="DP105" i="1"/>
  <c r="DS104" i="1"/>
  <c r="BX104" i="1"/>
  <c r="CE105" i="1"/>
  <c r="CO105" i="1"/>
  <c r="DH105" i="1"/>
  <c r="CL104" i="1"/>
  <c r="CW105" i="1"/>
  <c r="DU105" i="1"/>
  <c r="CG104" i="1"/>
  <c r="DM104" i="1"/>
  <c r="CZ104" i="1"/>
  <c r="CU105" i="1"/>
  <c r="EB105" i="1"/>
  <c r="CC104" i="1"/>
  <c r="EF104" i="1"/>
  <c r="DY104" i="1"/>
  <c r="DL104" i="1"/>
  <c r="CT105" i="1"/>
  <c r="CF105" i="1"/>
  <c r="CQ104" i="1"/>
  <c r="ED105" i="1"/>
  <c r="CH104" i="1"/>
  <c r="CA104" i="1"/>
  <c r="CJ104" i="1"/>
  <c r="DQ104" i="1"/>
  <c r="CD105" i="1"/>
  <c r="DK104" i="1"/>
  <c r="CB105" i="1"/>
  <c r="DW105" i="1"/>
  <c r="EG105" i="1"/>
  <c r="CM104" i="1"/>
  <c r="CI105" i="1"/>
  <c r="EE104" i="1"/>
  <c r="DG104" i="1"/>
  <c r="DF104" i="1"/>
  <c r="EC105" i="1"/>
  <c r="DJ104" i="1"/>
  <c r="CR104" i="1"/>
  <c r="CS104" i="1"/>
  <c r="CP105" i="1"/>
  <c r="DT104" i="1"/>
  <c r="EA104" i="1"/>
  <c r="DD105" i="1"/>
  <c r="CK104" i="1"/>
  <c r="DB105" i="1"/>
  <c r="CY104" i="1"/>
  <c r="BY105" i="1"/>
  <c r="DI105" i="1"/>
  <c r="CV104" i="1"/>
  <c r="DO105" i="1"/>
  <c r="DE104" i="1"/>
  <c r="DR105" i="1"/>
  <c r="DN104" i="1"/>
  <c r="CX104" i="1"/>
  <c r="DA105" i="1"/>
  <c r="DZ104" i="1"/>
  <c r="CN105" i="1"/>
  <c r="DC105" i="1"/>
  <c r="CX105" i="1" l="1"/>
  <c r="DG105" i="1"/>
  <c r="CD106" i="1"/>
  <c r="CH105" i="1"/>
  <c r="CT106" i="1"/>
  <c r="CC105" i="1"/>
  <c r="DM105" i="1"/>
  <c r="CL105" i="1"/>
  <c r="BX105" i="1"/>
  <c r="DX105" i="1"/>
  <c r="DA106" i="1"/>
  <c r="DE105" i="1"/>
  <c r="BY106" i="1"/>
  <c r="DD106" i="1"/>
  <c r="CS105" i="1"/>
  <c r="DF105" i="1"/>
  <c r="CM105" i="1"/>
  <c r="DK105" i="1"/>
  <c r="CA105" i="1"/>
  <c r="CF106" i="1"/>
  <c r="EF105" i="1"/>
  <c r="CZ105" i="1"/>
  <c r="CW106" i="1"/>
  <c r="CE106" i="1"/>
  <c r="BZ105" i="1"/>
  <c r="CR105" i="1"/>
  <c r="DO106" i="1"/>
  <c r="EA105" i="1"/>
  <c r="CV105" i="1"/>
  <c r="DB106" i="1"/>
  <c r="DT105" i="1"/>
  <c r="DJ105" i="1"/>
  <c r="EE105" i="1"/>
  <c r="DW106" i="1"/>
  <c r="DQ105" i="1"/>
  <c r="ED106" i="1"/>
  <c r="DL105" i="1"/>
  <c r="EB106" i="1"/>
  <c r="CG105" i="1"/>
  <c r="DH106" i="1"/>
  <c r="DS105" i="1"/>
  <c r="DV106" i="1"/>
  <c r="DC106" i="1"/>
  <c r="EG106" i="1"/>
  <c r="DN105" i="1"/>
  <c r="CY105" i="1"/>
  <c r="CN106" i="1"/>
  <c r="DZ105" i="1"/>
  <c r="DR106" i="1"/>
  <c r="DI106" i="1"/>
  <c r="CK105" i="1"/>
  <c r="CP106" i="1"/>
  <c r="EC106" i="1"/>
  <c r="CI106" i="1"/>
  <c r="CB106" i="1"/>
  <c r="CJ105" i="1"/>
  <c r="CQ105" i="1"/>
  <c r="DY105" i="1"/>
  <c r="CU106" i="1"/>
  <c r="DU106" i="1"/>
  <c r="CO106" i="1"/>
  <c r="DP106" i="1"/>
  <c r="BW105" i="1"/>
  <c r="DU107" i="1" l="1"/>
  <c r="EG107" i="1"/>
  <c r="EA106" i="1"/>
  <c r="CF107" i="1"/>
  <c r="CP107" i="1"/>
  <c r="DH107" i="1"/>
  <c r="CE107" i="1"/>
  <c r="DF106" i="1"/>
  <c r="CB107" i="1"/>
  <c r="CN107" i="1"/>
  <c r="DC107" i="1"/>
  <c r="CG106" i="1"/>
  <c r="DQ106" i="1"/>
  <c r="DT106" i="1"/>
  <c r="DO107" i="1"/>
  <c r="CW107" i="1"/>
  <c r="CA106" i="1"/>
  <c r="CS106" i="1"/>
  <c r="DA107" i="1"/>
  <c r="DM106" i="1"/>
  <c r="CD107" i="1"/>
  <c r="ED107" i="1"/>
  <c r="CL106" i="1"/>
  <c r="CK106" i="1"/>
  <c r="DY106" i="1"/>
  <c r="DI107" i="1"/>
  <c r="CY106" i="1"/>
  <c r="DV107" i="1"/>
  <c r="EB107" i="1"/>
  <c r="DW107" i="1"/>
  <c r="DB107" i="1"/>
  <c r="CR106" i="1"/>
  <c r="CZ106" i="1"/>
  <c r="DK106" i="1"/>
  <c r="DD107" i="1"/>
  <c r="DX106" i="1"/>
  <c r="CC106" i="1"/>
  <c r="DG106" i="1"/>
  <c r="DZ106" i="1"/>
  <c r="DJ106" i="1"/>
  <c r="DE106" i="1"/>
  <c r="CU107" i="1"/>
  <c r="DP107" i="1"/>
  <c r="CI107" i="1"/>
  <c r="CJ106" i="1"/>
  <c r="CH106" i="1"/>
  <c r="BW106" i="1"/>
  <c r="CO107" i="1"/>
  <c r="CQ106" i="1"/>
  <c r="EC107" i="1"/>
  <c r="DR107" i="1"/>
  <c r="DN106" i="1"/>
  <c r="DS106" i="1"/>
  <c r="DL106" i="1"/>
  <c r="EE106" i="1"/>
  <c r="CV106" i="1"/>
  <c r="BZ106" i="1"/>
  <c r="EF106" i="1"/>
  <c r="CM106" i="1"/>
  <c r="BY107" i="1"/>
  <c r="BX106" i="1"/>
  <c r="CT107" i="1"/>
  <c r="CX106" i="1"/>
  <c r="CO108" i="1" l="1"/>
  <c r="DM107" i="1"/>
  <c r="DD108" i="1"/>
  <c r="DB108" i="1"/>
  <c r="CY107" i="1"/>
  <c r="CL107" i="1"/>
  <c r="DA108" i="1"/>
  <c r="DO108" i="1"/>
  <c r="DC108" i="1"/>
  <c r="CE108" i="1"/>
  <c r="EA107" i="1"/>
  <c r="BY108" i="1"/>
  <c r="DJ107" i="1"/>
  <c r="CW108" i="1"/>
  <c r="CX107" i="1"/>
  <c r="CM107" i="1"/>
  <c r="EE107" i="1"/>
  <c r="DR108" i="1"/>
  <c r="BW107" i="1"/>
  <c r="DP108" i="1"/>
  <c r="DZ107" i="1"/>
  <c r="CV107" i="1"/>
  <c r="DX107" i="1"/>
  <c r="CK107" i="1"/>
  <c r="DF107" i="1"/>
  <c r="EF107" i="1"/>
  <c r="CH107" i="1"/>
  <c r="DK107" i="1"/>
  <c r="CN108" i="1"/>
  <c r="CI108" i="1"/>
  <c r="CG107" i="1"/>
  <c r="EC108" i="1"/>
  <c r="DG107" i="1"/>
  <c r="DI108" i="1"/>
  <c r="CS107" i="1"/>
  <c r="EG108" i="1"/>
  <c r="DN107" i="1"/>
  <c r="CR107" i="1"/>
  <c r="DV108" i="1"/>
  <c r="CF108" i="1"/>
  <c r="CT108" i="1"/>
  <c r="DL107" i="1"/>
  <c r="CU108" i="1"/>
  <c r="DW108" i="1"/>
  <c r="ED108" i="1"/>
  <c r="DT107" i="1"/>
  <c r="DH108" i="1"/>
  <c r="BX107" i="1"/>
  <c r="BZ107" i="1"/>
  <c r="DS107" i="1"/>
  <c r="CQ107" i="1"/>
  <c r="CJ107" i="1"/>
  <c r="DE107" i="1"/>
  <c r="CC107" i="1"/>
  <c r="CZ107" i="1"/>
  <c r="EB108" i="1"/>
  <c r="DY107" i="1"/>
  <c r="CD108" i="1"/>
  <c r="CA107" i="1"/>
  <c r="DQ107" i="1"/>
  <c r="CB108" i="1"/>
  <c r="CP108" i="1"/>
  <c r="DU108" i="1"/>
  <c r="DQ108" i="1" l="1"/>
  <c r="CJ108" i="1"/>
  <c r="CF109" i="1"/>
  <c r="CK108" i="1"/>
  <c r="DO109" i="1"/>
  <c r="BW108" i="1"/>
  <c r="CX108" i="1"/>
  <c r="EA108" i="1"/>
  <c r="DA109" i="1"/>
  <c r="DD109" i="1"/>
  <c r="BX108" i="1"/>
  <c r="EC109" i="1"/>
  <c r="BY109" i="1"/>
  <c r="CQ108" i="1"/>
  <c r="CS108" i="1"/>
  <c r="CG108" i="1"/>
  <c r="EB109" i="1"/>
  <c r="DW109" i="1"/>
  <c r="DK108" i="1"/>
  <c r="CM108" i="1"/>
  <c r="DU109" i="1"/>
  <c r="DH109" i="1"/>
  <c r="CD109" i="1"/>
  <c r="CC108" i="1"/>
  <c r="DT108" i="1"/>
  <c r="DL108" i="1"/>
  <c r="CR108" i="1"/>
  <c r="DI109" i="1"/>
  <c r="CI109" i="1"/>
  <c r="EF108" i="1"/>
  <c r="CV108" i="1"/>
  <c r="DR109" i="1"/>
  <c r="CW109" i="1"/>
  <c r="CE109" i="1"/>
  <c r="CL108" i="1"/>
  <c r="DM108" i="1"/>
  <c r="CA108" i="1"/>
  <c r="DV109" i="1"/>
  <c r="CH108" i="1"/>
  <c r="DS108" i="1"/>
  <c r="EG109" i="1"/>
  <c r="DP109" i="1"/>
  <c r="DB109" i="1"/>
  <c r="CZ108" i="1"/>
  <c r="CU109" i="1"/>
  <c r="DX108" i="1"/>
  <c r="CP109" i="1"/>
  <c r="CB109" i="1"/>
  <c r="DY108" i="1"/>
  <c r="DE108" i="1"/>
  <c r="BZ108" i="1"/>
  <c r="ED109" i="1"/>
  <c r="CT109" i="1"/>
  <c r="DN108" i="1"/>
  <c r="DG108" i="1"/>
  <c r="CN109" i="1"/>
  <c r="DF108" i="1"/>
  <c r="DZ108" i="1"/>
  <c r="EE108" i="1"/>
  <c r="DJ108" i="1"/>
  <c r="DC109" i="1"/>
  <c r="CY108" i="1"/>
  <c r="CO109" i="1"/>
  <c r="DJ109" i="1" l="1"/>
  <c r="CN110" i="1"/>
  <c r="ED110" i="1"/>
  <c r="CB110" i="1"/>
  <c r="CZ109" i="1"/>
  <c r="DS109" i="1"/>
  <c r="DM109" i="1"/>
  <c r="DR110" i="1"/>
  <c r="DI110" i="1"/>
  <c r="CC109" i="1"/>
  <c r="CM109" i="1"/>
  <c r="CG109" i="1"/>
  <c r="EC110" i="1"/>
  <c r="EA109" i="1"/>
  <c r="CK109" i="1"/>
  <c r="CO110" i="1"/>
  <c r="CP110" i="1"/>
  <c r="CV109" i="1"/>
  <c r="DK109" i="1"/>
  <c r="DN109" i="1"/>
  <c r="DP110" i="1"/>
  <c r="DV110" i="1"/>
  <c r="CE110" i="1"/>
  <c r="EF109" i="1"/>
  <c r="DL109" i="1"/>
  <c r="DH110" i="1"/>
  <c r="DW110" i="1"/>
  <c r="CQ109" i="1"/>
  <c r="DD110" i="1"/>
  <c r="BW109" i="1"/>
  <c r="CJ109" i="1"/>
  <c r="EE109" i="1"/>
  <c r="BZ109" i="1"/>
  <c r="CH109" i="1"/>
  <c r="CD110" i="1"/>
  <c r="BX109" i="1"/>
  <c r="CX109" i="1"/>
  <c r="CY109" i="1"/>
  <c r="DE109" i="1"/>
  <c r="DG109" i="1"/>
  <c r="DB110" i="1"/>
  <c r="CL109" i="1"/>
  <c r="CR109" i="1"/>
  <c r="CS109" i="1"/>
  <c r="CF110" i="1"/>
  <c r="DZ109" i="1"/>
  <c r="DX109" i="1"/>
  <c r="DC110" i="1"/>
  <c r="DF109" i="1"/>
  <c r="CT110" i="1"/>
  <c r="DY109" i="1"/>
  <c r="CU110" i="1"/>
  <c r="EG110" i="1"/>
  <c r="CA109" i="1"/>
  <c r="CW110" i="1"/>
  <c r="CI110" i="1"/>
  <c r="DT109" i="1"/>
  <c r="DU110" i="1"/>
  <c r="EB110" i="1"/>
  <c r="BY110" i="1"/>
  <c r="DA110" i="1"/>
  <c r="DO110" i="1"/>
  <c r="DQ109" i="1"/>
  <c r="CI111" i="1" l="1"/>
  <c r="DG110" i="1"/>
  <c r="EF110" i="1"/>
  <c r="CG110" i="1"/>
  <c r="DQ110" i="1"/>
  <c r="DE110" i="1"/>
  <c r="CK110" i="1"/>
  <c r="DC111" i="1"/>
  <c r="EE110" i="1"/>
  <c r="CO111" i="1"/>
  <c r="CW111" i="1"/>
  <c r="CD111" i="1"/>
  <c r="CM110" i="1"/>
  <c r="DO111" i="1"/>
  <c r="CT111" i="1"/>
  <c r="DZ110" i="1"/>
  <c r="CL110" i="1"/>
  <c r="CY110" i="1"/>
  <c r="CH110" i="1"/>
  <c r="BW110" i="1"/>
  <c r="DH111" i="1"/>
  <c r="DV111" i="1"/>
  <c r="CV110" i="1"/>
  <c r="EA110" i="1"/>
  <c r="CC110" i="1"/>
  <c r="DS110" i="1"/>
  <c r="CN111" i="1"/>
  <c r="BY111" i="1"/>
  <c r="CS110" i="1"/>
  <c r="CQ110" i="1"/>
  <c r="CB111" i="1"/>
  <c r="DY110" i="1"/>
  <c r="CR110" i="1"/>
  <c r="DW111" i="1"/>
  <c r="DK110" i="1"/>
  <c r="DM110" i="1"/>
  <c r="CA110" i="1"/>
  <c r="CU111" i="1"/>
  <c r="BX110" i="1"/>
  <c r="DN110" i="1"/>
  <c r="DR111" i="1"/>
  <c r="EB111" i="1"/>
  <c r="DX110" i="1"/>
  <c r="CJ110" i="1"/>
  <c r="CE111" i="1"/>
  <c r="ED111" i="1"/>
  <c r="DU111" i="1"/>
  <c r="DA111" i="1"/>
  <c r="DT110" i="1"/>
  <c r="EG111" i="1"/>
  <c r="DF110" i="1"/>
  <c r="CF111" i="1"/>
  <c r="DB111" i="1"/>
  <c r="CX110" i="1"/>
  <c r="BZ110" i="1"/>
  <c r="DD111" i="1"/>
  <c r="DL110" i="1"/>
  <c r="DP111" i="1"/>
  <c r="CP111" i="1"/>
  <c r="EC111" i="1"/>
  <c r="DI111" i="1"/>
  <c r="CZ110" i="1"/>
  <c r="DJ110" i="1"/>
  <c r="DN111" i="1" l="1"/>
  <c r="DM111" i="1"/>
  <c r="DY111" i="1"/>
  <c r="BY112" i="1"/>
  <c r="EA111" i="1"/>
  <c r="BW111" i="1"/>
  <c r="DZ111" i="1"/>
  <c r="CD112" i="1"/>
  <c r="DC112" i="1"/>
  <c r="CG111" i="1"/>
  <c r="DA112" i="1"/>
  <c r="BZ111" i="1"/>
  <c r="DF111" i="1"/>
  <c r="DU112" i="1"/>
  <c r="DX111" i="1"/>
  <c r="BX111" i="1"/>
  <c r="DK111" i="1"/>
  <c r="CB112" i="1"/>
  <c r="CN112" i="1"/>
  <c r="CV111" i="1"/>
  <c r="CH111" i="1"/>
  <c r="CT112" i="1"/>
  <c r="CW112" i="1"/>
  <c r="CK111" i="1"/>
  <c r="EF111" i="1"/>
  <c r="DD112" i="1"/>
  <c r="CP112" i="1"/>
  <c r="CF112" i="1"/>
  <c r="DJ111" i="1"/>
  <c r="CZ111" i="1"/>
  <c r="DP112" i="1"/>
  <c r="CX111" i="1"/>
  <c r="EG112" i="1"/>
  <c r="ED112" i="1"/>
  <c r="EB112" i="1"/>
  <c r="CU112" i="1"/>
  <c r="DW112" i="1"/>
  <c r="CQ111" i="1"/>
  <c r="DS111" i="1"/>
  <c r="DV112" i="1"/>
  <c r="CY111" i="1"/>
  <c r="DO112" i="1"/>
  <c r="CO112" i="1"/>
  <c r="DE111" i="1"/>
  <c r="DG111" i="1"/>
  <c r="EC112" i="1"/>
  <c r="CJ111" i="1"/>
  <c r="DI112" i="1"/>
  <c r="DL111" i="1"/>
  <c r="DB112" i="1"/>
  <c r="DT111" i="1"/>
  <c r="CE112" i="1"/>
  <c r="DR112" i="1"/>
  <c r="CA111" i="1"/>
  <c r="CR111" i="1"/>
  <c r="CS111" i="1"/>
  <c r="CC111" i="1"/>
  <c r="DH112" i="1"/>
  <c r="CL111" i="1"/>
  <c r="CM111" i="1"/>
  <c r="EE111" i="1"/>
  <c r="DQ111" i="1"/>
  <c r="CI112" i="1"/>
  <c r="CS112" i="1" l="1"/>
  <c r="DE112" i="1"/>
  <c r="CU113" i="1"/>
  <c r="CK112" i="1"/>
  <c r="BX112" i="1"/>
  <c r="CD113" i="1"/>
  <c r="CI113" i="1"/>
  <c r="CL112" i="1"/>
  <c r="CR112" i="1"/>
  <c r="DT112" i="1"/>
  <c r="CJ112" i="1"/>
  <c r="CO113" i="1"/>
  <c r="DS112" i="1"/>
  <c r="EB113" i="1"/>
  <c r="DP113" i="1"/>
  <c r="CP113" i="1"/>
  <c r="CW113" i="1"/>
  <c r="CN113" i="1"/>
  <c r="DX112" i="1"/>
  <c r="DA113" i="1"/>
  <c r="DZ112" i="1"/>
  <c r="DY112" i="1"/>
  <c r="CE113" i="1"/>
  <c r="CX112" i="1"/>
  <c r="BZ112" i="1"/>
  <c r="DO113" i="1"/>
  <c r="CQ112" i="1"/>
  <c r="CZ112" i="1"/>
  <c r="CT113" i="1"/>
  <c r="DU113" i="1"/>
  <c r="BW112" i="1"/>
  <c r="CM112" i="1"/>
  <c r="DI113" i="1"/>
  <c r="DV113" i="1"/>
  <c r="CF113" i="1"/>
  <c r="CV112" i="1"/>
  <c r="BY113" i="1"/>
  <c r="DQ112" i="1"/>
  <c r="DH113" i="1"/>
  <c r="CA112" i="1"/>
  <c r="DB113" i="1"/>
  <c r="EC113" i="1"/>
  <c r="ED113" i="1"/>
  <c r="DD113" i="1"/>
  <c r="CB113" i="1"/>
  <c r="CG112" i="1"/>
  <c r="DM112" i="1"/>
  <c r="EE112" i="1"/>
  <c r="CC112" i="1"/>
  <c r="DR113" i="1"/>
  <c r="DL112" i="1"/>
  <c r="DG112" i="1"/>
  <c r="CY112" i="1"/>
  <c r="DW113" i="1"/>
  <c r="EG113" i="1"/>
  <c r="DJ112" i="1"/>
  <c r="EF112" i="1"/>
  <c r="CH112" i="1"/>
  <c r="DK112" i="1"/>
  <c r="DF112" i="1"/>
  <c r="DC113" i="1"/>
  <c r="EA112" i="1"/>
  <c r="DN112" i="1"/>
  <c r="DP114" i="1" l="1"/>
  <c r="CJ113" i="1"/>
  <c r="CI114" i="1"/>
  <c r="CU114" i="1"/>
  <c r="DG113" i="1"/>
  <c r="CZ113" i="1"/>
  <c r="CL113" i="1"/>
  <c r="DM113" i="1"/>
  <c r="CE114" i="1"/>
  <c r="CA113" i="1"/>
  <c r="CP114" i="1"/>
  <c r="EG114" i="1"/>
  <c r="CF114" i="1"/>
  <c r="DX113" i="1"/>
  <c r="EA113" i="1"/>
  <c r="CH113" i="1"/>
  <c r="DW114" i="1"/>
  <c r="DR114" i="1"/>
  <c r="CG113" i="1"/>
  <c r="EC114" i="1"/>
  <c r="DQ113" i="1"/>
  <c r="DV114" i="1"/>
  <c r="DU114" i="1"/>
  <c r="DO114" i="1"/>
  <c r="DY113" i="1"/>
  <c r="CN114" i="1"/>
  <c r="EB114" i="1"/>
  <c r="DT113" i="1"/>
  <c r="CD114" i="1"/>
  <c r="DE113" i="1"/>
  <c r="DJ113" i="1"/>
  <c r="DD114" i="1"/>
  <c r="CM113" i="1"/>
  <c r="DA114" i="1"/>
  <c r="CO114" i="1"/>
  <c r="DK113" i="1"/>
  <c r="ED114" i="1"/>
  <c r="BW113" i="1"/>
  <c r="DF113" i="1"/>
  <c r="EE113" i="1"/>
  <c r="CV113" i="1"/>
  <c r="CX113" i="1"/>
  <c r="CK113" i="1"/>
  <c r="DN113" i="1"/>
  <c r="DL113" i="1"/>
  <c r="DH114" i="1"/>
  <c r="CQ113" i="1"/>
  <c r="DC114" i="1"/>
  <c r="EF113" i="1"/>
  <c r="CY113" i="1"/>
  <c r="CC113" i="1"/>
  <c r="CB114" i="1"/>
  <c r="DB114" i="1"/>
  <c r="BY114" i="1"/>
  <c r="DI114" i="1"/>
  <c r="CT114" i="1"/>
  <c r="BZ113" i="1"/>
  <c r="DZ113" i="1"/>
  <c r="CW114" i="1"/>
  <c r="DS113" i="1"/>
  <c r="CR113" i="1"/>
  <c r="BX113" i="1"/>
  <c r="CS113" i="1"/>
  <c r="DS114" i="1" l="1"/>
  <c r="CU115" i="1"/>
  <c r="CB115" i="1"/>
  <c r="EC115" i="1"/>
  <c r="DC115" i="1"/>
  <c r="CH114" i="1"/>
  <c r="CK114" i="1"/>
  <c r="DU115" i="1"/>
  <c r="CI115" i="1"/>
  <c r="EE114" i="1"/>
  <c r="DM114" i="1"/>
  <c r="CS114" i="1"/>
  <c r="CQ114" i="1"/>
  <c r="DF114" i="1"/>
  <c r="EA114" i="1"/>
  <c r="DK114" i="1"/>
  <c r="EG115" i="1"/>
  <c r="CC114" i="1"/>
  <c r="CO115" i="1"/>
  <c r="CG114" i="1"/>
  <c r="DZ114" i="1"/>
  <c r="CY114" i="1"/>
  <c r="DH115" i="1"/>
  <c r="CX114" i="1"/>
  <c r="BW114" i="1"/>
  <c r="DA115" i="1"/>
  <c r="DE114" i="1"/>
  <c r="CN115" i="1"/>
  <c r="DV115" i="1"/>
  <c r="DR115" i="1"/>
  <c r="DX114" i="1"/>
  <c r="CA114" i="1"/>
  <c r="CZ114" i="1"/>
  <c r="CJ114" i="1"/>
  <c r="DN114" i="1"/>
  <c r="DO115" i="1"/>
  <c r="CW115" i="1"/>
  <c r="DJ114" i="1"/>
  <c r="CL114" i="1"/>
  <c r="BY115" i="1"/>
  <c r="CT115" i="1"/>
  <c r="DD115" i="1"/>
  <c r="DT114" i="1"/>
  <c r="DI115" i="1"/>
  <c r="EB115" i="1"/>
  <c r="CP115" i="1"/>
  <c r="BX114" i="1"/>
  <c r="CR114" i="1"/>
  <c r="BZ114" i="1"/>
  <c r="DB115" i="1"/>
  <c r="EF114" i="1"/>
  <c r="DL114" i="1"/>
  <c r="CV114" i="1"/>
  <c r="ED115" i="1"/>
  <c r="CM114" i="1"/>
  <c r="CD115" i="1"/>
  <c r="DY114" i="1"/>
  <c r="DQ114" i="1"/>
  <c r="DW115" i="1"/>
  <c r="CF115" i="1"/>
  <c r="CE115" i="1"/>
  <c r="DG114" i="1"/>
  <c r="DP115" i="1"/>
  <c r="CF116" i="1" l="1"/>
  <c r="CD116" i="1"/>
  <c r="DL115" i="1"/>
  <c r="CR115" i="1"/>
  <c r="DI116" i="1"/>
  <c r="BY116" i="1"/>
  <c r="DO116" i="1"/>
  <c r="CA115" i="1"/>
  <c r="CN116" i="1"/>
  <c r="CX115" i="1"/>
  <c r="CG115" i="1"/>
  <c r="DK115" i="1"/>
  <c r="CS115" i="1"/>
  <c r="DU116" i="1"/>
  <c r="EC116" i="1"/>
  <c r="DW116" i="1"/>
  <c r="CM115" i="1"/>
  <c r="BX115" i="1"/>
  <c r="DT115" i="1"/>
  <c r="CL115" i="1"/>
  <c r="DX115" i="1"/>
  <c r="DE115" i="1"/>
  <c r="DH116" i="1"/>
  <c r="CO116" i="1"/>
  <c r="EA115" i="1"/>
  <c r="DM115" i="1"/>
  <c r="CK115" i="1"/>
  <c r="CB116" i="1"/>
  <c r="DP116" i="1"/>
  <c r="EF115" i="1"/>
  <c r="DN115" i="1"/>
  <c r="DQ115" i="1"/>
  <c r="CP116" i="1"/>
  <c r="DF115" i="1"/>
  <c r="EE115" i="1"/>
  <c r="CH115" i="1"/>
  <c r="CU116" i="1"/>
  <c r="DG115" i="1"/>
  <c r="ED116" i="1"/>
  <c r="DB116" i="1"/>
  <c r="DD116" i="1"/>
  <c r="DJ115" i="1"/>
  <c r="CJ115" i="1"/>
  <c r="DR116" i="1"/>
  <c r="DA116" i="1"/>
  <c r="CY115" i="1"/>
  <c r="CC115" i="1"/>
  <c r="CE116" i="1"/>
  <c r="DY115" i="1"/>
  <c r="CV115" i="1"/>
  <c r="BZ115" i="1"/>
  <c r="EB116" i="1"/>
  <c r="CT116" i="1"/>
  <c r="CW116" i="1"/>
  <c r="CZ115" i="1"/>
  <c r="DV116" i="1"/>
  <c r="BW115" i="1"/>
  <c r="DZ115" i="1"/>
  <c r="EG116" i="1"/>
  <c r="CQ115" i="1"/>
  <c r="CI116" i="1"/>
  <c r="DC116" i="1"/>
  <c r="DS115" i="1"/>
  <c r="CI117" i="1" l="1"/>
  <c r="DV117" i="1"/>
  <c r="DR117" i="1"/>
  <c r="CB117" i="1"/>
  <c r="CL116" i="1"/>
  <c r="CR116" i="1"/>
  <c r="CZ116" i="1"/>
  <c r="BZ116" i="1"/>
  <c r="CC116" i="1"/>
  <c r="CJ116" i="1"/>
  <c r="ED117" i="1"/>
  <c r="EE116" i="1"/>
  <c r="DN116" i="1"/>
  <c r="CK116" i="1"/>
  <c r="DH117" i="1"/>
  <c r="DT116" i="1"/>
  <c r="EC117" i="1"/>
  <c r="CG116" i="1"/>
  <c r="DO117" i="1"/>
  <c r="DL116" i="1"/>
  <c r="CE117" i="1"/>
  <c r="DQ116" i="1"/>
  <c r="CA116" i="1"/>
  <c r="CQ116" i="1"/>
  <c r="CH116" i="1"/>
  <c r="DW117" i="1"/>
  <c r="DS116" i="1"/>
  <c r="DC117" i="1"/>
  <c r="DZ116" i="1"/>
  <c r="CW117" i="1"/>
  <c r="CV116" i="1"/>
  <c r="CY116" i="1"/>
  <c r="DJ116" i="1"/>
  <c r="DG116" i="1"/>
  <c r="DF116" i="1"/>
  <c r="EF116" i="1"/>
  <c r="DM116" i="1"/>
  <c r="DE116" i="1"/>
  <c r="BX116" i="1"/>
  <c r="DU117" i="1"/>
  <c r="CX116" i="1"/>
  <c r="BY117" i="1"/>
  <c r="CD117" i="1"/>
  <c r="EB117" i="1"/>
  <c r="DB117" i="1"/>
  <c r="CO117" i="1"/>
  <c r="DK116" i="1"/>
  <c r="EG117" i="1"/>
  <c r="BW116" i="1"/>
  <c r="CT117" i="1"/>
  <c r="DY116" i="1"/>
  <c r="DA117" i="1"/>
  <c r="DD117" i="1"/>
  <c r="CU117" i="1"/>
  <c r="CP117" i="1"/>
  <c r="DP117" i="1"/>
  <c r="EA116" i="1"/>
  <c r="DX116" i="1"/>
  <c r="CM116" i="1"/>
  <c r="CS116" i="1"/>
  <c r="CN117" i="1"/>
  <c r="DI117" i="1"/>
  <c r="CF117" i="1"/>
  <c r="CS117" i="1" l="1"/>
  <c r="DP118" i="1"/>
  <c r="DA118" i="1"/>
  <c r="EG118" i="1"/>
  <c r="EB118" i="1"/>
  <c r="DU118" i="1"/>
  <c r="EF117" i="1"/>
  <c r="CY117" i="1"/>
  <c r="DC118" i="1"/>
  <c r="CQ117" i="1"/>
  <c r="DL117" i="1"/>
  <c r="DT117" i="1"/>
  <c r="EE117" i="1"/>
  <c r="BZ117" i="1"/>
  <c r="CB118" i="1"/>
  <c r="CM117" i="1"/>
  <c r="DY117" i="1"/>
  <c r="CD118" i="1"/>
  <c r="DF117" i="1"/>
  <c r="DS117" i="1"/>
  <c r="CA117" i="1"/>
  <c r="DH118" i="1"/>
  <c r="CZ117" i="1"/>
  <c r="CF118" i="1"/>
  <c r="DK117" i="1"/>
  <c r="CV117" i="1"/>
  <c r="DO118" i="1"/>
  <c r="ED118" i="1"/>
  <c r="DR118" i="1"/>
  <c r="DW118" i="1"/>
  <c r="DQ117" i="1"/>
  <c r="CG117" i="1"/>
  <c r="CK117" i="1"/>
  <c r="CJ117" i="1"/>
  <c r="CR117" i="1"/>
  <c r="DV118" i="1"/>
  <c r="CP118" i="1"/>
  <c r="BX117" i="1"/>
  <c r="DI118" i="1"/>
  <c r="DX117" i="1"/>
  <c r="CU118" i="1"/>
  <c r="CT118" i="1"/>
  <c r="CO118" i="1"/>
  <c r="BY118" i="1"/>
  <c r="DE117" i="1"/>
  <c r="DG117" i="1"/>
  <c r="CW118" i="1"/>
  <c r="CN118" i="1"/>
  <c r="EA117" i="1"/>
  <c r="DD118" i="1"/>
  <c r="BW117" i="1"/>
  <c r="DB118" i="1"/>
  <c r="CX117" i="1"/>
  <c r="DM117" i="1"/>
  <c r="DJ117" i="1"/>
  <c r="DZ117" i="1"/>
  <c r="CH117" i="1"/>
  <c r="CE118" i="1"/>
  <c r="EC118" i="1"/>
  <c r="DN117" i="1"/>
  <c r="CC117" i="1"/>
  <c r="CL117" i="1"/>
  <c r="CI118" i="1"/>
  <c r="DN118" i="1" l="1"/>
  <c r="DZ118" i="1"/>
  <c r="DB119" i="1"/>
  <c r="CN119" i="1"/>
  <c r="BY119" i="1"/>
  <c r="DX118" i="1"/>
  <c r="DV119" i="1"/>
  <c r="CG118" i="1"/>
  <c r="ED119" i="1"/>
  <c r="CF119" i="1"/>
  <c r="DS118" i="1"/>
  <c r="CM118" i="1"/>
  <c r="DT118" i="1"/>
  <c r="CY118" i="1"/>
  <c r="EG119" i="1"/>
  <c r="DJ118" i="1"/>
  <c r="CB119" i="1"/>
  <c r="EC119" i="1"/>
  <c r="CR118" i="1"/>
  <c r="DL118" i="1"/>
  <c r="BZ118" i="1"/>
  <c r="DU119" i="1"/>
  <c r="DP119" i="1"/>
  <c r="BW118" i="1"/>
  <c r="CO119" i="1"/>
  <c r="DO119" i="1"/>
  <c r="DF118" i="1"/>
  <c r="DA119" i="1"/>
  <c r="CL118" i="1"/>
  <c r="DM118" i="1"/>
  <c r="DG118" i="1"/>
  <c r="BX118" i="1"/>
  <c r="DW119" i="1"/>
  <c r="DH119" i="1"/>
  <c r="CQ118" i="1"/>
  <c r="CI119" i="1"/>
  <c r="CW119" i="1"/>
  <c r="DI119" i="1"/>
  <c r="DQ118" i="1"/>
  <c r="CZ118" i="1"/>
  <c r="EF118" i="1"/>
  <c r="CE119" i="1"/>
  <c r="DD119" i="1"/>
  <c r="CT119" i="1"/>
  <c r="CJ118" i="1"/>
  <c r="CV118" i="1"/>
  <c r="CD119" i="1"/>
  <c r="CC118" i="1"/>
  <c r="CH118" i="1"/>
  <c r="CX118" i="1"/>
  <c r="EA118" i="1"/>
  <c r="DE118" i="1"/>
  <c r="CU119" i="1"/>
  <c r="CP119" i="1"/>
  <c r="CK118" i="1"/>
  <c r="DR119" i="1"/>
  <c r="DK118" i="1"/>
  <c r="CA118" i="1"/>
  <c r="DY118" i="1"/>
  <c r="EE118" i="1"/>
  <c r="DC119" i="1"/>
  <c r="EB119" i="1"/>
  <c r="CS118" i="1"/>
  <c r="DR120" i="1" l="1"/>
  <c r="DE119" i="1"/>
  <c r="CC119" i="1"/>
  <c r="CT120" i="1"/>
  <c r="CZ119" i="1"/>
  <c r="CI120" i="1"/>
  <c r="BX119" i="1"/>
  <c r="DA120" i="1"/>
  <c r="BW119" i="1"/>
  <c r="DL119" i="1"/>
  <c r="DJ119" i="1"/>
  <c r="CM119" i="1"/>
  <c r="CG119" i="1"/>
  <c r="CN120" i="1"/>
  <c r="EE119" i="1"/>
  <c r="CS119" i="1"/>
  <c r="DY119" i="1"/>
  <c r="CK119" i="1"/>
  <c r="CD120" i="1"/>
  <c r="DD120" i="1"/>
  <c r="DQ119" i="1"/>
  <c r="CQ119" i="1"/>
  <c r="DG119" i="1"/>
  <c r="DF119" i="1"/>
  <c r="DP120" i="1"/>
  <c r="CR119" i="1"/>
  <c r="EG120" i="1"/>
  <c r="DS119" i="1"/>
  <c r="DV120" i="1"/>
  <c r="DB120" i="1"/>
  <c r="EA119" i="1"/>
  <c r="EB120" i="1"/>
  <c r="CA119" i="1"/>
  <c r="CP120" i="1"/>
  <c r="CX119" i="1"/>
  <c r="CV119" i="1"/>
  <c r="CE120" i="1"/>
  <c r="DI120" i="1"/>
  <c r="DH120" i="1"/>
  <c r="DM119" i="1"/>
  <c r="DO120" i="1"/>
  <c r="DU120" i="1"/>
  <c r="EC120" i="1"/>
  <c r="CY119" i="1"/>
  <c r="CF120" i="1"/>
  <c r="DX119" i="1"/>
  <c r="DZ119" i="1"/>
  <c r="DC120" i="1"/>
  <c r="DK119" i="1"/>
  <c r="CU120" i="1"/>
  <c r="CH119" i="1"/>
  <c r="CJ119" i="1"/>
  <c r="EF119" i="1"/>
  <c r="CW120" i="1"/>
  <c r="DW120" i="1"/>
  <c r="CL119" i="1"/>
  <c r="CO120" i="1"/>
  <c r="BZ119" i="1"/>
  <c r="CB120" i="1"/>
  <c r="DT119" i="1"/>
  <c r="ED120" i="1"/>
  <c r="BY120" i="1"/>
  <c r="DN119" i="1"/>
  <c r="CY120" i="1" l="1"/>
  <c r="CS120" i="1"/>
  <c r="DH121" i="1"/>
  <c r="CJ120" i="1"/>
  <c r="DD121" i="1"/>
  <c r="DW121" i="1"/>
  <c r="DG120" i="1"/>
  <c r="DC121" i="1"/>
  <c r="EB121" i="1"/>
  <c r="DA121" i="1"/>
  <c r="EC121" i="1"/>
  <c r="EG121" i="1"/>
  <c r="DJ120" i="1"/>
  <c r="BY121" i="1"/>
  <c r="DU121" i="1"/>
  <c r="DB121" i="1"/>
  <c r="CR120" i="1"/>
  <c r="CQ120" i="1"/>
  <c r="CK120" i="1"/>
  <c r="CN121" i="1"/>
  <c r="DL120" i="1"/>
  <c r="CI121" i="1"/>
  <c r="DE120" i="1"/>
  <c r="DT120" i="1"/>
  <c r="CV120" i="1"/>
  <c r="DF120" i="1"/>
  <c r="CM120" i="1"/>
  <c r="DN120" i="1"/>
  <c r="CH120" i="1"/>
  <c r="CX120" i="1"/>
  <c r="CD121" i="1"/>
  <c r="CC120" i="1"/>
  <c r="CW121" i="1"/>
  <c r="DX120" i="1"/>
  <c r="CP121" i="1"/>
  <c r="CL120" i="1"/>
  <c r="DM120" i="1"/>
  <c r="DS120" i="1"/>
  <c r="CT121" i="1"/>
  <c r="CB121" i="1"/>
  <c r="DZ120" i="1"/>
  <c r="EA120" i="1"/>
  <c r="EE120" i="1"/>
  <c r="BX120" i="1"/>
  <c r="BZ120" i="1"/>
  <c r="CU121" i="1"/>
  <c r="DI121" i="1"/>
  <c r="ED121" i="1"/>
  <c r="CO121" i="1"/>
  <c r="EF120" i="1"/>
  <c r="DK120" i="1"/>
  <c r="CF121" i="1"/>
  <c r="DO121" i="1"/>
  <c r="CE121" i="1"/>
  <c r="CA120" i="1"/>
  <c r="DV121" i="1"/>
  <c r="DP121" i="1"/>
  <c r="DQ120" i="1"/>
  <c r="DY120" i="1"/>
  <c r="CG120" i="1"/>
  <c r="BW120" i="1"/>
  <c r="CZ120" i="1"/>
  <c r="DR121" i="1"/>
  <c r="CG121" i="1" l="1"/>
  <c r="CF122" i="1"/>
  <c r="CB122" i="1"/>
  <c r="DN121" i="1"/>
  <c r="CN122" i="1"/>
  <c r="CJ121" i="1"/>
  <c r="DY121" i="1"/>
  <c r="CT122" i="1"/>
  <c r="DE121" i="1"/>
  <c r="CK121" i="1"/>
  <c r="DU122" i="1"/>
  <c r="EC122" i="1"/>
  <c r="DG121" i="1"/>
  <c r="DH122" i="1"/>
  <c r="BX121" i="1"/>
  <c r="EG122" i="1"/>
  <c r="EE121" i="1"/>
  <c r="DI122" i="1"/>
  <c r="CP122" i="1"/>
  <c r="CE122" i="1"/>
  <c r="CU122" i="1"/>
  <c r="EA121" i="1"/>
  <c r="DS121" i="1"/>
  <c r="DX121" i="1"/>
  <c r="CX121" i="1"/>
  <c r="DF121" i="1"/>
  <c r="CI122" i="1"/>
  <c r="CQ121" i="1"/>
  <c r="BY122" i="1"/>
  <c r="DA122" i="1"/>
  <c r="DW122" i="1"/>
  <c r="CS121" i="1"/>
  <c r="CL121" i="1"/>
  <c r="DB122" i="1"/>
  <c r="DK121" i="1"/>
  <c r="CD122" i="1"/>
  <c r="DQ121" i="1"/>
  <c r="DV122" i="1"/>
  <c r="ED122" i="1"/>
  <c r="CC121" i="1"/>
  <c r="DT121" i="1"/>
  <c r="DC122" i="1"/>
  <c r="DR122" i="1"/>
  <c r="CA121" i="1"/>
  <c r="CM121" i="1"/>
  <c r="CZ121" i="1"/>
  <c r="EF121" i="1"/>
  <c r="BW121" i="1"/>
  <c r="DP122" i="1"/>
  <c r="DO122" i="1"/>
  <c r="CO122" i="1"/>
  <c r="BZ121" i="1"/>
  <c r="DZ121" i="1"/>
  <c r="DM121" i="1"/>
  <c r="CW122" i="1"/>
  <c r="CH121" i="1"/>
  <c r="CV121" i="1"/>
  <c r="DL121" i="1"/>
  <c r="CR121" i="1"/>
  <c r="DJ121" i="1"/>
  <c r="EB122" i="1"/>
  <c r="DD122" i="1"/>
  <c r="CY121" i="1"/>
  <c r="CT123" i="1" l="1"/>
  <c r="CH122" i="1"/>
  <c r="CS122" i="1"/>
  <c r="EC123" i="1"/>
  <c r="CO123" i="1"/>
  <c r="DK122" i="1"/>
  <c r="BX122" i="1"/>
  <c r="DJ122" i="1"/>
  <c r="CA122" i="1"/>
  <c r="CE123" i="1"/>
  <c r="CY122" i="1"/>
  <c r="ED123" i="1"/>
  <c r="DU123" i="1"/>
  <c r="DL122" i="1"/>
  <c r="DM122" i="1"/>
  <c r="DO123" i="1"/>
  <c r="CZ122" i="1"/>
  <c r="DC123" i="1"/>
  <c r="DV123" i="1"/>
  <c r="DB123" i="1"/>
  <c r="DA123" i="1"/>
  <c r="DF122" i="1"/>
  <c r="EA122" i="1"/>
  <c r="DI123" i="1"/>
  <c r="DH123" i="1"/>
  <c r="CK122" i="1"/>
  <c r="CJ122" i="1"/>
  <c r="CF123" i="1"/>
  <c r="BZ122" i="1"/>
  <c r="CD123" i="1"/>
  <c r="CQ122" i="1"/>
  <c r="EG123" i="1"/>
  <c r="CW123" i="1"/>
  <c r="DR123" i="1"/>
  <c r="CI123" i="1"/>
  <c r="CP123" i="1"/>
  <c r="DY122" i="1"/>
  <c r="DD123" i="1"/>
  <c r="BW122" i="1"/>
  <c r="CC122" i="1"/>
  <c r="DX122" i="1"/>
  <c r="DN122" i="1"/>
  <c r="CR122" i="1"/>
  <c r="EF122" i="1"/>
  <c r="DW123" i="1"/>
  <c r="DS122" i="1"/>
  <c r="CB123" i="1"/>
  <c r="EB123" i="1"/>
  <c r="CV122" i="1"/>
  <c r="DZ122" i="1"/>
  <c r="DP123" i="1"/>
  <c r="CM122" i="1"/>
  <c r="DT122" i="1"/>
  <c r="DQ122" i="1"/>
  <c r="CL122" i="1"/>
  <c r="BY123" i="1"/>
  <c r="CX122" i="1"/>
  <c r="CU123" i="1"/>
  <c r="EE122" i="1"/>
  <c r="DG122" i="1"/>
  <c r="DE122" i="1"/>
  <c r="CN123" i="1"/>
  <c r="CG122" i="1"/>
  <c r="DG123" i="1" l="1"/>
  <c r="EG124" i="1"/>
  <c r="ED124" i="1"/>
  <c r="DJ123" i="1"/>
  <c r="EC124" i="1"/>
  <c r="CM123" i="1"/>
  <c r="CP124" i="1"/>
  <c r="DB124" i="1"/>
  <c r="EE123" i="1"/>
  <c r="CR123" i="1"/>
  <c r="CI124" i="1"/>
  <c r="DV124" i="1"/>
  <c r="DM123" i="1"/>
  <c r="CY123" i="1"/>
  <c r="BX123" i="1"/>
  <c r="CS123" i="1"/>
  <c r="EF123" i="1"/>
  <c r="DI124" i="1"/>
  <c r="DP124" i="1"/>
  <c r="CJ123" i="1"/>
  <c r="EB124" i="1"/>
  <c r="CF124" i="1"/>
  <c r="CB124" i="1"/>
  <c r="EA123" i="1"/>
  <c r="CN124" i="1"/>
  <c r="DZ123" i="1"/>
  <c r="DN123" i="1"/>
  <c r="DD124" i="1"/>
  <c r="CD124" i="1"/>
  <c r="CK123" i="1"/>
  <c r="DF123" i="1"/>
  <c r="DL123" i="1"/>
  <c r="CE124" i="1"/>
  <c r="DK123" i="1"/>
  <c r="CH123" i="1"/>
  <c r="BY124" i="1"/>
  <c r="CC123" i="1"/>
  <c r="DO124" i="1"/>
  <c r="CG123" i="1"/>
  <c r="CL123" i="1"/>
  <c r="BW123" i="1"/>
  <c r="CQ123" i="1"/>
  <c r="CU124" i="1"/>
  <c r="DQ123" i="1"/>
  <c r="DS123" i="1"/>
  <c r="DR124" i="1"/>
  <c r="DC124" i="1"/>
  <c r="DE123" i="1"/>
  <c r="CX123" i="1"/>
  <c r="DT123" i="1"/>
  <c r="CV123" i="1"/>
  <c r="DW124" i="1"/>
  <c r="DX123" i="1"/>
  <c r="DY123" i="1"/>
  <c r="CW124" i="1"/>
  <c r="BZ123" i="1"/>
  <c r="DH124" i="1"/>
  <c r="DA124" i="1"/>
  <c r="CZ123" i="1"/>
  <c r="DU124" i="1"/>
  <c r="CA123" i="1"/>
  <c r="CO124" i="1"/>
  <c r="CT124" i="1"/>
  <c r="DU125" i="1" l="1"/>
  <c r="BZ124" i="1"/>
  <c r="DW125" i="1"/>
  <c r="DE124" i="1"/>
  <c r="DQ124" i="1"/>
  <c r="CL124" i="1"/>
  <c r="BY125" i="1"/>
  <c r="DL124" i="1"/>
  <c r="DD125" i="1"/>
  <c r="EA124" i="1"/>
  <c r="CJ124" i="1"/>
  <c r="CS124" i="1"/>
  <c r="DV125" i="1"/>
  <c r="DB125" i="1"/>
  <c r="DJ124" i="1"/>
  <c r="CV124" i="1"/>
  <c r="CH124" i="1"/>
  <c r="DF124" i="1"/>
  <c r="DN124" i="1"/>
  <c r="CB125" i="1"/>
  <c r="DP125" i="1"/>
  <c r="BX124" i="1"/>
  <c r="CI125" i="1"/>
  <c r="CP125" i="1"/>
  <c r="ED125" i="1"/>
  <c r="CZ124" i="1"/>
  <c r="CU125" i="1"/>
  <c r="CG124" i="1"/>
  <c r="DA125" i="1"/>
  <c r="DT124" i="1"/>
  <c r="DO125" i="1"/>
  <c r="CK124" i="1"/>
  <c r="CF125" i="1"/>
  <c r="DI125" i="1"/>
  <c r="CR124" i="1"/>
  <c r="CM124" i="1"/>
  <c r="EG125" i="1"/>
  <c r="CW125" i="1"/>
  <c r="CO125" i="1"/>
  <c r="CQ124" i="1"/>
  <c r="CT125" i="1"/>
  <c r="DC125" i="1"/>
  <c r="DY124" i="1"/>
  <c r="DR125" i="1"/>
  <c r="DK124" i="1"/>
  <c r="DZ124" i="1"/>
  <c r="CY124" i="1"/>
  <c r="CA124" i="1"/>
  <c r="DH125" i="1"/>
  <c r="DX124" i="1"/>
  <c r="CX124" i="1"/>
  <c r="DS124" i="1"/>
  <c r="BW124" i="1"/>
  <c r="CC124" i="1"/>
  <c r="CE125" i="1"/>
  <c r="CD125" i="1"/>
  <c r="CN125" i="1"/>
  <c r="EB125" i="1"/>
  <c r="EF124" i="1"/>
  <c r="DM124" i="1"/>
  <c r="EE124" i="1"/>
  <c r="EC125" i="1"/>
  <c r="DG124" i="1"/>
  <c r="DM125" i="1" l="1"/>
  <c r="CD126" i="1"/>
  <c r="DS125" i="1"/>
  <c r="CA125" i="1"/>
  <c r="DR126" i="1"/>
  <c r="CQ125" i="1"/>
  <c r="CM125" i="1"/>
  <c r="CK125" i="1"/>
  <c r="CG125" i="1"/>
  <c r="CP126" i="1"/>
  <c r="CB126" i="1"/>
  <c r="CV125" i="1"/>
  <c r="CS125" i="1"/>
  <c r="DL125" i="1"/>
  <c r="DE125" i="1"/>
  <c r="DY125" i="1"/>
  <c r="DG125" i="1"/>
  <c r="CY125" i="1"/>
  <c r="DO126" i="1"/>
  <c r="DJ125" i="1"/>
  <c r="EF125" i="1"/>
  <c r="CX125" i="1"/>
  <c r="CR125" i="1"/>
  <c r="CI126" i="1"/>
  <c r="CJ125" i="1"/>
  <c r="EB126" i="1"/>
  <c r="CW126" i="1"/>
  <c r="DI126" i="1"/>
  <c r="CZ125" i="1"/>
  <c r="BX125" i="1"/>
  <c r="DF125" i="1"/>
  <c r="DB126" i="1"/>
  <c r="EA125" i="1"/>
  <c r="CL125" i="1"/>
  <c r="BZ125" i="1"/>
  <c r="CE126" i="1"/>
  <c r="CO126" i="1"/>
  <c r="CU126" i="1"/>
  <c r="DN125" i="1"/>
  <c r="BY126" i="1"/>
  <c r="DX125" i="1"/>
  <c r="DC126" i="1"/>
  <c r="DT125" i="1"/>
  <c r="DW126" i="1"/>
  <c r="EC126" i="1"/>
  <c r="CC125" i="1"/>
  <c r="DZ125" i="1"/>
  <c r="EE125" i="1"/>
  <c r="CN126" i="1"/>
  <c r="BW125" i="1"/>
  <c r="DH126" i="1"/>
  <c r="DK125" i="1"/>
  <c r="CT126" i="1"/>
  <c r="EG126" i="1"/>
  <c r="CF126" i="1"/>
  <c r="DA126" i="1"/>
  <c r="ED126" i="1"/>
  <c r="DP126" i="1"/>
  <c r="CH125" i="1"/>
  <c r="DV126" i="1"/>
  <c r="DD126" i="1"/>
  <c r="DQ125" i="1"/>
  <c r="DU126" i="1"/>
  <c r="EE126" i="1" l="1"/>
  <c r="DI127" i="1"/>
  <c r="CK126" i="1"/>
  <c r="DK126" i="1"/>
  <c r="CE127" i="1"/>
  <c r="DY126" i="1"/>
  <c r="CF127" i="1"/>
  <c r="CW127" i="1"/>
  <c r="CR126" i="1"/>
  <c r="DO127" i="1"/>
  <c r="DE126" i="1"/>
  <c r="CB127" i="1"/>
  <c r="CM126" i="1"/>
  <c r="DS126" i="1"/>
  <c r="DA127" i="1"/>
  <c r="DB127" i="1"/>
  <c r="CA126" i="1"/>
  <c r="DU127" i="1"/>
  <c r="DZ126" i="1"/>
  <c r="DF126" i="1"/>
  <c r="DV127" i="1"/>
  <c r="BY127" i="1"/>
  <c r="CV126" i="1"/>
  <c r="CH126" i="1"/>
  <c r="DT126" i="1"/>
  <c r="BZ126" i="1"/>
  <c r="DQ126" i="1"/>
  <c r="DP127" i="1"/>
  <c r="EG127" i="1"/>
  <c r="BW126" i="1"/>
  <c r="CC126" i="1"/>
  <c r="DC127" i="1"/>
  <c r="CU127" i="1"/>
  <c r="CL126" i="1"/>
  <c r="BX126" i="1"/>
  <c r="EB127" i="1"/>
  <c r="CX126" i="1"/>
  <c r="CY126" i="1"/>
  <c r="DL126" i="1"/>
  <c r="CP127" i="1"/>
  <c r="CQ126" i="1"/>
  <c r="CD127" i="1"/>
  <c r="DW127" i="1"/>
  <c r="CI127" i="1"/>
  <c r="DJ126" i="1"/>
  <c r="DH127" i="1"/>
  <c r="DN126" i="1"/>
  <c r="DD127" i="1"/>
  <c r="ED127" i="1"/>
  <c r="CT127" i="1"/>
  <c r="CN127" i="1"/>
  <c r="EC127" i="1"/>
  <c r="DX126" i="1"/>
  <c r="CO127" i="1"/>
  <c r="EA126" i="1"/>
  <c r="CZ126" i="1"/>
  <c r="CJ126" i="1"/>
  <c r="EF126" i="1"/>
  <c r="DG126" i="1"/>
  <c r="CS126" i="1"/>
  <c r="CG126" i="1"/>
  <c r="DR127" i="1"/>
  <c r="DM126" i="1"/>
  <c r="CI128" i="1" l="1"/>
  <c r="CB128" i="1"/>
  <c r="EC128" i="1"/>
  <c r="DC128" i="1"/>
  <c r="DB128" i="1"/>
  <c r="DK127" i="1"/>
  <c r="DM127" i="1"/>
  <c r="DG127" i="1"/>
  <c r="EA127" i="1"/>
  <c r="CN128" i="1"/>
  <c r="DN127" i="1"/>
  <c r="DW128" i="1"/>
  <c r="DL127" i="1"/>
  <c r="BX127" i="1"/>
  <c r="CC127" i="1"/>
  <c r="DQ127" i="1"/>
  <c r="CV127" i="1"/>
  <c r="DZ127" i="1"/>
  <c r="DA128" i="1"/>
  <c r="DE127" i="1"/>
  <c r="CF128" i="1"/>
  <c r="CK127" i="1"/>
  <c r="CS127" i="1"/>
  <c r="CP128" i="1"/>
  <c r="DF127" i="1"/>
  <c r="CW128" i="1"/>
  <c r="EB128" i="1"/>
  <c r="CD128" i="1"/>
  <c r="DD128" i="1"/>
  <c r="DP128" i="1"/>
  <c r="DR128" i="1"/>
  <c r="EF127" i="1"/>
  <c r="CT128" i="1"/>
  <c r="CY127" i="1"/>
  <c r="BW127" i="1"/>
  <c r="BZ127" i="1"/>
  <c r="DU128" i="1"/>
  <c r="DS127" i="1"/>
  <c r="DO128" i="1"/>
  <c r="DI128" i="1"/>
  <c r="CZ127" i="1"/>
  <c r="CH127" i="1"/>
  <c r="CO128" i="1"/>
  <c r="DH128" i="1"/>
  <c r="CL127" i="1"/>
  <c r="BY128" i="1"/>
  <c r="DY127" i="1"/>
  <c r="CG127" i="1"/>
  <c r="CJ127" i="1"/>
  <c r="DX127" i="1"/>
  <c r="ED128" i="1"/>
  <c r="DJ127" i="1"/>
  <c r="CQ127" i="1"/>
  <c r="CX127" i="1"/>
  <c r="CU128" i="1"/>
  <c r="EG128" i="1"/>
  <c r="DT127" i="1"/>
  <c r="DV128" i="1"/>
  <c r="CA127" i="1"/>
  <c r="CM127" i="1"/>
  <c r="CR127" i="1"/>
  <c r="CE128" i="1"/>
  <c r="EE127" i="1"/>
  <c r="DH129" i="1" l="1"/>
  <c r="EF128" i="1"/>
  <c r="CD129" i="1"/>
  <c r="CP129" i="1"/>
  <c r="DE128" i="1"/>
  <c r="DQ128" i="1"/>
  <c r="DW129" i="1"/>
  <c r="DG128" i="1"/>
  <c r="DC129" i="1"/>
  <c r="CM128" i="1"/>
  <c r="DJ128" i="1"/>
  <c r="BZ128" i="1"/>
  <c r="EG129" i="1"/>
  <c r="CG128" i="1"/>
  <c r="DI129" i="1"/>
  <c r="EE128" i="1"/>
  <c r="CA128" i="1"/>
  <c r="CU129" i="1"/>
  <c r="ED129" i="1"/>
  <c r="DY128" i="1"/>
  <c r="CO129" i="1"/>
  <c r="DO129" i="1"/>
  <c r="BW128" i="1"/>
  <c r="DR129" i="1"/>
  <c r="EB129" i="1"/>
  <c r="CS128" i="1"/>
  <c r="DA129" i="1"/>
  <c r="CC128" i="1"/>
  <c r="DN128" i="1"/>
  <c r="DM128" i="1"/>
  <c r="EC129" i="1"/>
  <c r="CH128" i="1"/>
  <c r="DS128" i="1"/>
  <c r="CY128" i="1"/>
  <c r="DP129" i="1"/>
  <c r="CW129" i="1"/>
  <c r="CK128" i="1"/>
  <c r="DZ128" i="1"/>
  <c r="BX128" i="1"/>
  <c r="CN129" i="1"/>
  <c r="DK128" i="1"/>
  <c r="CB129" i="1"/>
  <c r="DV129" i="1"/>
  <c r="BY129" i="1"/>
  <c r="CE129" i="1"/>
  <c r="CX128" i="1"/>
  <c r="DX128" i="1"/>
  <c r="CR128" i="1"/>
  <c r="DT128" i="1"/>
  <c r="CQ128" i="1"/>
  <c r="CJ128" i="1"/>
  <c r="CL128" i="1"/>
  <c r="CZ128" i="1"/>
  <c r="DU129" i="1"/>
  <c r="CT129" i="1"/>
  <c r="DD129" i="1"/>
  <c r="DF128" i="1"/>
  <c r="CF129" i="1"/>
  <c r="CV128" i="1"/>
  <c r="DL128" i="1"/>
  <c r="EA128" i="1"/>
  <c r="DB129" i="1"/>
  <c r="CI129" i="1"/>
  <c r="CL129" i="1" l="1"/>
  <c r="CH129" i="1"/>
  <c r="EE129" i="1"/>
  <c r="DV130" i="1"/>
  <c r="DA130" i="1"/>
  <c r="DI130" i="1"/>
  <c r="DJ129" i="1"/>
  <c r="DW130" i="1"/>
  <c r="CD130" i="1"/>
  <c r="DD130" i="1"/>
  <c r="CW130" i="1"/>
  <c r="BZ129" i="1"/>
  <c r="CT130" i="1"/>
  <c r="BW129" i="1"/>
  <c r="BY130" i="1"/>
  <c r="DY129" i="1"/>
  <c r="CI130" i="1"/>
  <c r="DP130" i="1"/>
  <c r="DB130" i="1"/>
  <c r="CF130" i="1"/>
  <c r="DU130" i="1"/>
  <c r="CQ129" i="1"/>
  <c r="CX129" i="1"/>
  <c r="CB130" i="1"/>
  <c r="DZ129" i="1"/>
  <c r="CY129" i="1"/>
  <c r="DM129" i="1"/>
  <c r="CS129" i="1"/>
  <c r="DO130" i="1"/>
  <c r="CU130" i="1"/>
  <c r="CG129" i="1"/>
  <c r="CM129" i="1"/>
  <c r="DQ129" i="1"/>
  <c r="EF129" i="1"/>
  <c r="CR129" i="1"/>
  <c r="DR130" i="1"/>
  <c r="DG129" i="1"/>
  <c r="CV129" i="1"/>
  <c r="DX129" i="1"/>
  <c r="ED130" i="1"/>
  <c r="DL129" i="1"/>
  <c r="CN130" i="1"/>
  <c r="CC129" i="1"/>
  <c r="CP130" i="1"/>
  <c r="CJ129" i="1"/>
  <c r="BX129" i="1"/>
  <c r="EC130" i="1"/>
  <c r="EA129" i="1"/>
  <c r="DF129" i="1"/>
  <c r="CZ129" i="1"/>
  <c r="DT129" i="1"/>
  <c r="CE130" i="1"/>
  <c r="DK129" i="1"/>
  <c r="CK129" i="1"/>
  <c r="DS129" i="1"/>
  <c r="DN129" i="1"/>
  <c r="EB130" i="1"/>
  <c r="CO130" i="1"/>
  <c r="CA129" i="1"/>
  <c r="EG130" i="1"/>
  <c r="DC130" i="1"/>
  <c r="DE129" i="1"/>
  <c r="DH130" i="1"/>
  <c r="EG131" i="1" l="1"/>
  <c r="CE131" i="1"/>
  <c r="EA130" i="1"/>
  <c r="CP131" i="1"/>
  <c r="ED131" i="1"/>
  <c r="DR131" i="1"/>
  <c r="CM130" i="1"/>
  <c r="CS130" i="1"/>
  <c r="CB131" i="1"/>
  <c r="CF131" i="1"/>
  <c r="DY130" i="1"/>
  <c r="BZ130" i="1"/>
  <c r="DW131" i="1"/>
  <c r="DV131" i="1"/>
  <c r="DN130" i="1"/>
  <c r="DH131" i="1"/>
  <c r="CA130" i="1"/>
  <c r="DS130" i="1"/>
  <c r="DT130" i="1"/>
  <c r="EC131" i="1"/>
  <c r="CC130" i="1"/>
  <c r="DX130" i="1"/>
  <c r="CR130" i="1"/>
  <c r="CG130" i="1"/>
  <c r="DM130" i="1"/>
  <c r="CX130" i="1"/>
  <c r="DB131" i="1"/>
  <c r="BY131" i="1"/>
  <c r="CW131" i="1"/>
  <c r="DJ130" i="1"/>
  <c r="EE130" i="1"/>
  <c r="CO131" i="1"/>
  <c r="BX130" i="1"/>
  <c r="EF130" i="1"/>
  <c r="CU131" i="1"/>
  <c r="CY130" i="1"/>
  <c r="CQ130" i="1"/>
  <c r="DP131" i="1"/>
  <c r="BW130" i="1"/>
  <c r="DD131" i="1"/>
  <c r="DI131" i="1"/>
  <c r="CH130" i="1"/>
  <c r="CK130" i="1"/>
  <c r="CN131" i="1"/>
  <c r="DE130" i="1"/>
  <c r="CZ130" i="1"/>
  <c r="CV130" i="1"/>
  <c r="DC131" i="1"/>
  <c r="EB131" i="1"/>
  <c r="DK130" i="1"/>
  <c r="DF130" i="1"/>
  <c r="CJ130" i="1"/>
  <c r="DL130" i="1"/>
  <c r="DG130" i="1"/>
  <c r="DQ130" i="1"/>
  <c r="DO131" i="1"/>
  <c r="DZ130" i="1"/>
  <c r="DU131" i="1"/>
  <c r="CI131" i="1"/>
  <c r="CT131" i="1"/>
  <c r="CD131" i="1"/>
  <c r="DA131" i="1"/>
  <c r="CL130" i="1"/>
  <c r="DC132" i="1" l="1"/>
  <c r="EC132" i="1"/>
  <c r="CT132" i="1"/>
  <c r="CY131" i="1"/>
  <c r="CG131" i="1"/>
  <c r="BZ131" i="1"/>
  <c r="CI132" i="1"/>
  <c r="DQ131" i="1"/>
  <c r="DF131" i="1"/>
  <c r="CV131" i="1"/>
  <c r="CK131" i="1"/>
  <c r="BW131" i="1"/>
  <c r="CU132" i="1"/>
  <c r="EE131" i="1"/>
  <c r="DB132" i="1"/>
  <c r="CR131" i="1"/>
  <c r="DT131" i="1"/>
  <c r="DN131" i="1"/>
  <c r="DY131" i="1"/>
  <c r="CM131" i="1"/>
  <c r="EA131" i="1"/>
  <c r="DD132" i="1"/>
  <c r="CP132" i="1"/>
  <c r="DO132" i="1"/>
  <c r="CO132" i="1"/>
  <c r="DH132" i="1"/>
  <c r="DA132" i="1"/>
  <c r="DG131" i="1"/>
  <c r="DK131" i="1"/>
  <c r="CZ131" i="1"/>
  <c r="CH131" i="1"/>
  <c r="DP132" i="1"/>
  <c r="EF131" i="1"/>
  <c r="DJ131" i="1"/>
  <c r="CX131" i="1"/>
  <c r="DX131" i="1"/>
  <c r="DS131" i="1"/>
  <c r="DV132" i="1"/>
  <c r="CF132" i="1"/>
  <c r="DR132" i="1"/>
  <c r="CE132" i="1"/>
  <c r="CJ131" i="1"/>
  <c r="CN132" i="1"/>
  <c r="BY132" i="1"/>
  <c r="CS131" i="1"/>
  <c r="CL131" i="1"/>
  <c r="DU132" i="1"/>
  <c r="CD132" i="1"/>
  <c r="DZ131" i="1"/>
  <c r="DL131" i="1"/>
  <c r="EB132" i="1"/>
  <c r="DE131" i="1"/>
  <c r="DI132" i="1"/>
  <c r="CQ131" i="1"/>
  <c r="BX131" i="1"/>
  <c r="CW132" i="1"/>
  <c r="DM131" i="1"/>
  <c r="CC131" i="1"/>
  <c r="CA131" i="1"/>
  <c r="DW132" i="1"/>
  <c r="CB132" i="1"/>
  <c r="ED132" i="1"/>
  <c r="EG132" i="1"/>
  <c r="DE132" i="1" l="1"/>
  <c r="DX132" i="1"/>
  <c r="DP133" i="1"/>
  <c r="DG132" i="1"/>
  <c r="DO133" i="1"/>
  <c r="CM132" i="1"/>
  <c r="CR132" i="1"/>
  <c r="BW132" i="1"/>
  <c r="DQ132" i="1"/>
  <c r="CY132" i="1"/>
  <c r="CW133" i="1"/>
  <c r="DW133" i="1"/>
  <c r="DR133" i="1"/>
  <c r="EG133" i="1"/>
  <c r="CA132" i="1"/>
  <c r="BX132" i="1"/>
  <c r="EB133" i="1"/>
  <c r="DU133" i="1"/>
  <c r="CN133" i="1"/>
  <c r="CF133" i="1"/>
  <c r="CX132" i="1"/>
  <c r="CH132" i="1"/>
  <c r="DA133" i="1"/>
  <c r="CP133" i="1"/>
  <c r="DY132" i="1"/>
  <c r="DB133" i="1"/>
  <c r="CK132" i="1"/>
  <c r="CI133" i="1"/>
  <c r="CT133" i="1"/>
  <c r="BY133" i="1"/>
  <c r="DD133" i="1"/>
  <c r="DN132" i="1"/>
  <c r="EE132" i="1"/>
  <c r="CV132" i="1"/>
  <c r="BZ132" i="1"/>
  <c r="EC133" i="1"/>
  <c r="CD133" i="1"/>
  <c r="ED133" i="1"/>
  <c r="CC132" i="1"/>
  <c r="CL132" i="1"/>
  <c r="DV133" i="1"/>
  <c r="CZ132" i="1"/>
  <c r="CQ132" i="1"/>
  <c r="DL132" i="1"/>
  <c r="CJ132" i="1"/>
  <c r="DJ132" i="1"/>
  <c r="DH133" i="1"/>
  <c r="CB133" i="1"/>
  <c r="DM132" i="1"/>
  <c r="DI133" i="1"/>
  <c r="DZ132" i="1"/>
  <c r="CS132" i="1"/>
  <c r="CE133" i="1"/>
  <c r="DS132" i="1"/>
  <c r="EF132" i="1"/>
  <c r="DK132" i="1"/>
  <c r="CO133" i="1"/>
  <c r="EA132" i="1"/>
  <c r="DT132" i="1"/>
  <c r="CU133" i="1"/>
  <c r="DF132" i="1"/>
  <c r="CG132" i="1"/>
  <c r="DC133" i="1"/>
  <c r="CS133" i="1" l="1"/>
  <c r="BX133" i="1"/>
  <c r="CU134" i="1"/>
  <c r="DN133" i="1"/>
  <c r="BW133" i="1"/>
  <c r="DC134" i="1"/>
  <c r="DT133" i="1"/>
  <c r="EF133" i="1"/>
  <c r="DZ133" i="1"/>
  <c r="DH134" i="1"/>
  <c r="CQ133" i="1"/>
  <c r="CC133" i="1"/>
  <c r="BZ133" i="1"/>
  <c r="DD134" i="1"/>
  <c r="CK133" i="1"/>
  <c r="DA134" i="1"/>
  <c r="CN134" i="1"/>
  <c r="CA133" i="1"/>
  <c r="CW134" i="1"/>
  <c r="CR133" i="1"/>
  <c r="DP134" i="1"/>
  <c r="CB134" i="1"/>
  <c r="DG133" i="1"/>
  <c r="CL133" i="1"/>
  <c r="DW134" i="1"/>
  <c r="DS133" i="1"/>
  <c r="CV133" i="1"/>
  <c r="CY133" i="1"/>
  <c r="CM133" i="1"/>
  <c r="DX133" i="1"/>
  <c r="DK133" i="1"/>
  <c r="EC134" i="1"/>
  <c r="CP134" i="1"/>
  <c r="CG133" i="1"/>
  <c r="DJ133" i="1"/>
  <c r="ED134" i="1"/>
  <c r="BY134" i="1"/>
  <c r="DB134" i="1"/>
  <c r="CH133" i="1"/>
  <c r="EG134" i="1"/>
  <c r="DL133" i="1"/>
  <c r="CI134" i="1"/>
  <c r="CF134" i="1"/>
  <c r="EA133" i="1"/>
  <c r="DI134" i="1"/>
  <c r="CZ133" i="1"/>
  <c r="DU134" i="1"/>
  <c r="DF133" i="1"/>
  <c r="CO134" i="1"/>
  <c r="CE134" i="1"/>
  <c r="DM133" i="1"/>
  <c r="CJ133" i="1"/>
  <c r="DV134" i="1"/>
  <c r="CD134" i="1"/>
  <c r="EE133" i="1"/>
  <c r="CT134" i="1"/>
  <c r="DY133" i="1"/>
  <c r="CX133" i="1"/>
  <c r="EB134" i="1"/>
  <c r="DR134" i="1"/>
  <c r="DQ133" i="1"/>
  <c r="DO134" i="1"/>
  <c r="DE133" i="1"/>
  <c r="CL134" i="1" l="1"/>
  <c r="CT135" i="1"/>
  <c r="DF134" i="1"/>
  <c r="EC135" i="1"/>
  <c r="DN134" i="1"/>
  <c r="EB135" i="1"/>
  <c r="CF135" i="1"/>
  <c r="DJ134" i="1"/>
  <c r="DK134" i="1"/>
  <c r="CV134" i="1"/>
  <c r="DG134" i="1"/>
  <c r="CW135" i="1"/>
  <c r="CK134" i="1"/>
  <c r="CQ134" i="1"/>
  <c r="DT134" i="1"/>
  <c r="CU135" i="1"/>
  <c r="CR134" i="1"/>
  <c r="CJ134" i="1"/>
  <c r="ED135" i="1"/>
  <c r="CC134" i="1"/>
  <c r="DE134" i="1"/>
  <c r="DM134" i="1"/>
  <c r="DO135" i="1"/>
  <c r="CX134" i="1"/>
  <c r="CD135" i="1"/>
  <c r="CE135" i="1"/>
  <c r="CZ134" i="1"/>
  <c r="CI135" i="1"/>
  <c r="DB135" i="1"/>
  <c r="CG134" i="1"/>
  <c r="DX134" i="1"/>
  <c r="DS134" i="1"/>
  <c r="CB135" i="1"/>
  <c r="CA134" i="1"/>
  <c r="DD135" i="1"/>
  <c r="DH135" i="1"/>
  <c r="DC135" i="1"/>
  <c r="BX134" i="1"/>
  <c r="DR135" i="1"/>
  <c r="EA134" i="1"/>
  <c r="CY134" i="1"/>
  <c r="EF134" i="1"/>
  <c r="EE134" i="1"/>
  <c r="CH134" i="1"/>
  <c r="EG135" i="1"/>
  <c r="DA135" i="1"/>
  <c r="DU135" i="1"/>
  <c r="DQ134" i="1"/>
  <c r="DY134" i="1"/>
  <c r="DV135" i="1"/>
  <c r="CO135" i="1"/>
  <c r="DI135" i="1"/>
  <c r="DL134" i="1"/>
  <c r="BY135" i="1"/>
  <c r="CP135" i="1"/>
  <c r="CM134" i="1"/>
  <c r="DW135" i="1"/>
  <c r="DP135" i="1"/>
  <c r="CN135" i="1"/>
  <c r="BZ134" i="1"/>
  <c r="DZ134" i="1"/>
  <c r="BW134" i="1"/>
  <c r="CS134" i="1"/>
  <c r="DH136" i="1" l="1"/>
  <c r="EC136" i="1"/>
  <c r="CH135" i="1"/>
  <c r="CC135" i="1"/>
  <c r="CS135" i="1"/>
  <c r="CN136" i="1"/>
  <c r="CP136" i="1"/>
  <c r="CO136" i="1"/>
  <c r="DU136" i="1"/>
  <c r="EE135" i="1"/>
  <c r="DR136" i="1"/>
  <c r="DD136" i="1"/>
  <c r="DX135" i="1"/>
  <c r="CZ135" i="1"/>
  <c r="DO136" i="1"/>
  <c r="ED136" i="1"/>
  <c r="DT135" i="1"/>
  <c r="DG135" i="1"/>
  <c r="CF136" i="1"/>
  <c r="DF135" i="1"/>
  <c r="BZ135" i="1"/>
  <c r="DQ135" i="1"/>
  <c r="CI136" i="1"/>
  <c r="CW136" i="1"/>
  <c r="DI136" i="1"/>
  <c r="CU136" i="1"/>
  <c r="DP136" i="1"/>
  <c r="DV136" i="1"/>
  <c r="DA136" i="1"/>
  <c r="EF135" i="1"/>
  <c r="BX135" i="1"/>
  <c r="CA135" i="1"/>
  <c r="CG135" i="1"/>
  <c r="CE136" i="1"/>
  <c r="DM135" i="1"/>
  <c r="CJ135" i="1"/>
  <c r="CQ135" i="1"/>
  <c r="CV135" i="1"/>
  <c r="EB136" i="1"/>
  <c r="CT136" i="1"/>
  <c r="DS135" i="1"/>
  <c r="BW135" i="1"/>
  <c r="BY136" i="1"/>
  <c r="CM135" i="1"/>
  <c r="EA135" i="1"/>
  <c r="CX135" i="1"/>
  <c r="DJ135" i="1"/>
  <c r="DZ135" i="1"/>
  <c r="DW136" i="1"/>
  <c r="DL135" i="1"/>
  <c r="DY135" i="1"/>
  <c r="EG136" i="1"/>
  <c r="CY135" i="1"/>
  <c r="DC136" i="1"/>
  <c r="CB136" i="1"/>
  <c r="DB136" i="1"/>
  <c r="CD136" i="1"/>
  <c r="DE135" i="1"/>
  <c r="CR135" i="1"/>
  <c r="CK135" i="1"/>
  <c r="DK135" i="1"/>
  <c r="DN135" i="1"/>
  <c r="CL135" i="1"/>
  <c r="EG137" i="1" l="1"/>
  <c r="DZ136" i="1"/>
  <c r="CM136" i="1"/>
  <c r="CT137" i="1"/>
  <c r="CJ136" i="1"/>
  <c r="CA136" i="1"/>
  <c r="DV137" i="1"/>
  <c r="CW137" i="1"/>
  <c r="DF136" i="1"/>
  <c r="ED137" i="1"/>
  <c r="DD137" i="1"/>
  <c r="CO137" i="1"/>
  <c r="CC136" i="1"/>
  <c r="CK136" i="1"/>
  <c r="CL136" i="1"/>
  <c r="CB137" i="1"/>
  <c r="DJ136" i="1"/>
  <c r="BY137" i="1"/>
  <c r="EB137" i="1"/>
  <c r="DM136" i="1"/>
  <c r="BX136" i="1"/>
  <c r="DP137" i="1"/>
  <c r="CI137" i="1"/>
  <c r="CF137" i="1"/>
  <c r="DO137" i="1"/>
  <c r="DR137" i="1"/>
  <c r="CP137" i="1"/>
  <c r="CH136" i="1"/>
  <c r="CR136" i="1"/>
  <c r="DY136" i="1"/>
  <c r="DB137" i="1"/>
  <c r="DN136" i="1"/>
  <c r="DC137" i="1"/>
  <c r="CX136" i="1"/>
  <c r="CV136" i="1"/>
  <c r="EF136" i="1"/>
  <c r="DQ136" i="1"/>
  <c r="DG136" i="1"/>
  <c r="EE136" i="1"/>
  <c r="CN137" i="1"/>
  <c r="EC137" i="1"/>
  <c r="DE136" i="1"/>
  <c r="DL136" i="1"/>
  <c r="BW136" i="1"/>
  <c r="CE137" i="1"/>
  <c r="CU137" i="1"/>
  <c r="CZ136" i="1"/>
  <c r="DK136" i="1"/>
  <c r="CD137" i="1"/>
  <c r="CY136" i="1"/>
  <c r="DW137" i="1"/>
  <c r="EA136" i="1"/>
  <c r="DS136" i="1"/>
  <c r="CQ136" i="1"/>
  <c r="CG136" i="1"/>
  <c r="DA137" i="1"/>
  <c r="DI137" i="1"/>
  <c r="BZ136" i="1"/>
  <c r="DT136" i="1"/>
  <c r="DX136" i="1"/>
  <c r="DU137" i="1"/>
  <c r="CS136" i="1"/>
  <c r="DH137" i="1"/>
  <c r="DX137" i="1" l="1"/>
  <c r="DA138" i="1"/>
  <c r="EA137" i="1"/>
  <c r="DK137" i="1"/>
  <c r="BW137" i="1"/>
  <c r="CN138" i="1"/>
  <c r="EF137" i="1"/>
  <c r="DN137" i="1"/>
  <c r="CH137" i="1"/>
  <c r="CF138" i="1"/>
  <c r="DM137" i="1"/>
  <c r="CB138" i="1"/>
  <c r="CO138" i="1"/>
  <c r="CW138" i="1"/>
  <c r="CT138" i="1"/>
  <c r="DL137" i="1"/>
  <c r="CI138" i="1"/>
  <c r="DV138" i="1"/>
  <c r="CM137" i="1"/>
  <c r="DT137" i="1"/>
  <c r="CP138" i="1"/>
  <c r="DH138" i="1"/>
  <c r="CZ137" i="1"/>
  <c r="DB138" i="1"/>
  <c r="CL137" i="1"/>
  <c r="CQ137" i="1"/>
  <c r="CY137" i="1"/>
  <c r="DE137" i="1"/>
  <c r="DG137" i="1"/>
  <c r="CX137" i="1"/>
  <c r="DY137" i="1"/>
  <c r="DR138" i="1"/>
  <c r="DP138" i="1"/>
  <c r="BY138" i="1"/>
  <c r="CK137" i="1"/>
  <c r="ED138" i="1"/>
  <c r="CA137" i="1"/>
  <c r="DZ137" i="1"/>
  <c r="CG137" i="1"/>
  <c r="EE137" i="1"/>
  <c r="DD138" i="1"/>
  <c r="CS137" i="1"/>
  <c r="CU138" i="1"/>
  <c r="DW138" i="1"/>
  <c r="CV137" i="1"/>
  <c r="EB138" i="1"/>
  <c r="BZ137" i="1"/>
  <c r="DU138" i="1"/>
  <c r="DI138" i="1"/>
  <c r="DS137" i="1"/>
  <c r="CD138" i="1"/>
  <c r="CE138" i="1"/>
  <c r="EC138" i="1"/>
  <c r="DQ137" i="1"/>
  <c r="DC138" i="1"/>
  <c r="CR137" i="1"/>
  <c r="DO138" i="1"/>
  <c r="BX137" i="1"/>
  <c r="DJ137" i="1"/>
  <c r="CC137" i="1"/>
  <c r="DF137" i="1"/>
  <c r="CJ137" i="1"/>
  <c r="EG138" i="1"/>
  <c r="CE139" i="1" l="1"/>
  <c r="ED139" i="1"/>
  <c r="DL138" i="1"/>
  <c r="DK138" i="1"/>
  <c r="DU139" i="1"/>
  <c r="DE138" i="1"/>
  <c r="CB139" i="1"/>
  <c r="DN138" i="1"/>
  <c r="EG139" i="1"/>
  <c r="DJ138" i="1"/>
  <c r="DC139" i="1"/>
  <c r="CD139" i="1"/>
  <c r="BZ138" i="1"/>
  <c r="CU139" i="1"/>
  <c r="CG138" i="1"/>
  <c r="CK138" i="1"/>
  <c r="DY138" i="1"/>
  <c r="CY138" i="1"/>
  <c r="CZ138" i="1"/>
  <c r="CM138" i="1"/>
  <c r="CT139" i="1"/>
  <c r="DM138" i="1"/>
  <c r="EF138" i="1"/>
  <c r="EA138" i="1"/>
  <c r="CC138" i="1"/>
  <c r="DW139" i="1"/>
  <c r="DT138" i="1"/>
  <c r="CJ138" i="1"/>
  <c r="BX138" i="1"/>
  <c r="DQ138" i="1"/>
  <c r="DS138" i="1"/>
  <c r="EB139" i="1"/>
  <c r="CS138" i="1"/>
  <c r="DZ138" i="1"/>
  <c r="BY139" i="1"/>
  <c r="CX138" i="1"/>
  <c r="CQ138" i="1"/>
  <c r="DH139" i="1"/>
  <c r="DV139" i="1"/>
  <c r="CW139" i="1"/>
  <c r="CF139" i="1"/>
  <c r="CN139" i="1"/>
  <c r="DA139" i="1"/>
  <c r="DR139" i="1"/>
  <c r="CR138" i="1"/>
  <c r="EE138" i="1"/>
  <c r="DB139" i="1"/>
  <c r="DF138" i="1"/>
  <c r="DO139" i="1"/>
  <c r="EC139" i="1"/>
  <c r="DI139" i="1"/>
  <c r="CV138" i="1"/>
  <c r="DD139" i="1"/>
  <c r="CA138" i="1"/>
  <c r="DP139" i="1"/>
  <c r="DG138" i="1"/>
  <c r="CL138" i="1"/>
  <c r="CP139" i="1"/>
  <c r="CI139" i="1"/>
  <c r="CO139" i="1"/>
  <c r="CH138" i="1"/>
  <c r="BW138" i="1"/>
  <c r="DX138" i="1"/>
  <c r="CO140" i="1" l="1"/>
  <c r="DG139" i="1"/>
  <c r="CV139" i="1"/>
  <c r="DF139" i="1"/>
  <c r="DR140" i="1"/>
  <c r="CW140" i="1"/>
  <c r="CX139" i="1"/>
  <c r="EB140" i="1"/>
  <c r="CJ139" i="1"/>
  <c r="EA139" i="1"/>
  <c r="CM139" i="1"/>
  <c r="CK139" i="1"/>
  <c r="CD140" i="1"/>
  <c r="DN139" i="1"/>
  <c r="DK139" i="1"/>
  <c r="DI140" i="1"/>
  <c r="DB140" i="1"/>
  <c r="DA140" i="1"/>
  <c r="DV140" i="1"/>
  <c r="BY140" i="1"/>
  <c r="DS139" i="1"/>
  <c r="DT139" i="1"/>
  <c r="EF139" i="1"/>
  <c r="CZ139" i="1"/>
  <c r="CG139" i="1"/>
  <c r="DC140" i="1"/>
  <c r="CB140" i="1"/>
  <c r="DL139" i="1"/>
  <c r="DX139" i="1"/>
  <c r="BW139" i="1"/>
  <c r="CP140" i="1"/>
  <c r="CA139" i="1"/>
  <c r="EC140" i="1"/>
  <c r="EE139" i="1"/>
  <c r="CN140" i="1"/>
  <c r="DH140" i="1"/>
  <c r="DZ139" i="1"/>
  <c r="DQ139" i="1"/>
  <c r="DW140" i="1"/>
  <c r="DM139" i="1"/>
  <c r="CY139" i="1"/>
  <c r="CU140" i="1"/>
  <c r="DJ139" i="1"/>
  <c r="DE139" i="1"/>
  <c r="ED140" i="1"/>
  <c r="CI140" i="1"/>
  <c r="DP140" i="1"/>
  <c r="CH139" i="1"/>
  <c r="CL139" i="1"/>
  <c r="DD140" i="1"/>
  <c r="DO140" i="1"/>
  <c r="CR139" i="1"/>
  <c r="CF140" i="1"/>
  <c r="CQ139" i="1"/>
  <c r="CS139" i="1"/>
  <c r="BX139" i="1"/>
  <c r="CC139" i="1"/>
  <c r="CT140" i="1"/>
  <c r="DY139" i="1"/>
  <c r="BZ139" i="1"/>
  <c r="EG140" i="1"/>
  <c r="DU140" i="1"/>
  <c r="CE140" i="1"/>
  <c r="DE140" i="1" l="1"/>
  <c r="DL140" i="1"/>
  <c r="CZ140" i="1"/>
  <c r="BY141" i="1"/>
  <c r="DI141" i="1"/>
  <c r="CK140" i="1"/>
  <c r="EB141" i="1"/>
  <c r="DF140" i="1"/>
  <c r="CR140" i="1"/>
  <c r="DV141" i="1"/>
  <c r="BZ140" i="1"/>
  <c r="DH141" i="1"/>
  <c r="CS140" i="1"/>
  <c r="DJ140" i="1"/>
  <c r="CN141" i="1"/>
  <c r="DK140" i="1"/>
  <c r="CA140" i="1"/>
  <c r="DO141" i="1"/>
  <c r="CP141" i="1"/>
  <c r="CM140" i="1"/>
  <c r="DU141" i="1"/>
  <c r="DD141" i="1"/>
  <c r="CI141" i="1"/>
  <c r="EE140" i="1"/>
  <c r="BW140" i="1"/>
  <c r="DC141" i="1"/>
  <c r="DT140" i="1"/>
  <c r="DA141" i="1"/>
  <c r="DN140" i="1"/>
  <c r="EA140" i="1"/>
  <c r="CW141" i="1"/>
  <c r="DG140" i="1"/>
  <c r="BX140" i="1"/>
  <c r="DM140" i="1"/>
  <c r="DY140" i="1"/>
  <c r="DW141" i="1"/>
  <c r="EF140" i="1"/>
  <c r="CX140" i="1"/>
  <c r="CQ140" i="1"/>
  <c r="CU141" i="1"/>
  <c r="CH140" i="1"/>
  <c r="CE141" i="1"/>
  <c r="DP141" i="1"/>
  <c r="CB141" i="1"/>
  <c r="CV140" i="1"/>
  <c r="CT141" i="1"/>
  <c r="DQ140" i="1"/>
  <c r="EG141" i="1"/>
  <c r="CC140" i="1"/>
  <c r="CF141" i="1"/>
  <c r="CL140" i="1"/>
  <c r="ED141" i="1"/>
  <c r="CY140" i="1"/>
  <c r="DZ140" i="1"/>
  <c r="EC141" i="1"/>
  <c r="DX140" i="1"/>
  <c r="CG140" i="1"/>
  <c r="DS140" i="1"/>
  <c r="DB141" i="1"/>
  <c r="CD141" i="1"/>
  <c r="CJ140" i="1"/>
  <c r="DR141" i="1"/>
  <c r="CO141" i="1"/>
  <c r="CB142" i="1" l="1"/>
  <c r="CU142" i="1"/>
  <c r="DW142" i="1"/>
  <c r="DG141" i="1"/>
  <c r="DA142" i="1"/>
  <c r="EE141" i="1"/>
  <c r="CM141" i="1"/>
  <c r="DK141" i="1"/>
  <c r="DH142" i="1"/>
  <c r="DF141" i="1"/>
  <c r="BY142" i="1"/>
  <c r="ED142" i="1"/>
  <c r="EC142" i="1"/>
  <c r="DP142" i="1"/>
  <c r="CW142" i="1"/>
  <c r="DT141" i="1"/>
  <c r="CI142" i="1"/>
  <c r="CP142" i="1"/>
  <c r="CN142" i="1"/>
  <c r="BZ141" i="1"/>
  <c r="EB142" i="1"/>
  <c r="CZ141" i="1"/>
  <c r="CD142" i="1"/>
  <c r="DQ141" i="1"/>
  <c r="DX141" i="1"/>
  <c r="CL141" i="1"/>
  <c r="DS141" i="1"/>
  <c r="CF142" i="1"/>
  <c r="CE142" i="1"/>
  <c r="CX141" i="1"/>
  <c r="DM141" i="1"/>
  <c r="EA141" i="1"/>
  <c r="DC142" i="1"/>
  <c r="DD142" i="1"/>
  <c r="DO142" i="1"/>
  <c r="DJ141" i="1"/>
  <c r="DV142" i="1"/>
  <c r="CK141" i="1"/>
  <c r="DL141" i="1"/>
  <c r="EG142" i="1"/>
  <c r="DB142" i="1"/>
  <c r="CQ141" i="1"/>
  <c r="DZ141" i="1"/>
  <c r="CO142" i="1"/>
  <c r="DY141" i="1"/>
  <c r="DR142" i="1"/>
  <c r="CT142" i="1"/>
  <c r="CJ141" i="1"/>
  <c r="CG141" i="1"/>
  <c r="CY141" i="1"/>
  <c r="CC141" i="1"/>
  <c r="CV141" i="1"/>
  <c r="CH141" i="1"/>
  <c r="EF141" i="1"/>
  <c r="BX141" i="1"/>
  <c r="DN141" i="1"/>
  <c r="BW141" i="1"/>
  <c r="DU142" i="1"/>
  <c r="CA141" i="1"/>
  <c r="CS141" i="1"/>
  <c r="CR141" i="1"/>
  <c r="DI142" i="1"/>
  <c r="DE141" i="1"/>
  <c r="CS142" i="1" l="1"/>
  <c r="CJ142" i="1"/>
  <c r="DJ142" i="1"/>
  <c r="CF143" i="1"/>
  <c r="DG142" i="1"/>
  <c r="CA142" i="1"/>
  <c r="DL142" i="1"/>
  <c r="DM142" i="1"/>
  <c r="CN143" i="1"/>
  <c r="CM142" i="1"/>
  <c r="DW143" i="1"/>
  <c r="EG143" i="1"/>
  <c r="DT142" i="1"/>
  <c r="BX142" i="1"/>
  <c r="DS142" i="1"/>
  <c r="CV142" i="1"/>
  <c r="BZ142" i="1"/>
  <c r="CT143" i="1"/>
  <c r="BY143" i="1"/>
  <c r="DI143" i="1"/>
  <c r="EF142" i="1"/>
  <c r="CY142" i="1"/>
  <c r="CQ142" i="1"/>
  <c r="CK142" i="1"/>
  <c r="DD143" i="1"/>
  <c r="CX142" i="1"/>
  <c r="CL142" i="1"/>
  <c r="CZ142" i="1"/>
  <c r="CP143" i="1"/>
  <c r="DP143" i="1"/>
  <c r="DF142" i="1"/>
  <c r="EE142" i="1"/>
  <c r="CU143" i="1"/>
  <c r="DN142" i="1"/>
  <c r="CO143" i="1"/>
  <c r="EA142" i="1"/>
  <c r="DQ142" i="1"/>
  <c r="ED143" i="1"/>
  <c r="CC142" i="1"/>
  <c r="DO143" i="1"/>
  <c r="CW143" i="1"/>
  <c r="DU143" i="1"/>
  <c r="DR143" i="1"/>
  <c r="DK142" i="1"/>
  <c r="DE142" i="1"/>
  <c r="DZ142" i="1"/>
  <c r="CD143" i="1"/>
  <c r="CR142" i="1"/>
  <c r="BW142" i="1"/>
  <c r="CH142" i="1"/>
  <c r="CG142" i="1"/>
  <c r="DY142" i="1"/>
  <c r="DB143" i="1"/>
  <c r="DV143" i="1"/>
  <c r="DC143" i="1"/>
  <c r="CE143" i="1"/>
  <c r="DX142" i="1"/>
  <c r="EB143" i="1"/>
  <c r="CI143" i="1"/>
  <c r="EC143" i="1"/>
  <c r="DH143" i="1"/>
  <c r="DA143" i="1"/>
  <c r="CB143" i="1"/>
  <c r="EC144" i="1" l="1"/>
  <c r="DO144" i="1"/>
  <c r="CK143" i="1"/>
  <c r="DM143" i="1"/>
  <c r="DC144" i="1"/>
  <c r="CC143" i="1"/>
  <c r="CQ143" i="1"/>
  <c r="DW144" i="1"/>
  <c r="DL143" i="1"/>
  <c r="DJ143" i="1"/>
  <c r="CR143" i="1"/>
  <c r="DI144" i="1"/>
  <c r="CB144" i="1"/>
  <c r="DF143" i="1"/>
  <c r="DY143" i="1"/>
  <c r="EA143" i="1"/>
  <c r="CV143" i="1"/>
  <c r="CG143" i="1"/>
  <c r="CL143" i="1"/>
  <c r="DA144" i="1"/>
  <c r="DZ143" i="1"/>
  <c r="ED144" i="1"/>
  <c r="DP144" i="1"/>
  <c r="CX143" i="1"/>
  <c r="CY143" i="1"/>
  <c r="CT144" i="1"/>
  <c r="BX143" i="1"/>
  <c r="CM143" i="1"/>
  <c r="CA143" i="1"/>
  <c r="CJ143" i="1"/>
  <c r="CE144" i="1"/>
  <c r="EE143" i="1"/>
  <c r="EG144" i="1"/>
  <c r="CD144" i="1"/>
  <c r="BY144" i="1"/>
  <c r="DV144" i="1"/>
  <c r="DU144" i="1"/>
  <c r="DK143" i="1"/>
  <c r="CZ143" i="1"/>
  <c r="CF144" i="1"/>
  <c r="CI144" i="1"/>
  <c r="DR144" i="1"/>
  <c r="CO144" i="1"/>
  <c r="DS143" i="1"/>
  <c r="EB144" i="1"/>
  <c r="CH143" i="1"/>
  <c r="DN143" i="1"/>
  <c r="DH144" i="1"/>
  <c r="DX143" i="1"/>
  <c r="DB144" i="1"/>
  <c r="BW143" i="1"/>
  <c r="DE143" i="1"/>
  <c r="CW144" i="1"/>
  <c r="DQ143" i="1"/>
  <c r="CU144" i="1"/>
  <c r="CP144" i="1"/>
  <c r="DD144" i="1"/>
  <c r="EF143" i="1"/>
  <c r="BZ143" i="1"/>
  <c r="DT143" i="1"/>
  <c r="CN144" i="1"/>
  <c r="DG143" i="1"/>
  <c r="CS143" i="1"/>
  <c r="DH145" i="1" l="1"/>
  <c r="CM144" i="1"/>
  <c r="DM144" i="1"/>
  <c r="CS144" i="1"/>
  <c r="DN144" i="1"/>
  <c r="BY145" i="1"/>
  <c r="CL144" i="1"/>
  <c r="DY144" i="1"/>
  <c r="CR144" i="1"/>
  <c r="CQ144" i="1"/>
  <c r="CK144" i="1"/>
  <c r="DT144" i="1"/>
  <c r="CF145" i="1"/>
  <c r="DA145" i="1"/>
  <c r="CZ144" i="1"/>
  <c r="CP145" i="1"/>
  <c r="DV145" i="1"/>
  <c r="EA144" i="1"/>
  <c r="BW144" i="1"/>
  <c r="CE145" i="1"/>
  <c r="EF144" i="1"/>
  <c r="DB145" i="1"/>
  <c r="CH144" i="1"/>
  <c r="DR145" i="1"/>
  <c r="DK144" i="1"/>
  <c r="CD145" i="1"/>
  <c r="CJ144" i="1"/>
  <c r="CT145" i="1"/>
  <c r="ED145" i="1"/>
  <c r="CG144" i="1"/>
  <c r="DF144" i="1"/>
  <c r="DJ144" i="1"/>
  <c r="CC144" i="1"/>
  <c r="DO145" i="1"/>
  <c r="DE144" i="1"/>
  <c r="EE144" i="1"/>
  <c r="DI145" i="1"/>
  <c r="CU145" i="1"/>
  <c r="DP145" i="1"/>
  <c r="DG144" i="1"/>
  <c r="DS144" i="1"/>
  <c r="CX144" i="1"/>
  <c r="DW145" i="1"/>
  <c r="BZ144" i="1"/>
  <c r="CO145" i="1"/>
  <c r="BX144" i="1"/>
  <c r="DQ144" i="1"/>
  <c r="CN145" i="1"/>
  <c r="DD145" i="1"/>
  <c r="CW145" i="1"/>
  <c r="DX144" i="1"/>
  <c r="EB145" i="1"/>
  <c r="CI145" i="1"/>
  <c r="DU145" i="1"/>
  <c r="EG145" i="1"/>
  <c r="CA144" i="1"/>
  <c r="CY144" i="1"/>
  <c r="DZ144" i="1"/>
  <c r="CV144" i="1"/>
  <c r="CB145" i="1"/>
  <c r="DL144" i="1"/>
  <c r="DC145" i="1"/>
  <c r="EC145" i="1"/>
  <c r="EB146" i="1" l="1"/>
  <c r="EE145" i="1"/>
  <c r="DR146" i="1"/>
  <c r="CS145" i="1"/>
  <c r="EC146" i="1"/>
  <c r="DQ145" i="1"/>
  <c r="DE145" i="1"/>
  <c r="CH145" i="1"/>
  <c r="CZ145" i="1"/>
  <c r="CK145" i="1"/>
  <c r="CL145" i="1"/>
  <c r="DM145" i="1"/>
  <c r="BZ145" i="1"/>
  <c r="CE146" i="1"/>
  <c r="DP146" i="1"/>
  <c r="CN146" i="1"/>
  <c r="DT145" i="1"/>
  <c r="DX145" i="1"/>
  <c r="CJ145" i="1"/>
  <c r="CW146" i="1"/>
  <c r="CX145" i="1"/>
  <c r="DO146" i="1"/>
  <c r="CG145" i="1"/>
  <c r="CD146" i="1"/>
  <c r="DB146" i="1"/>
  <c r="EA145" i="1"/>
  <c r="DA146" i="1"/>
  <c r="CQ145" i="1"/>
  <c r="BY146" i="1"/>
  <c r="CM145" i="1"/>
  <c r="CB146" i="1"/>
  <c r="DJ145" i="1"/>
  <c r="CP146" i="1"/>
  <c r="EG146" i="1"/>
  <c r="BW145" i="1"/>
  <c r="DZ145" i="1"/>
  <c r="CU146" i="1"/>
  <c r="CA145" i="1"/>
  <c r="DG145" i="1"/>
  <c r="CT146" i="1"/>
  <c r="DY145" i="1"/>
  <c r="CV145" i="1"/>
  <c r="DW146" i="1"/>
  <c r="DF145" i="1"/>
  <c r="DC146" i="1"/>
  <c r="DU146" i="1"/>
  <c r="BX145" i="1"/>
  <c r="DL145" i="1"/>
  <c r="CY145" i="1"/>
  <c r="CI146" i="1"/>
  <c r="DD146" i="1"/>
  <c r="CO146" i="1"/>
  <c r="DS145" i="1"/>
  <c r="DI146" i="1"/>
  <c r="CC145" i="1"/>
  <c r="ED146" i="1"/>
  <c r="DK145" i="1"/>
  <c r="EF145" i="1"/>
  <c r="DV146" i="1"/>
  <c r="CF146" i="1"/>
  <c r="CR145" i="1"/>
  <c r="DN145" i="1"/>
  <c r="DH146" i="1"/>
  <c r="CO147" i="1" l="1"/>
  <c r="DZ146" i="1"/>
  <c r="CD147" i="1"/>
  <c r="CS146" i="1"/>
  <c r="DV147" i="1"/>
  <c r="DG146" i="1"/>
  <c r="DA147" i="1"/>
  <c r="CG146" i="1"/>
  <c r="CJ146" i="1"/>
  <c r="DP147" i="1"/>
  <c r="CL146" i="1"/>
  <c r="DE146" i="1"/>
  <c r="DR147" i="1"/>
  <c r="CT147" i="1"/>
  <c r="DM146" i="1"/>
  <c r="BX146" i="1"/>
  <c r="DL146" i="1"/>
  <c r="CW147" i="1"/>
  <c r="DW147" i="1"/>
  <c r="EF146" i="1"/>
  <c r="CI147" i="1"/>
  <c r="DU147" i="1"/>
  <c r="CV146" i="1"/>
  <c r="CA146" i="1"/>
  <c r="EG147" i="1"/>
  <c r="CM146" i="1"/>
  <c r="EA146" i="1"/>
  <c r="DO147" i="1"/>
  <c r="DX146" i="1"/>
  <c r="CE147" i="1"/>
  <c r="CK146" i="1"/>
  <c r="DQ146" i="1"/>
  <c r="EE146" i="1"/>
  <c r="ED147" i="1"/>
  <c r="DJ146" i="1"/>
  <c r="CN147" i="1"/>
  <c r="CC146" i="1"/>
  <c r="BW146" i="1"/>
  <c r="DN146" i="1"/>
  <c r="CF147" i="1"/>
  <c r="DF146" i="1"/>
  <c r="CQ146" i="1"/>
  <c r="CH146" i="1"/>
  <c r="DH147" i="1"/>
  <c r="DD147" i="1"/>
  <c r="CB147" i="1"/>
  <c r="DI147" i="1"/>
  <c r="CR146" i="1"/>
  <c r="DK146" i="1"/>
  <c r="DS146" i="1"/>
  <c r="CY146" i="1"/>
  <c r="DC147" i="1"/>
  <c r="DY146" i="1"/>
  <c r="CU147" i="1"/>
  <c r="CP147" i="1"/>
  <c r="BY147" i="1"/>
  <c r="DB147" i="1"/>
  <c r="CX146" i="1"/>
  <c r="DT146" i="1"/>
  <c r="BZ146" i="1"/>
  <c r="CZ146" i="1"/>
  <c r="EC147" i="1"/>
  <c r="EB147" i="1"/>
  <c r="BY148" i="1" l="1"/>
  <c r="CN148" i="1"/>
  <c r="BX147" i="1"/>
  <c r="BZ147" i="1"/>
  <c r="DQ147" i="1"/>
  <c r="CS147" i="1"/>
  <c r="EB148" i="1"/>
  <c r="CY147" i="1"/>
  <c r="DJ147" i="1"/>
  <c r="CK147" i="1"/>
  <c r="EA147" i="1"/>
  <c r="CV147" i="1"/>
  <c r="DW148" i="1"/>
  <c r="DM147" i="1"/>
  <c r="CL147" i="1"/>
  <c r="DA148" i="1"/>
  <c r="CD148" i="1"/>
  <c r="DC148" i="1"/>
  <c r="CA147" i="1"/>
  <c r="CP148" i="1"/>
  <c r="DH148" i="1"/>
  <c r="EF147" i="1"/>
  <c r="DI148" i="1"/>
  <c r="EC148" i="1"/>
  <c r="CU148" i="1"/>
  <c r="DS147" i="1"/>
  <c r="CB148" i="1"/>
  <c r="CQ147" i="1"/>
  <c r="BW147" i="1"/>
  <c r="ED148" i="1"/>
  <c r="CE148" i="1"/>
  <c r="CM147" i="1"/>
  <c r="DU148" i="1"/>
  <c r="CW148" i="1"/>
  <c r="CT148" i="1"/>
  <c r="DP148" i="1"/>
  <c r="DG147" i="1"/>
  <c r="DZ147" i="1"/>
  <c r="CF148" i="1"/>
  <c r="CG147" i="1"/>
  <c r="CH147" i="1"/>
  <c r="CR147" i="1"/>
  <c r="DO148" i="1"/>
  <c r="DE147" i="1"/>
  <c r="DT147" i="1"/>
  <c r="DN147" i="1"/>
  <c r="CX147" i="1"/>
  <c r="CZ147" i="1"/>
  <c r="DB148" i="1"/>
  <c r="DY147" i="1"/>
  <c r="DK147" i="1"/>
  <c r="DD148" i="1"/>
  <c r="DF147" i="1"/>
  <c r="CC147" i="1"/>
  <c r="EE147" i="1"/>
  <c r="DX147" i="1"/>
  <c r="EG148" i="1"/>
  <c r="CI148" i="1"/>
  <c r="DL147" i="1"/>
  <c r="DR148" i="1"/>
  <c r="CJ147" i="1"/>
  <c r="DV148" i="1"/>
  <c r="CO148" i="1"/>
  <c r="CG148" i="1" l="1"/>
  <c r="CY148" i="1"/>
  <c r="CZ148" i="1"/>
  <c r="CM148" i="1"/>
  <c r="DA149" i="1"/>
  <c r="CO149" i="1"/>
  <c r="DL148" i="1"/>
  <c r="EE148" i="1"/>
  <c r="DK148" i="1"/>
  <c r="CX148" i="1"/>
  <c r="DO149" i="1"/>
  <c r="CF149" i="1"/>
  <c r="CT149" i="1"/>
  <c r="CE149" i="1"/>
  <c r="CB149" i="1"/>
  <c r="DI149" i="1"/>
  <c r="CA148" i="1"/>
  <c r="CL148" i="1"/>
  <c r="EA148" i="1"/>
  <c r="EB149" i="1"/>
  <c r="BX148" i="1"/>
  <c r="DX148" i="1"/>
  <c r="BZ148" i="1"/>
  <c r="DD149" i="1"/>
  <c r="EC149" i="1"/>
  <c r="CC148" i="1"/>
  <c r="CR148" i="1"/>
  <c r="CW149" i="1"/>
  <c r="ED149" i="1"/>
  <c r="DS148" i="1"/>
  <c r="EF148" i="1"/>
  <c r="DC149" i="1"/>
  <c r="DM148" i="1"/>
  <c r="CK148" i="1"/>
  <c r="CS148" i="1"/>
  <c r="CN149" i="1"/>
  <c r="DE148" i="1"/>
  <c r="CQ148" i="1"/>
  <c r="CP149" i="1"/>
  <c r="CI149" i="1"/>
  <c r="DN148" i="1"/>
  <c r="DR149" i="1"/>
  <c r="DP149" i="1"/>
  <c r="CV148" i="1"/>
  <c r="DV149" i="1"/>
  <c r="DY148" i="1"/>
  <c r="DZ148" i="1"/>
  <c r="CJ148" i="1"/>
  <c r="EG149" i="1"/>
  <c r="DF148" i="1"/>
  <c r="DB149" i="1"/>
  <c r="DT148" i="1"/>
  <c r="CH148" i="1"/>
  <c r="DG148" i="1"/>
  <c r="DU149" i="1"/>
  <c r="BW148" i="1"/>
  <c r="CU149" i="1"/>
  <c r="DH149" i="1"/>
  <c r="CD149" i="1"/>
  <c r="DW149" i="1"/>
  <c r="DJ148" i="1"/>
  <c r="DQ148" i="1"/>
  <c r="BY149" i="1"/>
  <c r="DW150" i="1" l="1"/>
  <c r="CN150" i="1"/>
  <c r="CW150" i="1"/>
  <c r="EE149" i="1"/>
  <c r="CI150" i="1"/>
  <c r="CF150" i="1"/>
  <c r="DB150" i="1"/>
  <c r="DP150" i="1"/>
  <c r="CP150" i="1"/>
  <c r="CS149" i="1"/>
  <c r="EF149" i="1"/>
  <c r="CR149" i="1"/>
  <c r="BZ149" i="1"/>
  <c r="EA149" i="1"/>
  <c r="CB150" i="1"/>
  <c r="DO150" i="1"/>
  <c r="DL149" i="1"/>
  <c r="CZ149" i="1"/>
  <c r="CJ149" i="1"/>
  <c r="DI150" i="1"/>
  <c r="BY150" i="1"/>
  <c r="DT149" i="1"/>
  <c r="DC150" i="1"/>
  <c r="EB150" i="1"/>
  <c r="DU150" i="1"/>
  <c r="DQ149" i="1"/>
  <c r="DG149" i="1"/>
  <c r="DF149" i="1"/>
  <c r="DY149" i="1"/>
  <c r="DR150" i="1"/>
  <c r="CQ149" i="1"/>
  <c r="CK149" i="1"/>
  <c r="DS149" i="1"/>
  <c r="CC149" i="1"/>
  <c r="DX149" i="1"/>
  <c r="CL149" i="1"/>
  <c r="CE150" i="1"/>
  <c r="CX149" i="1"/>
  <c r="CO150" i="1"/>
  <c r="CY149" i="1"/>
  <c r="BW149" i="1"/>
  <c r="CV149" i="1"/>
  <c r="DD150" i="1"/>
  <c r="CM149" i="1"/>
  <c r="CD150" i="1"/>
  <c r="DZ149" i="1"/>
  <c r="DH150" i="1"/>
  <c r="DJ149" i="1"/>
  <c r="CU150" i="1"/>
  <c r="CH149" i="1"/>
  <c r="EG150" i="1"/>
  <c r="DV150" i="1"/>
  <c r="DN149" i="1"/>
  <c r="DE149" i="1"/>
  <c r="DM149" i="1"/>
  <c r="ED150" i="1"/>
  <c r="EC150" i="1"/>
  <c r="BX149" i="1"/>
  <c r="CA149" i="1"/>
  <c r="CT150" i="1"/>
  <c r="DK149" i="1"/>
  <c r="DA150" i="1"/>
  <c r="CG149" i="1"/>
  <c r="DJ150" i="1" l="1"/>
  <c r="CL150" i="1"/>
  <c r="DO151" i="1"/>
  <c r="CM150" i="1"/>
  <c r="DF150" i="1"/>
  <c r="EE150" i="1"/>
  <c r="CA150" i="1"/>
  <c r="DD151" i="1"/>
  <c r="CO151" i="1"/>
  <c r="DX150" i="1"/>
  <c r="CQ150" i="1"/>
  <c r="DG150" i="1"/>
  <c r="DC151" i="1"/>
  <c r="CJ150" i="1"/>
  <c r="CB151" i="1"/>
  <c r="EF150" i="1"/>
  <c r="DB151" i="1"/>
  <c r="CW151" i="1"/>
  <c r="ED151" i="1"/>
  <c r="DI151" i="1"/>
  <c r="DV151" i="1"/>
  <c r="EB151" i="1"/>
  <c r="DM150" i="1"/>
  <c r="BX150" i="1"/>
  <c r="DE150" i="1"/>
  <c r="CH150" i="1"/>
  <c r="DZ150" i="1"/>
  <c r="CV150" i="1"/>
  <c r="CX150" i="1"/>
  <c r="CC150" i="1"/>
  <c r="DR151" i="1"/>
  <c r="DQ150" i="1"/>
  <c r="DT150" i="1"/>
  <c r="CZ150" i="1"/>
  <c r="EA150" i="1"/>
  <c r="CS150" i="1"/>
  <c r="CF151" i="1"/>
  <c r="CN151" i="1"/>
  <c r="CY150" i="1"/>
  <c r="DP151" i="1"/>
  <c r="DH151" i="1"/>
  <c r="DA151" i="1"/>
  <c r="CT151" i="1"/>
  <c r="CK150" i="1"/>
  <c r="CR150" i="1"/>
  <c r="CG150" i="1"/>
  <c r="EG151" i="1"/>
  <c r="DK150" i="1"/>
  <c r="EC151" i="1"/>
  <c r="DN150" i="1"/>
  <c r="CU151" i="1"/>
  <c r="CD151" i="1"/>
  <c r="BW150" i="1"/>
  <c r="CE151" i="1"/>
  <c r="DS150" i="1"/>
  <c r="DY150" i="1"/>
  <c r="DU151" i="1"/>
  <c r="BY151" i="1"/>
  <c r="DL150" i="1"/>
  <c r="BZ150" i="1"/>
  <c r="CP151" i="1"/>
  <c r="CI151" i="1"/>
  <c r="DW151" i="1"/>
  <c r="DK151" i="1" l="1"/>
  <c r="DQ151" i="1"/>
  <c r="DI152" i="1"/>
  <c r="CS151" i="1"/>
  <c r="CM151" i="1"/>
  <c r="DW152" i="1"/>
  <c r="EG152" i="1"/>
  <c r="CY151" i="1"/>
  <c r="EA151" i="1"/>
  <c r="DR152" i="1"/>
  <c r="DZ151" i="1"/>
  <c r="DM151" i="1"/>
  <c r="ED152" i="1"/>
  <c r="CB152" i="1"/>
  <c r="CQ151" i="1"/>
  <c r="CA151" i="1"/>
  <c r="DO152" i="1"/>
  <c r="CD152" i="1"/>
  <c r="DD152" i="1"/>
  <c r="DS151" i="1"/>
  <c r="DY151" i="1"/>
  <c r="DG151" i="1"/>
  <c r="DL151" i="1"/>
  <c r="CI152" i="1"/>
  <c r="DN151" i="1"/>
  <c r="CG151" i="1"/>
  <c r="DA152" i="1"/>
  <c r="CN152" i="1"/>
  <c r="CZ151" i="1"/>
  <c r="CC151" i="1"/>
  <c r="CH151" i="1"/>
  <c r="EB152" i="1"/>
  <c r="CW152" i="1"/>
  <c r="CJ151" i="1"/>
  <c r="DX151" i="1"/>
  <c r="EE151" i="1"/>
  <c r="CL151" i="1"/>
  <c r="BZ151" i="1"/>
  <c r="DP152" i="1"/>
  <c r="BX151" i="1"/>
  <c r="CT152" i="1"/>
  <c r="BY152" i="1"/>
  <c r="CK151" i="1"/>
  <c r="CV151" i="1"/>
  <c r="EF151" i="1"/>
  <c r="CU152" i="1"/>
  <c r="CE152" i="1"/>
  <c r="CP152" i="1"/>
  <c r="DU152" i="1"/>
  <c r="BW151" i="1"/>
  <c r="EC152" i="1"/>
  <c r="CR151" i="1"/>
  <c r="DH152" i="1"/>
  <c r="CF152" i="1"/>
  <c r="DT151" i="1"/>
  <c r="CX151" i="1"/>
  <c r="DE151" i="1"/>
  <c r="DV152" i="1"/>
  <c r="DB152" i="1"/>
  <c r="DC152" i="1"/>
  <c r="CO152" i="1"/>
  <c r="DF151" i="1"/>
  <c r="DJ151" i="1"/>
  <c r="CX152" i="1" l="1"/>
  <c r="CN153" i="1"/>
  <c r="CS152" i="1"/>
  <c r="DC153" i="1"/>
  <c r="EE152" i="1"/>
  <c r="CI153" i="1"/>
  <c r="DT152" i="1"/>
  <c r="CK152" i="1"/>
  <c r="DP153" i="1"/>
  <c r="DX152" i="1"/>
  <c r="CH152" i="1"/>
  <c r="DA153" i="1"/>
  <c r="DL152" i="1"/>
  <c r="DD153" i="1"/>
  <c r="CQ152" i="1"/>
  <c r="DZ152" i="1"/>
  <c r="EG153" i="1"/>
  <c r="DI153" i="1"/>
  <c r="CR152" i="1"/>
  <c r="CY152" i="1"/>
  <c r="DB153" i="1"/>
  <c r="CP153" i="1"/>
  <c r="DM152" i="1"/>
  <c r="EC153" i="1"/>
  <c r="DV153" i="1"/>
  <c r="CF153" i="1"/>
  <c r="BW152" i="1"/>
  <c r="CU153" i="1"/>
  <c r="BY153" i="1"/>
  <c r="BZ152" i="1"/>
  <c r="CJ152" i="1"/>
  <c r="CC152" i="1"/>
  <c r="CG152" i="1"/>
  <c r="DG152" i="1"/>
  <c r="CD153" i="1"/>
  <c r="CB153" i="1"/>
  <c r="DR153" i="1"/>
  <c r="DW153" i="1"/>
  <c r="DQ152" i="1"/>
  <c r="BX152" i="1"/>
  <c r="CA152" i="1"/>
  <c r="DJ152" i="1"/>
  <c r="CV152" i="1"/>
  <c r="EB153" i="1"/>
  <c r="DS152" i="1"/>
  <c r="CE153" i="1"/>
  <c r="DF152" i="1"/>
  <c r="CO153" i="1"/>
  <c r="DE152" i="1"/>
  <c r="DH153" i="1"/>
  <c r="DU153" i="1"/>
  <c r="EF152" i="1"/>
  <c r="CT153" i="1"/>
  <c r="CL152" i="1"/>
  <c r="CW153" i="1"/>
  <c r="CZ152" i="1"/>
  <c r="DN152" i="1"/>
  <c r="DY152" i="1"/>
  <c r="DO153" i="1"/>
  <c r="ED153" i="1"/>
  <c r="EA152" i="1"/>
  <c r="CM152" i="1"/>
  <c r="DK152" i="1"/>
  <c r="ED154" i="1" l="1"/>
  <c r="BX153" i="1"/>
  <c r="CY153" i="1"/>
  <c r="CB154" i="1"/>
  <c r="CK153" i="1"/>
  <c r="DO154" i="1"/>
  <c r="CV153" i="1"/>
  <c r="DQ153" i="1"/>
  <c r="CD154" i="1"/>
  <c r="CJ153" i="1"/>
  <c r="BW153" i="1"/>
  <c r="DM153" i="1"/>
  <c r="CR153" i="1"/>
  <c r="CQ153" i="1"/>
  <c r="CH153" i="1"/>
  <c r="DT153" i="1"/>
  <c r="CS153" i="1"/>
  <c r="EF153" i="1"/>
  <c r="EC154" i="1"/>
  <c r="CO154" i="1"/>
  <c r="DZ153" i="1"/>
  <c r="CW154" i="1"/>
  <c r="CM153" i="1"/>
  <c r="DY153" i="1"/>
  <c r="CL153" i="1"/>
  <c r="DH154" i="1"/>
  <c r="CE154" i="1"/>
  <c r="DJ153" i="1"/>
  <c r="DW154" i="1"/>
  <c r="DG153" i="1"/>
  <c r="BZ153" i="1"/>
  <c r="CF154" i="1"/>
  <c r="CP154" i="1"/>
  <c r="DI154" i="1"/>
  <c r="DD154" i="1"/>
  <c r="DX153" i="1"/>
  <c r="CI154" i="1"/>
  <c r="CN154" i="1"/>
  <c r="CZ153" i="1"/>
  <c r="CC153" i="1"/>
  <c r="DA154" i="1"/>
  <c r="DF153" i="1"/>
  <c r="EB154" i="1"/>
  <c r="CU154" i="1"/>
  <c r="DC154" i="1"/>
  <c r="DK153" i="1"/>
  <c r="DU154" i="1"/>
  <c r="EA153" i="1"/>
  <c r="DN153" i="1"/>
  <c r="CT154" i="1"/>
  <c r="DE153" i="1"/>
  <c r="DS153" i="1"/>
  <c r="CA153" i="1"/>
  <c r="DR154" i="1"/>
  <c r="CG153" i="1"/>
  <c r="BY154" i="1"/>
  <c r="DV154" i="1"/>
  <c r="DB154" i="1"/>
  <c r="EG154" i="1"/>
  <c r="DL153" i="1"/>
  <c r="DP154" i="1"/>
  <c r="EE153" i="1"/>
  <c r="CX153" i="1"/>
  <c r="DS154" i="1" l="1"/>
  <c r="DJ154" i="1"/>
  <c r="DM154" i="1"/>
  <c r="CU155" i="1"/>
  <c r="CF155" i="1"/>
  <c r="CB155" i="1"/>
  <c r="DU155" i="1"/>
  <c r="BZ154" i="1"/>
  <c r="CE155" i="1"/>
  <c r="CM154" i="1"/>
  <c r="EC155" i="1"/>
  <c r="CH154" i="1"/>
  <c r="BW154" i="1"/>
  <c r="CV154" i="1"/>
  <c r="CY154" i="1"/>
  <c r="BY155" i="1"/>
  <c r="DY154" i="1"/>
  <c r="DE154" i="1"/>
  <c r="EA154" i="1"/>
  <c r="DQ154" i="1"/>
  <c r="EG155" i="1"/>
  <c r="DD155" i="1"/>
  <c r="EE154" i="1"/>
  <c r="DB155" i="1"/>
  <c r="DR155" i="1"/>
  <c r="CT155" i="1"/>
  <c r="DK154" i="1"/>
  <c r="DF154" i="1"/>
  <c r="CN155" i="1"/>
  <c r="DI155" i="1"/>
  <c r="DG154" i="1"/>
  <c r="DH155" i="1"/>
  <c r="CW155" i="1"/>
  <c r="EF154" i="1"/>
  <c r="CQ154" i="1"/>
  <c r="CJ154" i="1"/>
  <c r="DO155" i="1"/>
  <c r="BX154" i="1"/>
  <c r="DL154" i="1"/>
  <c r="DX154" i="1"/>
  <c r="CO155" i="1"/>
  <c r="CX154" i="1"/>
  <c r="EB155" i="1"/>
  <c r="CC154" i="1"/>
  <c r="DT154" i="1"/>
  <c r="CG154" i="1"/>
  <c r="CZ154" i="1"/>
  <c r="DP155" i="1"/>
  <c r="DV155" i="1"/>
  <c r="CA154" i="1"/>
  <c r="DN154" i="1"/>
  <c r="DC155" i="1"/>
  <c r="DA155" i="1"/>
  <c r="CI155" i="1"/>
  <c r="CP155" i="1"/>
  <c r="DW155" i="1"/>
  <c r="CL154" i="1"/>
  <c r="DZ154" i="1"/>
  <c r="CS154" i="1"/>
  <c r="CR154" i="1"/>
  <c r="CD155" i="1"/>
  <c r="CK154" i="1"/>
  <c r="ED155" i="1"/>
  <c r="DC156" i="1" l="1"/>
  <c r="DH156" i="1"/>
  <c r="BZ155" i="1"/>
  <c r="CR155" i="1"/>
  <c r="CJ155" i="1"/>
  <c r="BY156" i="1"/>
  <c r="CS155" i="1"/>
  <c r="CZ155" i="1"/>
  <c r="EB156" i="1"/>
  <c r="DL155" i="1"/>
  <c r="CQ155" i="1"/>
  <c r="DG155" i="1"/>
  <c r="DK155" i="1"/>
  <c r="EE155" i="1"/>
  <c r="EA155" i="1"/>
  <c r="CY155" i="1"/>
  <c r="EC156" i="1"/>
  <c r="DU156" i="1"/>
  <c r="DM155" i="1"/>
  <c r="DW156" i="1"/>
  <c r="DB156" i="1"/>
  <c r="CC155" i="1"/>
  <c r="CH155" i="1"/>
  <c r="ED156" i="1"/>
  <c r="CI156" i="1"/>
  <c r="CA155" i="1"/>
  <c r="CG155" i="1"/>
  <c r="CX155" i="1"/>
  <c r="BX155" i="1"/>
  <c r="EF155" i="1"/>
  <c r="DI156" i="1"/>
  <c r="CT156" i="1"/>
  <c r="DD156" i="1"/>
  <c r="DE155" i="1"/>
  <c r="CV155" i="1"/>
  <c r="CM155" i="1"/>
  <c r="CB156" i="1"/>
  <c r="DJ155" i="1"/>
  <c r="DX155" i="1"/>
  <c r="DQ155" i="1"/>
  <c r="CP156" i="1"/>
  <c r="CK155" i="1"/>
  <c r="DP156" i="1"/>
  <c r="DF155" i="1"/>
  <c r="CU156" i="1"/>
  <c r="DN155" i="1"/>
  <c r="DZ155" i="1"/>
  <c r="CD156" i="1"/>
  <c r="CL155" i="1"/>
  <c r="DA156" i="1"/>
  <c r="DV156" i="1"/>
  <c r="DT155" i="1"/>
  <c r="CO156" i="1"/>
  <c r="DO156" i="1"/>
  <c r="CW156" i="1"/>
  <c r="CN156" i="1"/>
  <c r="DR156" i="1"/>
  <c r="EG156" i="1"/>
  <c r="DY155" i="1"/>
  <c r="BW155" i="1"/>
  <c r="CE156" i="1"/>
  <c r="CF156" i="1"/>
  <c r="DS155" i="1"/>
  <c r="CD157" i="1" l="1"/>
  <c r="CT157" i="1"/>
  <c r="CY156" i="1"/>
  <c r="BW156" i="1"/>
  <c r="DQ156" i="1"/>
  <c r="ED157" i="1"/>
  <c r="DV157" i="1"/>
  <c r="DP157" i="1"/>
  <c r="DX156" i="1"/>
  <c r="CV156" i="1"/>
  <c r="DI157" i="1"/>
  <c r="CG156" i="1"/>
  <c r="CH156" i="1"/>
  <c r="DM156" i="1"/>
  <c r="EA156" i="1"/>
  <c r="CQ156" i="1"/>
  <c r="CS156" i="1"/>
  <c r="BZ156" i="1"/>
  <c r="CN157" i="1"/>
  <c r="CR156" i="1"/>
  <c r="DS156" i="1"/>
  <c r="DT156" i="1"/>
  <c r="DW157" i="1"/>
  <c r="CW157" i="1"/>
  <c r="DO157" i="1"/>
  <c r="DN156" i="1"/>
  <c r="CK156" i="1"/>
  <c r="DJ156" i="1"/>
  <c r="DE156" i="1"/>
  <c r="EF156" i="1"/>
  <c r="CA156" i="1"/>
  <c r="CC156" i="1"/>
  <c r="DU157" i="1"/>
  <c r="EE156" i="1"/>
  <c r="DL156" i="1"/>
  <c r="BY157" i="1"/>
  <c r="DH157" i="1"/>
  <c r="CM156" i="1"/>
  <c r="CZ156" i="1"/>
  <c r="DY156" i="1"/>
  <c r="EG157" i="1"/>
  <c r="DF156" i="1"/>
  <c r="CX156" i="1"/>
  <c r="DG156" i="1"/>
  <c r="DZ156" i="1"/>
  <c r="CF157" i="1"/>
  <c r="DA157" i="1"/>
  <c r="CE157" i="1"/>
  <c r="DR157" i="1"/>
  <c r="CO157" i="1"/>
  <c r="CL156" i="1"/>
  <c r="CU157" i="1"/>
  <c r="CP157" i="1"/>
  <c r="CB157" i="1"/>
  <c r="DD157" i="1"/>
  <c r="BX156" i="1"/>
  <c r="CI157" i="1"/>
  <c r="DB157" i="1"/>
  <c r="EC157" i="1"/>
  <c r="DK156" i="1"/>
  <c r="EB157" i="1"/>
  <c r="CJ156" i="1"/>
  <c r="DC157" i="1"/>
  <c r="DK157" i="1" l="1"/>
  <c r="DG157" i="1"/>
  <c r="DJ157" i="1"/>
  <c r="CW158" i="1"/>
  <c r="DY157" i="1"/>
  <c r="CG157" i="1"/>
  <c r="DA158" i="1"/>
  <c r="CA157" i="1"/>
  <c r="CK157" i="1"/>
  <c r="DW158" i="1"/>
  <c r="CN158" i="1"/>
  <c r="EA157" i="1"/>
  <c r="DI158" i="1"/>
  <c r="DV158" i="1"/>
  <c r="CY157" i="1"/>
  <c r="CU158" i="1"/>
  <c r="BW157" i="1"/>
  <c r="CL157" i="1"/>
  <c r="CE158" i="1"/>
  <c r="CR157" i="1"/>
  <c r="EC158" i="1"/>
  <c r="DL157" i="1"/>
  <c r="CJ157" i="1"/>
  <c r="DB158" i="1"/>
  <c r="CB158" i="1"/>
  <c r="CO158" i="1"/>
  <c r="CF158" i="1"/>
  <c r="DF157" i="1"/>
  <c r="CM157" i="1"/>
  <c r="EE157" i="1"/>
  <c r="EF157" i="1"/>
  <c r="DN157" i="1"/>
  <c r="DT157" i="1"/>
  <c r="BZ157" i="1"/>
  <c r="DM157" i="1"/>
  <c r="CV157" i="1"/>
  <c r="ED158" i="1"/>
  <c r="CT158" i="1"/>
  <c r="BY158" i="1"/>
  <c r="CQ157" i="1"/>
  <c r="DC158" i="1"/>
  <c r="CZ157" i="1"/>
  <c r="BX157" i="1"/>
  <c r="CC157" i="1"/>
  <c r="DP158" i="1"/>
  <c r="DD158" i="1"/>
  <c r="CX157" i="1"/>
  <c r="EB158" i="1"/>
  <c r="CI158" i="1"/>
  <c r="CP158" i="1"/>
  <c r="DR158" i="1"/>
  <c r="DZ157" i="1"/>
  <c r="EG158" i="1"/>
  <c r="DH158" i="1"/>
  <c r="DU158" i="1"/>
  <c r="DE157" i="1"/>
  <c r="DO158" i="1"/>
  <c r="DS157" i="1"/>
  <c r="CS157" i="1"/>
  <c r="CH157" i="1"/>
  <c r="DX157" i="1"/>
  <c r="DQ157" i="1"/>
  <c r="CD158" i="1"/>
  <c r="CH158" i="1" l="1"/>
  <c r="DN158" i="1"/>
  <c r="CW159" i="1"/>
  <c r="DZ158" i="1"/>
  <c r="CV158" i="1"/>
  <c r="CA158" i="1"/>
  <c r="DU159" i="1"/>
  <c r="DM158" i="1"/>
  <c r="EF158" i="1"/>
  <c r="CF159" i="1"/>
  <c r="CJ158" i="1"/>
  <c r="CE159" i="1"/>
  <c r="CY158" i="1"/>
  <c r="CN159" i="1"/>
  <c r="DA159" i="1"/>
  <c r="DJ158" i="1"/>
  <c r="CR158" i="1"/>
  <c r="DR159" i="1"/>
  <c r="CC158" i="1"/>
  <c r="CU159" i="1"/>
  <c r="CX158" i="1"/>
  <c r="DH159" i="1"/>
  <c r="CP159" i="1"/>
  <c r="DD159" i="1"/>
  <c r="CZ158" i="1"/>
  <c r="CT159" i="1"/>
  <c r="BZ158" i="1"/>
  <c r="EE158" i="1"/>
  <c r="CO159" i="1"/>
  <c r="DL158" i="1"/>
  <c r="CL158" i="1"/>
  <c r="DV159" i="1"/>
  <c r="DW159" i="1"/>
  <c r="CG158" i="1"/>
  <c r="DG158" i="1"/>
  <c r="EB159" i="1"/>
  <c r="DF158" i="1"/>
  <c r="EA158" i="1"/>
  <c r="CD159" i="1"/>
  <c r="BX158" i="1"/>
  <c r="DQ158" i="1"/>
  <c r="DE158" i="1"/>
  <c r="CQ158" i="1"/>
  <c r="DB159" i="1"/>
  <c r="CS158" i="1"/>
  <c r="BY159" i="1"/>
  <c r="DS158" i="1"/>
  <c r="DX158" i="1"/>
  <c r="DO159" i="1"/>
  <c r="EG159" i="1"/>
  <c r="CI159" i="1"/>
  <c r="DP159" i="1"/>
  <c r="DC159" i="1"/>
  <c r="ED159" i="1"/>
  <c r="DT158" i="1"/>
  <c r="CM158" i="1"/>
  <c r="CB159" i="1"/>
  <c r="EC159" i="1"/>
  <c r="BW158" i="1"/>
  <c r="DI159" i="1"/>
  <c r="CK158" i="1"/>
  <c r="DY158" i="1"/>
  <c r="DK158" i="1"/>
  <c r="DX159" i="1" l="1"/>
  <c r="EE159" i="1"/>
  <c r="DJ159" i="1"/>
  <c r="DP160" i="1"/>
  <c r="DV160" i="1"/>
  <c r="CU160" i="1"/>
  <c r="DK159" i="1"/>
  <c r="BW159" i="1"/>
  <c r="DT159" i="1"/>
  <c r="CI160" i="1"/>
  <c r="DS159" i="1"/>
  <c r="CQ159" i="1"/>
  <c r="CD160" i="1"/>
  <c r="DG159" i="1"/>
  <c r="CL159" i="1"/>
  <c r="BZ159" i="1"/>
  <c r="CP160" i="1"/>
  <c r="CC159" i="1"/>
  <c r="DA160" i="1"/>
  <c r="CJ159" i="1"/>
  <c r="DU160" i="1"/>
  <c r="CW160" i="1"/>
  <c r="BX159" i="1"/>
  <c r="DM159" i="1"/>
  <c r="ED160" i="1"/>
  <c r="BY160" i="1"/>
  <c r="DE159" i="1"/>
  <c r="EA159" i="1"/>
  <c r="CG159" i="1"/>
  <c r="DL159" i="1"/>
  <c r="CT160" i="1"/>
  <c r="DH160" i="1"/>
  <c r="DR160" i="1"/>
  <c r="CN160" i="1"/>
  <c r="CF160" i="1"/>
  <c r="CA159" i="1"/>
  <c r="DN159" i="1"/>
  <c r="CM159" i="1"/>
  <c r="EB160" i="1"/>
  <c r="DZ159" i="1"/>
  <c r="EC160" i="1"/>
  <c r="DI160" i="1"/>
  <c r="DB160" i="1"/>
  <c r="DD160" i="1"/>
  <c r="CE160" i="1"/>
  <c r="DY159" i="1"/>
  <c r="EG160" i="1"/>
  <c r="CK159" i="1"/>
  <c r="CB160" i="1"/>
  <c r="DC160" i="1"/>
  <c r="DO160" i="1"/>
  <c r="CS159" i="1"/>
  <c r="DQ159" i="1"/>
  <c r="DF159" i="1"/>
  <c r="DW160" i="1"/>
  <c r="CO160" i="1"/>
  <c r="CZ159" i="1"/>
  <c r="CX159" i="1"/>
  <c r="CR159" i="1"/>
  <c r="CY159" i="1"/>
  <c r="EF159" i="1"/>
  <c r="CV159" i="1"/>
  <c r="CH159" i="1"/>
  <c r="CY160" i="1" l="1"/>
  <c r="DD161" i="1"/>
  <c r="EA160" i="1"/>
  <c r="DP161" i="1"/>
  <c r="CA160" i="1"/>
  <c r="CQ160" i="1"/>
  <c r="CH160" i="1"/>
  <c r="CR160" i="1"/>
  <c r="DW161" i="1"/>
  <c r="DO161" i="1"/>
  <c r="EG161" i="1"/>
  <c r="DB161" i="1"/>
  <c r="EB161" i="1"/>
  <c r="CF161" i="1"/>
  <c r="CT161" i="1"/>
  <c r="DE160" i="1"/>
  <c r="BX160" i="1"/>
  <c r="DA161" i="1"/>
  <c r="CL160" i="1"/>
  <c r="DS160" i="1"/>
  <c r="DK160" i="1"/>
  <c r="DJ160" i="1"/>
  <c r="CK160" i="1"/>
  <c r="BW160" i="1"/>
  <c r="DF160" i="1"/>
  <c r="DY160" i="1"/>
  <c r="DI161" i="1"/>
  <c r="CM160" i="1"/>
  <c r="CN161" i="1"/>
  <c r="DL160" i="1"/>
  <c r="BY161" i="1"/>
  <c r="CW161" i="1"/>
  <c r="CC160" i="1"/>
  <c r="DG160" i="1"/>
  <c r="CI161" i="1"/>
  <c r="CU161" i="1"/>
  <c r="EE160" i="1"/>
  <c r="CO161" i="1"/>
  <c r="DH161" i="1"/>
  <c r="CJ160" i="1"/>
  <c r="CX160" i="1"/>
  <c r="CS160" i="1"/>
  <c r="DZ160" i="1"/>
  <c r="DM160" i="1"/>
  <c r="BZ160" i="1"/>
  <c r="CV160" i="1"/>
  <c r="DC161" i="1"/>
  <c r="EF160" i="1"/>
  <c r="CZ160" i="1"/>
  <c r="DQ160" i="1"/>
  <c r="CB161" i="1"/>
  <c r="CE161" i="1"/>
  <c r="EC161" i="1"/>
  <c r="DN160" i="1"/>
  <c r="DR161" i="1"/>
  <c r="CG160" i="1"/>
  <c r="ED161" i="1"/>
  <c r="DU161" i="1"/>
  <c r="CP161" i="1"/>
  <c r="CD161" i="1"/>
  <c r="DT160" i="1"/>
  <c r="DV161" i="1"/>
  <c r="DX160" i="1"/>
  <c r="EF161" i="1" l="1"/>
  <c r="CU162" i="1"/>
  <c r="DS161" i="1"/>
  <c r="DB162" i="1"/>
  <c r="CD162" i="1"/>
  <c r="DM161" i="1"/>
  <c r="CM161" i="1"/>
  <c r="DE161" i="1"/>
  <c r="CP162" i="1"/>
  <c r="DR162" i="1"/>
  <c r="CB162" i="1"/>
  <c r="DC162" i="1"/>
  <c r="DZ161" i="1"/>
  <c r="DH162" i="1"/>
  <c r="CI162" i="1"/>
  <c r="BY162" i="1"/>
  <c r="DI162" i="1"/>
  <c r="CK161" i="1"/>
  <c r="CL161" i="1"/>
  <c r="CT162" i="1"/>
  <c r="EG162" i="1"/>
  <c r="CH161" i="1"/>
  <c r="EA161" i="1"/>
  <c r="DU162" i="1"/>
  <c r="CV161" i="1"/>
  <c r="CS161" i="1"/>
  <c r="CO162" i="1"/>
  <c r="DG161" i="1"/>
  <c r="DL161" i="1"/>
  <c r="DY161" i="1"/>
  <c r="DJ161" i="1"/>
  <c r="DA162" i="1"/>
  <c r="CF162" i="1"/>
  <c r="DO162" i="1"/>
  <c r="CQ161" i="1"/>
  <c r="DD162" i="1"/>
  <c r="CG161" i="1"/>
  <c r="CW162" i="1"/>
  <c r="CR161" i="1"/>
  <c r="DX161" i="1"/>
  <c r="DN161" i="1"/>
  <c r="CE162" i="1"/>
  <c r="CJ161" i="1"/>
  <c r="BW161" i="1"/>
  <c r="DP162" i="1"/>
  <c r="DV162" i="1"/>
  <c r="DQ161" i="1"/>
  <c r="DT161" i="1"/>
  <c r="ED162" i="1"/>
  <c r="EC162" i="1"/>
  <c r="CZ161" i="1"/>
  <c r="BZ161" i="1"/>
  <c r="CX161" i="1"/>
  <c r="EE161" i="1"/>
  <c r="CC161" i="1"/>
  <c r="CN162" i="1"/>
  <c r="DF161" i="1"/>
  <c r="DK161" i="1"/>
  <c r="BX161" i="1"/>
  <c r="EB162" i="1"/>
  <c r="DW162" i="1"/>
  <c r="CA161" i="1"/>
  <c r="CY161" i="1"/>
  <c r="EB163" i="1" l="1"/>
  <c r="BW162" i="1"/>
  <c r="DG162" i="1"/>
  <c r="DB163" i="1"/>
  <c r="BZ162" i="1"/>
  <c r="DA163" i="1"/>
  <c r="BY163" i="1"/>
  <c r="CY162" i="1"/>
  <c r="BX162" i="1"/>
  <c r="CC162" i="1"/>
  <c r="CZ162" i="1"/>
  <c r="DQ162" i="1"/>
  <c r="CJ162" i="1"/>
  <c r="CR162" i="1"/>
  <c r="CQ162" i="1"/>
  <c r="DJ162" i="1"/>
  <c r="CO163" i="1"/>
  <c r="EA162" i="1"/>
  <c r="CL162" i="1"/>
  <c r="CI163" i="1"/>
  <c r="CB163" i="1"/>
  <c r="CM162" i="1"/>
  <c r="DS162" i="1"/>
  <c r="CT163" i="1"/>
  <c r="DH163" i="1"/>
  <c r="DR163" i="1"/>
  <c r="DM162" i="1"/>
  <c r="CU163" i="1"/>
  <c r="DT162" i="1"/>
  <c r="DD163" i="1"/>
  <c r="DC163" i="1"/>
  <c r="DK162" i="1"/>
  <c r="DV163" i="1"/>
  <c r="DO163" i="1"/>
  <c r="CS162" i="1"/>
  <c r="CH162" i="1"/>
  <c r="CN163" i="1"/>
  <c r="DX162" i="1"/>
  <c r="DU163" i="1"/>
  <c r="DE162" i="1"/>
  <c r="CA162" i="1"/>
  <c r="EE162" i="1"/>
  <c r="EC163" i="1"/>
  <c r="CE163" i="1"/>
  <c r="CW163" i="1"/>
  <c r="DY162" i="1"/>
  <c r="CK162" i="1"/>
  <c r="DW163" i="1"/>
  <c r="DF162" i="1"/>
  <c r="CX162" i="1"/>
  <c r="ED163" i="1"/>
  <c r="DP163" i="1"/>
  <c r="DN162" i="1"/>
  <c r="CG162" i="1"/>
  <c r="CF163" i="1"/>
  <c r="DL162" i="1"/>
  <c r="CV162" i="1"/>
  <c r="EG163" i="1"/>
  <c r="DI163" i="1"/>
  <c r="DZ162" i="1"/>
  <c r="CP163" i="1"/>
  <c r="CD163" i="1"/>
  <c r="EF162" i="1"/>
  <c r="DZ163" i="1" l="1"/>
  <c r="CE164" i="1"/>
  <c r="DK163" i="1"/>
  <c r="CI164" i="1"/>
  <c r="DW164" i="1"/>
  <c r="CH163" i="1"/>
  <c r="DJ163" i="1"/>
  <c r="EF163" i="1"/>
  <c r="DI164" i="1"/>
  <c r="CF164" i="1"/>
  <c r="ED164" i="1"/>
  <c r="CK163" i="1"/>
  <c r="EC164" i="1"/>
  <c r="DU164" i="1"/>
  <c r="CS163" i="1"/>
  <c r="DC164" i="1"/>
  <c r="DM163" i="1"/>
  <c r="DS163" i="1"/>
  <c r="CL163" i="1"/>
  <c r="CQ163" i="1"/>
  <c r="CZ163" i="1"/>
  <c r="BY164" i="1"/>
  <c r="DG163" i="1"/>
  <c r="DE163" i="1"/>
  <c r="DB164" i="1"/>
  <c r="CG163" i="1"/>
  <c r="CX163" i="1"/>
  <c r="DY163" i="1"/>
  <c r="EE163" i="1"/>
  <c r="DX163" i="1"/>
  <c r="DO164" i="1"/>
  <c r="DD164" i="1"/>
  <c r="DR164" i="1"/>
  <c r="CM163" i="1"/>
  <c r="EA163" i="1"/>
  <c r="CR163" i="1"/>
  <c r="CC163" i="1"/>
  <c r="DA164" i="1"/>
  <c r="BW163" i="1"/>
  <c r="DL163" i="1"/>
  <c r="CU164" i="1"/>
  <c r="DQ163" i="1"/>
  <c r="EG164" i="1"/>
  <c r="DP164" i="1"/>
  <c r="CT164" i="1"/>
  <c r="CY163" i="1"/>
  <c r="CD164" i="1"/>
  <c r="CP164" i="1"/>
  <c r="CV163" i="1"/>
  <c r="DN163" i="1"/>
  <c r="DF163" i="1"/>
  <c r="CW164" i="1"/>
  <c r="CA163" i="1"/>
  <c r="CN164" i="1"/>
  <c r="DV164" i="1"/>
  <c r="DT163" i="1"/>
  <c r="DH164" i="1"/>
  <c r="CB164" i="1"/>
  <c r="CO164" i="1"/>
  <c r="CJ163" i="1"/>
  <c r="BX163" i="1"/>
  <c r="BZ163" i="1"/>
  <c r="EB164" i="1"/>
  <c r="CW165" i="1" l="1"/>
  <c r="DL164" i="1"/>
  <c r="DE164" i="1"/>
  <c r="CK164" i="1"/>
  <c r="CP165" i="1"/>
  <c r="DD165" i="1"/>
  <c r="DC165" i="1"/>
  <c r="EB165" i="1"/>
  <c r="CO165" i="1"/>
  <c r="DV165" i="1"/>
  <c r="DF164" i="1"/>
  <c r="CD165" i="1"/>
  <c r="EG165" i="1"/>
  <c r="BW164" i="1"/>
  <c r="EA164" i="1"/>
  <c r="DO165" i="1"/>
  <c r="CX164" i="1"/>
  <c r="DG164" i="1"/>
  <c r="CL164" i="1"/>
  <c r="CS164" i="1"/>
  <c r="ED165" i="1"/>
  <c r="DJ164" i="1"/>
  <c r="DK164" i="1"/>
  <c r="CJ164" i="1"/>
  <c r="CQ164" i="1"/>
  <c r="DQ164" i="1"/>
  <c r="CR164" i="1"/>
  <c r="CI165" i="1"/>
  <c r="CB165" i="1"/>
  <c r="DN164" i="1"/>
  <c r="DA165" i="1"/>
  <c r="CG164" i="1"/>
  <c r="DS164" i="1"/>
  <c r="CF165" i="1"/>
  <c r="CH164" i="1"/>
  <c r="DT164" i="1"/>
  <c r="DP165" i="1"/>
  <c r="DY164" i="1"/>
  <c r="EF164" i="1"/>
  <c r="BZ164" i="1"/>
  <c r="CN165" i="1"/>
  <c r="CY164" i="1"/>
  <c r="CM164" i="1"/>
  <c r="DX164" i="1"/>
  <c r="BY165" i="1"/>
  <c r="DU165" i="1"/>
  <c r="CE165" i="1"/>
  <c r="BX164" i="1"/>
  <c r="DH165" i="1"/>
  <c r="CA164" i="1"/>
  <c r="CV164" i="1"/>
  <c r="CT165" i="1"/>
  <c r="CU165" i="1"/>
  <c r="CC164" i="1"/>
  <c r="DR165" i="1"/>
  <c r="EE164" i="1"/>
  <c r="DB165" i="1"/>
  <c r="CZ164" i="1"/>
  <c r="DM164" i="1"/>
  <c r="EC165" i="1"/>
  <c r="DI165" i="1"/>
  <c r="DW165" i="1"/>
  <c r="DZ164" i="1"/>
  <c r="BX165" i="1" l="1"/>
  <c r="DT165" i="1"/>
  <c r="CD166" i="1"/>
  <c r="EC166" i="1"/>
  <c r="DX165" i="1"/>
  <c r="CJ165" i="1"/>
  <c r="DO166" i="1"/>
  <c r="DR166" i="1"/>
  <c r="CM165" i="1"/>
  <c r="EF165" i="1"/>
  <c r="CH165" i="1"/>
  <c r="DA166" i="1"/>
  <c r="CR165" i="1"/>
  <c r="DK165" i="1"/>
  <c r="CL165" i="1"/>
  <c r="EA165" i="1"/>
  <c r="DF165" i="1"/>
  <c r="DC166" i="1"/>
  <c r="DE165" i="1"/>
  <c r="EE165" i="1"/>
  <c r="CS165" i="1"/>
  <c r="DM165" i="1"/>
  <c r="CI166" i="1"/>
  <c r="DW166" i="1"/>
  <c r="CZ165" i="1"/>
  <c r="CC165" i="1"/>
  <c r="CA165" i="1"/>
  <c r="DU166" i="1"/>
  <c r="CY165" i="1"/>
  <c r="DY165" i="1"/>
  <c r="CF166" i="1"/>
  <c r="DN165" i="1"/>
  <c r="DQ165" i="1"/>
  <c r="DJ165" i="1"/>
  <c r="DG165" i="1"/>
  <c r="BW165" i="1"/>
  <c r="DV166" i="1"/>
  <c r="DD166" i="1"/>
  <c r="DL165" i="1"/>
  <c r="BZ165" i="1"/>
  <c r="EB166" i="1"/>
  <c r="CE166" i="1"/>
  <c r="CT166" i="1"/>
  <c r="CG165" i="1"/>
  <c r="CK165" i="1"/>
  <c r="DZ165" i="1"/>
  <c r="CV165" i="1"/>
  <c r="DI166" i="1"/>
  <c r="DB166" i="1"/>
  <c r="CU166" i="1"/>
  <c r="DH166" i="1"/>
  <c r="BY166" i="1"/>
  <c r="CN166" i="1"/>
  <c r="DP166" i="1"/>
  <c r="DS165" i="1"/>
  <c r="CB166" i="1"/>
  <c r="CQ165" i="1"/>
  <c r="ED166" i="1"/>
  <c r="CX165" i="1"/>
  <c r="EG166" i="1"/>
  <c r="CO166" i="1"/>
  <c r="CP166" i="1"/>
  <c r="CW166" i="1"/>
  <c r="BY167" i="1" l="1"/>
  <c r="BW166" i="1"/>
  <c r="EE166" i="1"/>
  <c r="EC167" i="1"/>
  <c r="CB167" i="1"/>
  <c r="BZ166" i="1"/>
  <c r="DU167" i="1"/>
  <c r="DR167" i="1"/>
  <c r="CW167" i="1"/>
  <c r="CX166" i="1"/>
  <c r="DS166" i="1"/>
  <c r="DH167" i="1"/>
  <c r="CV166" i="1"/>
  <c r="CT167" i="1"/>
  <c r="DL166" i="1"/>
  <c r="DG166" i="1"/>
  <c r="CF167" i="1"/>
  <c r="CA166" i="1"/>
  <c r="CI167" i="1"/>
  <c r="DE166" i="1"/>
  <c r="CL166" i="1"/>
  <c r="CH166" i="1"/>
  <c r="DO167" i="1"/>
  <c r="CD167" i="1"/>
  <c r="ED167" i="1"/>
  <c r="CE167" i="1"/>
  <c r="DY166" i="1"/>
  <c r="DC167" i="1"/>
  <c r="CJ166" i="1"/>
  <c r="DT166" i="1"/>
  <c r="CG166" i="1"/>
  <c r="EA166" i="1"/>
  <c r="CP167" i="1"/>
  <c r="CU167" i="1"/>
  <c r="DJ166" i="1"/>
  <c r="DM166" i="1"/>
  <c r="DK166" i="1"/>
  <c r="EG167" i="1"/>
  <c r="DI167" i="1"/>
  <c r="DN166" i="1"/>
  <c r="DW167" i="1"/>
  <c r="DA167" i="1"/>
  <c r="DP167" i="1"/>
  <c r="DZ166" i="1"/>
  <c r="DD167" i="1"/>
  <c r="CC166" i="1"/>
  <c r="EF166" i="1"/>
  <c r="CO167" i="1"/>
  <c r="CQ166" i="1"/>
  <c r="CN167" i="1"/>
  <c r="DB167" i="1"/>
  <c r="CK166" i="1"/>
  <c r="EB167" i="1"/>
  <c r="DV167" i="1"/>
  <c r="DQ166" i="1"/>
  <c r="CY166" i="1"/>
  <c r="CZ166" i="1"/>
  <c r="CS166" i="1"/>
  <c r="DF166" i="1"/>
  <c r="CR166" i="1"/>
  <c r="CM166" i="1"/>
  <c r="DX166" i="1"/>
  <c r="BX166" i="1"/>
  <c r="CK167" i="1" l="1"/>
  <c r="DN167" i="1"/>
  <c r="EA167" i="1"/>
  <c r="DR168" i="1"/>
  <c r="DZ167" i="1"/>
  <c r="CD168" i="1"/>
  <c r="EC168" i="1"/>
  <c r="BX167" i="1"/>
  <c r="DF167" i="1"/>
  <c r="DQ167" i="1"/>
  <c r="DB168" i="1"/>
  <c r="EF167" i="1"/>
  <c r="DP168" i="1"/>
  <c r="DI168" i="1"/>
  <c r="DJ167" i="1"/>
  <c r="CG167" i="1"/>
  <c r="DY167" i="1"/>
  <c r="DO168" i="1"/>
  <c r="CI168" i="1"/>
  <c r="DL167" i="1"/>
  <c r="DS167" i="1"/>
  <c r="DU168" i="1"/>
  <c r="EE167" i="1"/>
  <c r="CR167" i="1"/>
  <c r="DE167" i="1"/>
  <c r="DX167" i="1"/>
  <c r="CN168" i="1"/>
  <c r="DA168" i="1"/>
  <c r="EG168" i="1"/>
  <c r="CU168" i="1"/>
  <c r="DT167" i="1"/>
  <c r="CE168" i="1"/>
  <c r="CH167" i="1"/>
  <c r="CA167" i="1"/>
  <c r="CT168" i="1"/>
  <c r="CX167" i="1"/>
  <c r="BZ167" i="1"/>
  <c r="BW167" i="1"/>
  <c r="CO168" i="1"/>
  <c r="DG167" i="1"/>
  <c r="DV168" i="1"/>
  <c r="CY167" i="1"/>
  <c r="DM167" i="1"/>
  <c r="DC168" i="1"/>
  <c r="DH168" i="1"/>
  <c r="CS167" i="1"/>
  <c r="CC167" i="1"/>
  <c r="CM167" i="1"/>
  <c r="CZ167" i="1"/>
  <c r="EB168" i="1"/>
  <c r="CQ167" i="1"/>
  <c r="DD168" i="1"/>
  <c r="DW168" i="1"/>
  <c r="DK167" i="1"/>
  <c r="CP168" i="1"/>
  <c r="CJ167" i="1"/>
  <c r="ED168" i="1"/>
  <c r="CL167" i="1"/>
  <c r="CF168" i="1"/>
  <c r="CV167" i="1"/>
  <c r="CW168" i="1"/>
  <c r="CB168" i="1"/>
  <c r="BY168" i="1"/>
  <c r="CR168" i="1" l="1"/>
  <c r="DC169" i="1"/>
  <c r="DR169" i="1"/>
  <c r="CC168" i="1"/>
  <c r="CO169" i="1"/>
  <c r="EE168" i="1"/>
  <c r="CI169" i="1"/>
  <c r="DJ168" i="1"/>
  <c r="DB169" i="1"/>
  <c r="EC169" i="1"/>
  <c r="EA168" i="1"/>
  <c r="CV168" i="1"/>
  <c r="DG168" i="1"/>
  <c r="BX168" i="1"/>
  <c r="CP169" i="1"/>
  <c r="CT169" i="1"/>
  <c r="CJ168" i="1"/>
  <c r="CX168" i="1"/>
  <c r="CG168" i="1"/>
  <c r="CF169" i="1"/>
  <c r="DT168" i="1"/>
  <c r="CB169" i="1"/>
  <c r="CL168" i="1"/>
  <c r="DK168" i="1"/>
  <c r="EB169" i="1"/>
  <c r="CS168" i="1"/>
  <c r="CY168" i="1"/>
  <c r="BW168" i="1"/>
  <c r="CA168" i="1"/>
  <c r="CU169" i="1"/>
  <c r="DX168" i="1"/>
  <c r="DU169" i="1"/>
  <c r="DO169" i="1"/>
  <c r="DI169" i="1"/>
  <c r="DQ168" i="1"/>
  <c r="CD169" i="1"/>
  <c r="DN168" i="1"/>
  <c r="CM168" i="1"/>
  <c r="DA169" i="1"/>
  <c r="DL168" i="1"/>
  <c r="CQ168" i="1"/>
  <c r="DM168" i="1"/>
  <c r="DD169" i="1"/>
  <c r="CE169" i="1"/>
  <c r="EF168" i="1"/>
  <c r="BY169" i="1"/>
  <c r="CN169" i="1"/>
  <c r="CW169" i="1"/>
  <c r="ED169" i="1"/>
  <c r="DW169" i="1"/>
  <c r="CZ168" i="1"/>
  <c r="DH169" i="1"/>
  <c r="DV169" i="1"/>
  <c r="BZ168" i="1"/>
  <c r="CH168" i="1"/>
  <c r="EG169" i="1"/>
  <c r="DE168" i="1"/>
  <c r="DS168" i="1"/>
  <c r="DY168" i="1"/>
  <c r="DP169" i="1"/>
  <c r="DF168" i="1"/>
  <c r="DZ168" i="1"/>
  <c r="CK168" i="1"/>
  <c r="DH170" i="1" l="1"/>
  <c r="DK169" i="1"/>
  <c r="EG170" i="1"/>
  <c r="DU170" i="1"/>
  <c r="CT170" i="1"/>
  <c r="DY169" i="1"/>
  <c r="DA170" i="1"/>
  <c r="DQ169" i="1"/>
  <c r="DX169" i="1"/>
  <c r="CY169" i="1"/>
  <c r="CL169" i="1"/>
  <c r="CG169" i="1"/>
  <c r="CP170" i="1"/>
  <c r="EA169" i="1"/>
  <c r="CI170" i="1"/>
  <c r="DR170" i="1"/>
  <c r="CW170" i="1"/>
  <c r="BW169" i="1"/>
  <c r="CF170" i="1"/>
  <c r="CZ169" i="1"/>
  <c r="DL169" i="1"/>
  <c r="DJ169" i="1"/>
  <c r="CN170" i="1"/>
  <c r="DS169" i="1"/>
  <c r="BY170" i="1"/>
  <c r="DM169" i="1"/>
  <c r="CM169" i="1"/>
  <c r="DI170" i="1"/>
  <c r="CU170" i="1"/>
  <c r="CS169" i="1"/>
  <c r="CB170" i="1"/>
  <c r="CX169" i="1"/>
  <c r="BX169" i="1"/>
  <c r="EC170" i="1"/>
  <c r="EE169" i="1"/>
  <c r="DC170" i="1"/>
  <c r="DP170" i="1"/>
  <c r="CD170" i="1"/>
  <c r="CV169" i="1"/>
  <c r="CH169" i="1"/>
  <c r="DW170" i="1"/>
  <c r="CE170" i="1"/>
  <c r="CC169" i="1"/>
  <c r="CK169" i="1"/>
  <c r="DD170" i="1"/>
  <c r="DZ169" i="1"/>
  <c r="BZ169" i="1"/>
  <c r="DF169" i="1"/>
  <c r="DE169" i="1"/>
  <c r="DV170" i="1"/>
  <c r="ED170" i="1"/>
  <c r="EF169" i="1"/>
  <c r="CQ169" i="1"/>
  <c r="DN169" i="1"/>
  <c r="DO170" i="1"/>
  <c r="CA169" i="1"/>
  <c r="EB170" i="1"/>
  <c r="DT169" i="1"/>
  <c r="CJ169" i="1"/>
  <c r="DG169" i="1"/>
  <c r="DB170" i="1"/>
  <c r="CO170" i="1"/>
  <c r="CR169" i="1"/>
  <c r="CA170" i="1" l="1"/>
  <c r="DI171" i="1"/>
  <c r="DS170" i="1"/>
  <c r="CZ170" i="1"/>
  <c r="DR171" i="1"/>
  <c r="CG170" i="1"/>
  <c r="DQ170" i="1"/>
  <c r="DU171" i="1"/>
  <c r="CK170" i="1"/>
  <c r="DG170" i="1"/>
  <c r="DC171" i="1"/>
  <c r="CR170" i="1"/>
  <c r="BZ170" i="1"/>
  <c r="CV170" i="1"/>
  <c r="EE170" i="1"/>
  <c r="CB171" i="1"/>
  <c r="CM170" i="1"/>
  <c r="CN171" i="1"/>
  <c r="CF171" i="1"/>
  <c r="CI171" i="1"/>
  <c r="CL170" i="1"/>
  <c r="DA171" i="1"/>
  <c r="EG171" i="1"/>
  <c r="CX170" i="1"/>
  <c r="CJ170" i="1"/>
  <c r="CC170" i="1"/>
  <c r="DF170" i="1"/>
  <c r="ED171" i="1"/>
  <c r="CO171" i="1"/>
  <c r="DT170" i="1"/>
  <c r="DN170" i="1"/>
  <c r="DV171" i="1"/>
  <c r="DZ170" i="1"/>
  <c r="CE171" i="1"/>
  <c r="CD171" i="1"/>
  <c r="EC171" i="1"/>
  <c r="CS170" i="1"/>
  <c r="DM170" i="1"/>
  <c r="DJ170" i="1"/>
  <c r="BW170" i="1"/>
  <c r="EA170" i="1"/>
  <c r="CY170" i="1"/>
  <c r="DY170" i="1"/>
  <c r="DK170" i="1"/>
  <c r="EF170" i="1"/>
  <c r="CH170" i="1"/>
  <c r="DO171" i="1"/>
  <c r="DB171" i="1"/>
  <c r="EB171" i="1"/>
  <c r="CQ170" i="1"/>
  <c r="DE170" i="1"/>
  <c r="DD171" i="1"/>
  <c r="DW171" i="1"/>
  <c r="DP171" i="1"/>
  <c r="BX170" i="1"/>
  <c r="CU171" i="1"/>
  <c r="BY171" i="1"/>
  <c r="DL170" i="1"/>
  <c r="CW171" i="1"/>
  <c r="CP171" i="1"/>
  <c r="DX170" i="1"/>
  <c r="CT171" i="1"/>
  <c r="DH171" i="1"/>
  <c r="DD172" i="1" l="1"/>
  <c r="DV172" i="1"/>
  <c r="ED172" i="1"/>
  <c r="CX171" i="1"/>
  <c r="CI172" i="1"/>
  <c r="CB172" i="1"/>
  <c r="CR171" i="1"/>
  <c r="DU172" i="1"/>
  <c r="CZ171" i="1"/>
  <c r="BW171" i="1"/>
  <c r="CW172" i="1"/>
  <c r="DY171" i="1"/>
  <c r="DF171" i="1"/>
  <c r="EG172" i="1"/>
  <c r="CF172" i="1"/>
  <c r="EE171" i="1"/>
  <c r="DC172" i="1"/>
  <c r="DQ171" i="1"/>
  <c r="DS171" i="1"/>
  <c r="CP172" i="1"/>
  <c r="DB172" i="1"/>
  <c r="DO172" i="1"/>
  <c r="CU172" i="1"/>
  <c r="DE171" i="1"/>
  <c r="DJ171" i="1"/>
  <c r="CT172" i="1"/>
  <c r="DP172" i="1"/>
  <c r="CQ171" i="1"/>
  <c r="CH171" i="1"/>
  <c r="CY171" i="1"/>
  <c r="DM171" i="1"/>
  <c r="CE172" i="1"/>
  <c r="DT171" i="1"/>
  <c r="CC171" i="1"/>
  <c r="DA172" i="1"/>
  <c r="CN172" i="1"/>
  <c r="CV171" i="1"/>
  <c r="DG171" i="1"/>
  <c r="CG171" i="1"/>
  <c r="DI172" i="1"/>
  <c r="DK171" i="1"/>
  <c r="BX171" i="1"/>
  <c r="CD172" i="1"/>
  <c r="DL171" i="1"/>
  <c r="EC172" i="1"/>
  <c r="DH172" i="1"/>
  <c r="DN171" i="1"/>
  <c r="DX171" i="1"/>
  <c r="BY172" i="1"/>
  <c r="DW172" i="1"/>
  <c r="EB172" i="1"/>
  <c r="EF171" i="1"/>
  <c r="EA171" i="1"/>
  <c r="CS171" i="1"/>
  <c r="DZ171" i="1"/>
  <c r="CO172" i="1"/>
  <c r="CJ171" i="1"/>
  <c r="CL171" i="1"/>
  <c r="CM171" i="1"/>
  <c r="BZ171" i="1"/>
  <c r="CK171" i="1"/>
  <c r="DR172" i="1"/>
  <c r="CA171" i="1"/>
  <c r="DE172" i="1" l="1"/>
  <c r="DL172" i="1"/>
  <c r="CX172" i="1"/>
  <c r="CD173" i="1"/>
  <c r="DM172" i="1"/>
  <c r="DP173" i="1"/>
  <c r="CU173" i="1"/>
  <c r="DS172" i="1"/>
  <c r="CF173" i="1"/>
  <c r="CW173" i="1"/>
  <c r="CR172" i="1"/>
  <c r="ED173" i="1"/>
  <c r="CO173" i="1"/>
  <c r="CQ172" i="1"/>
  <c r="DY172" i="1"/>
  <c r="DN172" i="1"/>
  <c r="EF172" i="1"/>
  <c r="DI173" i="1"/>
  <c r="CP173" i="1"/>
  <c r="CM172" i="1"/>
  <c r="DA173" i="1"/>
  <c r="DR173" i="1"/>
  <c r="CL172" i="1"/>
  <c r="CS172" i="1"/>
  <c r="DW173" i="1"/>
  <c r="DH173" i="1"/>
  <c r="BX172" i="1"/>
  <c r="DG172" i="1"/>
  <c r="CC172" i="1"/>
  <c r="CY172" i="1"/>
  <c r="CT173" i="1"/>
  <c r="DO173" i="1"/>
  <c r="DQ172" i="1"/>
  <c r="EG173" i="1"/>
  <c r="BW172" i="1"/>
  <c r="CB173" i="1"/>
  <c r="DV173" i="1"/>
  <c r="BZ172" i="1"/>
  <c r="CE173" i="1"/>
  <c r="DU173" i="1"/>
  <c r="EB173" i="1"/>
  <c r="DX172" i="1"/>
  <c r="CN173" i="1"/>
  <c r="EE172" i="1"/>
  <c r="CA172" i="1"/>
  <c r="DZ172" i="1"/>
  <c r="CG172" i="1"/>
  <c r="CK172" i="1"/>
  <c r="CJ172" i="1"/>
  <c r="EA172" i="1"/>
  <c r="BY173" i="1"/>
  <c r="EC173" i="1"/>
  <c r="DK172" i="1"/>
  <c r="CV172" i="1"/>
  <c r="DT172" i="1"/>
  <c r="CH172" i="1"/>
  <c r="DJ172" i="1"/>
  <c r="DB173" i="1"/>
  <c r="DC173" i="1"/>
  <c r="DF172" i="1"/>
  <c r="CZ172" i="1"/>
  <c r="CI173" i="1"/>
  <c r="DD173" i="1"/>
  <c r="DU174" i="1" l="1"/>
  <c r="DO174" i="1"/>
  <c r="DG173" i="1"/>
  <c r="CS173" i="1"/>
  <c r="CM173" i="1"/>
  <c r="DN173" i="1"/>
  <c r="ED174" i="1"/>
  <c r="DS173" i="1"/>
  <c r="CD174" i="1"/>
  <c r="DF173" i="1"/>
  <c r="EE173" i="1"/>
  <c r="DC174" i="1"/>
  <c r="CT174" i="1"/>
  <c r="CR173" i="1"/>
  <c r="CU174" i="1"/>
  <c r="CX173" i="1"/>
  <c r="EC174" i="1"/>
  <c r="DD174" i="1"/>
  <c r="CN174" i="1"/>
  <c r="BW173" i="1"/>
  <c r="CL173" i="1"/>
  <c r="CH173" i="1"/>
  <c r="CG173" i="1"/>
  <c r="CE174" i="1"/>
  <c r="CP174" i="1"/>
  <c r="CV173" i="1"/>
  <c r="EA173" i="1"/>
  <c r="DZ173" i="1"/>
  <c r="DX173" i="1"/>
  <c r="BZ173" i="1"/>
  <c r="EG174" i="1"/>
  <c r="CY173" i="1"/>
  <c r="DH174" i="1"/>
  <c r="DR174" i="1"/>
  <c r="DI174" i="1"/>
  <c r="CQ173" i="1"/>
  <c r="CW174" i="1"/>
  <c r="DP174" i="1"/>
  <c r="DL173" i="1"/>
  <c r="CK173" i="1"/>
  <c r="DT173" i="1"/>
  <c r="BX173" i="1"/>
  <c r="CI174" i="1"/>
  <c r="CB174" i="1"/>
  <c r="BY174" i="1"/>
  <c r="DY173" i="1"/>
  <c r="DB174" i="1"/>
  <c r="CZ173" i="1"/>
  <c r="DJ173" i="1"/>
  <c r="DK173" i="1"/>
  <c r="CJ173" i="1"/>
  <c r="CA173" i="1"/>
  <c r="EB174" i="1"/>
  <c r="DV174" i="1"/>
  <c r="DQ173" i="1"/>
  <c r="CC173" i="1"/>
  <c r="DW174" i="1"/>
  <c r="DA174" i="1"/>
  <c r="EF173" i="1"/>
  <c r="CO174" i="1"/>
  <c r="CF174" i="1"/>
  <c r="DM173" i="1"/>
  <c r="DE173" i="1"/>
  <c r="CE175" i="1" l="1"/>
  <c r="CB175" i="1"/>
  <c r="DS174" i="1"/>
  <c r="DB175" i="1"/>
  <c r="EG175" i="1"/>
  <c r="EA174" i="1"/>
  <c r="CG174" i="1"/>
  <c r="CN175" i="1"/>
  <c r="CU175" i="1"/>
  <c r="EE174" i="1"/>
  <c r="ED175" i="1"/>
  <c r="DG174" i="1"/>
  <c r="CO175" i="1"/>
  <c r="CK174" i="1"/>
  <c r="CS174" i="1"/>
  <c r="EF174" i="1"/>
  <c r="DL174" i="1"/>
  <c r="CC174" i="1"/>
  <c r="CY174" i="1"/>
  <c r="CX174" i="1"/>
  <c r="DQ174" i="1"/>
  <c r="CI175" i="1"/>
  <c r="DA175" i="1"/>
  <c r="DV175" i="1"/>
  <c r="DK174" i="1"/>
  <c r="DY174" i="1"/>
  <c r="BX174" i="1"/>
  <c r="DP175" i="1"/>
  <c r="DR175" i="1"/>
  <c r="BZ174" i="1"/>
  <c r="CV174" i="1"/>
  <c r="CH174" i="1"/>
  <c r="DD175" i="1"/>
  <c r="CR174" i="1"/>
  <c r="DF174" i="1"/>
  <c r="DN174" i="1"/>
  <c r="DO175" i="1"/>
  <c r="CA174" i="1"/>
  <c r="CQ174" i="1"/>
  <c r="DC175" i="1"/>
  <c r="CJ174" i="1"/>
  <c r="DM174" i="1"/>
  <c r="CZ174" i="1"/>
  <c r="DZ174" i="1"/>
  <c r="BW174" i="1"/>
  <c r="DE174" i="1"/>
  <c r="DI175" i="1"/>
  <c r="CF175" i="1"/>
  <c r="DW175" i="1"/>
  <c r="EB175" i="1"/>
  <c r="DJ174" i="1"/>
  <c r="BY175" i="1"/>
  <c r="DT174" i="1"/>
  <c r="CW175" i="1"/>
  <c r="DH175" i="1"/>
  <c r="DX174" i="1"/>
  <c r="CP175" i="1"/>
  <c r="CL174" i="1"/>
  <c r="EC175" i="1"/>
  <c r="CT175" i="1"/>
  <c r="CD175" i="1"/>
  <c r="CM174" i="1"/>
  <c r="DU175" i="1"/>
  <c r="BY176" i="1" l="1"/>
  <c r="CF176" i="1"/>
  <c r="DZ175" i="1"/>
  <c r="DC176" i="1"/>
  <c r="DN175" i="1"/>
  <c r="CH175" i="1"/>
  <c r="DP176" i="1"/>
  <c r="DV176" i="1"/>
  <c r="CX175" i="1"/>
  <c r="EF175" i="1"/>
  <c r="DG175" i="1"/>
  <c r="CN176" i="1"/>
  <c r="DB176" i="1"/>
  <c r="DX175" i="1"/>
  <c r="DI176" i="1"/>
  <c r="BX175" i="1"/>
  <c r="DA176" i="1"/>
  <c r="CY175" i="1"/>
  <c r="CS175" i="1"/>
  <c r="ED176" i="1"/>
  <c r="CG175" i="1"/>
  <c r="DS175" i="1"/>
  <c r="EC176" i="1"/>
  <c r="CZ175" i="1"/>
  <c r="DH176" i="1"/>
  <c r="DF175" i="1"/>
  <c r="CW176" i="1"/>
  <c r="DM175" i="1"/>
  <c r="CA175" i="1"/>
  <c r="BZ175" i="1"/>
  <c r="CI176" i="1"/>
  <c r="CC175" i="1"/>
  <c r="CK175" i="1"/>
  <c r="EE175" i="1"/>
  <c r="EA175" i="1"/>
  <c r="CB176" i="1"/>
  <c r="DU176" i="1"/>
  <c r="CV175" i="1"/>
  <c r="EB176" i="1"/>
  <c r="CR175" i="1"/>
  <c r="CT176" i="1"/>
  <c r="DJ175" i="1"/>
  <c r="CQ175" i="1"/>
  <c r="CM175" i="1"/>
  <c r="CL175" i="1"/>
  <c r="DE175" i="1"/>
  <c r="DY175" i="1"/>
  <c r="CD176" i="1"/>
  <c r="CP176" i="1"/>
  <c r="DT175" i="1"/>
  <c r="DW176" i="1"/>
  <c r="BW175" i="1"/>
  <c r="CJ175" i="1"/>
  <c r="DO176" i="1"/>
  <c r="DD176" i="1"/>
  <c r="DR176" i="1"/>
  <c r="DK175" i="1"/>
  <c r="DQ175" i="1"/>
  <c r="DL175" i="1"/>
  <c r="CO176" i="1"/>
  <c r="CU176" i="1"/>
  <c r="EG176" i="1"/>
  <c r="CE176" i="1"/>
  <c r="CO177" i="1" l="1"/>
  <c r="CZ176" i="1"/>
  <c r="CM176" i="1"/>
  <c r="DV177" i="1"/>
  <c r="DD177" i="1"/>
  <c r="EA176" i="1"/>
  <c r="CW177" i="1"/>
  <c r="CS176" i="1"/>
  <c r="DI177" i="1"/>
  <c r="DP177" i="1"/>
  <c r="DZ176" i="1"/>
  <c r="CR176" i="1"/>
  <c r="DC177" i="1"/>
  <c r="DL176" i="1"/>
  <c r="DY176" i="1"/>
  <c r="CI177" i="1"/>
  <c r="EC177" i="1"/>
  <c r="DG176" i="1"/>
  <c r="CD177" i="1"/>
  <c r="DM176" i="1"/>
  <c r="ED177" i="1"/>
  <c r="DW177" i="1"/>
  <c r="EG177" i="1"/>
  <c r="DQ176" i="1"/>
  <c r="DO177" i="1"/>
  <c r="DT176" i="1"/>
  <c r="DE176" i="1"/>
  <c r="DJ176" i="1"/>
  <c r="CV176" i="1"/>
  <c r="EE176" i="1"/>
  <c r="BZ176" i="1"/>
  <c r="DF176" i="1"/>
  <c r="DS176" i="1"/>
  <c r="CY176" i="1"/>
  <c r="DX176" i="1"/>
  <c r="EF176" i="1"/>
  <c r="CH176" i="1"/>
  <c r="CF177" i="1"/>
  <c r="DR177" i="1"/>
  <c r="CB177" i="1"/>
  <c r="CN177" i="1"/>
  <c r="EB177" i="1"/>
  <c r="BW176" i="1"/>
  <c r="CC176" i="1"/>
  <c r="BX176" i="1"/>
  <c r="CE177" i="1"/>
  <c r="CQ176" i="1"/>
  <c r="CU177" i="1"/>
  <c r="DK176" i="1"/>
  <c r="CJ176" i="1"/>
  <c r="CP177" i="1"/>
  <c r="CL176" i="1"/>
  <c r="CT177" i="1"/>
  <c r="DU177" i="1"/>
  <c r="CK176" i="1"/>
  <c r="CA176" i="1"/>
  <c r="DH177" i="1"/>
  <c r="CG176" i="1"/>
  <c r="DA177" i="1"/>
  <c r="DB177" i="1"/>
  <c r="CX176" i="1"/>
  <c r="DN176" i="1"/>
  <c r="BY177" i="1"/>
  <c r="DQ177" i="1" l="1"/>
  <c r="CC177" i="1"/>
  <c r="CS177" i="1"/>
  <c r="BW177" i="1"/>
  <c r="DE177" i="1"/>
  <c r="EG178" i="1"/>
  <c r="CD178" i="1"/>
  <c r="DY177" i="1"/>
  <c r="DZ177" i="1"/>
  <c r="CW178" i="1"/>
  <c r="CM177" i="1"/>
  <c r="CA177" i="1"/>
  <c r="CU178" i="1"/>
  <c r="DJ177" i="1"/>
  <c r="CR177" i="1"/>
  <c r="CK177" i="1"/>
  <c r="DR178" i="1"/>
  <c r="DX177" i="1"/>
  <c r="BZ177" i="1"/>
  <c r="DB178" i="1"/>
  <c r="EF177" i="1"/>
  <c r="DM177" i="1"/>
  <c r="DA178" i="1"/>
  <c r="DN177" i="1"/>
  <c r="DU178" i="1"/>
  <c r="CJ177" i="1"/>
  <c r="CE178" i="1"/>
  <c r="EB178" i="1"/>
  <c r="CF178" i="1"/>
  <c r="CY177" i="1"/>
  <c r="EE177" i="1"/>
  <c r="DT177" i="1"/>
  <c r="DW178" i="1"/>
  <c r="DG177" i="1"/>
  <c r="DL177" i="1"/>
  <c r="DP178" i="1"/>
  <c r="EA177" i="1"/>
  <c r="CZ177" i="1"/>
  <c r="CB178" i="1"/>
  <c r="CI178" i="1"/>
  <c r="CP178" i="1"/>
  <c r="CL177" i="1"/>
  <c r="DF177" i="1"/>
  <c r="DV178" i="1"/>
  <c r="BY178" i="1"/>
  <c r="CQ177" i="1"/>
  <c r="CG177" i="1"/>
  <c r="CX177" i="1"/>
  <c r="DH178" i="1"/>
  <c r="CT178" i="1"/>
  <c r="DK177" i="1"/>
  <c r="BX177" i="1"/>
  <c r="CN178" i="1"/>
  <c r="CH177" i="1"/>
  <c r="DS177" i="1"/>
  <c r="CV177" i="1"/>
  <c r="DO178" i="1"/>
  <c r="ED178" i="1"/>
  <c r="EC178" i="1"/>
  <c r="DC178" i="1"/>
  <c r="DI178" i="1"/>
  <c r="DD178" i="1"/>
  <c r="CO178" i="1"/>
  <c r="CV178" i="1" l="1"/>
  <c r="BX178" i="1"/>
  <c r="CX178" i="1"/>
  <c r="DV179" i="1"/>
  <c r="CI179" i="1"/>
  <c r="DP179" i="1"/>
  <c r="DT178" i="1"/>
  <c r="EB179" i="1"/>
  <c r="DN178" i="1"/>
  <c r="DB179" i="1"/>
  <c r="CK178" i="1"/>
  <c r="CA178" i="1"/>
  <c r="DY178" i="1"/>
  <c r="BW178" i="1"/>
  <c r="DS178" i="1"/>
  <c r="DL178" i="1"/>
  <c r="CE179" i="1"/>
  <c r="DA179" i="1"/>
  <c r="BZ178" i="1"/>
  <c r="CR178" i="1"/>
  <c r="CM178" i="1"/>
  <c r="CD179" i="1"/>
  <c r="CS178" i="1"/>
  <c r="CB179" i="1"/>
  <c r="EC179" i="1"/>
  <c r="DF178" i="1"/>
  <c r="ED179" i="1"/>
  <c r="CQ178" i="1"/>
  <c r="DG178" i="1"/>
  <c r="CY178" i="1"/>
  <c r="DX178" i="1"/>
  <c r="DJ178" i="1"/>
  <c r="CW179" i="1"/>
  <c r="EG179" i="1"/>
  <c r="CC178" i="1"/>
  <c r="DC179" i="1"/>
  <c r="CO179" i="1"/>
  <c r="CG178" i="1"/>
  <c r="CH178" i="1"/>
  <c r="CL178" i="1"/>
  <c r="CJ178" i="1"/>
  <c r="DK178" i="1"/>
  <c r="EE178" i="1"/>
  <c r="DD179" i="1"/>
  <c r="CT179" i="1"/>
  <c r="CZ178" i="1"/>
  <c r="DM178" i="1"/>
  <c r="DI179" i="1"/>
  <c r="DO179" i="1"/>
  <c r="CN179" i="1"/>
  <c r="DH179" i="1"/>
  <c r="BY179" i="1"/>
  <c r="CP179" i="1"/>
  <c r="EA178" i="1"/>
  <c r="DW179" i="1"/>
  <c r="CF179" i="1"/>
  <c r="DU179" i="1"/>
  <c r="EF178" i="1"/>
  <c r="DR179" i="1"/>
  <c r="CU179" i="1"/>
  <c r="DZ178" i="1"/>
  <c r="DE178" i="1"/>
  <c r="DQ178" i="1"/>
  <c r="CB180" i="1" l="1"/>
  <c r="DD180" i="1"/>
  <c r="EB180" i="1"/>
  <c r="DR180" i="1"/>
  <c r="DX179" i="1"/>
  <c r="ED180" i="1"/>
  <c r="CS179" i="1"/>
  <c r="BZ179" i="1"/>
  <c r="DS179" i="1"/>
  <c r="CK179" i="1"/>
  <c r="DT179" i="1"/>
  <c r="CX179" i="1"/>
  <c r="CU180" i="1"/>
  <c r="CL179" i="1"/>
  <c r="DV180" i="1"/>
  <c r="DQ179" i="1"/>
  <c r="EE179" i="1"/>
  <c r="DI180" i="1"/>
  <c r="CQ179" i="1"/>
  <c r="CR179" i="1"/>
  <c r="DW180" i="1"/>
  <c r="CC179" i="1"/>
  <c r="DE179" i="1"/>
  <c r="EF179" i="1"/>
  <c r="EA179" i="1"/>
  <c r="CN180" i="1"/>
  <c r="CZ179" i="1"/>
  <c r="DK179" i="1"/>
  <c r="CG179" i="1"/>
  <c r="EG180" i="1"/>
  <c r="CY179" i="1"/>
  <c r="DF179" i="1"/>
  <c r="CD180" i="1"/>
  <c r="DA180" i="1"/>
  <c r="BW179" i="1"/>
  <c r="DB180" i="1"/>
  <c r="DP180" i="1"/>
  <c r="BX179" i="1"/>
  <c r="CF180" i="1"/>
  <c r="DJ179" i="1"/>
  <c r="DL179" i="1"/>
  <c r="DM179" i="1"/>
  <c r="BY180" i="1"/>
  <c r="DC180" i="1"/>
  <c r="CA179" i="1"/>
  <c r="DH180" i="1"/>
  <c r="CH179" i="1"/>
  <c r="DZ179" i="1"/>
  <c r="DU180" i="1"/>
  <c r="CP180" i="1"/>
  <c r="DO180" i="1"/>
  <c r="CT180" i="1"/>
  <c r="CJ179" i="1"/>
  <c r="CO180" i="1"/>
  <c r="CW180" i="1"/>
  <c r="DG179" i="1"/>
  <c r="EC180" i="1"/>
  <c r="CM179" i="1"/>
  <c r="CE180" i="1"/>
  <c r="DY179" i="1"/>
  <c r="DN179" i="1"/>
  <c r="CI180" i="1"/>
  <c r="CV179" i="1"/>
  <c r="CT181" i="1" l="1"/>
  <c r="DF180" i="1"/>
  <c r="DK180" i="1"/>
  <c r="EF180" i="1"/>
  <c r="CR180" i="1"/>
  <c r="DQ180" i="1"/>
  <c r="CX180" i="1"/>
  <c r="BZ180" i="1"/>
  <c r="DR181" i="1"/>
  <c r="DZ180" i="1"/>
  <c r="DY180" i="1"/>
  <c r="DO181" i="1"/>
  <c r="CF181" i="1"/>
  <c r="BW180" i="1"/>
  <c r="CY180" i="1"/>
  <c r="CZ180" i="1"/>
  <c r="DE180" i="1"/>
  <c r="CQ180" i="1"/>
  <c r="DV181" i="1"/>
  <c r="DT180" i="1"/>
  <c r="CS180" i="1"/>
  <c r="EB181" i="1"/>
  <c r="DG180" i="1"/>
  <c r="CE181" i="1"/>
  <c r="DB181" i="1"/>
  <c r="CW181" i="1"/>
  <c r="CM180" i="1"/>
  <c r="DH181" i="1"/>
  <c r="DM180" i="1"/>
  <c r="BX180" i="1"/>
  <c r="DA181" i="1"/>
  <c r="EG181" i="1"/>
  <c r="CN181" i="1"/>
  <c r="CC180" i="1"/>
  <c r="DI181" i="1"/>
  <c r="CL180" i="1"/>
  <c r="CK180" i="1"/>
  <c r="ED181" i="1"/>
  <c r="DD181" i="1"/>
  <c r="DC181" i="1"/>
  <c r="BY181" i="1"/>
  <c r="CO181" i="1"/>
  <c r="DJ180" i="1"/>
  <c r="CV180" i="1"/>
  <c r="CH180" i="1"/>
  <c r="CI181" i="1"/>
  <c r="CP181" i="1"/>
  <c r="DN180" i="1"/>
  <c r="EC181" i="1"/>
  <c r="CJ180" i="1"/>
  <c r="DU181" i="1"/>
  <c r="CA180" i="1"/>
  <c r="DL180" i="1"/>
  <c r="DP181" i="1"/>
  <c r="CD181" i="1"/>
  <c r="CG180" i="1"/>
  <c r="EA180" i="1"/>
  <c r="DW181" i="1"/>
  <c r="EE180" i="1"/>
  <c r="CU181" i="1"/>
  <c r="DS180" i="1"/>
  <c r="DX180" i="1"/>
  <c r="CB181" i="1"/>
  <c r="CU182" i="1" l="1"/>
  <c r="CA181" i="1"/>
  <c r="DN181" i="1"/>
  <c r="CV181" i="1"/>
  <c r="DC182" i="1"/>
  <c r="CL181" i="1"/>
  <c r="EG182" i="1"/>
  <c r="DH182" i="1"/>
  <c r="CE182" i="1"/>
  <c r="DT181" i="1"/>
  <c r="CZ181" i="1"/>
  <c r="DO182" i="1"/>
  <c r="BZ181" i="1"/>
  <c r="EF181" i="1"/>
  <c r="CD182" i="1"/>
  <c r="DU182" i="1"/>
  <c r="CP182" i="1"/>
  <c r="DJ181" i="1"/>
  <c r="DD182" i="1"/>
  <c r="DI182" i="1"/>
  <c r="DA182" i="1"/>
  <c r="CM181" i="1"/>
  <c r="DG181" i="1"/>
  <c r="DV182" i="1"/>
  <c r="CY181" i="1"/>
  <c r="DY181" i="1"/>
  <c r="CX181" i="1"/>
  <c r="DK181" i="1"/>
  <c r="DW182" i="1"/>
  <c r="DP182" i="1"/>
  <c r="CJ181" i="1"/>
  <c r="CI182" i="1"/>
  <c r="CO182" i="1"/>
  <c r="ED182" i="1"/>
  <c r="CC181" i="1"/>
  <c r="BX181" i="1"/>
  <c r="CW182" i="1"/>
  <c r="EB182" i="1"/>
  <c r="CQ181" i="1"/>
  <c r="BW181" i="1"/>
  <c r="DZ181" i="1"/>
  <c r="DQ181" i="1"/>
  <c r="DF181" i="1"/>
  <c r="EE181" i="1"/>
  <c r="CG181" i="1"/>
  <c r="CB182" i="1"/>
  <c r="DX181" i="1"/>
  <c r="DS181" i="1"/>
  <c r="EA181" i="1"/>
  <c r="DL181" i="1"/>
  <c r="EC182" i="1"/>
  <c r="CH181" i="1"/>
  <c r="BY182" i="1"/>
  <c r="CK181" i="1"/>
  <c r="CN182" i="1"/>
  <c r="DM181" i="1"/>
  <c r="DB182" i="1"/>
  <c r="CS181" i="1"/>
  <c r="DE181" i="1"/>
  <c r="CF182" i="1"/>
  <c r="DR182" i="1"/>
  <c r="CR181" i="1"/>
  <c r="CT182" i="1"/>
  <c r="BW182" i="1" l="1"/>
  <c r="BX182" i="1"/>
  <c r="CI183" i="1"/>
  <c r="DK182" i="1"/>
  <c r="DV183" i="1"/>
  <c r="DI183" i="1"/>
  <c r="DU183" i="1"/>
  <c r="DO183" i="1"/>
  <c r="DH183" i="1"/>
  <c r="CV182" i="1"/>
  <c r="DM182" i="1"/>
  <c r="EC183" i="1"/>
  <c r="DX182" i="1"/>
  <c r="DF182" i="1"/>
  <c r="CQ182" i="1"/>
  <c r="CC182" i="1"/>
  <c r="CJ182" i="1"/>
  <c r="CX182" i="1"/>
  <c r="DG182" i="1"/>
  <c r="DD183" i="1"/>
  <c r="CD183" i="1"/>
  <c r="CZ182" i="1"/>
  <c r="EG183" i="1"/>
  <c r="DN182" i="1"/>
  <c r="EE182" i="1"/>
  <c r="DS182" i="1"/>
  <c r="CT183" i="1"/>
  <c r="DL182" i="1"/>
  <c r="EB183" i="1"/>
  <c r="DP183" i="1"/>
  <c r="DY182" i="1"/>
  <c r="DJ182" i="1"/>
  <c r="EF182" i="1"/>
  <c r="DT182" i="1"/>
  <c r="CL182" i="1"/>
  <c r="CA182" i="1"/>
  <c r="CF183" i="1"/>
  <c r="CN183" i="1"/>
  <c r="CR182" i="1"/>
  <c r="CK182" i="1"/>
  <c r="DQ182" i="1"/>
  <c r="ED183" i="1"/>
  <c r="CM182" i="1"/>
  <c r="CH182" i="1"/>
  <c r="DE182" i="1"/>
  <c r="CS182" i="1"/>
  <c r="CB183" i="1"/>
  <c r="DR183" i="1"/>
  <c r="DB183" i="1"/>
  <c r="BY183" i="1"/>
  <c r="EA182" i="1"/>
  <c r="CG182" i="1"/>
  <c r="DZ182" i="1"/>
  <c r="CW183" i="1"/>
  <c r="CO183" i="1"/>
  <c r="DW183" i="1"/>
  <c r="CY182" i="1"/>
  <c r="DA183" i="1"/>
  <c r="CP183" i="1"/>
  <c r="BZ182" i="1"/>
  <c r="CE183" i="1"/>
  <c r="DC183" i="1"/>
  <c r="CU183" i="1"/>
  <c r="CK183" i="1" l="1"/>
  <c r="CA183" i="1"/>
  <c r="DJ183" i="1"/>
  <c r="DL183" i="1"/>
  <c r="DN183" i="1"/>
  <c r="DD184" i="1"/>
  <c r="CC183" i="1"/>
  <c r="EC184" i="1"/>
  <c r="DO184" i="1"/>
  <c r="DK183" i="1"/>
  <c r="DW184" i="1"/>
  <c r="CO184" i="1"/>
  <c r="EA183" i="1"/>
  <c r="CB184" i="1"/>
  <c r="CM183" i="1"/>
  <c r="CR183" i="1"/>
  <c r="CL183" i="1"/>
  <c r="DY183" i="1"/>
  <c r="CT184" i="1"/>
  <c r="EG184" i="1"/>
  <c r="DG183" i="1"/>
  <c r="CQ183" i="1"/>
  <c r="DM183" i="1"/>
  <c r="DU184" i="1"/>
  <c r="CI184" i="1"/>
  <c r="BZ183" i="1"/>
  <c r="CH183" i="1"/>
  <c r="CU184" i="1"/>
  <c r="CW184" i="1"/>
  <c r="CN184" i="1"/>
  <c r="CX183" i="1"/>
  <c r="DF183" i="1"/>
  <c r="CV183" i="1"/>
  <c r="BX183" i="1"/>
  <c r="DR184" i="1"/>
  <c r="CP184" i="1"/>
  <c r="DC184" i="1"/>
  <c r="BY184" i="1"/>
  <c r="CS183" i="1"/>
  <c r="ED184" i="1"/>
  <c r="DT183" i="1"/>
  <c r="DP184" i="1"/>
  <c r="DS183" i="1"/>
  <c r="CZ183" i="1"/>
  <c r="DI184" i="1"/>
  <c r="CG183" i="1"/>
  <c r="DA184" i="1"/>
  <c r="CE184" i="1"/>
  <c r="CY183" i="1"/>
  <c r="DZ183" i="1"/>
  <c r="DB184" i="1"/>
  <c r="DE183" i="1"/>
  <c r="DQ183" i="1"/>
  <c r="CF184" i="1"/>
  <c r="EF183" i="1"/>
  <c r="EB184" i="1"/>
  <c r="EE183" i="1"/>
  <c r="CD184" i="1"/>
  <c r="CJ183" i="1"/>
  <c r="DX183" i="1"/>
  <c r="DH184" i="1"/>
  <c r="DV184" i="1"/>
  <c r="BW183" i="1"/>
  <c r="DE184" i="1" l="1"/>
  <c r="DF184" i="1"/>
  <c r="CU185" i="1"/>
  <c r="DU185" i="1"/>
  <c r="EG185" i="1"/>
  <c r="CR184" i="1"/>
  <c r="CO185" i="1"/>
  <c r="EC185" i="1"/>
  <c r="DL184" i="1"/>
  <c r="DX184" i="1"/>
  <c r="ED185" i="1"/>
  <c r="BW184" i="1"/>
  <c r="CJ184" i="1"/>
  <c r="EF184" i="1"/>
  <c r="DB185" i="1"/>
  <c r="DA185" i="1"/>
  <c r="DS184" i="1"/>
  <c r="CS184" i="1"/>
  <c r="DR185" i="1"/>
  <c r="CX184" i="1"/>
  <c r="CH184" i="1"/>
  <c r="DM184" i="1"/>
  <c r="CT185" i="1"/>
  <c r="CM184" i="1"/>
  <c r="DW185" i="1"/>
  <c r="CC184" i="1"/>
  <c r="DJ184" i="1"/>
  <c r="CZ184" i="1"/>
  <c r="EB185" i="1"/>
  <c r="DV185" i="1"/>
  <c r="CD185" i="1"/>
  <c r="DZ184" i="1"/>
  <c r="CG184" i="1"/>
  <c r="BY185" i="1"/>
  <c r="BX184" i="1"/>
  <c r="CN185" i="1"/>
  <c r="BZ184" i="1"/>
  <c r="CQ184" i="1"/>
  <c r="DY184" i="1"/>
  <c r="CB185" i="1"/>
  <c r="DK184" i="1"/>
  <c r="DD185" i="1"/>
  <c r="CA184" i="1"/>
  <c r="CP185" i="1"/>
  <c r="CF185" i="1"/>
  <c r="DP185" i="1"/>
  <c r="CE185" i="1"/>
  <c r="DH185" i="1"/>
  <c r="EE184" i="1"/>
  <c r="DQ184" i="1"/>
  <c r="CY184" i="1"/>
  <c r="DI185" i="1"/>
  <c r="DT184" i="1"/>
  <c r="DC185" i="1"/>
  <c r="CV184" i="1"/>
  <c r="CW185" i="1"/>
  <c r="CI185" i="1"/>
  <c r="DG184" i="1"/>
  <c r="CL184" i="1"/>
  <c r="EA184" i="1"/>
  <c r="DO185" i="1"/>
  <c r="DN184" i="1"/>
  <c r="CK184" i="1"/>
  <c r="CP186" i="1" l="1"/>
  <c r="DZ185" i="1"/>
  <c r="CZ185" i="1"/>
  <c r="CM185" i="1"/>
  <c r="CX185" i="1"/>
  <c r="DA186" i="1"/>
  <c r="BW185" i="1"/>
  <c r="EC186" i="1"/>
  <c r="DU186" i="1"/>
  <c r="CW186" i="1"/>
  <c r="CK185" i="1"/>
  <c r="CE186" i="1"/>
  <c r="DY185" i="1"/>
  <c r="BX185" i="1"/>
  <c r="CD186" i="1"/>
  <c r="DJ185" i="1"/>
  <c r="CT186" i="1"/>
  <c r="DR186" i="1"/>
  <c r="DB186" i="1"/>
  <c r="ED186" i="1"/>
  <c r="CO186" i="1"/>
  <c r="CU186" i="1"/>
  <c r="DH186" i="1"/>
  <c r="CL185" i="1"/>
  <c r="EA185" i="1"/>
  <c r="DI186" i="1"/>
  <c r="CA185" i="1"/>
  <c r="DN185" i="1"/>
  <c r="DG185" i="1"/>
  <c r="DC186" i="1"/>
  <c r="DQ185" i="1"/>
  <c r="DP186" i="1"/>
  <c r="DD186" i="1"/>
  <c r="CQ185" i="1"/>
  <c r="BY186" i="1"/>
  <c r="DV186" i="1"/>
  <c r="CC185" i="1"/>
  <c r="DM185" i="1"/>
  <c r="CS185" i="1"/>
  <c r="EF185" i="1"/>
  <c r="DX185" i="1"/>
  <c r="CR185" i="1"/>
  <c r="DF185" i="1"/>
  <c r="CB186" i="1"/>
  <c r="CY185" i="1"/>
  <c r="CN186" i="1"/>
  <c r="CV185" i="1"/>
  <c r="DO186" i="1"/>
  <c r="CI186" i="1"/>
  <c r="DT185" i="1"/>
  <c r="EE185" i="1"/>
  <c r="CF186" i="1"/>
  <c r="DK185" i="1"/>
  <c r="BZ185" i="1"/>
  <c r="CG185" i="1"/>
  <c r="EB186" i="1"/>
  <c r="DW186" i="1"/>
  <c r="CH185" i="1"/>
  <c r="DS185" i="1"/>
  <c r="CJ185" i="1"/>
  <c r="DL185" i="1"/>
  <c r="EG186" i="1"/>
  <c r="DE185" i="1"/>
  <c r="CF187" i="1" l="1"/>
  <c r="DO187" i="1"/>
  <c r="CB187" i="1"/>
  <c r="EF186" i="1"/>
  <c r="DV187" i="1"/>
  <c r="DP187" i="1"/>
  <c r="DN186" i="1"/>
  <c r="CL186" i="1"/>
  <c r="ED187" i="1"/>
  <c r="DJ186" i="1"/>
  <c r="CE187" i="1"/>
  <c r="EC187" i="1"/>
  <c r="CM186" i="1"/>
  <c r="EB187" i="1"/>
  <c r="DS186" i="1"/>
  <c r="CV186" i="1"/>
  <c r="CA186" i="1"/>
  <c r="DH187" i="1"/>
  <c r="DB187" i="1"/>
  <c r="CD187" i="1"/>
  <c r="CK186" i="1"/>
  <c r="BW186" i="1"/>
  <c r="CZ186" i="1"/>
  <c r="EE186" i="1"/>
  <c r="DF186" i="1"/>
  <c r="DE186" i="1"/>
  <c r="BY187" i="1"/>
  <c r="CH186" i="1"/>
  <c r="CN187" i="1"/>
  <c r="CQ186" i="1"/>
  <c r="DC187" i="1"/>
  <c r="DI187" i="1"/>
  <c r="CU187" i="1"/>
  <c r="DR187" i="1"/>
  <c r="BX186" i="1"/>
  <c r="CW187" i="1"/>
  <c r="DA187" i="1"/>
  <c r="DZ186" i="1"/>
  <c r="DQ186" i="1"/>
  <c r="EG187" i="1"/>
  <c r="CR186" i="1"/>
  <c r="CJ186" i="1"/>
  <c r="CG186" i="1"/>
  <c r="CS186" i="1"/>
  <c r="BZ186" i="1"/>
  <c r="DT186" i="1"/>
  <c r="DM186" i="1"/>
  <c r="DL186" i="1"/>
  <c r="DW187" i="1"/>
  <c r="DK186" i="1"/>
  <c r="CI187" i="1"/>
  <c r="CY186" i="1"/>
  <c r="DX186" i="1"/>
  <c r="CC186" i="1"/>
  <c r="DD187" i="1"/>
  <c r="DG186" i="1"/>
  <c r="EA186" i="1"/>
  <c r="CO187" i="1"/>
  <c r="CT187" i="1"/>
  <c r="DY186" i="1"/>
  <c r="DU187" i="1"/>
  <c r="CX186" i="1"/>
  <c r="CP187" i="1"/>
  <c r="DL187" i="1" l="1"/>
  <c r="CV187" i="1"/>
  <c r="CS187" i="1"/>
  <c r="CD188" i="1"/>
  <c r="DM187" i="1"/>
  <c r="BY188" i="1"/>
  <c r="CE188" i="1"/>
  <c r="DN187" i="1"/>
  <c r="CB188" i="1"/>
  <c r="DY187" i="1"/>
  <c r="EG188" i="1"/>
  <c r="EE187" i="1"/>
  <c r="CI188" i="1"/>
  <c r="CZ187" i="1"/>
  <c r="CY187" i="1"/>
  <c r="CH187" i="1"/>
  <c r="EC188" i="1"/>
  <c r="CT188" i="1"/>
  <c r="DQ187" i="1"/>
  <c r="DB188" i="1"/>
  <c r="CX187" i="1"/>
  <c r="CO188" i="1"/>
  <c r="CC187" i="1"/>
  <c r="DK187" i="1"/>
  <c r="DT187" i="1"/>
  <c r="CJ187" i="1"/>
  <c r="DZ187" i="1"/>
  <c r="DR188" i="1"/>
  <c r="CQ187" i="1"/>
  <c r="DE187" i="1"/>
  <c r="BW187" i="1"/>
  <c r="DH188" i="1"/>
  <c r="EB188" i="1"/>
  <c r="DJ187" i="1"/>
  <c r="DP188" i="1"/>
  <c r="DO188" i="1"/>
  <c r="DG187" i="1"/>
  <c r="DI188" i="1"/>
  <c r="CL187" i="1"/>
  <c r="DD188" i="1"/>
  <c r="BX187" i="1"/>
  <c r="DS187" i="1"/>
  <c r="CW188" i="1"/>
  <c r="EF187" i="1"/>
  <c r="CP188" i="1"/>
  <c r="CG187" i="1"/>
  <c r="DC188" i="1"/>
  <c r="DU188" i="1"/>
  <c r="EA187" i="1"/>
  <c r="DX187" i="1"/>
  <c r="DW188" i="1"/>
  <c r="BZ187" i="1"/>
  <c r="CR187" i="1"/>
  <c r="DA188" i="1"/>
  <c r="CU188" i="1"/>
  <c r="CN188" i="1"/>
  <c r="DF187" i="1"/>
  <c r="CK187" i="1"/>
  <c r="CA187" i="1"/>
  <c r="CM187" i="1"/>
  <c r="ED188" i="1"/>
  <c r="DV188" i="1"/>
  <c r="CF188" i="1"/>
  <c r="CM188" i="1" l="1"/>
  <c r="DD189" i="1"/>
  <c r="DO189" i="1"/>
  <c r="DH189" i="1"/>
  <c r="DR189" i="1"/>
  <c r="DK188" i="1"/>
  <c r="DB189" i="1"/>
  <c r="CH188" i="1"/>
  <c r="EE188" i="1"/>
  <c r="DN188" i="1"/>
  <c r="CD189" i="1"/>
  <c r="BZ188" i="1"/>
  <c r="CF189" i="1"/>
  <c r="CW189" i="1"/>
  <c r="CL188" i="1"/>
  <c r="DP189" i="1"/>
  <c r="BW188" i="1"/>
  <c r="DZ188" i="1"/>
  <c r="CC188" i="1"/>
  <c r="DQ188" i="1"/>
  <c r="CY188" i="1"/>
  <c r="EG189" i="1"/>
  <c r="CE189" i="1"/>
  <c r="CS188" i="1"/>
  <c r="DU189" i="1"/>
  <c r="DC189" i="1"/>
  <c r="CN189" i="1"/>
  <c r="CU189" i="1"/>
  <c r="DV189" i="1"/>
  <c r="CK188" i="1"/>
  <c r="DA189" i="1"/>
  <c r="DX188" i="1"/>
  <c r="CG188" i="1"/>
  <c r="DS188" i="1"/>
  <c r="DI189" i="1"/>
  <c r="DJ188" i="1"/>
  <c r="DE188" i="1"/>
  <c r="CJ188" i="1"/>
  <c r="CO189" i="1"/>
  <c r="CT189" i="1"/>
  <c r="CZ188" i="1"/>
  <c r="DY188" i="1"/>
  <c r="BY189" i="1"/>
  <c r="CV188" i="1"/>
  <c r="EF188" i="1"/>
  <c r="CA188" i="1"/>
  <c r="DW189" i="1"/>
  <c r="ED189" i="1"/>
  <c r="DF188" i="1"/>
  <c r="CR188" i="1"/>
  <c r="EA188" i="1"/>
  <c r="CP189" i="1"/>
  <c r="BX188" i="1"/>
  <c r="DG188" i="1"/>
  <c r="EB189" i="1"/>
  <c r="CQ188" i="1"/>
  <c r="DT188" i="1"/>
  <c r="CX188" i="1"/>
  <c r="EC189" i="1"/>
  <c r="CI189" i="1"/>
  <c r="CB189" i="1"/>
  <c r="DM188" i="1"/>
  <c r="DL188" i="1"/>
  <c r="CT190" i="1" l="1"/>
  <c r="DP190" i="1"/>
  <c r="ED190" i="1"/>
  <c r="DQ189" i="1"/>
  <c r="DH190" i="1"/>
  <c r="DL189" i="1"/>
  <c r="CO190" i="1"/>
  <c r="CC189" i="1"/>
  <c r="CL189" i="1"/>
  <c r="CD190" i="1"/>
  <c r="DB190" i="1"/>
  <c r="DO190" i="1"/>
  <c r="CP190" i="1"/>
  <c r="DJ189" i="1"/>
  <c r="EB190" i="1"/>
  <c r="BY190" i="1"/>
  <c r="CE190" i="1"/>
  <c r="CQ189" i="1"/>
  <c r="DX189" i="1"/>
  <c r="EC190" i="1"/>
  <c r="DI190" i="1"/>
  <c r="DM189" i="1"/>
  <c r="CX189" i="1"/>
  <c r="DG189" i="1"/>
  <c r="CR189" i="1"/>
  <c r="CA189" i="1"/>
  <c r="DY189" i="1"/>
  <c r="CJ189" i="1"/>
  <c r="DS189" i="1"/>
  <c r="CK189" i="1"/>
  <c r="DC190" i="1"/>
  <c r="EG190" i="1"/>
  <c r="DZ189" i="1"/>
  <c r="CW190" i="1"/>
  <c r="DN189" i="1"/>
  <c r="DK189" i="1"/>
  <c r="DD190" i="1"/>
  <c r="CU190" i="1"/>
  <c r="BZ189" i="1"/>
  <c r="DW190" i="1"/>
  <c r="DA190" i="1"/>
  <c r="CI190" i="1"/>
  <c r="CV189" i="1"/>
  <c r="CS189" i="1"/>
  <c r="CH189" i="1"/>
  <c r="EA189" i="1"/>
  <c r="CN190" i="1"/>
  <c r="CB190" i="1"/>
  <c r="DT189" i="1"/>
  <c r="BX189" i="1"/>
  <c r="DF189" i="1"/>
  <c r="EF189" i="1"/>
  <c r="CZ189" i="1"/>
  <c r="DE189" i="1"/>
  <c r="CG189" i="1"/>
  <c r="DV190" i="1"/>
  <c r="DU190" i="1"/>
  <c r="CY189" i="1"/>
  <c r="BW189" i="1"/>
  <c r="CF190" i="1"/>
  <c r="EE189" i="1"/>
  <c r="DR190" i="1"/>
  <c r="CM189" i="1"/>
  <c r="CB191" i="1" l="1"/>
  <c r="DG190" i="1"/>
  <c r="DV191" i="1"/>
  <c r="EG191" i="1"/>
  <c r="BY191" i="1"/>
  <c r="CG190" i="1"/>
  <c r="CV190" i="1"/>
  <c r="BZ190" i="1"/>
  <c r="DN190" i="1"/>
  <c r="DC191" i="1"/>
  <c r="DY190" i="1"/>
  <c r="CX190" i="1"/>
  <c r="DX190" i="1"/>
  <c r="EB191" i="1"/>
  <c r="DB191" i="1"/>
  <c r="CO191" i="1"/>
  <c r="ED191" i="1"/>
  <c r="CF191" i="1"/>
  <c r="DK190" i="1"/>
  <c r="DO191" i="1"/>
  <c r="CM190" i="1"/>
  <c r="DW191" i="1"/>
  <c r="CC190" i="1"/>
  <c r="CN191" i="1"/>
  <c r="DR191" i="1"/>
  <c r="CY190" i="1"/>
  <c r="DE190" i="1"/>
  <c r="BX190" i="1"/>
  <c r="EA190" i="1"/>
  <c r="CI191" i="1"/>
  <c r="CU191" i="1"/>
  <c r="CW191" i="1"/>
  <c r="CK190" i="1"/>
  <c r="CA190" i="1"/>
  <c r="DM190" i="1"/>
  <c r="CQ190" i="1"/>
  <c r="DJ190" i="1"/>
  <c r="CD191" i="1"/>
  <c r="DL190" i="1"/>
  <c r="DP191" i="1"/>
  <c r="CS190" i="1"/>
  <c r="DQ190" i="1"/>
  <c r="DF190" i="1"/>
  <c r="EF190" i="1"/>
  <c r="CJ190" i="1"/>
  <c r="EC191" i="1"/>
  <c r="BW190" i="1"/>
  <c r="EE190" i="1"/>
  <c r="DU191" i="1"/>
  <c r="CZ190" i="1"/>
  <c r="DT190" i="1"/>
  <c r="CH190" i="1"/>
  <c r="DA191" i="1"/>
  <c r="DD191" i="1"/>
  <c r="DZ190" i="1"/>
  <c r="DS190" i="1"/>
  <c r="CR190" i="1"/>
  <c r="DI191" i="1"/>
  <c r="CE191" i="1"/>
  <c r="CP191" i="1"/>
  <c r="CL190" i="1"/>
  <c r="DH191" i="1"/>
  <c r="CT191" i="1"/>
  <c r="DS191" i="1" l="1"/>
  <c r="CQ191" i="1"/>
  <c r="CW192" i="1"/>
  <c r="BX191" i="1"/>
  <c r="CN192" i="1"/>
  <c r="DO192" i="1"/>
  <c r="CO192" i="1"/>
  <c r="CX191" i="1"/>
  <c r="BZ191" i="1"/>
  <c r="EG192" i="1"/>
  <c r="DP192" i="1"/>
  <c r="CT192" i="1"/>
  <c r="BW191" i="1"/>
  <c r="DL191" i="1"/>
  <c r="DM191" i="1"/>
  <c r="DE191" i="1"/>
  <c r="CC191" i="1"/>
  <c r="DK191" i="1"/>
  <c r="DB192" i="1"/>
  <c r="DY191" i="1"/>
  <c r="CV191" i="1"/>
  <c r="DV192" i="1"/>
  <c r="CP192" i="1"/>
  <c r="DT191" i="1"/>
  <c r="DF191" i="1"/>
  <c r="CU192" i="1"/>
  <c r="CH191" i="1"/>
  <c r="DD192" i="1"/>
  <c r="CZ191" i="1"/>
  <c r="CD192" i="1"/>
  <c r="CA191" i="1"/>
  <c r="CI192" i="1"/>
  <c r="CY191" i="1"/>
  <c r="DW192" i="1"/>
  <c r="CF192" i="1"/>
  <c r="EB192" i="1"/>
  <c r="DC192" i="1"/>
  <c r="CG191" i="1"/>
  <c r="DG191" i="1"/>
  <c r="EF191" i="1"/>
  <c r="DZ191" i="1"/>
  <c r="DH192" i="1"/>
  <c r="EC192" i="1"/>
  <c r="EE191" i="1"/>
  <c r="CE192" i="1"/>
  <c r="DI192" i="1"/>
  <c r="DQ191" i="1"/>
  <c r="CL191" i="1"/>
  <c r="CR191" i="1"/>
  <c r="DA192" i="1"/>
  <c r="DU192" i="1"/>
  <c r="CJ191" i="1"/>
  <c r="CS191" i="1"/>
  <c r="DJ191" i="1"/>
  <c r="CK191" i="1"/>
  <c r="EA191" i="1"/>
  <c r="DR192" i="1"/>
  <c r="CM191" i="1"/>
  <c r="ED192" i="1"/>
  <c r="DX191" i="1"/>
  <c r="DN191" i="1"/>
  <c r="BY192" i="1"/>
  <c r="CB192" i="1"/>
  <c r="CJ192" i="1" l="1"/>
  <c r="CX192" i="1"/>
  <c r="CL192" i="1"/>
  <c r="DE192" i="1"/>
  <c r="CB193" i="1"/>
  <c r="CF193" i="1"/>
  <c r="CP193" i="1"/>
  <c r="DP193" i="1"/>
  <c r="CO193" i="1"/>
  <c r="CW193" i="1"/>
  <c r="EE192" i="1"/>
  <c r="CT193" i="1"/>
  <c r="DQ192" i="1"/>
  <c r="DM192" i="1"/>
  <c r="EB193" i="1"/>
  <c r="BX192" i="1"/>
  <c r="ED193" i="1"/>
  <c r="EC193" i="1"/>
  <c r="CH192" i="1"/>
  <c r="BY193" i="1"/>
  <c r="CM192" i="1"/>
  <c r="DJ192" i="1"/>
  <c r="DA193" i="1"/>
  <c r="DI193" i="1"/>
  <c r="DH193" i="1"/>
  <c r="CG192" i="1"/>
  <c r="DW193" i="1"/>
  <c r="CD193" i="1"/>
  <c r="CU193" i="1"/>
  <c r="DV193" i="1"/>
  <c r="DK192" i="1"/>
  <c r="DL192" i="1"/>
  <c r="EG193" i="1"/>
  <c r="DO193" i="1"/>
  <c r="CQ192" i="1"/>
  <c r="DX192" i="1"/>
  <c r="CI193" i="1"/>
  <c r="DY192" i="1"/>
  <c r="DU193" i="1"/>
  <c r="DB193" i="1"/>
  <c r="EA192" i="1"/>
  <c r="EF192" i="1"/>
  <c r="DD193" i="1"/>
  <c r="DT192" i="1"/>
  <c r="CK192" i="1"/>
  <c r="DG192" i="1"/>
  <c r="CA192" i="1"/>
  <c r="DN192" i="1"/>
  <c r="DR193" i="1"/>
  <c r="CS192" i="1"/>
  <c r="CR192" i="1"/>
  <c r="CE193" i="1"/>
  <c r="DZ192" i="1"/>
  <c r="DC193" i="1"/>
  <c r="CY192" i="1"/>
  <c r="CZ192" i="1"/>
  <c r="DF192" i="1"/>
  <c r="CV192" i="1"/>
  <c r="CC192" i="1"/>
  <c r="BW192" i="1"/>
  <c r="BZ192" i="1"/>
  <c r="CN193" i="1"/>
  <c r="DS192" i="1"/>
  <c r="DT193" i="1" l="1"/>
  <c r="DI194" i="1"/>
  <c r="DB194" i="1"/>
  <c r="BY194" i="1"/>
  <c r="CA193" i="1"/>
  <c r="DD194" i="1"/>
  <c r="DU194" i="1"/>
  <c r="CQ193" i="1"/>
  <c r="DK193" i="1"/>
  <c r="DW194" i="1"/>
  <c r="DA194" i="1"/>
  <c r="CH193" i="1"/>
  <c r="EB194" i="1"/>
  <c r="EE193" i="1"/>
  <c r="CP194" i="1"/>
  <c r="CL193" i="1"/>
  <c r="BW193" i="1"/>
  <c r="DX193" i="1"/>
  <c r="DE193" i="1"/>
  <c r="CC193" i="1"/>
  <c r="CZ193" i="1"/>
  <c r="DL193" i="1"/>
  <c r="BX193" i="1"/>
  <c r="DS193" i="1"/>
  <c r="CV193" i="1"/>
  <c r="CS193" i="1"/>
  <c r="DG193" i="1"/>
  <c r="EF193" i="1"/>
  <c r="DY193" i="1"/>
  <c r="DO194" i="1"/>
  <c r="DV194" i="1"/>
  <c r="CG193" i="1"/>
  <c r="DJ193" i="1"/>
  <c r="EC194" i="1"/>
  <c r="DM193" i="1"/>
  <c r="CW194" i="1"/>
  <c r="CF194" i="1"/>
  <c r="CX193" i="1"/>
  <c r="DN193" i="1"/>
  <c r="DP194" i="1"/>
  <c r="CR193" i="1"/>
  <c r="CN194" i="1"/>
  <c r="CE194" i="1"/>
  <c r="CD194" i="1"/>
  <c r="CT194" i="1"/>
  <c r="CY193" i="1"/>
  <c r="DC194" i="1"/>
  <c r="BZ193" i="1"/>
  <c r="DF193" i="1"/>
  <c r="DZ193" i="1"/>
  <c r="DR194" i="1"/>
  <c r="CK193" i="1"/>
  <c r="EA193" i="1"/>
  <c r="CI194" i="1"/>
  <c r="EG194" i="1"/>
  <c r="CU194" i="1"/>
  <c r="DH194" i="1"/>
  <c r="CM193" i="1"/>
  <c r="ED194" i="1"/>
  <c r="DQ193" i="1"/>
  <c r="CO194" i="1"/>
  <c r="CB194" i="1"/>
  <c r="CJ193" i="1"/>
  <c r="DQ194" i="1" l="1"/>
  <c r="CW195" i="1"/>
  <c r="CG194" i="1"/>
  <c r="EF194" i="1"/>
  <c r="DS194" i="1"/>
  <c r="CC194" i="1"/>
  <c r="CL194" i="1"/>
  <c r="CH194" i="1"/>
  <c r="CQ194" i="1"/>
  <c r="BY195" i="1"/>
  <c r="CU195" i="1"/>
  <c r="EG195" i="1"/>
  <c r="DM194" i="1"/>
  <c r="DV195" i="1"/>
  <c r="DG194" i="1"/>
  <c r="BX194" i="1"/>
  <c r="DE194" i="1"/>
  <c r="CP195" i="1"/>
  <c r="DA195" i="1"/>
  <c r="DU195" i="1"/>
  <c r="DB195" i="1"/>
  <c r="BZ194" i="1"/>
  <c r="CE195" i="1"/>
  <c r="CD195" i="1"/>
  <c r="ED195" i="1"/>
  <c r="DC195" i="1"/>
  <c r="CM194" i="1"/>
  <c r="DZ194" i="1"/>
  <c r="CY194" i="1"/>
  <c r="CN195" i="1"/>
  <c r="CX194" i="1"/>
  <c r="EC195" i="1"/>
  <c r="DO195" i="1"/>
  <c r="CS194" i="1"/>
  <c r="DL194" i="1"/>
  <c r="DX194" i="1"/>
  <c r="EE194" i="1"/>
  <c r="DW195" i="1"/>
  <c r="DD195" i="1"/>
  <c r="DI195" i="1"/>
  <c r="CK194" i="1"/>
  <c r="DR195" i="1"/>
  <c r="DP195" i="1"/>
  <c r="CJ194" i="1"/>
  <c r="DN194" i="1"/>
  <c r="CB195" i="1"/>
  <c r="CI195" i="1"/>
  <c r="CO195" i="1"/>
  <c r="DH195" i="1"/>
  <c r="EA194" i="1"/>
  <c r="DF194" i="1"/>
  <c r="CT195" i="1"/>
  <c r="CR194" i="1"/>
  <c r="CF195" i="1"/>
  <c r="DJ194" i="1"/>
  <c r="DY194" i="1"/>
  <c r="CV194" i="1"/>
  <c r="CZ194" i="1"/>
  <c r="BW194" i="1"/>
  <c r="EB195" i="1"/>
  <c r="DK194" i="1"/>
  <c r="CA194" i="1"/>
  <c r="DT194" i="1"/>
  <c r="EB196" i="1" l="1"/>
  <c r="DX195" i="1"/>
  <c r="CD196" i="1"/>
  <c r="CO196" i="1"/>
  <c r="EF195" i="1"/>
  <c r="DT195" i="1"/>
  <c r="DP196" i="1"/>
  <c r="CM195" i="1"/>
  <c r="CE196" i="1"/>
  <c r="DA196" i="1"/>
  <c r="DG195" i="1"/>
  <c r="CU196" i="1"/>
  <c r="CL195" i="1"/>
  <c r="CG195" i="1"/>
  <c r="DI196" i="1"/>
  <c r="EG196" i="1"/>
  <c r="DD196" i="1"/>
  <c r="DY195" i="1"/>
  <c r="EC196" i="1"/>
  <c r="BX195" i="1"/>
  <c r="DJ195" i="1"/>
  <c r="CX195" i="1"/>
  <c r="CA195" i="1"/>
  <c r="CZ195" i="1"/>
  <c r="CF196" i="1"/>
  <c r="EA195" i="1"/>
  <c r="CB196" i="1"/>
  <c r="DR196" i="1"/>
  <c r="DW196" i="1"/>
  <c r="CS195" i="1"/>
  <c r="CN196" i="1"/>
  <c r="DC196" i="1"/>
  <c r="BZ195" i="1"/>
  <c r="CP196" i="1"/>
  <c r="DV196" i="1"/>
  <c r="BY196" i="1"/>
  <c r="CC195" i="1"/>
  <c r="CW196" i="1"/>
  <c r="CJ195" i="1"/>
  <c r="CH195" i="1"/>
  <c r="BW195" i="1"/>
  <c r="DL195" i="1"/>
  <c r="CT196" i="1"/>
  <c r="DZ195" i="1"/>
  <c r="DU196" i="1"/>
  <c r="DF195" i="1"/>
  <c r="CI196" i="1"/>
  <c r="DK195" i="1"/>
  <c r="CV195" i="1"/>
  <c r="CR195" i="1"/>
  <c r="DH196" i="1"/>
  <c r="DN195" i="1"/>
  <c r="CK195" i="1"/>
  <c r="EE195" i="1"/>
  <c r="DO196" i="1"/>
  <c r="CY195" i="1"/>
  <c r="ED196" i="1"/>
  <c r="DB196" i="1"/>
  <c r="DE195" i="1"/>
  <c r="DM195" i="1"/>
  <c r="CQ195" i="1"/>
  <c r="DS195" i="1"/>
  <c r="DQ195" i="1"/>
  <c r="CY196" i="1" l="1"/>
  <c r="DK196" i="1"/>
  <c r="DZ196" i="1"/>
  <c r="CH196" i="1"/>
  <c r="BY197" i="1"/>
  <c r="DC197" i="1"/>
  <c r="DR197" i="1"/>
  <c r="CZ196" i="1"/>
  <c r="BX196" i="1"/>
  <c r="EG197" i="1"/>
  <c r="CU197" i="1"/>
  <c r="CM196" i="1"/>
  <c r="CO197" i="1"/>
  <c r="DN196" i="1"/>
  <c r="DQ196" i="1"/>
  <c r="CT197" i="1"/>
  <c r="CJ196" i="1"/>
  <c r="DV197" i="1"/>
  <c r="CN197" i="1"/>
  <c r="CB197" i="1"/>
  <c r="CA196" i="1"/>
  <c r="EC197" i="1"/>
  <c r="DI197" i="1"/>
  <c r="DG196" i="1"/>
  <c r="DP197" i="1"/>
  <c r="CD197" i="1"/>
  <c r="DM196" i="1"/>
  <c r="DE196" i="1"/>
  <c r="DO197" i="1"/>
  <c r="DB197" i="1"/>
  <c r="EE196" i="1"/>
  <c r="CR196" i="1"/>
  <c r="DF196" i="1"/>
  <c r="DL196" i="1"/>
  <c r="CW197" i="1"/>
  <c r="CP197" i="1"/>
  <c r="CS196" i="1"/>
  <c r="EA196" i="1"/>
  <c r="CX196" i="1"/>
  <c r="DY196" i="1"/>
  <c r="CG196" i="1"/>
  <c r="DA197" i="1"/>
  <c r="DT196" i="1"/>
  <c r="DX196" i="1"/>
  <c r="DH197" i="1"/>
  <c r="CI197" i="1"/>
  <c r="DS196" i="1"/>
  <c r="CQ196" i="1"/>
  <c r="ED197" i="1"/>
  <c r="CK196" i="1"/>
  <c r="CV196" i="1"/>
  <c r="DU197" i="1"/>
  <c r="BW196" i="1"/>
  <c r="CC196" i="1"/>
  <c r="BZ196" i="1"/>
  <c r="DW197" i="1"/>
  <c r="CF197" i="1"/>
  <c r="DJ196" i="1"/>
  <c r="DD197" i="1"/>
  <c r="CL196" i="1"/>
  <c r="CE197" i="1"/>
  <c r="EF196" i="1"/>
  <c r="EB197" i="1"/>
  <c r="CQ197" i="1" l="1"/>
  <c r="DG197" i="1"/>
  <c r="CL197" i="1"/>
  <c r="DY197" i="1"/>
  <c r="CB198" i="1"/>
  <c r="BZ197" i="1"/>
  <c r="CW198" i="1"/>
  <c r="DQ197" i="1"/>
  <c r="CU198" i="1"/>
  <c r="DR198" i="1"/>
  <c r="DZ197" i="1"/>
  <c r="DW198" i="1"/>
  <c r="CR197" i="1"/>
  <c r="CT198" i="1"/>
  <c r="CV197" i="1"/>
  <c r="CN198" i="1"/>
  <c r="DX197" i="1"/>
  <c r="CH197" i="1"/>
  <c r="EB198" i="1"/>
  <c r="DT197" i="1"/>
  <c r="DI198" i="1"/>
  <c r="EF197" i="1"/>
  <c r="DJ197" i="1"/>
  <c r="CC197" i="1"/>
  <c r="CK197" i="1"/>
  <c r="CI198" i="1"/>
  <c r="DA198" i="1"/>
  <c r="EA197" i="1"/>
  <c r="DL197" i="1"/>
  <c r="DB198" i="1"/>
  <c r="CD198" i="1"/>
  <c r="EC198" i="1"/>
  <c r="DV198" i="1"/>
  <c r="DN197" i="1"/>
  <c r="EG198" i="1"/>
  <c r="DC198" i="1"/>
  <c r="DK197" i="1"/>
  <c r="CP198" i="1"/>
  <c r="CZ197" i="1"/>
  <c r="DS197" i="1"/>
  <c r="DM197" i="1"/>
  <c r="DU198" i="1"/>
  <c r="DE197" i="1"/>
  <c r="CM197" i="1"/>
  <c r="DD198" i="1"/>
  <c r="CX197" i="1"/>
  <c r="EE197" i="1"/>
  <c r="CE198" i="1"/>
  <c r="CF198" i="1"/>
  <c r="BW197" i="1"/>
  <c r="ED198" i="1"/>
  <c r="DH198" i="1"/>
  <c r="CG197" i="1"/>
  <c r="CS197" i="1"/>
  <c r="DF197" i="1"/>
  <c r="DO198" i="1"/>
  <c r="DP198" i="1"/>
  <c r="CA197" i="1"/>
  <c r="CJ197" i="1"/>
  <c r="CO198" i="1"/>
  <c r="BX197" i="1"/>
  <c r="BY198" i="1"/>
  <c r="CY197" i="1"/>
  <c r="DO199" i="1" l="1"/>
  <c r="DW199" i="1"/>
  <c r="CM198" i="1"/>
  <c r="CN199" i="1"/>
  <c r="CJ198" i="1"/>
  <c r="DE198" i="1"/>
  <c r="CZ198" i="1"/>
  <c r="EG199" i="1"/>
  <c r="CD199" i="1"/>
  <c r="DA199" i="1"/>
  <c r="DJ198" i="1"/>
  <c r="EB199" i="1"/>
  <c r="CV198" i="1"/>
  <c r="DZ198" i="1"/>
  <c r="CW199" i="1"/>
  <c r="CL198" i="1"/>
  <c r="CO199" i="1"/>
  <c r="DS198" i="1"/>
  <c r="DT198" i="1"/>
  <c r="DF198" i="1"/>
  <c r="CE199" i="1"/>
  <c r="EA198" i="1"/>
  <c r="DQ198" i="1"/>
  <c r="EE198" i="1"/>
  <c r="BY199" i="1"/>
  <c r="CA198" i="1"/>
  <c r="CS198" i="1"/>
  <c r="BW198" i="1"/>
  <c r="CX198" i="1"/>
  <c r="DU199" i="1"/>
  <c r="CP199" i="1"/>
  <c r="DN198" i="1"/>
  <c r="DB199" i="1"/>
  <c r="CI199" i="1"/>
  <c r="EF198" i="1"/>
  <c r="CH198" i="1"/>
  <c r="CT199" i="1"/>
  <c r="DR199" i="1"/>
  <c r="BZ198" i="1"/>
  <c r="DG198" i="1"/>
  <c r="DC199" i="1"/>
  <c r="DY198" i="1"/>
  <c r="ED199" i="1"/>
  <c r="DH199" i="1"/>
  <c r="EC199" i="1"/>
  <c r="CC198" i="1"/>
  <c r="CY198" i="1"/>
  <c r="BX198" i="1"/>
  <c r="DP199" i="1"/>
  <c r="CG198" i="1"/>
  <c r="CF199" i="1"/>
  <c r="DD199" i="1"/>
  <c r="DM198" i="1"/>
  <c r="DK198" i="1"/>
  <c r="DV199" i="1"/>
  <c r="DL198" i="1"/>
  <c r="CK198" i="1"/>
  <c r="DI199" i="1"/>
  <c r="DX198" i="1"/>
  <c r="CR198" i="1"/>
  <c r="CU199" i="1"/>
  <c r="CB199" i="1"/>
  <c r="CQ198" i="1"/>
  <c r="CR199" i="1" l="1"/>
  <c r="DN199" i="1"/>
  <c r="CN200" i="1"/>
  <c r="DL199" i="1"/>
  <c r="EE199" i="1"/>
  <c r="CQ199" i="1"/>
  <c r="DX199" i="1"/>
  <c r="DV200" i="1"/>
  <c r="CF200" i="1"/>
  <c r="CY199" i="1"/>
  <c r="ED200" i="1"/>
  <c r="BZ199" i="1"/>
  <c r="EF199" i="1"/>
  <c r="CP200" i="1"/>
  <c r="CS199" i="1"/>
  <c r="DQ199" i="1"/>
  <c r="DT199" i="1"/>
  <c r="CW200" i="1"/>
  <c r="DJ199" i="1"/>
  <c r="CZ199" i="1"/>
  <c r="CM199" i="1"/>
  <c r="DG199" i="1"/>
  <c r="EB200" i="1"/>
  <c r="DD200" i="1"/>
  <c r="CH199" i="1"/>
  <c r="CL199" i="1"/>
  <c r="DI200" i="1"/>
  <c r="CC199" i="1"/>
  <c r="CI200" i="1"/>
  <c r="DZ199" i="1"/>
  <c r="DA200" i="1"/>
  <c r="DE199" i="1"/>
  <c r="DW200" i="1"/>
  <c r="BX199" i="1"/>
  <c r="BW199" i="1"/>
  <c r="EG200" i="1"/>
  <c r="CB200" i="1"/>
  <c r="DK199" i="1"/>
  <c r="CG199" i="1"/>
  <c r="DY199" i="1"/>
  <c r="EA199" i="1"/>
  <c r="DH200" i="1"/>
  <c r="DF199" i="1"/>
  <c r="DR200" i="1"/>
  <c r="DU200" i="1"/>
  <c r="CA199" i="1"/>
  <c r="DS199" i="1"/>
  <c r="CU200" i="1"/>
  <c r="CK199" i="1"/>
  <c r="DM199" i="1"/>
  <c r="DP200" i="1"/>
  <c r="EC200" i="1"/>
  <c r="DC200" i="1"/>
  <c r="CT200" i="1"/>
  <c r="DB200" i="1"/>
  <c r="CX199" i="1"/>
  <c r="BY200" i="1"/>
  <c r="CE200" i="1"/>
  <c r="CO200" i="1"/>
  <c r="CV199" i="1"/>
  <c r="CD200" i="1"/>
  <c r="CJ199" i="1"/>
  <c r="DO200" i="1"/>
  <c r="CV200" i="1" l="1"/>
  <c r="DY200" i="1"/>
  <c r="EG201" i="1"/>
  <c r="DE200" i="1"/>
  <c r="CC200" i="1"/>
  <c r="DD201" i="1"/>
  <c r="CZ200" i="1"/>
  <c r="DQ200" i="1"/>
  <c r="BZ200" i="1"/>
  <c r="DV201" i="1"/>
  <c r="DL200" i="1"/>
  <c r="CX200" i="1"/>
  <c r="DR201" i="1"/>
  <c r="DP201" i="1"/>
  <c r="BW200" i="1"/>
  <c r="DI201" i="1"/>
  <c r="EB201" i="1"/>
  <c r="DJ200" i="1"/>
  <c r="CS200" i="1"/>
  <c r="ED201" i="1"/>
  <c r="DX200" i="1"/>
  <c r="CN201" i="1"/>
  <c r="DS200" i="1"/>
  <c r="DO201" i="1"/>
  <c r="DF200" i="1"/>
  <c r="CJ200" i="1"/>
  <c r="DM200" i="1"/>
  <c r="CA200" i="1"/>
  <c r="DH201" i="1"/>
  <c r="DK200" i="1"/>
  <c r="BX200" i="1"/>
  <c r="DZ200" i="1"/>
  <c r="CL200" i="1"/>
  <c r="DG200" i="1"/>
  <c r="CW201" i="1"/>
  <c r="CP201" i="1"/>
  <c r="CY200" i="1"/>
  <c r="CQ200" i="1"/>
  <c r="DN200" i="1"/>
  <c r="EC201" i="1"/>
  <c r="CO201" i="1"/>
  <c r="DA201" i="1"/>
  <c r="CT201" i="1"/>
  <c r="CU201" i="1"/>
  <c r="DB201" i="1"/>
  <c r="CG200" i="1"/>
  <c r="CE201" i="1"/>
  <c r="CD201" i="1"/>
  <c r="BY201" i="1"/>
  <c r="DC201" i="1"/>
  <c r="CK200" i="1"/>
  <c r="DU201" i="1"/>
  <c r="EA200" i="1"/>
  <c r="CB201" i="1"/>
  <c r="DW201" i="1"/>
  <c r="CI201" i="1"/>
  <c r="CH200" i="1"/>
  <c r="CM200" i="1"/>
  <c r="DT200" i="1"/>
  <c r="EF200" i="1"/>
  <c r="CF201" i="1"/>
  <c r="EE200" i="1"/>
  <c r="CR200" i="1"/>
  <c r="CU202" i="1" l="1"/>
  <c r="CA201" i="1"/>
  <c r="DI202" i="1"/>
  <c r="CX201" i="1"/>
  <c r="DE201" i="1"/>
  <c r="EF201" i="1"/>
  <c r="DZ201" i="1"/>
  <c r="DQ201" i="1"/>
  <c r="CR201" i="1"/>
  <c r="DT201" i="1"/>
  <c r="DW202" i="1"/>
  <c r="CK201" i="1"/>
  <c r="CE202" i="1"/>
  <c r="CT202" i="1"/>
  <c r="DN201" i="1"/>
  <c r="CW202" i="1"/>
  <c r="BX201" i="1"/>
  <c r="DM201" i="1"/>
  <c r="DS201" i="1"/>
  <c r="CS201" i="1"/>
  <c r="BW201" i="1"/>
  <c r="DL201" i="1"/>
  <c r="CZ201" i="1"/>
  <c r="EG202" i="1"/>
  <c r="DU202" i="1"/>
  <c r="EC202" i="1"/>
  <c r="ED202" i="1"/>
  <c r="EE201" i="1"/>
  <c r="CM201" i="1"/>
  <c r="DC202" i="1"/>
  <c r="CG201" i="1"/>
  <c r="CQ201" i="1"/>
  <c r="DG201" i="1"/>
  <c r="DK201" i="1"/>
  <c r="CJ201" i="1"/>
  <c r="CN202" i="1"/>
  <c r="DJ201" i="1"/>
  <c r="DP202" i="1"/>
  <c r="DV202" i="1"/>
  <c r="DD202" i="1"/>
  <c r="DY201" i="1"/>
  <c r="CI202" i="1"/>
  <c r="CB202" i="1"/>
  <c r="DA202" i="1"/>
  <c r="CD202" i="1"/>
  <c r="CP202" i="1"/>
  <c r="DO202" i="1"/>
  <c r="CF202" i="1"/>
  <c r="CH201" i="1"/>
  <c r="EA201" i="1"/>
  <c r="BY202" i="1"/>
  <c r="DB202" i="1"/>
  <c r="CO202" i="1"/>
  <c r="CY201" i="1"/>
  <c r="CL201" i="1"/>
  <c r="DH202" i="1"/>
  <c r="DF201" i="1"/>
  <c r="DX201" i="1"/>
  <c r="EB202" i="1"/>
  <c r="DR202" i="1"/>
  <c r="BZ201" i="1"/>
  <c r="CC201" i="1"/>
  <c r="CV201" i="1"/>
  <c r="CF203" i="1" l="1"/>
  <c r="CS202" i="1"/>
  <c r="DA203" i="1"/>
  <c r="CW203" i="1"/>
  <c r="DO203" i="1"/>
  <c r="CB203" i="1"/>
  <c r="DV203" i="1"/>
  <c r="CJ202" i="1"/>
  <c r="CG202" i="1"/>
  <c r="ED203" i="1"/>
  <c r="CZ202" i="1"/>
  <c r="DS202" i="1"/>
  <c r="DN202" i="1"/>
  <c r="DW203" i="1"/>
  <c r="DZ202" i="1"/>
  <c r="DI203" i="1"/>
  <c r="DR203" i="1"/>
  <c r="DD203" i="1"/>
  <c r="EG203" i="1"/>
  <c r="CX202" i="1"/>
  <c r="CL202" i="1"/>
  <c r="DH203" i="1"/>
  <c r="CQ202" i="1"/>
  <c r="DQ202" i="1"/>
  <c r="EB203" i="1"/>
  <c r="DX202" i="1"/>
  <c r="CP203" i="1"/>
  <c r="CI203" i="1"/>
  <c r="DP203" i="1"/>
  <c r="DK202" i="1"/>
  <c r="DC203" i="1"/>
  <c r="EC203" i="1"/>
  <c r="DL202" i="1"/>
  <c r="DM202" i="1"/>
  <c r="CT203" i="1"/>
  <c r="DT202" i="1"/>
  <c r="EF202" i="1"/>
  <c r="CA202" i="1"/>
  <c r="CY202" i="1"/>
  <c r="DB203" i="1"/>
  <c r="CN203" i="1"/>
  <c r="EE202" i="1"/>
  <c r="CK202" i="1"/>
  <c r="CV202" i="1"/>
  <c r="BY203" i="1"/>
  <c r="CC202" i="1"/>
  <c r="EA202" i="1"/>
  <c r="BZ202" i="1"/>
  <c r="DF202" i="1"/>
  <c r="CO203" i="1"/>
  <c r="CH202" i="1"/>
  <c r="CD203" i="1"/>
  <c r="DY202" i="1"/>
  <c r="DJ202" i="1"/>
  <c r="DG202" i="1"/>
  <c r="CM202" i="1"/>
  <c r="DU203" i="1"/>
  <c r="BW202" i="1"/>
  <c r="BX202" i="1"/>
  <c r="CE203" i="1"/>
  <c r="CR202" i="1"/>
  <c r="DE202" i="1"/>
  <c r="CU203" i="1"/>
  <c r="BZ203" i="1" l="1"/>
  <c r="DS203" i="1"/>
  <c r="CD204" i="1"/>
  <c r="EC204" i="1"/>
  <c r="DQ203" i="1"/>
  <c r="DB204" i="1"/>
  <c r="DI204" i="1"/>
  <c r="CU204" i="1"/>
  <c r="EA203" i="1"/>
  <c r="CT204" i="1"/>
  <c r="CQ203" i="1"/>
  <c r="DZ203" i="1"/>
  <c r="CZ203" i="1"/>
  <c r="DV204" i="1"/>
  <c r="DA204" i="1"/>
  <c r="CM203" i="1"/>
  <c r="CI204" i="1"/>
  <c r="CW204" i="1"/>
  <c r="BX203" i="1"/>
  <c r="DC204" i="1"/>
  <c r="CV203" i="1"/>
  <c r="CJ203" i="1"/>
  <c r="DG203" i="1"/>
  <c r="CY203" i="1"/>
  <c r="EG204" i="1"/>
  <c r="DE203" i="1"/>
  <c r="CO204" i="1"/>
  <c r="CA203" i="1"/>
  <c r="DM203" i="1"/>
  <c r="DK203" i="1"/>
  <c r="DX203" i="1"/>
  <c r="DH204" i="1"/>
  <c r="DD204" i="1"/>
  <c r="DW204" i="1"/>
  <c r="ED204" i="1"/>
  <c r="CB204" i="1"/>
  <c r="CS203" i="1"/>
  <c r="CK203" i="1"/>
  <c r="CP204" i="1"/>
  <c r="BW203" i="1"/>
  <c r="CC203" i="1"/>
  <c r="CE204" i="1"/>
  <c r="DT203" i="1"/>
  <c r="CX203" i="1"/>
  <c r="CH203" i="1"/>
  <c r="DJ203" i="1"/>
  <c r="EE203" i="1"/>
  <c r="CR203" i="1"/>
  <c r="DU204" i="1"/>
  <c r="DY203" i="1"/>
  <c r="DF203" i="1"/>
  <c r="BY204" i="1"/>
  <c r="CN204" i="1"/>
  <c r="EF203" i="1"/>
  <c r="DL203" i="1"/>
  <c r="DP204" i="1"/>
  <c r="EB204" i="1"/>
  <c r="CL203" i="1"/>
  <c r="DR204" i="1"/>
  <c r="DN203" i="1"/>
  <c r="CG203" i="1"/>
  <c r="DO204" i="1"/>
  <c r="CF204" i="1"/>
  <c r="BY205" i="1" l="1"/>
  <c r="CA204" i="1"/>
  <c r="CU205" i="1"/>
  <c r="CX204" i="1"/>
  <c r="DH205" i="1"/>
  <c r="DZ204" i="1"/>
  <c r="EC205" i="1"/>
  <c r="CF205" i="1"/>
  <c r="DR205" i="1"/>
  <c r="DL204" i="1"/>
  <c r="DF204" i="1"/>
  <c r="EE204" i="1"/>
  <c r="DT204" i="1"/>
  <c r="CP205" i="1"/>
  <c r="ED205" i="1"/>
  <c r="DX204" i="1"/>
  <c r="CO205" i="1"/>
  <c r="DG204" i="1"/>
  <c r="BX204" i="1"/>
  <c r="DA205" i="1"/>
  <c r="CQ204" i="1"/>
  <c r="DI205" i="1"/>
  <c r="CD205" i="1"/>
  <c r="DN204" i="1"/>
  <c r="BW204" i="1"/>
  <c r="CY204" i="1"/>
  <c r="DO205" i="1"/>
  <c r="DY204" i="1"/>
  <c r="CE205" i="1"/>
  <c r="DK204" i="1"/>
  <c r="CJ204" i="1"/>
  <c r="DV205" i="1"/>
  <c r="DB205" i="1"/>
  <c r="DS204" i="1"/>
  <c r="CR204" i="1"/>
  <c r="DC205" i="1"/>
  <c r="EF204" i="1"/>
  <c r="DW205" i="1"/>
  <c r="CW205" i="1"/>
  <c r="DP205" i="1"/>
  <c r="CB205" i="1"/>
  <c r="CM204" i="1"/>
  <c r="CL204" i="1"/>
  <c r="DJ204" i="1"/>
  <c r="CK204" i="1"/>
  <c r="DE204" i="1"/>
  <c r="CT205" i="1"/>
  <c r="CG204" i="1"/>
  <c r="EB205" i="1"/>
  <c r="CN205" i="1"/>
  <c r="DU205" i="1"/>
  <c r="CH204" i="1"/>
  <c r="CC204" i="1"/>
  <c r="CS204" i="1"/>
  <c r="DD205" i="1"/>
  <c r="DM204" i="1"/>
  <c r="EG205" i="1"/>
  <c r="CV204" i="1"/>
  <c r="CI205" i="1"/>
  <c r="CZ204" i="1"/>
  <c r="EA204" i="1"/>
  <c r="DQ204" i="1"/>
  <c r="BZ204" i="1"/>
  <c r="DM205" i="1" l="1"/>
  <c r="DN205" i="1"/>
  <c r="CG205" i="1"/>
  <c r="DV206" i="1"/>
  <c r="CF206" i="1"/>
  <c r="DD206" i="1"/>
  <c r="DU206" i="1"/>
  <c r="CT206" i="1"/>
  <c r="CL205" i="1"/>
  <c r="CW206" i="1"/>
  <c r="CR205" i="1"/>
  <c r="CJ205" i="1"/>
  <c r="DO206" i="1"/>
  <c r="CD206" i="1"/>
  <c r="BX205" i="1"/>
  <c r="ED206" i="1"/>
  <c r="DF205" i="1"/>
  <c r="EC206" i="1"/>
  <c r="CU206" i="1"/>
  <c r="DJ205" i="1"/>
  <c r="DY205" i="1"/>
  <c r="EE205" i="1"/>
  <c r="CH205" i="1"/>
  <c r="DC206" i="1"/>
  <c r="CX205" i="1"/>
  <c r="BZ205" i="1"/>
  <c r="CV205" i="1"/>
  <c r="DE205" i="1"/>
  <c r="CM205" i="1"/>
  <c r="DW206" i="1"/>
  <c r="DS205" i="1"/>
  <c r="DK205" i="1"/>
  <c r="CY205" i="1"/>
  <c r="DI206" i="1"/>
  <c r="DG205" i="1"/>
  <c r="CP206" i="1"/>
  <c r="DL205" i="1"/>
  <c r="DZ205" i="1"/>
  <c r="CA205" i="1"/>
  <c r="DP206" i="1"/>
  <c r="DX205" i="1"/>
  <c r="CI206" i="1"/>
  <c r="DQ205" i="1"/>
  <c r="CN206" i="1"/>
  <c r="CZ205" i="1"/>
  <c r="DA206" i="1"/>
  <c r="CS205" i="1"/>
  <c r="EA205" i="1"/>
  <c r="EG206" i="1"/>
  <c r="CC205" i="1"/>
  <c r="EB206" i="1"/>
  <c r="CK205" i="1"/>
  <c r="CB206" i="1"/>
  <c r="EF205" i="1"/>
  <c r="DB206" i="1"/>
  <c r="CE206" i="1"/>
  <c r="BW205" i="1"/>
  <c r="CQ205" i="1"/>
  <c r="CO206" i="1"/>
  <c r="DT205" i="1"/>
  <c r="DR206" i="1"/>
  <c r="DH206" i="1"/>
  <c r="BY206" i="1"/>
  <c r="DE206" i="1" l="1"/>
  <c r="DT206" i="1"/>
  <c r="DP207" i="1"/>
  <c r="CT207" i="1"/>
  <c r="CO207" i="1"/>
  <c r="DB207" i="1"/>
  <c r="EB207" i="1"/>
  <c r="CS206" i="1"/>
  <c r="DQ206" i="1"/>
  <c r="CA206" i="1"/>
  <c r="DG206" i="1"/>
  <c r="DS206" i="1"/>
  <c r="CV206" i="1"/>
  <c r="CH206" i="1"/>
  <c r="CU207" i="1"/>
  <c r="BX206" i="1"/>
  <c r="CR206" i="1"/>
  <c r="DU207" i="1"/>
  <c r="CG206" i="1"/>
  <c r="CK206" i="1"/>
  <c r="DK206" i="1"/>
  <c r="DV207" i="1"/>
  <c r="BY207" i="1"/>
  <c r="EA206" i="1"/>
  <c r="DJ206" i="1"/>
  <c r="CQ206" i="1"/>
  <c r="CC206" i="1"/>
  <c r="DA207" i="1"/>
  <c r="CI207" i="1"/>
  <c r="DZ206" i="1"/>
  <c r="DI207" i="1"/>
  <c r="DW207" i="1"/>
  <c r="BZ206" i="1"/>
  <c r="EE206" i="1"/>
  <c r="EC207" i="1"/>
  <c r="CD207" i="1"/>
  <c r="CW207" i="1"/>
  <c r="DD207" i="1"/>
  <c r="DN206" i="1"/>
  <c r="CE207" i="1"/>
  <c r="CP207" i="1"/>
  <c r="ED207" i="1"/>
  <c r="DH207" i="1"/>
  <c r="CN207" i="1"/>
  <c r="DC207" i="1"/>
  <c r="CJ206" i="1"/>
  <c r="EF206" i="1"/>
  <c r="DR207" i="1"/>
  <c r="BW206" i="1"/>
  <c r="CB207" i="1"/>
  <c r="EG207" i="1"/>
  <c r="CZ206" i="1"/>
  <c r="DX206" i="1"/>
  <c r="DL206" i="1"/>
  <c r="CY206" i="1"/>
  <c r="CM206" i="1"/>
  <c r="CX206" i="1"/>
  <c r="DY206" i="1"/>
  <c r="DF206" i="1"/>
  <c r="DO207" i="1"/>
  <c r="CL206" i="1"/>
  <c r="CF207" i="1"/>
  <c r="DM206" i="1"/>
  <c r="DW208" i="1" l="1"/>
  <c r="DO208" i="1"/>
  <c r="CD208" i="1"/>
  <c r="CK207" i="1"/>
  <c r="EF207" i="1"/>
  <c r="DH208" i="1"/>
  <c r="DN207" i="1"/>
  <c r="EC208" i="1"/>
  <c r="DI208" i="1"/>
  <c r="CC207" i="1"/>
  <c r="BY208" i="1"/>
  <c r="CG207" i="1"/>
  <c r="CU208" i="1"/>
  <c r="DG207" i="1"/>
  <c r="EB208" i="1"/>
  <c r="DP208" i="1"/>
  <c r="DR208" i="1"/>
  <c r="DA208" i="1"/>
  <c r="CT208" i="1"/>
  <c r="CY207" i="1"/>
  <c r="CZ207" i="1"/>
  <c r="CS207" i="1"/>
  <c r="EG208" i="1"/>
  <c r="DY207" i="1"/>
  <c r="DL207" i="1"/>
  <c r="CB208" i="1"/>
  <c r="CJ207" i="1"/>
  <c r="ED208" i="1"/>
  <c r="DD208" i="1"/>
  <c r="EE207" i="1"/>
  <c r="DZ207" i="1"/>
  <c r="CQ207" i="1"/>
  <c r="DV208" i="1"/>
  <c r="DU208" i="1"/>
  <c r="CH207" i="1"/>
  <c r="CA207" i="1"/>
  <c r="DB208" i="1"/>
  <c r="DT207" i="1"/>
  <c r="CE208" i="1"/>
  <c r="BX207" i="1"/>
  <c r="DF207" i="1"/>
  <c r="CM207" i="1"/>
  <c r="CN208" i="1"/>
  <c r="EA207" i="1"/>
  <c r="DS207" i="1"/>
  <c r="DM207" i="1"/>
  <c r="CF208" i="1"/>
  <c r="CL207" i="1"/>
  <c r="CX207" i="1"/>
  <c r="DX207" i="1"/>
  <c r="BW207" i="1"/>
  <c r="DC208" i="1"/>
  <c r="CP208" i="1"/>
  <c r="CW208" i="1"/>
  <c r="BZ207" i="1"/>
  <c r="CI208" i="1"/>
  <c r="DJ207" i="1"/>
  <c r="DK207" i="1"/>
  <c r="CR207" i="1"/>
  <c r="CV207" i="1"/>
  <c r="DQ207" i="1"/>
  <c r="CO208" i="1"/>
  <c r="DE207" i="1"/>
  <c r="BX208" i="1" l="1"/>
  <c r="CQ208" i="1"/>
  <c r="ED209" i="1"/>
  <c r="DY208" i="1"/>
  <c r="CY208" i="1"/>
  <c r="DP209" i="1"/>
  <c r="CG208" i="1"/>
  <c r="EC209" i="1"/>
  <c r="CK208" i="1"/>
  <c r="DC209" i="1"/>
  <c r="CI209" i="1"/>
  <c r="CN209" i="1"/>
  <c r="DZ208" i="1"/>
  <c r="CT209" i="1"/>
  <c r="DN208" i="1"/>
  <c r="CD209" i="1"/>
  <c r="CV208" i="1"/>
  <c r="BW208" i="1"/>
  <c r="CH208" i="1"/>
  <c r="BY209" i="1"/>
  <c r="CL208" i="1"/>
  <c r="BZ208" i="1"/>
  <c r="CE209" i="1"/>
  <c r="EB209" i="1"/>
  <c r="CO209" i="1"/>
  <c r="DK208" i="1"/>
  <c r="CW209" i="1"/>
  <c r="DX208" i="1"/>
  <c r="DM208" i="1"/>
  <c r="CM208" i="1"/>
  <c r="DT208" i="1"/>
  <c r="DU209" i="1"/>
  <c r="EE208" i="1"/>
  <c r="CB209" i="1"/>
  <c r="CS208" i="1"/>
  <c r="DA209" i="1"/>
  <c r="DG208" i="1"/>
  <c r="CC208" i="1"/>
  <c r="DH209" i="1"/>
  <c r="DO209" i="1"/>
  <c r="CA208" i="1"/>
  <c r="CR208" i="1"/>
  <c r="EG209" i="1"/>
  <c r="EA208" i="1"/>
  <c r="DE208" i="1"/>
  <c r="CF209" i="1"/>
  <c r="CJ208" i="1"/>
  <c r="DQ208" i="1"/>
  <c r="DJ208" i="1"/>
  <c r="CP209" i="1"/>
  <c r="CX208" i="1"/>
  <c r="DS208" i="1"/>
  <c r="DF208" i="1"/>
  <c r="DB209" i="1"/>
  <c r="DV209" i="1"/>
  <c r="DD209" i="1"/>
  <c r="DL208" i="1"/>
  <c r="CZ208" i="1"/>
  <c r="DR209" i="1"/>
  <c r="CU209" i="1"/>
  <c r="DI209" i="1"/>
  <c r="EF208" i="1"/>
  <c r="DW209" i="1"/>
  <c r="EA209" i="1" l="1"/>
  <c r="CD210" i="1"/>
  <c r="CN210" i="1"/>
  <c r="EC210" i="1"/>
  <c r="DY209" i="1"/>
  <c r="CU210" i="1"/>
  <c r="DU210" i="1"/>
  <c r="DO210" i="1"/>
  <c r="CJ209" i="1"/>
  <c r="CW210" i="1"/>
  <c r="DN209" i="1"/>
  <c r="CI210" i="1"/>
  <c r="CG209" i="1"/>
  <c r="ED210" i="1"/>
  <c r="DQ209" i="1"/>
  <c r="DX209" i="1"/>
  <c r="DW210" i="1"/>
  <c r="EG210" i="1"/>
  <c r="CH209" i="1"/>
  <c r="DD210" i="1"/>
  <c r="BY210" i="1"/>
  <c r="DR210" i="1"/>
  <c r="DH210" i="1"/>
  <c r="CE210" i="1"/>
  <c r="DB210" i="1"/>
  <c r="CF210" i="1"/>
  <c r="CR209" i="1"/>
  <c r="CC209" i="1"/>
  <c r="CB210" i="1"/>
  <c r="CM209" i="1"/>
  <c r="DK209" i="1"/>
  <c r="BZ209" i="1"/>
  <c r="BW209" i="1"/>
  <c r="CT210" i="1"/>
  <c r="DC210" i="1"/>
  <c r="DP210" i="1"/>
  <c r="CQ209" i="1"/>
  <c r="EB210" i="1"/>
  <c r="CX209" i="1"/>
  <c r="DT209" i="1"/>
  <c r="EF209" i="1"/>
  <c r="DS209" i="1"/>
  <c r="DA210" i="1"/>
  <c r="DV210" i="1"/>
  <c r="CS209" i="1"/>
  <c r="CZ209" i="1"/>
  <c r="CP210" i="1"/>
  <c r="DI210" i="1"/>
  <c r="DL209" i="1"/>
  <c r="DF209" i="1"/>
  <c r="DJ209" i="1"/>
  <c r="DE209" i="1"/>
  <c r="CA209" i="1"/>
  <c r="DG209" i="1"/>
  <c r="EE209" i="1"/>
  <c r="DM209" i="1"/>
  <c r="CO210" i="1"/>
  <c r="CL209" i="1"/>
  <c r="CV209" i="1"/>
  <c r="DZ209" i="1"/>
  <c r="CK209" i="1"/>
  <c r="CY209" i="1"/>
  <c r="BX209" i="1"/>
  <c r="DM210" i="1" l="1"/>
  <c r="DV211" i="1"/>
  <c r="DT210" i="1"/>
  <c r="DP211" i="1"/>
  <c r="BZ210" i="1"/>
  <c r="CC210" i="1"/>
  <c r="CE211" i="1"/>
  <c r="DD211" i="1"/>
  <c r="DX210" i="1"/>
  <c r="CI211" i="1"/>
  <c r="DO211" i="1"/>
  <c r="EC211" i="1"/>
  <c r="DZ210" i="1"/>
  <c r="DE210" i="1"/>
  <c r="BX210" i="1"/>
  <c r="DA211" i="1"/>
  <c r="CX210" i="1"/>
  <c r="DC211" i="1"/>
  <c r="DK210" i="1"/>
  <c r="CR210" i="1"/>
  <c r="DH211" i="1"/>
  <c r="CH210" i="1"/>
  <c r="DQ210" i="1"/>
  <c r="DN210" i="1"/>
  <c r="DU211" i="1"/>
  <c r="CN211" i="1"/>
  <c r="CV210" i="1"/>
  <c r="DJ210" i="1"/>
  <c r="CY210" i="1"/>
  <c r="DF210" i="1"/>
  <c r="EB211" i="1"/>
  <c r="CM210" i="1"/>
  <c r="DR211" i="1"/>
  <c r="EG211" i="1"/>
  <c r="ED211" i="1"/>
  <c r="CW211" i="1"/>
  <c r="CU211" i="1"/>
  <c r="CD211" i="1"/>
  <c r="EE210" i="1"/>
  <c r="CL210" i="1"/>
  <c r="CZ210" i="1"/>
  <c r="CT211" i="1"/>
  <c r="DI211" i="1"/>
  <c r="CP211" i="1"/>
  <c r="DG210" i="1"/>
  <c r="DS210" i="1"/>
  <c r="CF211" i="1"/>
  <c r="CK210" i="1"/>
  <c r="CO211" i="1"/>
  <c r="CA210" i="1"/>
  <c r="DL210" i="1"/>
  <c r="CS210" i="1"/>
  <c r="EF210" i="1"/>
  <c r="CQ210" i="1"/>
  <c r="BW210" i="1"/>
  <c r="CB211" i="1"/>
  <c r="DB211" i="1"/>
  <c r="BY211" i="1"/>
  <c r="DW211" i="1"/>
  <c r="CG210" i="1"/>
  <c r="CJ210" i="1"/>
  <c r="DY210" i="1"/>
  <c r="EA210" i="1"/>
  <c r="CG211" i="1" l="1"/>
  <c r="CB212" i="1"/>
  <c r="CS211" i="1"/>
  <c r="CK211" i="1"/>
  <c r="CP212" i="1"/>
  <c r="CL211" i="1"/>
  <c r="CW212" i="1"/>
  <c r="CM211" i="1"/>
  <c r="DJ211" i="1"/>
  <c r="DN211" i="1"/>
  <c r="CR211" i="1"/>
  <c r="DA212" i="1"/>
  <c r="EC212" i="1"/>
  <c r="DD212" i="1"/>
  <c r="DP212" i="1"/>
  <c r="CF212" i="1"/>
  <c r="EB212" i="1"/>
  <c r="DQ211" i="1"/>
  <c r="DK211" i="1"/>
  <c r="BX211" i="1"/>
  <c r="DO212" i="1"/>
  <c r="CE212" i="1"/>
  <c r="DT211" i="1"/>
  <c r="DI212" i="1"/>
  <c r="DW212" i="1"/>
  <c r="CV211" i="1"/>
  <c r="DY211" i="1"/>
  <c r="CA211" i="1"/>
  <c r="CD212" i="1"/>
  <c r="EG212" i="1"/>
  <c r="DF211" i="1"/>
  <c r="CN212" i="1"/>
  <c r="CH211" i="1"/>
  <c r="DC212" i="1"/>
  <c r="DE211" i="1"/>
  <c r="CI212" i="1"/>
  <c r="CC211" i="1"/>
  <c r="DV212" i="1"/>
  <c r="EA211" i="1"/>
  <c r="BW211" i="1"/>
  <c r="ED212" i="1"/>
  <c r="BY212" i="1"/>
  <c r="DS211" i="1"/>
  <c r="DL211" i="1"/>
  <c r="EE211" i="1"/>
  <c r="CQ211" i="1"/>
  <c r="CT212" i="1"/>
  <c r="CJ211" i="1"/>
  <c r="DB212" i="1"/>
  <c r="EF211" i="1"/>
  <c r="CO212" i="1"/>
  <c r="DG211" i="1"/>
  <c r="CZ211" i="1"/>
  <c r="CU212" i="1"/>
  <c r="DR212" i="1"/>
  <c r="CY211" i="1"/>
  <c r="DU212" i="1"/>
  <c r="DH212" i="1"/>
  <c r="CX211" i="1"/>
  <c r="DZ211" i="1"/>
  <c r="DX211" i="1"/>
  <c r="BZ211" i="1"/>
  <c r="DM211" i="1"/>
  <c r="CJ212" i="1" l="1"/>
  <c r="DL212" i="1"/>
  <c r="BW212" i="1"/>
  <c r="CI213" i="1"/>
  <c r="CN213" i="1"/>
  <c r="CA212" i="1"/>
  <c r="DI213" i="1"/>
  <c r="BX212" i="1"/>
  <c r="CF213" i="1"/>
  <c r="DA213" i="1"/>
  <c r="CM212" i="1"/>
  <c r="CK212" i="1"/>
  <c r="DG212" i="1"/>
  <c r="CY212" i="1"/>
  <c r="DM212" i="1"/>
  <c r="DS212" i="1"/>
  <c r="EA212" i="1"/>
  <c r="DE212" i="1"/>
  <c r="DF212" i="1"/>
  <c r="DY212" i="1"/>
  <c r="DT212" i="1"/>
  <c r="DK212" i="1"/>
  <c r="DP213" i="1"/>
  <c r="CR212" i="1"/>
  <c r="CW213" i="1"/>
  <c r="CS212" i="1"/>
  <c r="CT213" i="1"/>
  <c r="CO213" i="1"/>
  <c r="BZ212" i="1"/>
  <c r="EF212" i="1"/>
  <c r="DV213" i="1"/>
  <c r="DC213" i="1"/>
  <c r="EG213" i="1"/>
  <c r="CV212" i="1"/>
  <c r="CE213" i="1"/>
  <c r="DQ212" i="1"/>
  <c r="DD213" i="1"/>
  <c r="DN212" i="1"/>
  <c r="CL212" i="1"/>
  <c r="CB213" i="1"/>
  <c r="CX212" i="1"/>
  <c r="DH213" i="1"/>
  <c r="BY213" i="1"/>
  <c r="DZ212" i="1"/>
  <c r="DR213" i="1"/>
  <c r="CU213" i="1"/>
  <c r="CQ212" i="1"/>
  <c r="DX212" i="1"/>
  <c r="DU213" i="1"/>
  <c r="CZ212" i="1"/>
  <c r="DB213" i="1"/>
  <c r="EE212" i="1"/>
  <c r="ED213" i="1"/>
  <c r="CC212" i="1"/>
  <c r="CH212" i="1"/>
  <c r="CD213" i="1"/>
  <c r="DW213" i="1"/>
  <c r="DO213" i="1"/>
  <c r="EB213" i="1"/>
  <c r="EC213" i="1"/>
  <c r="DJ212" i="1"/>
  <c r="CP213" i="1"/>
  <c r="CG212" i="1"/>
  <c r="EC214" i="1" l="1"/>
  <c r="DQ213" i="1"/>
  <c r="CO214" i="1"/>
  <c r="CR213" i="1"/>
  <c r="DY213" i="1"/>
  <c r="DS213" i="1"/>
  <c r="CK213" i="1"/>
  <c r="BX213" i="1"/>
  <c r="CI214" i="1"/>
  <c r="DX213" i="1"/>
  <c r="DC214" i="1"/>
  <c r="CQ213" i="1"/>
  <c r="CT214" i="1"/>
  <c r="DP214" i="1"/>
  <c r="DF213" i="1"/>
  <c r="DM213" i="1"/>
  <c r="CM213" i="1"/>
  <c r="DI214" i="1"/>
  <c r="BW213" i="1"/>
  <c r="DZ213" i="1"/>
  <c r="CH213" i="1"/>
  <c r="CL213" i="1"/>
  <c r="DV214" i="1"/>
  <c r="CD214" i="1"/>
  <c r="DB214" i="1"/>
  <c r="CE214" i="1"/>
  <c r="CP214" i="1"/>
  <c r="DO214" i="1"/>
  <c r="CC213" i="1"/>
  <c r="CZ213" i="1"/>
  <c r="CU214" i="1"/>
  <c r="DH214" i="1"/>
  <c r="DN213" i="1"/>
  <c r="CV213" i="1"/>
  <c r="EF213" i="1"/>
  <c r="CS213" i="1"/>
  <c r="DK213" i="1"/>
  <c r="DE213" i="1"/>
  <c r="CY213" i="1"/>
  <c r="DA214" i="1"/>
  <c r="CA213" i="1"/>
  <c r="DL213" i="1"/>
  <c r="CB214" i="1"/>
  <c r="EB214" i="1"/>
  <c r="EE213" i="1"/>
  <c r="CG213" i="1"/>
  <c r="BY214" i="1"/>
  <c r="DJ213" i="1"/>
  <c r="DW214" i="1"/>
  <c r="ED214" i="1"/>
  <c r="DU214" i="1"/>
  <c r="DR214" i="1"/>
  <c r="CX213" i="1"/>
  <c r="DD214" i="1"/>
  <c r="EG214" i="1"/>
  <c r="BZ213" i="1"/>
  <c r="CW214" i="1"/>
  <c r="DT213" i="1"/>
  <c r="EA213" i="1"/>
  <c r="DG213" i="1"/>
  <c r="CF214" i="1"/>
  <c r="CN214" i="1"/>
  <c r="CJ213" i="1"/>
  <c r="DR215" i="1" l="1"/>
  <c r="CD215" i="1"/>
  <c r="DZ214" i="1"/>
  <c r="DM214" i="1"/>
  <c r="CQ214" i="1"/>
  <c r="BX214" i="1"/>
  <c r="CR214" i="1"/>
  <c r="DG214" i="1"/>
  <c r="DJ214" i="1"/>
  <c r="DA215" i="1"/>
  <c r="CJ214" i="1"/>
  <c r="CB215" i="1"/>
  <c r="CY214" i="1"/>
  <c r="EF214" i="1"/>
  <c r="CU215" i="1"/>
  <c r="CP215" i="1"/>
  <c r="DV215" i="1"/>
  <c r="BW214" i="1"/>
  <c r="DF214" i="1"/>
  <c r="DC215" i="1"/>
  <c r="CK214" i="1"/>
  <c r="CO215" i="1"/>
  <c r="BZ214" i="1"/>
  <c r="EB215" i="1"/>
  <c r="EG215" i="1"/>
  <c r="CS214" i="1"/>
  <c r="DU215" i="1"/>
  <c r="DT214" i="1"/>
  <c r="ED215" i="1"/>
  <c r="CG214" i="1"/>
  <c r="DL214" i="1"/>
  <c r="DE214" i="1"/>
  <c r="CV214" i="1"/>
  <c r="CZ214" i="1"/>
  <c r="CE215" i="1"/>
  <c r="CL214" i="1"/>
  <c r="DI215" i="1"/>
  <c r="DP215" i="1"/>
  <c r="DX214" i="1"/>
  <c r="DS214" i="1"/>
  <c r="DQ214" i="1"/>
  <c r="DH215" i="1"/>
  <c r="BY215" i="1"/>
  <c r="CN215" i="1"/>
  <c r="DD215" i="1"/>
  <c r="DO215" i="1"/>
  <c r="EA214" i="1"/>
  <c r="CF215" i="1"/>
  <c r="CW215" i="1"/>
  <c r="CX214" i="1"/>
  <c r="DW215" i="1"/>
  <c r="EE214" i="1"/>
  <c r="CA214" i="1"/>
  <c r="DK214" i="1"/>
  <c r="DN214" i="1"/>
  <c r="CC214" i="1"/>
  <c r="DB215" i="1"/>
  <c r="CH214" i="1"/>
  <c r="CM214" i="1"/>
  <c r="CT215" i="1"/>
  <c r="CI215" i="1"/>
  <c r="DY214" i="1"/>
  <c r="EC215" i="1"/>
  <c r="DS215" i="1" l="1"/>
  <c r="DE215" i="1"/>
  <c r="DT215" i="1"/>
  <c r="EB216" i="1"/>
  <c r="DC216" i="1"/>
  <c r="CP216" i="1"/>
  <c r="CB216" i="1"/>
  <c r="DG215" i="1"/>
  <c r="DM215" i="1"/>
  <c r="CN216" i="1"/>
  <c r="CT216" i="1"/>
  <c r="DW216" i="1"/>
  <c r="CE216" i="1"/>
  <c r="DL215" i="1"/>
  <c r="DU216" i="1"/>
  <c r="BZ215" i="1"/>
  <c r="DF215" i="1"/>
  <c r="CU216" i="1"/>
  <c r="CJ215" i="1"/>
  <c r="CR215" i="1"/>
  <c r="DZ215" i="1"/>
  <c r="CF216" i="1"/>
  <c r="EA215" i="1"/>
  <c r="CC215" i="1"/>
  <c r="BY216" i="1"/>
  <c r="CX215" i="1"/>
  <c r="DO216" i="1"/>
  <c r="DH216" i="1"/>
  <c r="DP216" i="1"/>
  <c r="CZ215" i="1"/>
  <c r="CG215" i="1"/>
  <c r="CS215" i="1"/>
  <c r="CO216" i="1"/>
  <c r="BW215" i="1"/>
  <c r="EF215" i="1"/>
  <c r="DA216" i="1"/>
  <c r="BX215" i="1"/>
  <c r="CD216" i="1"/>
  <c r="EE215" i="1"/>
  <c r="CM215" i="1"/>
  <c r="DN215" i="1"/>
  <c r="CH215" i="1"/>
  <c r="CL215" i="1"/>
  <c r="EC216" i="1"/>
  <c r="DX215" i="1"/>
  <c r="DY215" i="1"/>
  <c r="DK215" i="1"/>
  <c r="CI216" i="1"/>
  <c r="DB216" i="1"/>
  <c r="CA215" i="1"/>
  <c r="CW216" i="1"/>
  <c r="DD216" i="1"/>
  <c r="DQ215" i="1"/>
  <c r="DI216" i="1"/>
  <c r="CV215" i="1"/>
  <c r="ED216" i="1"/>
  <c r="EG216" i="1"/>
  <c r="CK215" i="1"/>
  <c r="DV216" i="1"/>
  <c r="CY215" i="1"/>
  <c r="DJ215" i="1"/>
  <c r="CQ215" i="1"/>
  <c r="DR216" i="1"/>
  <c r="CS216" i="1" l="1"/>
  <c r="EB217" i="1"/>
  <c r="ED217" i="1"/>
  <c r="DH217" i="1"/>
  <c r="DD217" i="1"/>
  <c r="DW217" i="1"/>
  <c r="DR217" i="1"/>
  <c r="DV217" i="1"/>
  <c r="CV216" i="1"/>
  <c r="CW217" i="1"/>
  <c r="DK216" i="1"/>
  <c r="CL216" i="1"/>
  <c r="EE216" i="1"/>
  <c r="EF216" i="1"/>
  <c r="CG216" i="1"/>
  <c r="DO217" i="1"/>
  <c r="EA216" i="1"/>
  <c r="CJ216" i="1"/>
  <c r="DU217" i="1"/>
  <c r="CT217" i="1"/>
  <c r="CB217" i="1"/>
  <c r="DT216" i="1"/>
  <c r="EC217" i="1"/>
  <c r="CR216" i="1"/>
  <c r="CM216" i="1"/>
  <c r="CC216" i="1"/>
  <c r="DI217" i="1"/>
  <c r="CD217" i="1"/>
  <c r="CX216" i="1"/>
  <c r="CU217" i="1"/>
  <c r="CN217" i="1"/>
  <c r="CP217" i="1"/>
  <c r="DE216" i="1"/>
  <c r="CI217" i="1"/>
  <c r="DG216" i="1"/>
  <c r="CK216" i="1"/>
  <c r="CA216" i="1"/>
  <c r="CH216" i="1"/>
  <c r="BW216" i="1"/>
  <c r="CF217" i="1"/>
  <c r="DL216" i="1"/>
  <c r="CY216" i="1"/>
  <c r="DA217" i="1"/>
  <c r="BZ216" i="1"/>
  <c r="CQ216" i="1"/>
  <c r="DY216" i="1"/>
  <c r="CZ216" i="1"/>
  <c r="DJ216" i="1"/>
  <c r="EG217" i="1"/>
  <c r="DQ216" i="1"/>
  <c r="DB217" i="1"/>
  <c r="DX216" i="1"/>
  <c r="DN216" i="1"/>
  <c r="BX216" i="1"/>
  <c r="CO217" i="1"/>
  <c r="DP217" i="1"/>
  <c r="BY217" i="1"/>
  <c r="DZ216" i="1"/>
  <c r="DF216" i="1"/>
  <c r="CE217" i="1"/>
  <c r="DM216" i="1"/>
  <c r="DC217" i="1"/>
  <c r="DS216" i="1"/>
  <c r="DJ217" i="1" l="1"/>
  <c r="BZ217" i="1"/>
  <c r="CF218" i="1"/>
  <c r="CK217" i="1"/>
  <c r="CP218" i="1"/>
  <c r="CD218" i="1"/>
  <c r="CR217" i="1"/>
  <c r="CT218" i="1"/>
  <c r="DO218" i="1"/>
  <c r="CL217" i="1"/>
  <c r="DV218" i="1"/>
  <c r="DH218" i="1"/>
  <c r="CE218" i="1"/>
  <c r="DS217" i="1"/>
  <c r="DF217" i="1"/>
  <c r="CO218" i="1"/>
  <c r="DB218" i="1"/>
  <c r="CZ217" i="1"/>
  <c r="DA218" i="1"/>
  <c r="BW217" i="1"/>
  <c r="DG217" i="1"/>
  <c r="CN218" i="1"/>
  <c r="DI218" i="1"/>
  <c r="EC218" i="1"/>
  <c r="DU218" i="1"/>
  <c r="CG217" i="1"/>
  <c r="DK217" i="1"/>
  <c r="DR218" i="1"/>
  <c r="ED218" i="1"/>
  <c r="DP218" i="1"/>
  <c r="DX217" i="1"/>
  <c r="DC218" i="1"/>
  <c r="DQ217" i="1"/>
  <c r="CH217" i="1"/>
  <c r="CU218" i="1"/>
  <c r="CC217" i="1"/>
  <c r="DT217" i="1"/>
  <c r="CJ217" i="1"/>
  <c r="EF217" i="1"/>
  <c r="CW218" i="1"/>
  <c r="DW218" i="1"/>
  <c r="EB218" i="1"/>
  <c r="BX217" i="1"/>
  <c r="CY217" i="1"/>
  <c r="DZ217" i="1"/>
  <c r="DY217" i="1"/>
  <c r="CI218" i="1"/>
  <c r="DM217" i="1"/>
  <c r="BY218" i="1"/>
  <c r="DN217" i="1"/>
  <c r="EG218" i="1"/>
  <c r="CQ217" i="1"/>
  <c r="DL217" i="1"/>
  <c r="CA217" i="1"/>
  <c r="DE217" i="1"/>
  <c r="CX217" i="1"/>
  <c r="CM217" i="1"/>
  <c r="CB218" i="1"/>
  <c r="EA217" i="1"/>
  <c r="EE217" i="1"/>
  <c r="CV217" i="1"/>
  <c r="DD218" i="1"/>
  <c r="CS217" i="1"/>
  <c r="DM218" i="1" l="1"/>
  <c r="DR219" i="1"/>
  <c r="EC219" i="1"/>
  <c r="BW218" i="1"/>
  <c r="CO219" i="1"/>
  <c r="DH219" i="1"/>
  <c r="CT219" i="1"/>
  <c r="CK218" i="1"/>
  <c r="CX218" i="1"/>
  <c r="CQ218" i="1"/>
  <c r="CS218" i="1"/>
  <c r="EG219" i="1"/>
  <c r="EF218" i="1"/>
  <c r="CU219" i="1"/>
  <c r="DX218" i="1"/>
  <c r="DK218" i="1"/>
  <c r="DI219" i="1"/>
  <c r="DA219" i="1"/>
  <c r="DF218" i="1"/>
  <c r="DV219" i="1"/>
  <c r="CR218" i="1"/>
  <c r="CF219" i="1"/>
  <c r="DC219" i="1"/>
  <c r="EA218" i="1"/>
  <c r="BX218" i="1"/>
  <c r="CC218" i="1"/>
  <c r="DE218" i="1"/>
  <c r="CI219" i="1"/>
  <c r="DD219" i="1"/>
  <c r="CB219" i="1"/>
  <c r="CA218" i="1"/>
  <c r="DN218" i="1"/>
  <c r="DY218" i="1"/>
  <c r="EB219" i="1"/>
  <c r="CJ218" i="1"/>
  <c r="CH218" i="1"/>
  <c r="DP219" i="1"/>
  <c r="CG218" i="1"/>
  <c r="CN219" i="1"/>
  <c r="CZ218" i="1"/>
  <c r="DS218" i="1"/>
  <c r="CL218" i="1"/>
  <c r="CD219" i="1"/>
  <c r="BZ218" i="1"/>
  <c r="EE218" i="1"/>
  <c r="CW219" i="1"/>
  <c r="CY218" i="1"/>
  <c r="CV218" i="1"/>
  <c r="CM218" i="1"/>
  <c r="DL218" i="1"/>
  <c r="BY219" i="1"/>
  <c r="DZ218" i="1"/>
  <c r="DW219" i="1"/>
  <c r="DT218" i="1"/>
  <c r="DQ218" i="1"/>
  <c r="ED219" i="1"/>
  <c r="DU219" i="1"/>
  <c r="DG218" i="1"/>
  <c r="DB219" i="1"/>
  <c r="CE219" i="1"/>
  <c r="DO219" i="1"/>
  <c r="CP219" i="1"/>
  <c r="DJ218" i="1"/>
  <c r="ED220" i="1" l="1"/>
  <c r="CH219" i="1"/>
  <c r="DN219" i="1"/>
  <c r="CI220" i="1"/>
  <c r="EA219" i="1"/>
  <c r="DV220" i="1"/>
  <c r="DK219" i="1"/>
  <c r="EG220" i="1"/>
  <c r="CK219" i="1"/>
  <c r="BW219" i="1"/>
  <c r="DZ219" i="1"/>
  <c r="CE220" i="1"/>
  <c r="BY220" i="1"/>
  <c r="CA219" i="1"/>
  <c r="DE219" i="1"/>
  <c r="DF219" i="1"/>
  <c r="DX219" i="1"/>
  <c r="CS219" i="1"/>
  <c r="CT220" i="1"/>
  <c r="EC220" i="1"/>
  <c r="BZ219" i="1"/>
  <c r="DQ219" i="1"/>
  <c r="CJ219" i="1"/>
  <c r="DC220" i="1"/>
  <c r="DJ219" i="1"/>
  <c r="CD220" i="1"/>
  <c r="DG219" i="1"/>
  <c r="DL219" i="1"/>
  <c r="CW220" i="1"/>
  <c r="CL219" i="1"/>
  <c r="CG219" i="1"/>
  <c r="EB220" i="1"/>
  <c r="CB220" i="1"/>
  <c r="CC219" i="1"/>
  <c r="CF220" i="1"/>
  <c r="DA220" i="1"/>
  <c r="CU220" i="1"/>
  <c r="CQ219" i="1"/>
  <c r="DH220" i="1"/>
  <c r="DR220" i="1"/>
  <c r="CV219" i="1"/>
  <c r="DB220" i="1"/>
  <c r="CY219" i="1"/>
  <c r="CP220" i="1"/>
  <c r="DT219" i="1"/>
  <c r="CZ219" i="1"/>
  <c r="CN220" i="1"/>
  <c r="DO220" i="1"/>
  <c r="DU220" i="1"/>
  <c r="DW220" i="1"/>
  <c r="CM219" i="1"/>
  <c r="EE219" i="1"/>
  <c r="DS219" i="1"/>
  <c r="DP220" i="1"/>
  <c r="DY219" i="1"/>
  <c r="DD220" i="1"/>
  <c r="BX219" i="1"/>
  <c r="CR219" i="1"/>
  <c r="DI220" i="1"/>
  <c r="EF219" i="1"/>
  <c r="CX219" i="1"/>
  <c r="CO220" i="1"/>
  <c r="DM219" i="1"/>
  <c r="EF220" i="1" l="1"/>
  <c r="DD221" i="1"/>
  <c r="EE220" i="1"/>
  <c r="DO221" i="1"/>
  <c r="CP221" i="1"/>
  <c r="DR221" i="1"/>
  <c r="DA221" i="1"/>
  <c r="EB221" i="1"/>
  <c r="DL220" i="1"/>
  <c r="DC221" i="1"/>
  <c r="EC221" i="1"/>
  <c r="DF220" i="1"/>
  <c r="CE221" i="1"/>
  <c r="EG221" i="1"/>
  <c r="CI221" i="1"/>
  <c r="DI221" i="1"/>
  <c r="DH221" i="1"/>
  <c r="CJ220" i="1"/>
  <c r="CT221" i="1"/>
  <c r="DE220" i="1"/>
  <c r="DZ220" i="1"/>
  <c r="DK220" i="1"/>
  <c r="DN220" i="1"/>
  <c r="DM220" i="1"/>
  <c r="CN221" i="1"/>
  <c r="CF221" i="1"/>
  <c r="CM220" i="1"/>
  <c r="DG220" i="1"/>
  <c r="CO221" i="1"/>
  <c r="CR220" i="1"/>
  <c r="DW221" i="1"/>
  <c r="CZ220" i="1"/>
  <c r="CQ220" i="1"/>
  <c r="CL220" i="1"/>
  <c r="CD221" i="1"/>
  <c r="CS220" i="1"/>
  <c r="CA220" i="1"/>
  <c r="DV221" i="1"/>
  <c r="CH220" i="1"/>
  <c r="CY220" i="1"/>
  <c r="DB221" i="1"/>
  <c r="CC220" i="1"/>
  <c r="DQ220" i="1"/>
  <c r="BW220" i="1"/>
  <c r="DY220" i="1"/>
  <c r="CG220" i="1"/>
  <c r="DP221" i="1"/>
  <c r="CX220" i="1"/>
  <c r="BX220" i="1"/>
  <c r="DS220" i="1"/>
  <c r="DU221" i="1"/>
  <c r="DT220" i="1"/>
  <c r="CV220" i="1"/>
  <c r="CU221" i="1"/>
  <c r="CB221" i="1"/>
  <c r="CW221" i="1"/>
  <c r="DJ220" i="1"/>
  <c r="BZ220" i="1"/>
  <c r="DX220" i="1"/>
  <c r="BY221" i="1"/>
  <c r="CK220" i="1"/>
  <c r="EA220" i="1"/>
  <c r="ED221" i="1"/>
  <c r="DT221" i="1" l="1"/>
  <c r="CS221" i="1"/>
  <c r="DE221" i="1"/>
  <c r="CX221" i="1"/>
  <c r="DG221" i="1"/>
  <c r="DO222" i="1"/>
  <c r="DX221" i="1"/>
  <c r="DP222" i="1"/>
  <c r="CH221" i="1"/>
  <c r="CM221" i="1"/>
  <c r="DN221" i="1"/>
  <c r="CT222" i="1"/>
  <c r="CI222" i="1"/>
  <c r="EC222" i="1"/>
  <c r="DA222" i="1"/>
  <c r="EE221" i="1"/>
  <c r="BY222" i="1"/>
  <c r="CZ221" i="1"/>
  <c r="EB222" i="1"/>
  <c r="CB222" i="1"/>
  <c r="DQ221" i="1"/>
  <c r="DW222" i="1"/>
  <c r="CW222" i="1"/>
  <c r="CY221" i="1"/>
  <c r="DM221" i="1"/>
  <c r="DF221" i="1"/>
  <c r="ED222" i="1"/>
  <c r="DU222" i="1"/>
  <c r="CD222" i="1"/>
  <c r="EA221" i="1"/>
  <c r="BZ221" i="1"/>
  <c r="CU222" i="1"/>
  <c r="DS221" i="1"/>
  <c r="CG221" i="1"/>
  <c r="CC221" i="1"/>
  <c r="DV222" i="1"/>
  <c r="CL221" i="1"/>
  <c r="CR221" i="1"/>
  <c r="CF222" i="1"/>
  <c r="DK221" i="1"/>
  <c r="CJ221" i="1"/>
  <c r="EG222" i="1"/>
  <c r="DC222" i="1"/>
  <c r="DR222" i="1"/>
  <c r="DD222" i="1"/>
  <c r="BW221" i="1"/>
  <c r="DI222" i="1"/>
  <c r="CK221" i="1"/>
  <c r="DJ221" i="1"/>
  <c r="CV221" i="1"/>
  <c r="BX221" i="1"/>
  <c r="DY221" i="1"/>
  <c r="DB222" i="1"/>
  <c r="CA221" i="1"/>
  <c r="CQ221" i="1"/>
  <c r="CO222" i="1"/>
  <c r="CN222" i="1"/>
  <c r="DZ221" i="1"/>
  <c r="DH222" i="1"/>
  <c r="CE222" i="1"/>
  <c r="DL221" i="1"/>
  <c r="CP222" i="1"/>
  <c r="EF221" i="1"/>
  <c r="CE223" i="1" l="1"/>
  <c r="CY222" i="1"/>
  <c r="CO223" i="1"/>
  <c r="DV223" i="1"/>
  <c r="DP223" i="1"/>
  <c r="BX222" i="1"/>
  <c r="CC222" i="1"/>
  <c r="BZ222" i="1"/>
  <c r="ED223" i="1"/>
  <c r="CW223" i="1"/>
  <c r="EB223" i="1"/>
  <c r="DA223" i="1"/>
  <c r="DN222" i="1"/>
  <c r="DX222" i="1"/>
  <c r="DE222" i="1"/>
  <c r="DY222" i="1"/>
  <c r="EE222" i="1"/>
  <c r="DK222" i="1"/>
  <c r="CX222" i="1"/>
  <c r="CQ222" i="1"/>
  <c r="CF223" i="1"/>
  <c r="CP223" i="1"/>
  <c r="DZ222" i="1"/>
  <c r="CA222" i="1"/>
  <c r="CV222" i="1"/>
  <c r="BW222" i="1"/>
  <c r="EG223" i="1"/>
  <c r="CR222" i="1"/>
  <c r="CG222" i="1"/>
  <c r="EA222" i="1"/>
  <c r="DF222" i="1"/>
  <c r="DW223" i="1"/>
  <c r="CZ222" i="1"/>
  <c r="EC223" i="1"/>
  <c r="CM222" i="1"/>
  <c r="DO223" i="1"/>
  <c r="CS222" i="1"/>
  <c r="CK222" i="1"/>
  <c r="DU223" i="1"/>
  <c r="CB223" i="1"/>
  <c r="EF222" i="1"/>
  <c r="DC223" i="1"/>
  <c r="DR223" i="1"/>
  <c r="CU223" i="1"/>
  <c r="CT223" i="1"/>
  <c r="DH223" i="1"/>
  <c r="DI223" i="1"/>
  <c r="DL222" i="1"/>
  <c r="CN223" i="1"/>
  <c r="DB223" i="1"/>
  <c r="DJ222" i="1"/>
  <c r="DD223" i="1"/>
  <c r="CJ222" i="1"/>
  <c r="CL222" i="1"/>
  <c r="DS222" i="1"/>
  <c r="CD223" i="1"/>
  <c r="DM222" i="1"/>
  <c r="DQ222" i="1"/>
  <c r="BY223" i="1"/>
  <c r="CI223" i="1"/>
  <c r="CH222" i="1"/>
  <c r="DG222" i="1"/>
  <c r="DT222" i="1"/>
  <c r="CI224" i="1" l="1"/>
  <c r="DW224" i="1"/>
  <c r="CR223" i="1"/>
  <c r="CA223" i="1"/>
  <c r="CQ223" i="1"/>
  <c r="DY223" i="1"/>
  <c r="DA224" i="1"/>
  <c r="BZ223" i="1"/>
  <c r="DV224" i="1"/>
  <c r="CU224" i="1"/>
  <c r="DL223" i="1"/>
  <c r="DJ223" i="1"/>
  <c r="DF223" i="1"/>
  <c r="EG224" i="1"/>
  <c r="DZ223" i="1"/>
  <c r="CX223" i="1"/>
  <c r="DE223" i="1"/>
  <c r="EB224" i="1"/>
  <c r="CC223" i="1"/>
  <c r="CO224" i="1"/>
  <c r="DO224" i="1"/>
  <c r="BY224" i="1"/>
  <c r="DR224" i="1"/>
  <c r="DD224" i="1"/>
  <c r="DS223" i="1"/>
  <c r="DI224" i="1"/>
  <c r="DG223" i="1"/>
  <c r="DQ223" i="1"/>
  <c r="CL223" i="1"/>
  <c r="DB224" i="1"/>
  <c r="DH224" i="1"/>
  <c r="DC224" i="1"/>
  <c r="CK223" i="1"/>
  <c r="EC224" i="1"/>
  <c r="EA223" i="1"/>
  <c r="BW223" i="1"/>
  <c r="CP224" i="1"/>
  <c r="DK223" i="1"/>
  <c r="DX223" i="1"/>
  <c r="CW224" i="1"/>
  <c r="BX223" i="1"/>
  <c r="CY223" i="1"/>
  <c r="CD224" i="1"/>
  <c r="CM223" i="1"/>
  <c r="CB224" i="1"/>
  <c r="DT223" i="1"/>
  <c r="DU224" i="1"/>
  <c r="CH223" i="1"/>
  <c r="DM223" i="1"/>
  <c r="CJ223" i="1"/>
  <c r="CN224" i="1"/>
  <c r="CT224" i="1"/>
  <c r="EF223" i="1"/>
  <c r="CS223" i="1"/>
  <c r="CZ223" i="1"/>
  <c r="CG223" i="1"/>
  <c r="CV223" i="1"/>
  <c r="CF224" i="1"/>
  <c r="EE223" i="1"/>
  <c r="DN223" i="1"/>
  <c r="ED224" i="1"/>
  <c r="DP224" i="1"/>
  <c r="CE224" i="1"/>
  <c r="CT225" i="1" l="1"/>
  <c r="DD225" i="1"/>
  <c r="CO225" i="1"/>
  <c r="CX224" i="1"/>
  <c r="DJ224" i="1"/>
  <c r="BZ224" i="1"/>
  <c r="CA224" i="1"/>
  <c r="CM224" i="1"/>
  <c r="DN224" i="1"/>
  <c r="CW225" i="1"/>
  <c r="CE225" i="1"/>
  <c r="EE224" i="1"/>
  <c r="CZ224" i="1"/>
  <c r="CN225" i="1"/>
  <c r="DU225" i="1"/>
  <c r="CD225" i="1"/>
  <c r="DX224" i="1"/>
  <c r="EA224" i="1"/>
  <c r="DH225" i="1"/>
  <c r="DG224" i="1"/>
  <c r="DR225" i="1"/>
  <c r="CC224" i="1"/>
  <c r="DZ224" i="1"/>
  <c r="DL224" i="1"/>
  <c r="DA225" i="1"/>
  <c r="CR224" i="1"/>
  <c r="DQ224" i="1"/>
  <c r="DC225" i="1"/>
  <c r="CF225" i="1"/>
  <c r="CY224" i="1"/>
  <c r="DB225" i="1"/>
  <c r="DI225" i="1"/>
  <c r="BY225" i="1"/>
  <c r="EB225" i="1"/>
  <c r="EG225" i="1"/>
  <c r="CU225" i="1"/>
  <c r="DY224" i="1"/>
  <c r="DW225" i="1"/>
  <c r="BW224" i="1"/>
  <c r="DP225" i="1"/>
  <c r="CJ224" i="1"/>
  <c r="EC225" i="1"/>
  <c r="CG224" i="1"/>
  <c r="CH224" i="1"/>
  <c r="CS224" i="1"/>
  <c r="DT224" i="1"/>
  <c r="DK224" i="1"/>
  <c r="ED225" i="1"/>
  <c r="CV224" i="1"/>
  <c r="EF224" i="1"/>
  <c r="DM224" i="1"/>
  <c r="CB225" i="1"/>
  <c r="BX224" i="1"/>
  <c r="CP225" i="1"/>
  <c r="CK224" i="1"/>
  <c r="CL224" i="1"/>
  <c r="DS224" i="1"/>
  <c r="DO225" i="1"/>
  <c r="DE224" i="1"/>
  <c r="DF224" i="1"/>
  <c r="DV225" i="1"/>
  <c r="CQ224" i="1"/>
  <c r="CI225" i="1"/>
  <c r="ED226" i="1" l="1"/>
  <c r="CU226" i="1"/>
  <c r="DL225" i="1"/>
  <c r="DF225" i="1"/>
  <c r="DI226" i="1"/>
  <c r="CX225" i="1"/>
  <c r="DM225" i="1"/>
  <c r="CG225" i="1"/>
  <c r="DQ225" i="1"/>
  <c r="DZ225" i="1"/>
  <c r="DH226" i="1"/>
  <c r="DU226" i="1"/>
  <c r="CE226" i="1"/>
  <c r="CA225" i="1"/>
  <c r="CO226" i="1"/>
  <c r="CB226" i="1"/>
  <c r="EE225" i="1"/>
  <c r="DK225" i="1"/>
  <c r="CH225" i="1"/>
  <c r="CD226" i="1"/>
  <c r="CI226" i="1"/>
  <c r="EG226" i="1"/>
  <c r="DO226" i="1"/>
  <c r="EF225" i="1"/>
  <c r="EC226" i="1"/>
  <c r="DW226" i="1"/>
  <c r="EB226" i="1"/>
  <c r="CR225" i="1"/>
  <c r="CC225" i="1"/>
  <c r="EA225" i="1"/>
  <c r="CN226" i="1"/>
  <c r="CW226" i="1"/>
  <c r="BZ225" i="1"/>
  <c r="DD226" i="1"/>
  <c r="DP226" i="1"/>
  <c r="CM225" i="1"/>
  <c r="DE225" i="1"/>
  <c r="DB226" i="1"/>
  <c r="CQ225" i="1"/>
  <c r="CP226" i="1"/>
  <c r="DT225" i="1"/>
  <c r="CY225" i="1"/>
  <c r="CL225" i="1"/>
  <c r="DC226" i="1"/>
  <c r="DG225" i="1"/>
  <c r="CK225" i="1"/>
  <c r="BW225" i="1"/>
  <c r="DV226" i="1"/>
  <c r="DS225" i="1"/>
  <c r="BX225" i="1"/>
  <c r="CV225" i="1"/>
  <c r="CS225" i="1"/>
  <c r="CJ225" i="1"/>
  <c r="DY225" i="1"/>
  <c r="BY226" i="1"/>
  <c r="CF226" i="1"/>
  <c r="DA226" i="1"/>
  <c r="DR226" i="1"/>
  <c r="DX225" i="1"/>
  <c r="CZ225" i="1"/>
  <c r="DN225" i="1"/>
  <c r="DJ225" i="1"/>
  <c r="CT226" i="1"/>
  <c r="DC227" i="1" l="1"/>
  <c r="CP227" i="1"/>
  <c r="CM226" i="1"/>
  <c r="CW227" i="1"/>
  <c r="CR226" i="1"/>
  <c r="EF226" i="1"/>
  <c r="CD227" i="1"/>
  <c r="CB227" i="1"/>
  <c r="DU227" i="1"/>
  <c r="CG226" i="1"/>
  <c r="DF226" i="1"/>
  <c r="DV227" i="1"/>
  <c r="BY227" i="1"/>
  <c r="DP227" i="1"/>
  <c r="EB227" i="1"/>
  <c r="CO227" i="1"/>
  <c r="DH227" i="1"/>
  <c r="DM226" i="1"/>
  <c r="DL226" i="1"/>
  <c r="CF227" i="1"/>
  <c r="CQ226" i="1"/>
  <c r="CV226" i="1"/>
  <c r="DO227" i="1"/>
  <c r="DY226" i="1"/>
  <c r="BX226" i="1"/>
  <c r="DB227" i="1"/>
  <c r="DD227" i="1"/>
  <c r="EA226" i="1"/>
  <c r="DW227" i="1"/>
  <c r="EG227" i="1"/>
  <c r="DK226" i="1"/>
  <c r="CA226" i="1"/>
  <c r="DZ226" i="1"/>
  <c r="CX226" i="1"/>
  <c r="CU227" i="1"/>
  <c r="CZ226" i="1"/>
  <c r="CT227" i="1"/>
  <c r="CL226" i="1"/>
  <c r="CH226" i="1"/>
  <c r="DJ226" i="1"/>
  <c r="CK226" i="1"/>
  <c r="CS226" i="1"/>
  <c r="DX226" i="1"/>
  <c r="BW226" i="1"/>
  <c r="CN227" i="1"/>
  <c r="DR227" i="1"/>
  <c r="CY226" i="1"/>
  <c r="DN226" i="1"/>
  <c r="DA227" i="1"/>
  <c r="CJ226" i="1"/>
  <c r="DS226" i="1"/>
  <c r="DG226" i="1"/>
  <c r="DT226" i="1"/>
  <c r="DE226" i="1"/>
  <c r="BZ226" i="1"/>
  <c r="CC226" i="1"/>
  <c r="EC227" i="1"/>
  <c r="CI227" i="1"/>
  <c r="EE226" i="1"/>
  <c r="CE227" i="1"/>
  <c r="DQ226" i="1"/>
  <c r="DI227" i="1"/>
  <c r="ED227" i="1"/>
  <c r="DN227" i="1" l="1"/>
  <c r="CF228" i="1"/>
  <c r="CO228" i="1"/>
  <c r="DV228" i="1"/>
  <c r="CB228" i="1"/>
  <c r="CW228" i="1"/>
  <c r="DY227" i="1"/>
  <c r="EA227" i="1"/>
  <c r="ED228" i="1"/>
  <c r="EE227" i="1"/>
  <c r="BZ227" i="1"/>
  <c r="DS227" i="1"/>
  <c r="CY227" i="1"/>
  <c r="DX227" i="1"/>
  <c r="CH227" i="1"/>
  <c r="CU228" i="1"/>
  <c r="DK227" i="1"/>
  <c r="DD228" i="1"/>
  <c r="DO228" i="1"/>
  <c r="DL227" i="1"/>
  <c r="EB228" i="1"/>
  <c r="DF227" i="1"/>
  <c r="CD228" i="1"/>
  <c r="CM227" i="1"/>
  <c r="CA227" i="1"/>
  <c r="DG227" i="1"/>
  <c r="DJ227" i="1"/>
  <c r="CI228" i="1"/>
  <c r="DR228" i="1"/>
  <c r="CS227" i="1"/>
  <c r="CX227" i="1"/>
  <c r="DB228" i="1"/>
  <c r="CV227" i="1"/>
  <c r="DM227" i="1"/>
  <c r="DP228" i="1"/>
  <c r="CG227" i="1"/>
  <c r="EF227" i="1"/>
  <c r="CP228" i="1"/>
  <c r="CC227" i="1"/>
  <c r="CZ227" i="1"/>
  <c r="DI228" i="1"/>
  <c r="CJ227" i="1"/>
  <c r="CL227" i="1"/>
  <c r="CE228" i="1"/>
  <c r="BW227" i="1"/>
  <c r="DE227" i="1"/>
  <c r="EG228" i="1"/>
  <c r="DQ227" i="1"/>
  <c r="EC228" i="1"/>
  <c r="DT227" i="1"/>
  <c r="DA228" i="1"/>
  <c r="CN228" i="1"/>
  <c r="CK227" i="1"/>
  <c r="CT228" i="1"/>
  <c r="DZ227" i="1"/>
  <c r="DW228" i="1"/>
  <c r="BX227" i="1"/>
  <c r="CQ227" i="1"/>
  <c r="DH228" i="1"/>
  <c r="BY228" i="1"/>
  <c r="DU228" i="1"/>
  <c r="CR227" i="1"/>
  <c r="DC228" i="1"/>
  <c r="DW229" i="1" l="1"/>
  <c r="DB229" i="1"/>
  <c r="DS228" i="1"/>
  <c r="CG228" i="1"/>
  <c r="DV229" i="1"/>
  <c r="DC229" i="1"/>
  <c r="DP229" i="1"/>
  <c r="CH228" i="1"/>
  <c r="CO229" i="1"/>
  <c r="BY229" i="1"/>
  <c r="DQ228" i="1"/>
  <c r="CI229" i="1"/>
  <c r="DL228" i="1"/>
  <c r="DZ228" i="1"/>
  <c r="EG229" i="1"/>
  <c r="CC228" i="1"/>
  <c r="CX228" i="1"/>
  <c r="CD229" i="1"/>
  <c r="DY228" i="1"/>
  <c r="CN229" i="1"/>
  <c r="CZ228" i="1"/>
  <c r="CU229" i="1"/>
  <c r="DA229" i="1"/>
  <c r="CL228" i="1"/>
  <c r="DJ228" i="1"/>
  <c r="DO229" i="1"/>
  <c r="BZ228" i="1"/>
  <c r="CR228" i="1"/>
  <c r="CQ228" i="1"/>
  <c r="CT229" i="1"/>
  <c r="DT228" i="1"/>
  <c r="DE228" i="1"/>
  <c r="CJ228" i="1"/>
  <c r="CP229" i="1"/>
  <c r="DM228" i="1"/>
  <c r="CS228" i="1"/>
  <c r="DG228" i="1"/>
  <c r="DF228" i="1"/>
  <c r="DD229" i="1"/>
  <c r="DX228" i="1"/>
  <c r="EE228" i="1"/>
  <c r="CW229" i="1"/>
  <c r="CF229" i="1"/>
  <c r="CM228" i="1"/>
  <c r="CE229" i="1"/>
  <c r="EA228" i="1"/>
  <c r="DH229" i="1"/>
  <c r="DU229" i="1"/>
  <c r="BX228" i="1"/>
  <c r="CK228" i="1"/>
  <c r="EC229" i="1"/>
  <c r="BW228" i="1"/>
  <c r="DI229" i="1"/>
  <c r="EF228" i="1"/>
  <c r="CV228" i="1"/>
  <c r="DR229" i="1"/>
  <c r="CA228" i="1"/>
  <c r="EB229" i="1"/>
  <c r="DK228" i="1"/>
  <c r="CY228" i="1"/>
  <c r="ED229" i="1"/>
  <c r="CB229" i="1"/>
  <c r="DN228" i="1"/>
  <c r="BW229" i="1" l="1"/>
  <c r="CM229" i="1"/>
  <c r="DX229" i="1"/>
  <c r="CS229" i="1"/>
  <c r="DE229" i="1"/>
  <c r="CR229" i="1"/>
  <c r="CL229" i="1"/>
  <c r="CN230" i="1"/>
  <c r="CC229" i="1"/>
  <c r="CI230" i="1"/>
  <c r="CH229" i="1"/>
  <c r="CG229" i="1"/>
  <c r="DR230" i="1"/>
  <c r="EC230" i="1"/>
  <c r="DD230" i="1"/>
  <c r="DM229" i="1"/>
  <c r="DT229" i="1"/>
  <c r="BZ229" i="1"/>
  <c r="DA230" i="1"/>
  <c r="DY229" i="1"/>
  <c r="EG230" i="1"/>
  <c r="DQ229" i="1"/>
  <c r="DP230" i="1"/>
  <c r="DS229" i="1"/>
  <c r="CY229" i="1"/>
  <c r="DK229" i="1"/>
  <c r="DN229" i="1"/>
  <c r="CF230" i="1"/>
  <c r="CB230" i="1"/>
  <c r="EB230" i="1"/>
  <c r="EF229" i="1"/>
  <c r="CK229" i="1"/>
  <c r="EA229" i="1"/>
  <c r="CW230" i="1"/>
  <c r="DF229" i="1"/>
  <c r="CP230" i="1"/>
  <c r="CT230" i="1"/>
  <c r="DO230" i="1"/>
  <c r="CU230" i="1"/>
  <c r="CD230" i="1"/>
  <c r="DZ229" i="1"/>
  <c r="BY230" i="1"/>
  <c r="DC230" i="1"/>
  <c r="DB230" i="1"/>
  <c r="DU230" i="1"/>
  <c r="DH230" i="1"/>
  <c r="CV229" i="1"/>
  <c r="ED230" i="1"/>
  <c r="CA229" i="1"/>
  <c r="DI230" i="1"/>
  <c r="BX229" i="1"/>
  <c r="CE230" i="1"/>
  <c r="EE229" i="1"/>
  <c r="DG229" i="1"/>
  <c r="CJ229" i="1"/>
  <c r="CQ229" i="1"/>
  <c r="DJ229" i="1"/>
  <c r="CZ229" i="1"/>
  <c r="CX229" i="1"/>
  <c r="DL229" i="1"/>
  <c r="CO230" i="1"/>
  <c r="DV230" i="1"/>
  <c r="DW230" i="1"/>
  <c r="CK230" i="1" l="1"/>
  <c r="CD231" i="1"/>
  <c r="CG230" i="1"/>
  <c r="DW231" i="1"/>
  <c r="CV230" i="1"/>
  <c r="DF230" i="1"/>
  <c r="EF230" i="1"/>
  <c r="DP231" i="1"/>
  <c r="DA231" i="1"/>
  <c r="DD231" i="1"/>
  <c r="CH230" i="1"/>
  <c r="CL230" i="1"/>
  <c r="DX230" i="1"/>
  <c r="DL230" i="1"/>
  <c r="ED231" i="1"/>
  <c r="CF231" i="1"/>
  <c r="CS230" i="1"/>
  <c r="BX230" i="1"/>
  <c r="DC231" i="1"/>
  <c r="CU231" i="1"/>
  <c r="DN230" i="1"/>
  <c r="CE231" i="1"/>
  <c r="DY230" i="1"/>
  <c r="CZ230" i="1"/>
  <c r="DI231" i="1"/>
  <c r="DH231" i="1"/>
  <c r="BY231" i="1"/>
  <c r="DO231" i="1"/>
  <c r="CW231" i="1"/>
  <c r="EB231" i="1"/>
  <c r="DK230" i="1"/>
  <c r="DQ230" i="1"/>
  <c r="BZ230" i="1"/>
  <c r="EC231" i="1"/>
  <c r="CI231" i="1"/>
  <c r="CR230" i="1"/>
  <c r="CM230" i="1"/>
  <c r="DB231" i="1"/>
  <c r="CN231" i="1"/>
  <c r="CJ230" i="1"/>
  <c r="CQ230" i="1"/>
  <c r="CP231" i="1"/>
  <c r="DS230" i="1"/>
  <c r="DM230" i="1"/>
  <c r="CX230" i="1"/>
  <c r="DV231" i="1"/>
  <c r="DG230" i="1"/>
  <c r="CO231" i="1"/>
  <c r="DJ230" i="1"/>
  <c r="EE230" i="1"/>
  <c r="CA230" i="1"/>
  <c r="DU231" i="1"/>
  <c r="DZ230" i="1"/>
  <c r="CT231" i="1"/>
  <c r="EA230" i="1"/>
  <c r="CB231" i="1"/>
  <c r="CY230" i="1"/>
  <c r="EG231" i="1"/>
  <c r="DT230" i="1"/>
  <c r="DR231" i="1"/>
  <c r="CC230" i="1"/>
  <c r="DE230" i="1"/>
  <c r="BW230" i="1"/>
  <c r="DO232" i="1" l="1"/>
  <c r="CB232" i="1"/>
  <c r="CJ231" i="1"/>
  <c r="DW232" i="1"/>
  <c r="EA231" i="1"/>
  <c r="CA231" i="1"/>
  <c r="DG231" i="1"/>
  <c r="DS231" i="1"/>
  <c r="CN232" i="1"/>
  <c r="CI232" i="1"/>
  <c r="DK231" i="1"/>
  <c r="BY232" i="1"/>
  <c r="DY231" i="1"/>
  <c r="DC232" i="1"/>
  <c r="ED232" i="1"/>
  <c r="CH231" i="1"/>
  <c r="EF231" i="1"/>
  <c r="CG231" i="1"/>
  <c r="DR232" i="1"/>
  <c r="CR231" i="1"/>
  <c r="DP232" i="1"/>
  <c r="BW231" i="1"/>
  <c r="CO232" i="1"/>
  <c r="CU232" i="1"/>
  <c r="CT232" i="1"/>
  <c r="EE231" i="1"/>
  <c r="DV232" i="1"/>
  <c r="CP232" i="1"/>
  <c r="DB232" i="1"/>
  <c r="EC232" i="1"/>
  <c r="EB232" i="1"/>
  <c r="DH232" i="1"/>
  <c r="CE232" i="1"/>
  <c r="BX231" i="1"/>
  <c r="DL231" i="1"/>
  <c r="DD232" i="1"/>
  <c r="DF231" i="1"/>
  <c r="CD232" i="1"/>
  <c r="DU232" i="1"/>
  <c r="DQ231" i="1"/>
  <c r="CF232" i="1"/>
  <c r="DE231" i="1"/>
  <c r="DM231" i="1"/>
  <c r="CZ231" i="1"/>
  <c r="CL231" i="1"/>
  <c r="DT231" i="1"/>
  <c r="EG232" i="1"/>
  <c r="CC231" i="1"/>
  <c r="CY231" i="1"/>
  <c r="DZ231" i="1"/>
  <c r="DJ231" i="1"/>
  <c r="CX231" i="1"/>
  <c r="CQ231" i="1"/>
  <c r="CM231" i="1"/>
  <c r="BZ231" i="1"/>
  <c r="CW232" i="1"/>
  <c r="DI232" i="1"/>
  <c r="DN231" i="1"/>
  <c r="CS231" i="1"/>
  <c r="DX231" i="1"/>
  <c r="DA232" i="1"/>
  <c r="CV231" i="1"/>
  <c r="CK231" i="1"/>
  <c r="CU233" i="1" l="1"/>
  <c r="DQ232" i="1"/>
  <c r="DS232" i="1"/>
  <c r="CS232" i="1"/>
  <c r="BZ232" i="1"/>
  <c r="DJ232" i="1"/>
  <c r="EG233" i="1"/>
  <c r="DM232" i="1"/>
  <c r="DU233" i="1"/>
  <c r="DL232" i="1"/>
  <c r="EB233" i="1"/>
  <c r="DV233" i="1"/>
  <c r="CO233" i="1"/>
  <c r="DR233" i="1"/>
  <c r="ED233" i="1"/>
  <c r="DK232" i="1"/>
  <c r="DG232" i="1"/>
  <c r="CJ232" i="1"/>
  <c r="CW233" i="1"/>
  <c r="CZ232" i="1"/>
  <c r="CP233" i="1"/>
  <c r="CH232" i="1"/>
  <c r="DX232" i="1"/>
  <c r="DH233" i="1"/>
  <c r="BY233" i="1"/>
  <c r="CM232" i="1"/>
  <c r="DE232" i="1"/>
  <c r="CD233" i="1"/>
  <c r="EC233" i="1"/>
  <c r="BW232" i="1"/>
  <c r="CG232" i="1"/>
  <c r="DC233" i="1"/>
  <c r="CI233" i="1"/>
  <c r="CA232" i="1"/>
  <c r="CB233" i="1"/>
  <c r="CC232" i="1"/>
  <c r="CR232" i="1"/>
  <c r="CV232" i="1"/>
  <c r="DZ232" i="1"/>
  <c r="BX232" i="1"/>
  <c r="CX232" i="1"/>
  <c r="DD233" i="1"/>
  <c r="DW233" i="1"/>
  <c r="CK232" i="1"/>
  <c r="DN232" i="1"/>
  <c r="DT232" i="1"/>
  <c r="EE232" i="1"/>
  <c r="DA233" i="1"/>
  <c r="DI233" i="1"/>
  <c r="CQ232" i="1"/>
  <c r="CY232" i="1"/>
  <c r="CL232" i="1"/>
  <c r="CF233" i="1"/>
  <c r="DF232" i="1"/>
  <c r="CE233" i="1"/>
  <c r="DB233" i="1"/>
  <c r="CT233" i="1"/>
  <c r="DP233" i="1"/>
  <c r="EF232" i="1"/>
  <c r="DY232" i="1"/>
  <c r="CN233" i="1"/>
  <c r="EA232" i="1"/>
  <c r="DO233" i="1"/>
  <c r="DB234" i="1" l="1"/>
  <c r="DH234" i="1"/>
  <c r="CL233" i="1"/>
  <c r="CD234" i="1"/>
  <c r="DM233" i="1"/>
  <c r="CY233" i="1"/>
  <c r="CB234" i="1"/>
  <c r="CW234" i="1"/>
  <c r="EG234" i="1"/>
  <c r="DS233" i="1"/>
  <c r="DA234" i="1"/>
  <c r="DC234" i="1"/>
  <c r="CZ233" i="1"/>
  <c r="EF233" i="1"/>
  <c r="EE233" i="1"/>
  <c r="CG233" i="1"/>
  <c r="ED234" i="1"/>
  <c r="DY233" i="1"/>
  <c r="BX233" i="1"/>
  <c r="DK233" i="1"/>
  <c r="CE234" i="1"/>
  <c r="DZ233" i="1"/>
  <c r="DE233" i="1"/>
  <c r="EB234" i="1"/>
  <c r="DP234" i="1"/>
  <c r="CQ233" i="1"/>
  <c r="DT233" i="1"/>
  <c r="DD234" i="1"/>
  <c r="CV233" i="1"/>
  <c r="CA233" i="1"/>
  <c r="BW233" i="1"/>
  <c r="CM233" i="1"/>
  <c r="CH233" i="1"/>
  <c r="CJ233" i="1"/>
  <c r="DR234" i="1"/>
  <c r="DL233" i="1"/>
  <c r="DJ233" i="1"/>
  <c r="DQ233" i="1"/>
  <c r="CC233" i="1"/>
  <c r="DV234" i="1"/>
  <c r="DW234" i="1"/>
  <c r="EA233" i="1"/>
  <c r="DF233" i="1"/>
  <c r="CK233" i="1"/>
  <c r="CS233" i="1"/>
  <c r="DO234" i="1"/>
  <c r="DX233" i="1"/>
  <c r="CN234" i="1"/>
  <c r="CT234" i="1"/>
  <c r="CF234" i="1"/>
  <c r="DI234" i="1"/>
  <c r="DN233" i="1"/>
  <c r="CX233" i="1"/>
  <c r="CR233" i="1"/>
  <c r="CI234" i="1"/>
  <c r="EC234" i="1"/>
  <c r="BY234" i="1"/>
  <c r="CP234" i="1"/>
  <c r="DG233" i="1"/>
  <c r="CO234" i="1"/>
  <c r="DU234" i="1"/>
  <c r="BZ233" i="1"/>
  <c r="CU234" i="1"/>
  <c r="EB235" i="1" l="1"/>
  <c r="EC235" i="1"/>
  <c r="DL234" i="1"/>
  <c r="CG234" i="1"/>
  <c r="DI235" i="1"/>
  <c r="DX234" i="1"/>
  <c r="DF234" i="1"/>
  <c r="CC234" i="1"/>
  <c r="DR235" i="1"/>
  <c r="BW234" i="1"/>
  <c r="DT234" i="1"/>
  <c r="DE234" i="1"/>
  <c r="BX234" i="1"/>
  <c r="EE234" i="1"/>
  <c r="DA235" i="1"/>
  <c r="CB235" i="1"/>
  <c r="CL234" i="1"/>
  <c r="DN234" i="1"/>
  <c r="CM234" i="1"/>
  <c r="CD235" i="1"/>
  <c r="DG234" i="1"/>
  <c r="CN235" i="1"/>
  <c r="DC235" i="1"/>
  <c r="CP235" i="1"/>
  <c r="CR234" i="1"/>
  <c r="CF235" i="1"/>
  <c r="DO235" i="1"/>
  <c r="EA234" i="1"/>
  <c r="DQ234" i="1"/>
  <c r="CJ234" i="1"/>
  <c r="CA234" i="1"/>
  <c r="CQ234" i="1"/>
  <c r="DZ234" i="1"/>
  <c r="DY234" i="1"/>
  <c r="EF234" i="1"/>
  <c r="DS234" i="1"/>
  <c r="CY234" i="1"/>
  <c r="DH235" i="1"/>
  <c r="DV235" i="1"/>
  <c r="CW235" i="1"/>
  <c r="CU235" i="1"/>
  <c r="CO235" i="1"/>
  <c r="CK234" i="1"/>
  <c r="DD235" i="1"/>
  <c r="DK234" i="1"/>
  <c r="CI235" i="1"/>
  <c r="BZ234" i="1"/>
  <c r="DU235" i="1"/>
  <c r="BY235" i="1"/>
  <c r="CX234" i="1"/>
  <c r="CT235" i="1"/>
  <c r="CS234" i="1"/>
  <c r="DW235" i="1"/>
  <c r="DJ234" i="1"/>
  <c r="CH234" i="1"/>
  <c r="CV234" i="1"/>
  <c r="DP235" i="1"/>
  <c r="CE235" i="1"/>
  <c r="ED235" i="1"/>
  <c r="CZ234" i="1"/>
  <c r="EG235" i="1"/>
  <c r="DM234" i="1"/>
  <c r="DB235" i="1"/>
  <c r="CP236" i="1" l="1"/>
  <c r="CV235" i="1"/>
  <c r="DS235" i="1"/>
  <c r="CB236" i="1"/>
  <c r="CH235" i="1"/>
  <c r="CT236" i="1"/>
  <c r="BZ235" i="1"/>
  <c r="CK235" i="1"/>
  <c r="DV236" i="1"/>
  <c r="EF235" i="1"/>
  <c r="CA235" i="1"/>
  <c r="DO236" i="1"/>
  <c r="DC236" i="1"/>
  <c r="CM235" i="1"/>
  <c r="DA236" i="1"/>
  <c r="DT235" i="1"/>
  <c r="DF235" i="1"/>
  <c r="DL235" i="1"/>
  <c r="CZ235" i="1"/>
  <c r="CW236" i="1"/>
  <c r="CC235" i="1"/>
  <c r="DB236" i="1"/>
  <c r="DD236" i="1"/>
  <c r="CG235" i="1"/>
  <c r="DJ235" i="1"/>
  <c r="CO236" i="1"/>
  <c r="DH236" i="1"/>
  <c r="DY235" i="1"/>
  <c r="CJ235" i="1"/>
  <c r="CF236" i="1"/>
  <c r="CN236" i="1"/>
  <c r="DN235" i="1"/>
  <c r="EE235" i="1"/>
  <c r="BW235" i="1"/>
  <c r="DX235" i="1"/>
  <c r="EC236" i="1"/>
  <c r="DU236" i="1"/>
  <c r="EA235" i="1"/>
  <c r="CD236" i="1"/>
  <c r="CX235" i="1"/>
  <c r="CS235" i="1"/>
  <c r="CQ235" i="1"/>
  <c r="DE235" i="1"/>
  <c r="ED236" i="1"/>
  <c r="DM235" i="1"/>
  <c r="CE236" i="1"/>
  <c r="CI236" i="1"/>
  <c r="EG236" i="1"/>
  <c r="DP236" i="1"/>
  <c r="DW236" i="1"/>
  <c r="BY236" i="1"/>
  <c r="DK235" i="1"/>
  <c r="CU236" i="1"/>
  <c r="CY235" i="1"/>
  <c r="DZ235" i="1"/>
  <c r="DQ235" i="1"/>
  <c r="CR235" i="1"/>
  <c r="DG235" i="1"/>
  <c r="CL235" i="1"/>
  <c r="BX235" i="1"/>
  <c r="DR236" i="1"/>
  <c r="DI236" i="1"/>
  <c r="EB236" i="1"/>
  <c r="CX236" i="1" l="1"/>
  <c r="CG236" i="1"/>
  <c r="BX236" i="1"/>
  <c r="EC237" i="1"/>
  <c r="DT236" i="1"/>
  <c r="EB237" i="1"/>
  <c r="DE236" i="1"/>
  <c r="CN237" i="1"/>
  <c r="DH237" i="1"/>
  <c r="DD237" i="1"/>
  <c r="CZ236" i="1"/>
  <c r="DA237" i="1"/>
  <c r="CA236" i="1"/>
  <c r="BZ236" i="1"/>
  <c r="DS236" i="1"/>
  <c r="DQ236" i="1"/>
  <c r="DN236" i="1"/>
  <c r="CK236" i="1"/>
  <c r="BY237" i="1"/>
  <c r="DX236" i="1"/>
  <c r="DK236" i="1"/>
  <c r="CB237" i="1"/>
  <c r="CI237" i="1"/>
  <c r="DG236" i="1"/>
  <c r="CY236" i="1"/>
  <c r="DW237" i="1"/>
  <c r="CE237" i="1"/>
  <c r="CQ236" i="1"/>
  <c r="EA236" i="1"/>
  <c r="BW236" i="1"/>
  <c r="CF237" i="1"/>
  <c r="CO237" i="1"/>
  <c r="DB237" i="1"/>
  <c r="DL236" i="1"/>
  <c r="CM236" i="1"/>
  <c r="EF236" i="1"/>
  <c r="CT237" i="1"/>
  <c r="CV236" i="1"/>
  <c r="ED237" i="1"/>
  <c r="DO237" i="1"/>
  <c r="CL236" i="1"/>
  <c r="EG237" i="1"/>
  <c r="DY236" i="1"/>
  <c r="CW237" i="1"/>
  <c r="DZ236" i="1"/>
  <c r="CD237" i="1"/>
  <c r="DI237" i="1"/>
  <c r="DR237" i="1"/>
  <c r="CR236" i="1"/>
  <c r="CU237" i="1"/>
  <c r="DP237" i="1"/>
  <c r="DM236" i="1"/>
  <c r="CS236" i="1"/>
  <c r="DU237" i="1"/>
  <c r="EE236" i="1"/>
  <c r="CJ236" i="1"/>
  <c r="DJ236" i="1"/>
  <c r="CC236" i="1"/>
  <c r="DF236" i="1"/>
  <c r="DC237" i="1"/>
  <c r="DV237" i="1"/>
  <c r="CH236" i="1"/>
  <c r="CP237" i="1"/>
  <c r="DM237" i="1" l="1"/>
  <c r="DX237" i="1"/>
  <c r="DC238" i="1"/>
  <c r="EF237" i="1"/>
  <c r="CN238" i="1"/>
  <c r="CP238" i="1"/>
  <c r="DF237" i="1"/>
  <c r="EE237" i="1"/>
  <c r="DP238" i="1"/>
  <c r="DI238" i="1"/>
  <c r="DY237" i="1"/>
  <c r="ED238" i="1"/>
  <c r="CM237" i="1"/>
  <c r="CF238" i="1"/>
  <c r="CE238" i="1"/>
  <c r="CI238" i="1"/>
  <c r="BY238" i="1"/>
  <c r="DS237" i="1"/>
  <c r="CZ237" i="1"/>
  <c r="DE237" i="1"/>
  <c r="BX237" i="1"/>
  <c r="DR238" i="1"/>
  <c r="DG237" i="1"/>
  <c r="CW238" i="1"/>
  <c r="CQ237" i="1"/>
  <c r="DQ237" i="1"/>
  <c r="CH237" i="1"/>
  <c r="CC237" i="1"/>
  <c r="DU238" i="1"/>
  <c r="CU238" i="1"/>
  <c r="CD238" i="1"/>
  <c r="EG238" i="1"/>
  <c r="CV237" i="1"/>
  <c r="DL237" i="1"/>
  <c r="BW237" i="1"/>
  <c r="DW238" i="1"/>
  <c r="CB238" i="1"/>
  <c r="CK237" i="1"/>
  <c r="BZ237" i="1"/>
  <c r="DD238" i="1"/>
  <c r="EB238" i="1"/>
  <c r="CG237" i="1"/>
  <c r="DO238" i="1"/>
  <c r="EC238" i="1"/>
  <c r="CJ237" i="1"/>
  <c r="CO238" i="1"/>
  <c r="DA238" i="1"/>
  <c r="DV238" i="1"/>
  <c r="DJ237" i="1"/>
  <c r="CS237" i="1"/>
  <c r="CR237" i="1"/>
  <c r="DZ237" i="1"/>
  <c r="CL237" i="1"/>
  <c r="CT238" i="1"/>
  <c r="DB238" i="1"/>
  <c r="EA237" i="1"/>
  <c r="CY237" i="1"/>
  <c r="DK237" i="1"/>
  <c r="DN237" i="1"/>
  <c r="CA237" i="1"/>
  <c r="DH238" i="1"/>
  <c r="DT237" i="1"/>
  <c r="CX237" i="1"/>
  <c r="DW239" i="1" l="1"/>
  <c r="EG239" i="1"/>
  <c r="CC238" i="1"/>
  <c r="CW239" i="1"/>
  <c r="DE238" i="1"/>
  <c r="CI239" i="1"/>
  <c r="ED239" i="1"/>
  <c r="EE238" i="1"/>
  <c r="EF238" i="1"/>
  <c r="CA238" i="1"/>
  <c r="DZ238" i="1"/>
  <c r="CX238" i="1"/>
  <c r="DO239" i="1"/>
  <c r="BZ238" i="1"/>
  <c r="BW238" i="1"/>
  <c r="CD239" i="1"/>
  <c r="CH238" i="1"/>
  <c r="DG238" i="1"/>
  <c r="CZ238" i="1"/>
  <c r="CE239" i="1"/>
  <c r="DY238" i="1"/>
  <c r="DF238" i="1"/>
  <c r="DC239" i="1"/>
  <c r="DV239" i="1"/>
  <c r="DN238" i="1"/>
  <c r="EC239" i="1"/>
  <c r="CR238" i="1"/>
  <c r="DT238" i="1"/>
  <c r="DK238" i="1"/>
  <c r="CT239" i="1"/>
  <c r="CS238" i="1"/>
  <c r="CO239" i="1"/>
  <c r="CG238" i="1"/>
  <c r="CK238" i="1"/>
  <c r="DL238" i="1"/>
  <c r="CU239" i="1"/>
  <c r="DQ238" i="1"/>
  <c r="DR239" i="1"/>
  <c r="DS238" i="1"/>
  <c r="CF239" i="1"/>
  <c r="DI239" i="1"/>
  <c r="CP239" i="1"/>
  <c r="DX238" i="1"/>
  <c r="EA238" i="1"/>
  <c r="DA239" i="1"/>
  <c r="DD239" i="1"/>
  <c r="DB239" i="1"/>
  <c r="DH239" i="1"/>
  <c r="CY238" i="1"/>
  <c r="CL238" i="1"/>
  <c r="DJ238" i="1"/>
  <c r="CJ238" i="1"/>
  <c r="EB239" i="1"/>
  <c r="CB239" i="1"/>
  <c r="CV238" i="1"/>
  <c r="DU239" i="1"/>
  <c r="CQ238" i="1"/>
  <c r="BX238" i="1"/>
  <c r="BY239" i="1"/>
  <c r="CM238" i="1"/>
  <c r="DP239" i="1"/>
  <c r="CN239" i="1"/>
  <c r="DM238" i="1"/>
  <c r="CX239" i="1" l="1"/>
  <c r="EE239" i="1"/>
  <c r="CM239" i="1"/>
  <c r="EA239" i="1"/>
  <c r="DM239" i="1"/>
  <c r="CV239" i="1"/>
  <c r="DJ239" i="1"/>
  <c r="DX239" i="1"/>
  <c r="DS239" i="1"/>
  <c r="DL239" i="1"/>
  <c r="CS239" i="1"/>
  <c r="CR239" i="1"/>
  <c r="CZ239" i="1"/>
  <c r="BW239" i="1"/>
  <c r="DZ239" i="1"/>
  <c r="CC239" i="1"/>
  <c r="DT239" i="1"/>
  <c r="CL239" i="1"/>
  <c r="CK239" i="1"/>
  <c r="DF239" i="1"/>
  <c r="DG239" i="1"/>
  <c r="BZ239" i="1"/>
  <c r="CA239" i="1"/>
  <c r="CJ239" i="1"/>
  <c r="BX239" i="1"/>
  <c r="CQ239" i="1"/>
  <c r="CY239" i="1"/>
  <c r="DQ239" i="1"/>
  <c r="CG239" i="1"/>
  <c r="DK239" i="1"/>
  <c r="DN239" i="1"/>
  <c r="DY239" i="1"/>
  <c r="CH239" i="1"/>
  <c r="EF239" i="1"/>
  <c r="DE239" i="1"/>
</calcChain>
</file>

<file path=xl/sharedStrings.xml><?xml version="1.0" encoding="utf-8"?>
<sst xmlns="http://schemas.openxmlformats.org/spreadsheetml/2006/main" count="331" uniqueCount="72">
  <si>
    <t>Industriais</t>
  </si>
  <si>
    <t>Industriais_Subjacentes</t>
  </si>
  <si>
    <t xml:space="preserve">Ferragens </t>
  </si>
  <si>
    <t xml:space="preserve">Material de eletricidade </t>
  </si>
  <si>
    <t xml:space="preserve">Material de pintura </t>
  </si>
  <si>
    <t xml:space="preserve">Vidro </t>
  </si>
  <si>
    <t xml:space="preserve">Tinta </t>
  </si>
  <si>
    <t xml:space="preserve">Revestimento de piso e parede </t>
  </si>
  <si>
    <t xml:space="preserve">Cimento </t>
  </si>
  <si>
    <t xml:space="preserve">Tijolo </t>
  </si>
  <si>
    <t xml:space="preserve">Material hidráulico </t>
  </si>
  <si>
    <t xml:space="preserve">Areia </t>
  </si>
  <si>
    <t xml:space="preserve">Telha </t>
  </si>
  <si>
    <t xml:space="preserve">Carvão Vegetal </t>
  </si>
  <si>
    <t xml:space="preserve">Flores Naturais </t>
  </si>
  <si>
    <t xml:space="preserve">Óleo lubrificante </t>
  </si>
  <si>
    <t>Alimento para Animais</t>
  </si>
  <si>
    <t xml:space="preserve">Jornal diário </t>
  </si>
  <si>
    <t xml:space="preserve">Assinatura de jornal </t>
  </si>
  <si>
    <t xml:space="preserve">Revista </t>
  </si>
  <si>
    <t xml:space="preserve">Caderno </t>
  </si>
  <si>
    <t xml:space="preserve">Artigos de papelaria </t>
  </si>
  <si>
    <t>Artigos de Limpeza</t>
  </si>
  <si>
    <t>Higiene Pessoal</t>
  </si>
  <si>
    <t xml:space="preserve">Etanol </t>
  </si>
  <si>
    <t>Cigarro</t>
  </si>
  <si>
    <t xml:space="preserve">Tapete </t>
  </si>
  <si>
    <t xml:space="preserve">Cortina </t>
  </si>
  <si>
    <t xml:space="preserve">Utensílios de metal </t>
  </si>
  <si>
    <t xml:space="preserve">Utensílios de vidro e louça </t>
  </si>
  <si>
    <t xml:space="preserve">Utensílios de plástico </t>
  </si>
  <si>
    <t xml:space="preserve">Utensílios diversos </t>
  </si>
  <si>
    <t xml:space="preserve">Cama, mesa e banho </t>
  </si>
  <si>
    <t xml:space="preserve">Liquidificador </t>
  </si>
  <si>
    <t xml:space="preserve">Ventilador </t>
  </si>
  <si>
    <t xml:space="preserve">Roupas </t>
  </si>
  <si>
    <t xml:space="preserve">Calçados e acessórios </t>
  </si>
  <si>
    <t xml:space="preserve">Tecidos e armarinho </t>
  </si>
  <si>
    <t xml:space="preserve">Acessórios e peças </t>
  </si>
  <si>
    <t xml:space="preserve">Pneu </t>
  </si>
  <si>
    <t xml:space="preserve">Óculos sem grau </t>
  </si>
  <si>
    <t>Aparelho ortodôntico</t>
  </si>
  <si>
    <t xml:space="preserve">Artigos ortopédicos </t>
  </si>
  <si>
    <t xml:space="preserve">CD e DVD </t>
  </si>
  <si>
    <t xml:space="preserve">Brinquedo </t>
  </si>
  <si>
    <t xml:space="preserve">Livro </t>
  </si>
  <si>
    <t xml:space="preserve">Mobiliário  </t>
  </si>
  <si>
    <t xml:space="preserve">Refrigerador </t>
  </si>
  <si>
    <t xml:space="preserve">Ar-condicionado </t>
  </si>
  <si>
    <t xml:space="preserve">Máquina de lavar roupa </t>
  </si>
  <si>
    <t xml:space="preserve">Fogão </t>
  </si>
  <si>
    <t xml:space="preserve">Chuveiro elétrico </t>
  </si>
  <si>
    <t xml:space="preserve">Forno de micro-ondas </t>
  </si>
  <si>
    <t xml:space="preserve">Tv, som e informática </t>
  </si>
  <si>
    <t xml:space="preserve">Joias e bijuterias </t>
  </si>
  <si>
    <t xml:space="preserve">Motocicleta </t>
  </si>
  <si>
    <t xml:space="preserve">Armação de óculos </t>
  </si>
  <si>
    <t xml:space="preserve">Lentes de óculos e de contato </t>
  </si>
  <si>
    <t xml:space="preserve">Instrumento musical </t>
  </si>
  <si>
    <t xml:space="preserve">Bicicleta </t>
  </si>
  <si>
    <t xml:space="preserve">Máquina fotográfica </t>
  </si>
  <si>
    <t xml:space="preserve">Aparelho telefônico </t>
  </si>
  <si>
    <t xml:space="preserve">Automóvel usado </t>
  </si>
  <si>
    <t xml:space="preserve">Automóvel novo </t>
  </si>
  <si>
    <t>Não duráveis</t>
  </si>
  <si>
    <t>Semiduráveis</t>
  </si>
  <si>
    <t>Duráveis</t>
  </si>
  <si>
    <t xml:space="preserve">Alimentação no domicílio </t>
  </si>
  <si>
    <t>Base</t>
  </si>
  <si>
    <t>Dates</t>
  </si>
  <si>
    <t>BRL Curncy</t>
  </si>
  <si>
    <t>BRL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</si>
</sst>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2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2" borderId="0" xfId="0" applyFill="1"/>
    <xf numFmtId="0" fontId="0" fillId="3" borderId="0" xfId="0" applyFill="1"/>
    <xf numFmtId="14" fontId="0" fillId="0" borderId="0" xfId="0" applyNumberFormat="1"/>
    <xf numFmtId="164" fontId="0" fillId="0" borderId="0" xfId="1" applyNumberFormat="1" applyFont="1"/>
    <xf numFmtId="0" fontId="3" fillId="0" borderId="0" xfId="0" applyFont="1"/>
    <xf numFmtId="0" fontId="3" fillId="3" borderId="0" xfId="0" applyFont="1" applyFill="1"/>
    <xf numFmtId="0" fontId="3" fillId="2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05028"/>
      <rgbColor rgb="00C0DCFE"/>
      <rgbColor rgb="00BEBEBE"/>
      <rgbColor rgb="00FFE4CC"/>
      <rgbColor rgb="00CCCCCC"/>
      <rgbColor rgb="00E6E6E6"/>
      <rgbColor rgb="00808080"/>
      <rgbColor rgb="004496FB"/>
      <rgbColor rgb="00F9D019"/>
      <rgbColor rgb="00FFAE66"/>
      <rgbColor rgb="00CFE0B6"/>
      <rgbColor rgb="00F05028"/>
      <rgbColor rgb="00E1D9EA"/>
      <rgbColor rgb="00A88DC2"/>
      <rgbColor rgb="00024989"/>
      <rgbColor rgb="00666666"/>
      <rgbColor rgb="00C00000"/>
      <rgbColor rgb="00FFAA00"/>
      <rgbColor rgb="0000B16A"/>
      <rgbColor rgb="002495FC"/>
      <rgbColor rgb="00B4DC00"/>
      <rgbColor rgb="00FFE600"/>
      <rgbColor rgb="00195A50"/>
      <rgbColor rgb="0064B400"/>
      <rgbColor rgb="00FFAA00"/>
      <rgbColor rgb="00780032"/>
      <rgbColor rgb="00828282"/>
      <rgbColor rgb="0000BEB4"/>
      <rgbColor rgb="00FFAE66"/>
      <rgbColor rgb="004496FB"/>
      <rgbColor rgb="00FEF5CF"/>
      <rgbColor rgb="00FFFFFF"/>
      <rgbColor rgb="00FFFFFF"/>
      <rgbColor rgb="00FFFFFF"/>
      <rgbColor rgb="00FFFFFF"/>
      <rgbColor rgb="00E6E6E6"/>
      <rgbColor rgb="00024989"/>
      <rgbColor rgb="00A6A6A6"/>
      <rgbColor rgb="00FDEDA2"/>
      <rgbColor rgb="00CCCCCC"/>
      <rgbColor rgb="00FFCA99"/>
      <rgbColor rgb="00BFBFBF"/>
      <rgbColor rgb="00D9D9D9"/>
      <rgbColor rgb="00F2F2F2"/>
      <rgbColor rgb="00B8D192"/>
      <rgbColor rgb="00C5B4D6"/>
      <rgbColor rgb="007F7F7F"/>
      <rgbColor rgb="0083B9FC"/>
      <rgbColor rgb="00045ABE"/>
      <rgbColor rgb="00FF7C00"/>
      <rgbColor rgb="00FFFFFF"/>
      <rgbColor rgb="00E7EFDA"/>
      <rgbColor rgb="0088B14B"/>
      <rgbColor rgb="006E4D8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</c:spPr>
      <c:txPr>
        <a:bodyPr/>
        <a:lstStyle/>
        <a:p>
          <a:pPr>
            <a:defRPr sz="1600" b="1">
              <a:solidFill>
                <a:srgbClr val="024989"/>
              </a:solidFill>
              <a:latin typeface="Cambria"/>
              <a:ea typeface="Cambria"/>
              <a:cs typeface="Cambria"/>
            </a:defRPr>
          </a:pPr>
          <a:endParaRPr lang="pt-BR"/>
        </a:p>
      </c:txPr>
    </c:title>
    <c:autoTitleDeleted val="0"/>
    <c:plotArea>
      <c:layout>
        <c:manualLayout>
          <c:xMode val="edge"/>
          <c:yMode val="edge"/>
          <c:x val="6.993006993006993E-3"/>
          <c:y val="5.9553349875930521E-2"/>
          <c:w val="0.99300699300699302"/>
          <c:h val="0.88089330024813894"/>
        </c:manualLayout>
      </c:layout>
      <c:lineChart>
        <c:grouping val="standard"/>
        <c:varyColors val="0"/>
        <c:ser>
          <c:idx val="0"/>
          <c:order val="0"/>
          <c:tx>
            <c:strRef>
              <c:f>MoM!$EJ$7</c:f>
              <c:strCache>
                <c:ptCount val="1"/>
                <c:pt idx="0">
                  <c:v>Automóvel novo </c:v>
                </c:pt>
              </c:strCache>
            </c:strRef>
          </c:tx>
          <c:spPr>
            <a:ln w="38100">
              <a:solidFill>
                <a:srgbClr val="024989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24989"/>
              </a:solidFill>
              <a:ln>
                <a:solidFill>
                  <a:srgbClr val="024989"/>
                </a:solidFill>
                <a:prstDash val="solid"/>
              </a:ln>
            </c:spPr>
          </c:marker>
          <c:cat>
            <c:numRef>
              <c:f>MoM!$EI$8:$EI$239</c:f>
              <c:numCache>
                <c:formatCode>mmm\-yy</c:formatCode>
                <c:ptCount val="232"/>
                <c:pt idx="0">
                  <c:v>36617</c:v>
                </c:pt>
                <c:pt idx="1">
                  <c:v>36647</c:v>
                </c:pt>
                <c:pt idx="2">
                  <c:v>36678</c:v>
                </c:pt>
                <c:pt idx="3">
                  <c:v>36708</c:v>
                </c:pt>
                <c:pt idx="4">
                  <c:v>36739</c:v>
                </c:pt>
                <c:pt idx="5">
                  <c:v>36770</c:v>
                </c:pt>
                <c:pt idx="6">
                  <c:v>36800</c:v>
                </c:pt>
                <c:pt idx="7">
                  <c:v>36831</c:v>
                </c:pt>
                <c:pt idx="8">
                  <c:v>36861</c:v>
                </c:pt>
                <c:pt idx="9">
                  <c:v>36892</c:v>
                </c:pt>
                <c:pt idx="10">
                  <c:v>36923</c:v>
                </c:pt>
                <c:pt idx="11">
                  <c:v>36951</c:v>
                </c:pt>
                <c:pt idx="12">
                  <c:v>36982</c:v>
                </c:pt>
                <c:pt idx="13">
                  <c:v>37012</c:v>
                </c:pt>
                <c:pt idx="14">
                  <c:v>37043</c:v>
                </c:pt>
                <c:pt idx="15">
                  <c:v>37073</c:v>
                </c:pt>
                <c:pt idx="16">
                  <c:v>37104</c:v>
                </c:pt>
                <c:pt idx="17">
                  <c:v>37135</c:v>
                </c:pt>
                <c:pt idx="18">
                  <c:v>37165</c:v>
                </c:pt>
                <c:pt idx="19">
                  <c:v>37196</c:v>
                </c:pt>
                <c:pt idx="20">
                  <c:v>37226</c:v>
                </c:pt>
                <c:pt idx="21">
                  <c:v>37257</c:v>
                </c:pt>
                <c:pt idx="22">
                  <c:v>37288</c:v>
                </c:pt>
                <c:pt idx="23">
                  <c:v>37316</c:v>
                </c:pt>
                <c:pt idx="24">
                  <c:v>37347</c:v>
                </c:pt>
                <c:pt idx="25">
                  <c:v>37377</c:v>
                </c:pt>
                <c:pt idx="26">
                  <c:v>37408</c:v>
                </c:pt>
                <c:pt idx="27">
                  <c:v>37438</c:v>
                </c:pt>
                <c:pt idx="28">
                  <c:v>37469</c:v>
                </c:pt>
                <c:pt idx="29">
                  <c:v>37500</c:v>
                </c:pt>
                <c:pt idx="30">
                  <c:v>37530</c:v>
                </c:pt>
                <c:pt idx="31">
                  <c:v>37561</c:v>
                </c:pt>
                <c:pt idx="32">
                  <c:v>37591</c:v>
                </c:pt>
                <c:pt idx="33">
                  <c:v>37622</c:v>
                </c:pt>
                <c:pt idx="34">
                  <c:v>37653</c:v>
                </c:pt>
                <c:pt idx="35">
                  <c:v>37681</c:v>
                </c:pt>
                <c:pt idx="36">
                  <c:v>37712</c:v>
                </c:pt>
                <c:pt idx="37">
                  <c:v>37742</c:v>
                </c:pt>
                <c:pt idx="38">
                  <c:v>37773</c:v>
                </c:pt>
                <c:pt idx="39">
                  <c:v>37803</c:v>
                </c:pt>
                <c:pt idx="40">
                  <c:v>37834</c:v>
                </c:pt>
                <c:pt idx="41">
                  <c:v>37865</c:v>
                </c:pt>
                <c:pt idx="42">
                  <c:v>37895</c:v>
                </c:pt>
                <c:pt idx="43">
                  <c:v>37926</c:v>
                </c:pt>
                <c:pt idx="44">
                  <c:v>37956</c:v>
                </c:pt>
                <c:pt idx="45">
                  <c:v>37987</c:v>
                </c:pt>
                <c:pt idx="46">
                  <c:v>38018</c:v>
                </c:pt>
                <c:pt idx="47">
                  <c:v>38047</c:v>
                </c:pt>
                <c:pt idx="48">
                  <c:v>38078</c:v>
                </c:pt>
                <c:pt idx="49">
                  <c:v>38108</c:v>
                </c:pt>
                <c:pt idx="50">
                  <c:v>38139</c:v>
                </c:pt>
                <c:pt idx="51">
                  <c:v>38169</c:v>
                </c:pt>
                <c:pt idx="52">
                  <c:v>38200</c:v>
                </c:pt>
                <c:pt idx="53">
                  <c:v>38231</c:v>
                </c:pt>
                <c:pt idx="54">
                  <c:v>38261</c:v>
                </c:pt>
                <c:pt idx="55">
                  <c:v>38292</c:v>
                </c:pt>
                <c:pt idx="56">
                  <c:v>38322</c:v>
                </c:pt>
                <c:pt idx="57">
                  <c:v>38353</c:v>
                </c:pt>
                <c:pt idx="58">
                  <c:v>38384</c:v>
                </c:pt>
                <c:pt idx="59">
                  <c:v>38412</c:v>
                </c:pt>
                <c:pt idx="60">
                  <c:v>38443</c:v>
                </c:pt>
                <c:pt idx="61">
                  <c:v>38473</c:v>
                </c:pt>
                <c:pt idx="62">
                  <c:v>38504</c:v>
                </c:pt>
                <c:pt idx="63">
                  <c:v>38534</c:v>
                </c:pt>
                <c:pt idx="64">
                  <c:v>38565</c:v>
                </c:pt>
                <c:pt idx="65">
                  <c:v>38596</c:v>
                </c:pt>
                <c:pt idx="66">
                  <c:v>38626</c:v>
                </c:pt>
                <c:pt idx="67">
                  <c:v>38657</c:v>
                </c:pt>
                <c:pt idx="68">
                  <c:v>38687</c:v>
                </c:pt>
                <c:pt idx="69">
                  <c:v>38718</c:v>
                </c:pt>
                <c:pt idx="70">
                  <c:v>38749</c:v>
                </c:pt>
                <c:pt idx="71">
                  <c:v>38777</c:v>
                </c:pt>
                <c:pt idx="72">
                  <c:v>38808</c:v>
                </c:pt>
                <c:pt idx="73">
                  <c:v>38838</c:v>
                </c:pt>
                <c:pt idx="74">
                  <c:v>38869</c:v>
                </c:pt>
                <c:pt idx="75">
                  <c:v>38899</c:v>
                </c:pt>
                <c:pt idx="76">
                  <c:v>38930</c:v>
                </c:pt>
                <c:pt idx="77">
                  <c:v>38961</c:v>
                </c:pt>
                <c:pt idx="78">
                  <c:v>38991</c:v>
                </c:pt>
                <c:pt idx="79">
                  <c:v>39022</c:v>
                </c:pt>
                <c:pt idx="80">
                  <c:v>39052</c:v>
                </c:pt>
                <c:pt idx="81">
                  <c:v>39083</c:v>
                </c:pt>
                <c:pt idx="82">
                  <c:v>39114</c:v>
                </c:pt>
                <c:pt idx="83">
                  <c:v>39142</c:v>
                </c:pt>
                <c:pt idx="84">
                  <c:v>39173</c:v>
                </c:pt>
                <c:pt idx="85">
                  <c:v>39203</c:v>
                </c:pt>
                <c:pt idx="86">
                  <c:v>39234</c:v>
                </c:pt>
                <c:pt idx="87">
                  <c:v>39264</c:v>
                </c:pt>
                <c:pt idx="88">
                  <c:v>39295</c:v>
                </c:pt>
                <c:pt idx="89">
                  <c:v>39326</c:v>
                </c:pt>
                <c:pt idx="90">
                  <c:v>39356</c:v>
                </c:pt>
                <c:pt idx="91">
                  <c:v>39387</c:v>
                </c:pt>
                <c:pt idx="92">
                  <c:v>39417</c:v>
                </c:pt>
                <c:pt idx="93">
                  <c:v>39448</c:v>
                </c:pt>
                <c:pt idx="94">
                  <c:v>39479</c:v>
                </c:pt>
                <c:pt idx="95">
                  <c:v>39508</c:v>
                </c:pt>
                <c:pt idx="96">
                  <c:v>39539</c:v>
                </c:pt>
                <c:pt idx="97">
                  <c:v>39569</c:v>
                </c:pt>
                <c:pt idx="98">
                  <c:v>39600</c:v>
                </c:pt>
                <c:pt idx="99">
                  <c:v>39630</c:v>
                </c:pt>
                <c:pt idx="100">
                  <c:v>39661</c:v>
                </c:pt>
                <c:pt idx="101">
                  <c:v>39692</c:v>
                </c:pt>
                <c:pt idx="102">
                  <c:v>39722</c:v>
                </c:pt>
                <c:pt idx="103">
                  <c:v>39753</c:v>
                </c:pt>
                <c:pt idx="104">
                  <c:v>39783</c:v>
                </c:pt>
                <c:pt idx="105">
                  <c:v>39814</c:v>
                </c:pt>
                <c:pt idx="106">
                  <c:v>39845</c:v>
                </c:pt>
                <c:pt idx="107">
                  <c:v>39873</c:v>
                </c:pt>
                <c:pt idx="108">
                  <c:v>39904</c:v>
                </c:pt>
                <c:pt idx="109">
                  <c:v>39934</c:v>
                </c:pt>
                <c:pt idx="110">
                  <c:v>39965</c:v>
                </c:pt>
                <c:pt idx="111">
                  <c:v>39995</c:v>
                </c:pt>
                <c:pt idx="112">
                  <c:v>40026</c:v>
                </c:pt>
                <c:pt idx="113">
                  <c:v>40057</c:v>
                </c:pt>
                <c:pt idx="114">
                  <c:v>40087</c:v>
                </c:pt>
                <c:pt idx="115">
                  <c:v>40118</c:v>
                </c:pt>
                <c:pt idx="116">
                  <c:v>40148</c:v>
                </c:pt>
                <c:pt idx="117">
                  <c:v>40179</c:v>
                </c:pt>
                <c:pt idx="118">
                  <c:v>40210</c:v>
                </c:pt>
                <c:pt idx="119">
                  <c:v>40238</c:v>
                </c:pt>
                <c:pt idx="120">
                  <c:v>40269</c:v>
                </c:pt>
                <c:pt idx="121">
                  <c:v>40299</c:v>
                </c:pt>
                <c:pt idx="122">
                  <c:v>40330</c:v>
                </c:pt>
                <c:pt idx="123">
                  <c:v>40360</c:v>
                </c:pt>
                <c:pt idx="124">
                  <c:v>40391</c:v>
                </c:pt>
                <c:pt idx="125">
                  <c:v>40422</c:v>
                </c:pt>
                <c:pt idx="126">
                  <c:v>40452</c:v>
                </c:pt>
                <c:pt idx="127">
                  <c:v>40483</c:v>
                </c:pt>
                <c:pt idx="128">
                  <c:v>40513</c:v>
                </c:pt>
                <c:pt idx="129">
                  <c:v>40544</c:v>
                </c:pt>
                <c:pt idx="130">
                  <c:v>40575</c:v>
                </c:pt>
                <c:pt idx="131">
                  <c:v>40603</c:v>
                </c:pt>
                <c:pt idx="132">
                  <c:v>40634</c:v>
                </c:pt>
                <c:pt idx="133">
                  <c:v>40664</c:v>
                </c:pt>
                <c:pt idx="134">
                  <c:v>40695</c:v>
                </c:pt>
                <c:pt idx="135">
                  <c:v>40725</c:v>
                </c:pt>
                <c:pt idx="136">
                  <c:v>40756</c:v>
                </c:pt>
                <c:pt idx="137">
                  <c:v>40787</c:v>
                </c:pt>
                <c:pt idx="138">
                  <c:v>40817</c:v>
                </c:pt>
                <c:pt idx="139">
                  <c:v>40848</c:v>
                </c:pt>
                <c:pt idx="140">
                  <c:v>40878</c:v>
                </c:pt>
                <c:pt idx="141">
                  <c:v>40909</c:v>
                </c:pt>
                <c:pt idx="142">
                  <c:v>40940</c:v>
                </c:pt>
                <c:pt idx="143">
                  <c:v>40969</c:v>
                </c:pt>
                <c:pt idx="144">
                  <c:v>41000</c:v>
                </c:pt>
                <c:pt idx="145">
                  <c:v>41030</c:v>
                </c:pt>
                <c:pt idx="146">
                  <c:v>41061</c:v>
                </c:pt>
                <c:pt idx="147">
                  <c:v>41091</c:v>
                </c:pt>
                <c:pt idx="148">
                  <c:v>41122</c:v>
                </c:pt>
                <c:pt idx="149">
                  <c:v>41153</c:v>
                </c:pt>
                <c:pt idx="150">
                  <c:v>41183</c:v>
                </c:pt>
                <c:pt idx="151">
                  <c:v>41214</c:v>
                </c:pt>
                <c:pt idx="152">
                  <c:v>41244</c:v>
                </c:pt>
                <c:pt idx="153">
                  <c:v>41275</c:v>
                </c:pt>
                <c:pt idx="154">
                  <c:v>41306</c:v>
                </c:pt>
                <c:pt idx="155">
                  <c:v>41334</c:v>
                </c:pt>
                <c:pt idx="156">
                  <c:v>41365</c:v>
                </c:pt>
                <c:pt idx="157">
                  <c:v>41395</c:v>
                </c:pt>
                <c:pt idx="158">
                  <c:v>41426</c:v>
                </c:pt>
                <c:pt idx="159">
                  <c:v>41456</c:v>
                </c:pt>
                <c:pt idx="160">
                  <c:v>41487</c:v>
                </c:pt>
                <c:pt idx="161">
                  <c:v>41518</c:v>
                </c:pt>
                <c:pt idx="162">
                  <c:v>41548</c:v>
                </c:pt>
                <c:pt idx="163">
                  <c:v>41579</c:v>
                </c:pt>
                <c:pt idx="164">
                  <c:v>41609</c:v>
                </c:pt>
                <c:pt idx="165">
                  <c:v>41640</c:v>
                </c:pt>
                <c:pt idx="166">
                  <c:v>41671</c:v>
                </c:pt>
                <c:pt idx="167">
                  <c:v>41699</c:v>
                </c:pt>
                <c:pt idx="168">
                  <c:v>41730</c:v>
                </c:pt>
                <c:pt idx="169">
                  <c:v>41760</c:v>
                </c:pt>
                <c:pt idx="170">
                  <c:v>41791</c:v>
                </c:pt>
                <c:pt idx="171">
                  <c:v>41821</c:v>
                </c:pt>
                <c:pt idx="172">
                  <c:v>41852</c:v>
                </c:pt>
                <c:pt idx="173">
                  <c:v>41883</c:v>
                </c:pt>
                <c:pt idx="174">
                  <c:v>41913</c:v>
                </c:pt>
                <c:pt idx="175">
                  <c:v>41944</c:v>
                </c:pt>
                <c:pt idx="176">
                  <c:v>41974</c:v>
                </c:pt>
                <c:pt idx="177">
                  <c:v>42005</c:v>
                </c:pt>
                <c:pt idx="178">
                  <c:v>42036</c:v>
                </c:pt>
                <c:pt idx="179">
                  <c:v>42064</c:v>
                </c:pt>
                <c:pt idx="180">
                  <c:v>42095</c:v>
                </c:pt>
                <c:pt idx="181">
                  <c:v>42125</c:v>
                </c:pt>
                <c:pt idx="182">
                  <c:v>42156</c:v>
                </c:pt>
                <c:pt idx="183">
                  <c:v>42186</c:v>
                </c:pt>
                <c:pt idx="184">
                  <c:v>42217</c:v>
                </c:pt>
                <c:pt idx="185">
                  <c:v>42248</c:v>
                </c:pt>
                <c:pt idx="186">
                  <c:v>42278</c:v>
                </c:pt>
                <c:pt idx="187">
                  <c:v>42309</c:v>
                </c:pt>
                <c:pt idx="188">
                  <c:v>42339</c:v>
                </c:pt>
                <c:pt idx="189">
                  <c:v>42370</c:v>
                </c:pt>
                <c:pt idx="190">
                  <c:v>42401</c:v>
                </c:pt>
                <c:pt idx="191">
                  <c:v>42430</c:v>
                </c:pt>
                <c:pt idx="192">
                  <c:v>42461</c:v>
                </c:pt>
                <c:pt idx="193">
                  <c:v>42491</c:v>
                </c:pt>
                <c:pt idx="194">
                  <c:v>42522</c:v>
                </c:pt>
                <c:pt idx="195">
                  <c:v>42552</c:v>
                </c:pt>
                <c:pt idx="196">
                  <c:v>42583</c:v>
                </c:pt>
                <c:pt idx="197">
                  <c:v>42614</c:v>
                </c:pt>
                <c:pt idx="198">
                  <c:v>42644</c:v>
                </c:pt>
                <c:pt idx="199">
                  <c:v>42675</c:v>
                </c:pt>
                <c:pt idx="200">
                  <c:v>42705</c:v>
                </c:pt>
                <c:pt idx="201">
                  <c:v>42736</c:v>
                </c:pt>
                <c:pt idx="202">
                  <c:v>42767</c:v>
                </c:pt>
                <c:pt idx="203">
                  <c:v>42795</c:v>
                </c:pt>
                <c:pt idx="204">
                  <c:v>42826</c:v>
                </c:pt>
                <c:pt idx="205">
                  <c:v>42856</c:v>
                </c:pt>
                <c:pt idx="206">
                  <c:v>42887</c:v>
                </c:pt>
                <c:pt idx="207">
                  <c:v>42917</c:v>
                </c:pt>
                <c:pt idx="208">
                  <c:v>42948</c:v>
                </c:pt>
                <c:pt idx="209">
                  <c:v>42979</c:v>
                </c:pt>
                <c:pt idx="210">
                  <c:v>43009</c:v>
                </c:pt>
                <c:pt idx="211">
                  <c:v>43040</c:v>
                </c:pt>
                <c:pt idx="212">
                  <c:v>43070</c:v>
                </c:pt>
                <c:pt idx="213">
                  <c:v>43101</c:v>
                </c:pt>
                <c:pt idx="214">
                  <c:v>43132</c:v>
                </c:pt>
                <c:pt idx="215">
                  <c:v>43160</c:v>
                </c:pt>
                <c:pt idx="216">
                  <c:v>43191</c:v>
                </c:pt>
                <c:pt idx="217">
                  <c:v>43221</c:v>
                </c:pt>
                <c:pt idx="218">
                  <c:v>43252</c:v>
                </c:pt>
                <c:pt idx="219">
                  <c:v>43282</c:v>
                </c:pt>
                <c:pt idx="220">
                  <c:v>43313</c:v>
                </c:pt>
                <c:pt idx="221">
                  <c:v>43344</c:v>
                </c:pt>
                <c:pt idx="222">
                  <c:v>43374</c:v>
                </c:pt>
                <c:pt idx="223">
                  <c:v>43405</c:v>
                </c:pt>
                <c:pt idx="224">
                  <c:v>43435</c:v>
                </c:pt>
                <c:pt idx="225">
                  <c:v>43466</c:v>
                </c:pt>
                <c:pt idx="226">
                  <c:v>43497</c:v>
                </c:pt>
                <c:pt idx="227">
                  <c:v>43525</c:v>
                </c:pt>
                <c:pt idx="228">
                  <c:v>43556</c:v>
                </c:pt>
                <c:pt idx="229">
                  <c:v>43586</c:v>
                </c:pt>
                <c:pt idx="230">
                  <c:v>43617</c:v>
                </c:pt>
                <c:pt idx="231">
                  <c:v>43647</c:v>
                </c:pt>
              </c:numCache>
            </c:numRef>
          </c:cat>
          <c:val>
            <c:numRef>
              <c:f>MoM!$FS$8:$FS$239</c:f>
              <c:numCache>
                <c:formatCode>#,#00%</c:formatCode>
                <c:ptCount val="232"/>
                <c:pt idx="11">
                  <c:v>5.7576242479550954E-2</c:v>
                </c:pt>
                <c:pt idx="12">
                  <c:v>5.6022891163778787E-2</c:v>
                </c:pt>
                <c:pt idx="13">
                  <c:v>5.8481238026516058E-2</c:v>
                </c:pt>
                <c:pt idx="14">
                  <c:v>5.4959324965486278E-2</c:v>
                </c:pt>
                <c:pt idx="15">
                  <c:v>5.3709124795841223E-2</c:v>
                </c:pt>
                <c:pt idx="16">
                  <c:v>4.6305757894695043E-2</c:v>
                </c:pt>
                <c:pt idx="17">
                  <c:v>4.4703104743540889E-2</c:v>
                </c:pt>
                <c:pt idx="18">
                  <c:v>4.9754575616832497E-2</c:v>
                </c:pt>
                <c:pt idx="19">
                  <c:v>5.4612037324768048E-2</c:v>
                </c:pt>
                <c:pt idx="20">
                  <c:v>5.9415851707596001E-2</c:v>
                </c:pt>
                <c:pt idx="21">
                  <c:v>5.480559404523988E-2</c:v>
                </c:pt>
                <c:pt idx="22">
                  <c:v>5.1485270933145699E-2</c:v>
                </c:pt>
                <c:pt idx="23">
                  <c:v>5.0746464228349497E-2</c:v>
                </c:pt>
                <c:pt idx="24">
                  <c:v>4.9484643553848739E-2</c:v>
                </c:pt>
                <c:pt idx="25">
                  <c:v>5.0313030481199394E-2</c:v>
                </c:pt>
                <c:pt idx="26">
                  <c:v>4.6809359439763387E-2</c:v>
                </c:pt>
                <c:pt idx="27">
                  <c:v>4.5769117017455452E-2</c:v>
                </c:pt>
                <c:pt idx="28">
                  <c:v>4.2642098359615632E-2</c:v>
                </c:pt>
                <c:pt idx="29">
                  <c:v>4.7568800515215282E-2</c:v>
                </c:pt>
                <c:pt idx="30">
                  <c:v>6.1873018669896584E-2</c:v>
                </c:pt>
                <c:pt idx="31">
                  <c:v>8.5784061376314114E-2</c:v>
                </c:pt>
                <c:pt idx="32">
                  <c:v>0.10512074686975392</c:v>
                </c:pt>
                <c:pt idx="33">
                  <c:v>0.1206701953373297</c:v>
                </c:pt>
                <c:pt idx="34">
                  <c:v>0.12903912949379004</c:v>
                </c:pt>
                <c:pt idx="35">
                  <c:v>0.13760249775148181</c:v>
                </c:pt>
                <c:pt idx="36">
                  <c:v>0.1390545465565487</c:v>
                </c:pt>
                <c:pt idx="37">
                  <c:v>0.14964354532379587</c:v>
                </c:pt>
                <c:pt idx="38">
                  <c:v>0.15788462981190121</c:v>
                </c:pt>
                <c:pt idx="39">
                  <c:v>0.16686905057927715</c:v>
                </c:pt>
                <c:pt idx="40">
                  <c:v>0.16523245923056651</c:v>
                </c:pt>
                <c:pt idx="41">
                  <c:v>0.16670140533518185</c:v>
                </c:pt>
                <c:pt idx="42">
                  <c:v>0.1742525677636737</c:v>
                </c:pt>
                <c:pt idx="43">
                  <c:v>0.17225361086238022</c:v>
                </c:pt>
                <c:pt idx="44">
                  <c:v>0.15521814340847873</c:v>
                </c:pt>
                <c:pt idx="45">
                  <c:v>0.12695425137555905</c:v>
                </c:pt>
                <c:pt idx="46">
                  <c:v>0.10156008206063238</c:v>
                </c:pt>
                <c:pt idx="47">
                  <c:v>8.7690420504860978E-2</c:v>
                </c:pt>
                <c:pt idx="48">
                  <c:v>8.134232654258744E-2</c:v>
                </c:pt>
                <c:pt idx="49">
                  <c:v>7.9535202668666205E-2</c:v>
                </c:pt>
                <c:pt idx="50">
                  <c:v>7.6415449000698521E-2</c:v>
                </c:pt>
                <c:pt idx="51">
                  <c:v>7.4911174505017275E-2</c:v>
                </c:pt>
                <c:pt idx="52">
                  <c:v>7.7978273090142602E-2</c:v>
                </c:pt>
                <c:pt idx="53">
                  <c:v>8.5113329890009526E-2</c:v>
                </c:pt>
                <c:pt idx="54">
                  <c:v>0.10469577644160033</c:v>
                </c:pt>
                <c:pt idx="55">
                  <c:v>0.11812314173285143</c:v>
                </c:pt>
                <c:pt idx="56">
                  <c:v>0.13167992008120177</c:v>
                </c:pt>
                <c:pt idx="57">
                  <c:v>0.12591320577228138</c:v>
                </c:pt>
                <c:pt idx="58">
                  <c:v>0.12834426768812945</c:v>
                </c:pt>
                <c:pt idx="59">
                  <c:v>0.12777888189630682</c:v>
                </c:pt>
                <c:pt idx="60">
                  <c:v>0.13672106560416752</c:v>
                </c:pt>
                <c:pt idx="61">
                  <c:v>0.13766495119639122</c:v>
                </c:pt>
                <c:pt idx="62">
                  <c:v>0.14471382293010149</c:v>
                </c:pt>
                <c:pt idx="63">
                  <c:v>0.14565886572685716</c:v>
                </c:pt>
                <c:pt idx="64">
                  <c:v>0.15066261243154622</c:v>
                </c:pt>
                <c:pt idx="65">
                  <c:v>0.15290293401599486</c:v>
                </c:pt>
                <c:pt idx="66">
                  <c:v>0.15896057042249945</c:v>
                </c:pt>
                <c:pt idx="67">
                  <c:v>0.149634068074326</c:v>
                </c:pt>
                <c:pt idx="68">
                  <c:v>0.13309090155489511</c:v>
                </c:pt>
                <c:pt idx="69">
                  <c:v>0.10920560295602488</c:v>
                </c:pt>
                <c:pt idx="70">
                  <c:v>0.10020105610108687</c:v>
                </c:pt>
                <c:pt idx="71">
                  <c:v>9.2259167686693289E-2</c:v>
                </c:pt>
                <c:pt idx="72">
                  <c:v>9.2795504065348533E-2</c:v>
                </c:pt>
                <c:pt idx="73">
                  <c:v>8.739448343601075E-2</c:v>
                </c:pt>
                <c:pt idx="74">
                  <c:v>8.4450201735560615E-2</c:v>
                </c:pt>
                <c:pt idx="75">
                  <c:v>7.6263120014483876E-2</c:v>
                </c:pt>
                <c:pt idx="76">
                  <c:v>7.4084170370336544E-2</c:v>
                </c:pt>
                <c:pt idx="77">
                  <c:v>7.5247473766448136E-2</c:v>
                </c:pt>
                <c:pt idx="78">
                  <c:v>7.5888373890994343E-2</c:v>
                </c:pt>
                <c:pt idx="79">
                  <c:v>7.4643373673361824E-2</c:v>
                </c:pt>
                <c:pt idx="80">
                  <c:v>7.2303644466463535E-2</c:v>
                </c:pt>
                <c:pt idx="81">
                  <c:v>7.3375418278952109E-2</c:v>
                </c:pt>
                <c:pt idx="82">
                  <c:v>7.6648677777493734E-2</c:v>
                </c:pt>
                <c:pt idx="83">
                  <c:v>7.3448229458813241E-2</c:v>
                </c:pt>
                <c:pt idx="84">
                  <c:v>7.1798405904641482E-2</c:v>
                </c:pt>
                <c:pt idx="85">
                  <c:v>6.5097199287986962E-2</c:v>
                </c:pt>
                <c:pt idx="86">
                  <c:v>6.4922137240751798E-2</c:v>
                </c:pt>
                <c:pt idx="87">
                  <c:v>5.9789144043891573E-2</c:v>
                </c:pt>
                <c:pt idx="88">
                  <c:v>5.6770846679917941E-2</c:v>
                </c:pt>
                <c:pt idx="89">
                  <c:v>5.28648486586063E-2</c:v>
                </c:pt>
                <c:pt idx="90">
                  <c:v>5.0812740728904515E-2</c:v>
                </c:pt>
                <c:pt idx="91">
                  <c:v>5.0260405927391449E-2</c:v>
                </c:pt>
                <c:pt idx="92">
                  <c:v>5.0005076439937124E-2</c:v>
                </c:pt>
                <c:pt idx="93">
                  <c:v>4.38602184081478E-2</c:v>
                </c:pt>
                <c:pt idx="94">
                  <c:v>3.1797059409804929E-2</c:v>
                </c:pt>
                <c:pt idx="95">
                  <c:v>1.6171379550177223E-2</c:v>
                </c:pt>
                <c:pt idx="96">
                  <c:v>1.3894205827879258E-2</c:v>
                </c:pt>
                <c:pt idx="97">
                  <c:v>1.8293731525295565E-2</c:v>
                </c:pt>
                <c:pt idx="98">
                  <c:v>2.5431547259627818E-2</c:v>
                </c:pt>
                <c:pt idx="99">
                  <c:v>2.49534774511877E-2</c:v>
                </c:pt>
                <c:pt idx="100">
                  <c:v>2.9078424642069445E-2</c:v>
                </c:pt>
                <c:pt idx="101">
                  <c:v>3.1349059478700481E-2</c:v>
                </c:pt>
                <c:pt idx="102">
                  <c:v>3.8153183366687049E-2</c:v>
                </c:pt>
                <c:pt idx="103">
                  <c:v>3.9312496277251974E-2</c:v>
                </c:pt>
                <c:pt idx="104">
                  <c:v>3.9051051970423245E-2</c:v>
                </c:pt>
                <c:pt idx="105">
                  <c:v>3.0851703458560031E-2</c:v>
                </c:pt>
                <c:pt idx="106">
                  <c:v>2.2979715863133743E-2</c:v>
                </c:pt>
                <c:pt idx="107">
                  <c:v>2.6962392644713784E-2</c:v>
                </c:pt>
                <c:pt idx="108">
                  <c:v>3.5772890197145246E-2</c:v>
                </c:pt>
                <c:pt idx="109">
                  <c:v>4.214104533620433E-2</c:v>
                </c:pt>
                <c:pt idx="110">
                  <c:v>3.7293971752016208E-2</c:v>
                </c:pt>
                <c:pt idx="111">
                  <c:v>3.3907895860102677E-2</c:v>
                </c:pt>
                <c:pt idx="112">
                  <c:v>3.0400317450872461E-2</c:v>
                </c:pt>
                <c:pt idx="113">
                  <c:v>3.0732023102180817E-2</c:v>
                </c:pt>
                <c:pt idx="114">
                  <c:v>3.2421109988915564E-2</c:v>
                </c:pt>
                <c:pt idx="115">
                  <c:v>3.9043358835918696E-2</c:v>
                </c:pt>
                <c:pt idx="116">
                  <c:v>4.1963812354235408E-2</c:v>
                </c:pt>
                <c:pt idx="117">
                  <c:v>5.3054398172139861E-2</c:v>
                </c:pt>
                <c:pt idx="118">
                  <c:v>6.9087111510329091E-2</c:v>
                </c:pt>
                <c:pt idx="119">
                  <c:v>9.3322345445281618E-2</c:v>
                </c:pt>
                <c:pt idx="120">
                  <c:v>9.7586727121304451E-2</c:v>
                </c:pt>
                <c:pt idx="121">
                  <c:v>9.764240173467531E-2</c:v>
                </c:pt>
                <c:pt idx="122">
                  <c:v>8.7833133188696788E-2</c:v>
                </c:pt>
                <c:pt idx="123">
                  <c:v>9.564934325708041E-2</c:v>
                </c:pt>
                <c:pt idx="124">
                  <c:v>9.5287268275938475E-2</c:v>
                </c:pt>
                <c:pt idx="125">
                  <c:v>9.7005709453165556E-2</c:v>
                </c:pt>
                <c:pt idx="126">
                  <c:v>9.1163225017456329E-2</c:v>
                </c:pt>
                <c:pt idx="127">
                  <c:v>8.7245913510491713E-2</c:v>
                </c:pt>
                <c:pt idx="128">
                  <c:v>7.8341038780787686E-2</c:v>
                </c:pt>
                <c:pt idx="129">
                  <c:v>6.5534943646870181E-2</c:v>
                </c:pt>
                <c:pt idx="130">
                  <c:v>4.0146064944130977E-2</c:v>
                </c:pt>
                <c:pt idx="131">
                  <c:v>1.217326646499739E-2</c:v>
                </c:pt>
                <c:pt idx="132">
                  <c:v>-1.0808067013522105E-2</c:v>
                </c:pt>
                <c:pt idx="133">
                  <c:v>-2.5255101142629743E-2</c:v>
                </c:pt>
                <c:pt idx="134">
                  <c:v>-2.69078772421667E-2</c:v>
                </c:pt>
                <c:pt idx="135">
                  <c:v>-2.770498780879127E-2</c:v>
                </c:pt>
                <c:pt idx="136">
                  <c:v>-2.5992614524485091E-2</c:v>
                </c:pt>
                <c:pt idx="137">
                  <c:v>-1.9647152670694168E-2</c:v>
                </c:pt>
                <c:pt idx="138">
                  <c:v>-1.4302943350841368E-2</c:v>
                </c:pt>
                <c:pt idx="139">
                  <c:v>-1.1925889608609297E-2</c:v>
                </c:pt>
                <c:pt idx="140">
                  <c:v>-1.6757873198385176E-2</c:v>
                </c:pt>
                <c:pt idx="141">
                  <c:v>-2.5770667393343216E-2</c:v>
                </c:pt>
                <c:pt idx="142">
                  <c:v>-2.6282859197304553E-2</c:v>
                </c:pt>
                <c:pt idx="143">
                  <c:v>-2.667019900670542E-2</c:v>
                </c:pt>
                <c:pt idx="144">
                  <c:v>-1.5045019687785821E-2</c:v>
                </c:pt>
                <c:pt idx="145">
                  <c:v>-9.3215672550956974E-3</c:v>
                </c:pt>
                <c:pt idx="146">
                  <c:v>1.0015235311809922E-2</c:v>
                </c:pt>
                <c:pt idx="147">
                  <c:v>1.7259337304749378E-2</c:v>
                </c:pt>
                <c:pt idx="148">
                  <c:v>2.8629120762227345E-2</c:v>
                </c:pt>
                <c:pt idx="149">
                  <c:v>2.3651524796476142E-2</c:v>
                </c:pt>
                <c:pt idx="150">
                  <c:v>2.880519156340422E-2</c:v>
                </c:pt>
                <c:pt idx="151">
                  <c:v>3.5387544586804376E-2</c:v>
                </c:pt>
                <c:pt idx="152">
                  <c:v>4.4022404506567803E-2</c:v>
                </c:pt>
                <c:pt idx="153">
                  <c:v>5.0543326036011083E-2</c:v>
                </c:pt>
                <c:pt idx="154">
                  <c:v>7.0050356225647592E-2</c:v>
                </c:pt>
                <c:pt idx="155">
                  <c:v>8.5088498498353315E-2</c:v>
                </c:pt>
                <c:pt idx="156">
                  <c:v>0.10647032489728114</c:v>
                </c:pt>
                <c:pt idx="157">
                  <c:v>0.10593239286925105</c:v>
                </c:pt>
                <c:pt idx="158">
                  <c:v>0.11386766251965663</c:v>
                </c:pt>
                <c:pt idx="159">
                  <c:v>9.9926206518983207E-2</c:v>
                </c:pt>
                <c:pt idx="160">
                  <c:v>9.5586850007424395E-2</c:v>
                </c:pt>
                <c:pt idx="161">
                  <c:v>9.3126028652855908E-2</c:v>
                </c:pt>
                <c:pt idx="162">
                  <c:v>0.10269071806950625</c:v>
                </c:pt>
                <c:pt idx="163">
                  <c:v>0.10100402105909878</c:v>
                </c:pt>
                <c:pt idx="164">
                  <c:v>9.8169129120180942E-2</c:v>
                </c:pt>
                <c:pt idx="165">
                  <c:v>0.10267593633347905</c:v>
                </c:pt>
                <c:pt idx="166">
                  <c:v>0.11215456282464475</c:v>
                </c:pt>
                <c:pt idx="167">
                  <c:v>0.10574527353272622</c:v>
                </c:pt>
                <c:pt idx="168">
                  <c:v>9.6863891219951981E-2</c:v>
                </c:pt>
                <c:pt idx="169">
                  <c:v>8.5567224800788599E-2</c:v>
                </c:pt>
                <c:pt idx="170">
                  <c:v>8.6773487824997053E-2</c:v>
                </c:pt>
                <c:pt idx="171">
                  <c:v>8.3997198146746666E-2</c:v>
                </c:pt>
                <c:pt idx="172">
                  <c:v>8.9701405186161098E-2</c:v>
                </c:pt>
                <c:pt idx="173">
                  <c:v>9.4485534735032184E-2</c:v>
                </c:pt>
                <c:pt idx="174">
                  <c:v>9.717087185924278E-2</c:v>
                </c:pt>
                <c:pt idx="175">
                  <c:v>9.6885919798521236E-2</c:v>
                </c:pt>
                <c:pt idx="176">
                  <c:v>9.3441202636828535E-2</c:v>
                </c:pt>
                <c:pt idx="177">
                  <c:v>9.0586495979572579E-2</c:v>
                </c:pt>
                <c:pt idx="178">
                  <c:v>7.7786937739101614E-2</c:v>
                </c:pt>
                <c:pt idx="179">
                  <c:v>6.8704336146054645E-2</c:v>
                </c:pt>
                <c:pt idx="180">
                  <c:v>5.8419260086935321E-2</c:v>
                </c:pt>
                <c:pt idx="181">
                  <c:v>5.5688555167279885E-2</c:v>
                </c:pt>
                <c:pt idx="182">
                  <c:v>5.3422770709298684E-2</c:v>
                </c:pt>
                <c:pt idx="183">
                  <c:v>5.5389316455566329E-2</c:v>
                </c:pt>
                <c:pt idx="184">
                  <c:v>5.9547783124454856E-2</c:v>
                </c:pt>
                <c:pt idx="185">
                  <c:v>6.6945852665934558E-2</c:v>
                </c:pt>
                <c:pt idx="186">
                  <c:v>7.4205355717728239E-2</c:v>
                </c:pt>
                <c:pt idx="187">
                  <c:v>7.6438768424056835E-2</c:v>
                </c:pt>
                <c:pt idx="188">
                  <c:v>7.7715385248342539E-2</c:v>
                </c:pt>
                <c:pt idx="189">
                  <c:v>7.8716286682153136E-2</c:v>
                </c:pt>
                <c:pt idx="190">
                  <c:v>8.8174360879260005E-2</c:v>
                </c:pt>
                <c:pt idx="191">
                  <c:v>9.5342486918911007E-2</c:v>
                </c:pt>
                <c:pt idx="192">
                  <c:v>0.10417528594229108</c:v>
                </c:pt>
                <c:pt idx="193">
                  <c:v>0.10878216045820088</c:v>
                </c:pt>
                <c:pt idx="194">
                  <c:v>0.11636313613259475</c:v>
                </c:pt>
                <c:pt idx="195">
                  <c:v>0.12176704604851052</c:v>
                </c:pt>
                <c:pt idx="196">
                  <c:v>0.12777713478009489</c:v>
                </c:pt>
                <c:pt idx="197">
                  <c:v>0.12273272021662596</c:v>
                </c:pt>
                <c:pt idx="198">
                  <c:v>0.11328153490272785</c:v>
                </c:pt>
                <c:pt idx="199">
                  <c:v>9.973098817371584E-2</c:v>
                </c:pt>
                <c:pt idx="200">
                  <c:v>8.8850330543745359E-2</c:v>
                </c:pt>
                <c:pt idx="201">
                  <c:v>7.4333986226555515E-2</c:v>
                </c:pt>
                <c:pt idx="202">
                  <c:v>6.0805263938133125E-2</c:v>
                </c:pt>
                <c:pt idx="203">
                  <c:v>3.7379490742803556E-2</c:v>
                </c:pt>
                <c:pt idx="204">
                  <c:v>2.1481769197211786E-2</c:v>
                </c:pt>
                <c:pt idx="205">
                  <c:v>4.7929841064267009E-3</c:v>
                </c:pt>
                <c:pt idx="206">
                  <c:v>-3.1371630062092537E-3</c:v>
                </c:pt>
                <c:pt idx="207">
                  <c:v>-1.8183728625081774E-2</c:v>
                </c:pt>
                <c:pt idx="208">
                  <c:v>-2.9324178216450947E-2</c:v>
                </c:pt>
                <c:pt idx="209">
                  <c:v>-4.2112431313621967E-2</c:v>
                </c:pt>
                <c:pt idx="210">
                  <c:v>-5.0041336792538305E-2</c:v>
                </c:pt>
                <c:pt idx="211">
                  <c:v>-6.4971639927473901E-2</c:v>
                </c:pt>
                <c:pt idx="212">
                  <c:v>-7.6434253155724385E-2</c:v>
                </c:pt>
                <c:pt idx="213">
                  <c:v>-8.2283599555253217E-2</c:v>
                </c:pt>
                <c:pt idx="214">
                  <c:v>-8.3552268358850434E-2</c:v>
                </c:pt>
                <c:pt idx="215">
                  <c:v>-7.9838553193747996E-2</c:v>
                </c:pt>
                <c:pt idx="216">
                  <c:v>-7.5274045761915986E-2</c:v>
                </c:pt>
                <c:pt idx="217">
                  <c:v>-6.4192508955530636E-2</c:v>
                </c:pt>
                <c:pt idx="218">
                  <c:v>-5.8259529106894581E-2</c:v>
                </c:pt>
                <c:pt idx="219">
                  <c:v>-5.1643870989817708E-2</c:v>
                </c:pt>
                <c:pt idx="220">
                  <c:v>-4.7930487387111143E-2</c:v>
                </c:pt>
                <c:pt idx="221">
                  <c:v>-4.4201430602376024E-2</c:v>
                </c:pt>
                <c:pt idx="222">
                  <c:v>-4.4551339319103822E-2</c:v>
                </c:pt>
                <c:pt idx="223">
                  <c:v>-4.0502682663652867E-2</c:v>
                </c:pt>
                <c:pt idx="224">
                  <c:v>-2.1883044756645376E-2</c:v>
                </c:pt>
                <c:pt idx="225">
                  <c:v>5.5096440956885484E-3</c:v>
                </c:pt>
                <c:pt idx="226">
                  <c:v>2.951170969435557E-2</c:v>
                </c:pt>
                <c:pt idx="227">
                  <c:v>4.7614508278778445E-2</c:v>
                </c:pt>
                <c:pt idx="228">
                  <c:v>5.2065402450920173E-2</c:v>
                </c:pt>
                <c:pt idx="229">
                  <c:v>5.3239476286101928E-2</c:v>
                </c:pt>
                <c:pt idx="230">
                  <c:v>4.7905075543365427E-2</c:v>
                </c:pt>
                <c:pt idx="231">
                  <c:v>4.4748501916058947E-2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668032"/>
        <c:axId val="132671360"/>
      </c:lineChart>
      <c:lineChart>
        <c:grouping val="standard"/>
        <c:varyColors val="0"/>
        <c:ser>
          <c:idx val="1"/>
          <c:order val="1"/>
          <c:tx>
            <c:strRef>
              <c:f>MoM!$GU$7</c:f>
              <c:strCache>
                <c:ptCount val="1"/>
                <c:pt idx="0">
                  <c:v>BRL</c:v>
                </c:pt>
              </c:strCache>
            </c:strRef>
          </c:tx>
          <c:spPr>
            <a:ln w="38100">
              <a:solidFill>
                <a:srgbClr val="666666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666666"/>
              </a:solidFill>
              <a:ln>
                <a:solidFill>
                  <a:srgbClr val="666666"/>
                </a:solidFill>
                <a:prstDash val="solid"/>
              </a:ln>
            </c:spPr>
          </c:marker>
          <c:cat>
            <c:numRef>
              <c:f>MoM!$EI$8:$EI$239</c:f>
              <c:numCache>
                <c:formatCode>mmm\-yy</c:formatCode>
                <c:ptCount val="232"/>
                <c:pt idx="0">
                  <c:v>36617</c:v>
                </c:pt>
                <c:pt idx="1">
                  <c:v>36647</c:v>
                </c:pt>
                <c:pt idx="2">
                  <c:v>36678</c:v>
                </c:pt>
                <c:pt idx="3">
                  <c:v>36708</c:v>
                </c:pt>
                <c:pt idx="4">
                  <c:v>36739</c:v>
                </c:pt>
                <c:pt idx="5">
                  <c:v>36770</c:v>
                </c:pt>
                <c:pt idx="6">
                  <c:v>36800</c:v>
                </c:pt>
                <c:pt idx="7">
                  <c:v>36831</c:v>
                </c:pt>
                <c:pt idx="8">
                  <c:v>36861</c:v>
                </c:pt>
                <c:pt idx="9">
                  <c:v>36892</c:v>
                </c:pt>
                <c:pt idx="10">
                  <c:v>36923</c:v>
                </c:pt>
                <c:pt idx="11">
                  <c:v>36951</c:v>
                </c:pt>
                <c:pt idx="12">
                  <c:v>36982</c:v>
                </c:pt>
                <c:pt idx="13">
                  <c:v>37012</c:v>
                </c:pt>
                <c:pt idx="14">
                  <c:v>37043</c:v>
                </c:pt>
                <c:pt idx="15">
                  <c:v>37073</c:v>
                </c:pt>
                <c:pt idx="16">
                  <c:v>37104</c:v>
                </c:pt>
                <c:pt idx="17">
                  <c:v>37135</c:v>
                </c:pt>
                <c:pt idx="18">
                  <c:v>37165</c:v>
                </c:pt>
                <c:pt idx="19">
                  <c:v>37196</c:v>
                </c:pt>
                <c:pt idx="20">
                  <c:v>37226</c:v>
                </c:pt>
                <c:pt idx="21">
                  <c:v>37257</c:v>
                </c:pt>
                <c:pt idx="22">
                  <c:v>37288</c:v>
                </c:pt>
                <c:pt idx="23">
                  <c:v>37316</c:v>
                </c:pt>
                <c:pt idx="24">
                  <c:v>37347</c:v>
                </c:pt>
                <c:pt idx="25">
                  <c:v>37377</c:v>
                </c:pt>
                <c:pt idx="26">
                  <c:v>37408</c:v>
                </c:pt>
                <c:pt idx="27">
                  <c:v>37438</c:v>
                </c:pt>
                <c:pt idx="28">
                  <c:v>37469</c:v>
                </c:pt>
                <c:pt idx="29">
                  <c:v>37500</c:v>
                </c:pt>
                <c:pt idx="30">
                  <c:v>37530</c:v>
                </c:pt>
                <c:pt idx="31">
                  <c:v>37561</c:v>
                </c:pt>
                <c:pt idx="32">
                  <c:v>37591</c:v>
                </c:pt>
                <c:pt idx="33">
                  <c:v>37622</c:v>
                </c:pt>
                <c:pt idx="34">
                  <c:v>37653</c:v>
                </c:pt>
                <c:pt idx="35">
                  <c:v>37681</c:v>
                </c:pt>
                <c:pt idx="36">
                  <c:v>37712</c:v>
                </c:pt>
                <c:pt idx="37">
                  <c:v>37742</c:v>
                </c:pt>
                <c:pt idx="38">
                  <c:v>37773</c:v>
                </c:pt>
                <c:pt idx="39">
                  <c:v>37803</c:v>
                </c:pt>
                <c:pt idx="40">
                  <c:v>37834</c:v>
                </c:pt>
                <c:pt idx="41">
                  <c:v>37865</c:v>
                </c:pt>
                <c:pt idx="42">
                  <c:v>37895</c:v>
                </c:pt>
                <c:pt idx="43">
                  <c:v>37926</c:v>
                </c:pt>
                <c:pt idx="44">
                  <c:v>37956</c:v>
                </c:pt>
                <c:pt idx="45">
                  <c:v>37987</c:v>
                </c:pt>
                <c:pt idx="46">
                  <c:v>38018</c:v>
                </c:pt>
                <c:pt idx="47">
                  <c:v>38047</c:v>
                </c:pt>
                <c:pt idx="48">
                  <c:v>38078</c:v>
                </c:pt>
                <c:pt idx="49">
                  <c:v>38108</c:v>
                </c:pt>
                <c:pt idx="50">
                  <c:v>38139</c:v>
                </c:pt>
                <c:pt idx="51">
                  <c:v>38169</c:v>
                </c:pt>
                <c:pt idx="52">
                  <c:v>38200</c:v>
                </c:pt>
                <c:pt idx="53">
                  <c:v>38231</c:v>
                </c:pt>
                <c:pt idx="54">
                  <c:v>38261</c:v>
                </c:pt>
                <c:pt idx="55">
                  <c:v>38292</c:v>
                </c:pt>
                <c:pt idx="56">
                  <c:v>38322</c:v>
                </c:pt>
                <c:pt idx="57">
                  <c:v>38353</c:v>
                </c:pt>
                <c:pt idx="58">
                  <c:v>38384</c:v>
                </c:pt>
                <c:pt idx="59">
                  <c:v>38412</c:v>
                </c:pt>
                <c:pt idx="60">
                  <c:v>38443</c:v>
                </c:pt>
                <c:pt idx="61">
                  <c:v>38473</c:v>
                </c:pt>
                <c:pt idx="62">
                  <c:v>38504</c:v>
                </c:pt>
                <c:pt idx="63">
                  <c:v>38534</c:v>
                </c:pt>
                <c:pt idx="64">
                  <c:v>38565</c:v>
                </c:pt>
                <c:pt idx="65">
                  <c:v>38596</c:v>
                </c:pt>
                <c:pt idx="66">
                  <c:v>38626</c:v>
                </c:pt>
                <c:pt idx="67">
                  <c:v>38657</c:v>
                </c:pt>
                <c:pt idx="68">
                  <c:v>38687</c:v>
                </c:pt>
                <c:pt idx="69">
                  <c:v>38718</c:v>
                </c:pt>
                <c:pt idx="70">
                  <c:v>38749</c:v>
                </c:pt>
                <c:pt idx="71">
                  <c:v>38777</c:v>
                </c:pt>
                <c:pt idx="72">
                  <c:v>38808</c:v>
                </c:pt>
                <c:pt idx="73">
                  <c:v>38838</c:v>
                </c:pt>
                <c:pt idx="74">
                  <c:v>38869</c:v>
                </c:pt>
                <c:pt idx="75">
                  <c:v>38899</c:v>
                </c:pt>
                <c:pt idx="76">
                  <c:v>38930</c:v>
                </c:pt>
                <c:pt idx="77">
                  <c:v>38961</c:v>
                </c:pt>
                <c:pt idx="78">
                  <c:v>38991</c:v>
                </c:pt>
                <c:pt idx="79">
                  <c:v>39022</c:v>
                </c:pt>
                <c:pt idx="80">
                  <c:v>39052</c:v>
                </c:pt>
                <c:pt idx="81">
                  <c:v>39083</c:v>
                </c:pt>
                <c:pt idx="82">
                  <c:v>39114</c:v>
                </c:pt>
                <c:pt idx="83">
                  <c:v>39142</c:v>
                </c:pt>
                <c:pt idx="84">
                  <c:v>39173</c:v>
                </c:pt>
                <c:pt idx="85">
                  <c:v>39203</c:v>
                </c:pt>
                <c:pt idx="86">
                  <c:v>39234</c:v>
                </c:pt>
                <c:pt idx="87">
                  <c:v>39264</c:v>
                </c:pt>
                <c:pt idx="88">
                  <c:v>39295</c:v>
                </c:pt>
                <c:pt idx="89">
                  <c:v>39326</c:v>
                </c:pt>
                <c:pt idx="90">
                  <c:v>39356</c:v>
                </c:pt>
                <c:pt idx="91">
                  <c:v>39387</c:v>
                </c:pt>
                <c:pt idx="92">
                  <c:v>39417</c:v>
                </c:pt>
                <c:pt idx="93">
                  <c:v>39448</c:v>
                </c:pt>
                <c:pt idx="94">
                  <c:v>39479</c:v>
                </c:pt>
                <c:pt idx="95">
                  <c:v>39508</c:v>
                </c:pt>
                <c:pt idx="96">
                  <c:v>39539</c:v>
                </c:pt>
                <c:pt idx="97">
                  <c:v>39569</c:v>
                </c:pt>
                <c:pt idx="98">
                  <c:v>39600</c:v>
                </c:pt>
                <c:pt idx="99">
                  <c:v>39630</c:v>
                </c:pt>
                <c:pt idx="100">
                  <c:v>39661</c:v>
                </c:pt>
                <c:pt idx="101">
                  <c:v>39692</c:v>
                </c:pt>
                <c:pt idx="102">
                  <c:v>39722</c:v>
                </c:pt>
                <c:pt idx="103">
                  <c:v>39753</c:v>
                </c:pt>
                <c:pt idx="104">
                  <c:v>39783</c:v>
                </c:pt>
                <c:pt idx="105">
                  <c:v>39814</c:v>
                </c:pt>
                <c:pt idx="106">
                  <c:v>39845</c:v>
                </c:pt>
                <c:pt idx="107">
                  <c:v>39873</c:v>
                </c:pt>
                <c:pt idx="108">
                  <c:v>39904</c:v>
                </c:pt>
                <c:pt idx="109">
                  <c:v>39934</c:v>
                </c:pt>
                <c:pt idx="110">
                  <c:v>39965</c:v>
                </c:pt>
                <c:pt idx="111">
                  <c:v>39995</c:v>
                </c:pt>
                <c:pt idx="112">
                  <c:v>40026</c:v>
                </c:pt>
                <c:pt idx="113">
                  <c:v>40057</c:v>
                </c:pt>
                <c:pt idx="114">
                  <c:v>40087</c:v>
                </c:pt>
                <c:pt idx="115">
                  <c:v>40118</c:v>
                </c:pt>
                <c:pt idx="116">
                  <c:v>40148</c:v>
                </c:pt>
                <c:pt idx="117">
                  <c:v>40179</c:v>
                </c:pt>
                <c:pt idx="118">
                  <c:v>40210</c:v>
                </c:pt>
                <c:pt idx="119">
                  <c:v>40238</c:v>
                </c:pt>
                <c:pt idx="120">
                  <c:v>40269</c:v>
                </c:pt>
                <c:pt idx="121">
                  <c:v>40299</c:v>
                </c:pt>
                <c:pt idx="122">
                  <c:v>40330</c:v>
                </c:pt>
                <c:pt idx="123">
                  <c:v>40360</c:v>
                </c:pt>
                <c:pt idx="124">
                  <c:v>40391</c:v>
                </c:pt>
                <c:pt idx="125">
                  <c:v>40422</c:v>
                </c:pt>
                <c:pt idx="126">
                  <c:v>40452</c:v>
                </c:pt>
                <c:pt idx="127">
                  <c:v>40483</c:v>
                </c:pt>
                <c:pt idx="128">
                  <c:v>40513</c:v>
                </c:pt>
                <c:pt idx="129">
                  <c:v>40544</c:v>
                </c:pt>
                <c:pt idx="130">
                  <c:v>40575</c:v>
                </c:pt>
                <c:pt idx="131">
                  <c:v>40603</c:v>
                </c:pt>
                <c:pt idx="132">
                  <c:v>40634</c:v>
                </c:pt>
                <c:pt idx="133">
                  <c:v>40664</c:v>
                </c:pt>
                <c:pt idx="134">
                  <c:v>40695</c:v>
                </c:pt>
                <c:pt idx="135">
                  <c:v>40725</c:v>
                </c:pt>
                <c:pt idx="136">
                  <c:v>40756</c:v>
                </c:pt>
                <c:pt idx="137">
                  <c:v>40787</c:v>
                </c:pt>
                <c:pt idx="138">
                  <c:v>40817</c:v>
                </c:pt>
                <c:pt idx="139">
                  <c:v>40848</c:v>
                </c:pt>
                <c:pt idx="140">
                  <c:v>40878</c:v>
                </c:pt>
                <c:pt idx="141">
                  <c:v>40909</c:v>
                </c:pt>
                <c:pt idx="142">
                  <c:v>40940</c:v>
                </c:pt>
                <c:pt idx="143">
                  <c:v>40969</c:v>
                </c:pt>
                <c:pt idx="144">
                  <c:v>41000</c:v>
                </c:pt>
                <c:pt idx="145">
                  <c:v>41030</c:v>
                </c:pt>
                <c:pt idx="146">
                  <c:v>41061</c:v>
                </c:pt>
                <c:pt idx="147">
                  <c:v>41091</c:v>
                </c:pt>
                <c:pt idx="148">
                  <c:v>41122</c:v>
                </c:pt>
                <c:pt idx="149">
                  <c:v>41153</c:v>
                </c:pt>
                <c:pt idx="150">
                  <c:v>41183</c:v>
                </c:pt>
                <c:pt idx="151">
                  <c:v>41214</c:v>
                </c:pt>
                <c:pt idx="152">
                  <c:v>41244</c:v>
                </c:pt>
                <c:pt idx="153">
                  <c:v>41275</c:v>
                </c:pt>
                <c:pt idx="154">
                  <c:v>41306</c:v>
                </c:pt>
                <c:pt idx="155">
                  <c:v>41334</c:v>
                </c:pt>
                <c:pt idx="156">
                  <c:v>41365</c:v>
                </c:pt>
                <c:pt idx="157">
                  <c:v>41395</c:v>
                </c:pt>
                <c:pt idx="158">
                  <c:v>41426</c:v>
                </c:pt>
                <c:pt idx="159">
                  <c:v>41456</c:v>
                </c:pt>
                <c:pt idx="160">
                  <c:v>41487</c:v>
                </c:pt>
                <c:pt idx="161">
                  <c:v>41518</c:v>
                </c:pt>
                <c:pt idx="162">
                  <c:v>41548</c:v>
                </c:pt>
                <c:pt idx="163">
                  <c:v>41579</c:v>
                </c:pt>
                <c:pt idx="164">
                  <c:v>41609</c:v>
                </c:pt>
                <c:pt idx="165">
                  <c:v>41640</c:v>
                </c:pt>
                <c:pt idx="166">
                  <c:v>41671</c:v>
                </c:pt>
                <c:pt idx="167">
                  <c:v>41699</c:v>
                </c:pt>
                <c:pt idx="168">
                  <c:v>41730</c:v>
                </c:pt>
                <c:pt idx="169">
                  <c:v>41760</c:v>
                </c:pt>
                <c:pt idx="170">
                  <c:v>41791</c:v>
                </c:pt>
                <c:pt idx="171">
                  <c:v>41821</c:v>
                </c:pt>
                <c:pt idx="172">
                  <c:v>41852</c:v>
                </c:pt>
                <c:pt idx="173">
                  <c:v>41883</c:v>
                </c:pt>
                <c:pt idx="174">
                  <c:v>41913</c:v>
                </c:pt>
                <c:pt idx="175">
                  <c:v>41944</c:v>
                </c:pt>
                <c:pt idx="176">
                  <c:v>41974</c:v>
                </c:pt>
                <c:pt idx="177">
                  <c:v>42005</c:v>
                </c:pt>
                <c:pt idx="178">
                  <c:v>42036</c:v>
                </c:pt>
                <c:pt idx="179">
                  <c:v>42064</c:v>
                </c:pt>
                <c:pt idx="180">
                  <c:v>42095</c:v>
                </c:pt>
                <c:pt idx="181">
                  <c:v>42125</c:v>
                </c:pt>
                <c:pt idx="182">
                  <c:v>42156</c:v>
                </c:pt>
                <c:pt idx="183">
                  <c:v>42186</c:v>
                </c:pt>
                <c:pt idx="184">
                  <c:v>42217</c:v>
                </c:pt>
                <c:pt idx="185">
                  <c:v>42248</c:v>
                </c:pt>
                <c:pt idx="186">
                  <c:v>42278</c:v>
                </c:pt>
                <c:pt idx="187">
                  <c:v>42309</c:v>
                </c:pt>
                <c:pt idx="188">
                  <c:v>42339</c:v>
                </c:pt>
                <c:pt idx="189">
                  <c:v>42370</c:v>
                </c:pt>
                <c:pt idx="190">
                  <c:v>42401</c:v>
                </c:pt>
                <c:pt idx="191">
                  <c:v>42430</c:v>
                </c:pt>
                <c:pt idx="192">
                  <c:v>42461</c:v>
                </c:pt>
                <c:pt idx="193">
                  <c:v>42491</c:v>
                </c:pt>
                <c:pt idx="194">
                  <c:v>42522</c:v>
                </c:pt>
                <c:pt idx="195">
                  <c:v>42552</c:v>
                </c:pt>
                <c:pt idx="196">
                  <c:v>42583</c:v>
                </c:pt>
                <c:pt idx="197">
                  <c:v>42614</c:v>
                </c:pt>
                <c:pt idx="198">
                  <c:v>42644</c:v>
                </c:pt>
                <c:pt idx="199">
                  <c:v>42675</c:v>
                </c:pt>
                <c:pt idx="200">
                  <c:v>42705</c:v>
                </c:pt>
                <c:pt idx="201">
                  <c:v>42736</c:v>
                </c:pt>
                <c:pt idx="202">
                  <c:v>42767</c:v>
                </c:pt>
                <c:pt idx="203">
                  <c:v>42795</c:v>
                </c:pt>
                <c:pt idx="204">
                  <c:v>42826</c:v>
                </c:pt>
                <c:pt idx="205">
                  <c:v>42856</c:v>
                </c:pt>
                <c:pt idx="206">
                  <c:v>42887</c:v>
                </c:pt>
                <c:pt idx="207">
                  <c:v>42917</c:v>
                </c:pt>
                <c:pt idx="208">
                  <c:v>42948</c:v>
                </c:pt>
                <c:pt idx="209">
                  <c:v>42979</c:v>
                </c:pt>
                <c:pt idx="210">
                  <c:v>43009</c:v>
                </c:pt>
                <c:pt idx="211">
                  <c:v>43040</c:v>
                </c:pt>
                <c:pt idx="212">
                  <c:v>43070</c:v>
                </c:pt>
                <c:pt idx="213">
                  <c:v>43101</c:v>
                </c:pt>
                <c:pt idx="214">
                  <c:v>43132</c:v>
                </c:pt>
                <c:pt idx="215">
                  <c:v>43160</c:v>
                </c:pt>
                <c:pt idx="216">
                  <c:v>43191</c:v>
                </c:pt>
                <c:pt idx="217">
                  <c:v>43221</c:v>
                </c:pt>
                <c:pt idx="218">
                  <c:v>43252</c:v>
                </c:pt>
                <c:pt idx="219">
                  <c:v>43282</c:v>
                </c:pt>
                <c:pt idx="220">
                  <c:v>43313</c:v>
                </c:pt>
                <c:pt idx="221">
                  <c:v>43344</c:v>
                </c:pt>
                <c:pt idx="222">
                  <c:v>43374</c:v>
                </c:pt>
                <c:pt idx="223">
                  <c:v>43405</c:v>
                </c:pt>
                <c:pt idx="224">
                  <c:v>43435</c:v>
                </c:pt>
                <c:pt idx="225">
                  <c:v>43466</c:v>
                </c:pt>
                <c:pt idx="226">
                  <c:v>43497</c:v>
                </c:pt>
                <c:pt idx="227">
                  <c:v>43525</c:v>
                </c:pt>
                <c:pt idx="228">
                  <c:v>43556</c:v>
                </c:pt>
                <c:pt idx="229">
                  <c:v>43586</c:v>
                </c:pt>
                <c:pt idx="230">
                  <c:v>43617</c:v>
                </c:pt>
                <c:pt idx="231">
                  <c:v>43647</c:v>
                </c:pt>
              </c:numCache>
            </c:numRef>
          </c:cat>
          <c:val>
            <c:numRef>
              <c:f>MoM!$GU$8:$GU$239</c:f>
              <c:numCache>
                <c:formatCode>#,#00%</c:formatCode>
                <c:ptCount val="232"/>
                <c:pt idx="11">
                  <c:v>0.1379621449918238</c:v>
                </c:pt>
                <c:pt idx="12">
                  <c:v>0.19030323666836901</c:v>
                </c:pt>
                <c:pt idx="13">
                  <c:v>0.2326326438848918</c:v>
                </c:pt>
                <c:pt idx="14">
                  <c:v>0.27030677570958073</c:v>
                </c:pt>
                <c:pt idx="15">
                  <c:v>0.31485640648011759</c:v>
                </c:pt>
                <c:pt idx="16">
                  <c:v>0.35923244561001733</c:v>
                </c:pt>
                <c:pt idx="17">
                  <c:v>0.40512142253572869</c:v>
                </c:pt>
                <c:pt idx="18">
                  <c:v>0.43294360385144448</c:v>
                </c:pt>
                <c:pt idx="19">
                  <c:v>0.40320900923163805</c:v>
                </c:pt>
                <c:pt idx="20">
                  <c:v>0.31976232014233164</c:v>
                </c:pt>
                <c:pt idx="21">
                  <c:v>0.24085376248764034</c:v>
                </c:pt>
                <c:pt idx="22">
                  <c:v>0.20793031852939681</c:v>
                </c:pt>
                <c:pt idx="23">
                  <c:v>0.17964091637348667</c:v>
                </c:pt>
                <c:pt idx="24">
                  <c:v>0.12588401697312568</c:v>
                </c:pt>
                <c:pt idx="25">
                  <c:v>8.5480218260301388E-2</c:v>
                </c:pt>
                <c:pt idx="26">
                  <c:v>9.5273468793241722E-2</c:v>
                </c:pt>
                <c:pt idx="27">
                  <c:v>0.14012292958850803</c:v>
                </c:pt>
                <c:pt idx="28">
                  <c:v>0.1903746076606383</c:v>
                </c:pt>
                <c:pt idx="29">
                  <c:v>0.22712179051404036</c:v>
                </c:pt>
                <c:pt idx="30">
                  <c:v>0.29344599800437021</c:v>
                </c:pt>
                <c:pt idx="31">
                  <c:v>0.35018114118949373</c:v>
                </c:pt>
                <c:pt idx="32">
                  <c:v>0.44129310908971919</c:v>
                </c:pt>
                <c:pt idx="33">
                  <c:v>0.46410023905696129</c:v>
                </c:pt>
                <c:pt idx="34">
                  <c:v>0.49000125770343361</c:v>
                </c:pt>
                <c:pt idx="35">
                  <c:v>0.46823674372365898</c:v>
                </c:pt>
                <c:pt idx="36">
                  <c:v>0.43273954039862228</c:v>
                </c:pt>
                <c:pt idx="37">
                  <c:v>0.3323858465071341</c:v>
                </c:pt>
                <c:pt idx="38">
                  <c:v>0.18942496941326659</c:v>
                </c:pt>
                <c:pt idx="39">
                  <c:v>7.0697891466394935E-2</c:v>
                </c:pt>
                <c:pt idx="40">
                  <c:v>-1.9404620582585963E-4</c:v>
                </c:pt>
                <c:pt idx="41">
                  <c:v>-6.2302242582432221E-2</c:v>
                </c:pt>
                <c:pt idx="42">
                  <c:v>-0.14273577720055475</c:v>
                </c:pt>
                <c:pt idx="43">
                  <c:v>-0.19020068198334172</c:v>
                </c:pt>
                <c:pt idx="44">
                  <c:v>-0.21060278600098048</c:v>
                </c:pt>
                <c:pt idx="45">
                  <c:v>-0.18465551864572172</c:v>
                </c:pt>
                <c:pt idx="46">
                  <c:v>-0.18360016131603885</c:v>
                </c:pt>
                <c:pt idx="47">
                  <c:v>-0.17152393667747479</c:v>
                </c:pt>
                <c:pt idx="48">
                  <c:v>-0.1387276972640662</c:v>
                </c:pt>
                <c:pt idx="49">
                  <c:v>-6.2729231254269213E-2</c:v>
                </c:pt>
                <c:pt idx="50">
                  <c:v>2.1835867620751293E-2</c:v>
                </c:pt>
                <c:pt idx="51">
                  <c:v>6.31738312611827E-2</c:v>
                </c:pt>
                <c:pt idx="52">
                  <c:v>4.635179413410051E-2</c:v>
                </c:pt>
                <c:pt idx="53">
                  <c:v>1.4588090936977993E-2</c:v>
                </c:pt>
                <c:pt idx="54">
                  <c:v>-3.9868320632425736E-3</c:v>
                </c:pt>
                <c:pt idx="55">
                  <c:v>-1.8396438063024267E-2</c:v>
                </c:pt>
                <c:pt idx="56">
                  <c:v>-3.8686299321293194E-2</c:v>
                </c:pt>
                <c:pt idx="57">
                  <c:v>-5.6405947886934871E-2</c:v>
                </c:pt>
                <c:pt idx="58">
                  <c:v>-7.9887876664330726E-2</c:v>
                </c:pt>
                <c:pt idx="59">
                  <c:v>-7.8838317563367566E-2</c:v>
                </c:pt>
                <c:pt idx="60">
                  <c:v>-9.7998169755204811E-2</c:v>
                </c:pt>
                <c:pt idx="61">
                  <c:v>-0.13305900029152573</c:v>
                </c:pt>
                <c:pt idx="62">
                  <c:v>-0.18638188920376841</c:v>
                </c:pt>
                <c:pt idx="63">
                  <c:v>-0.21953482350910514</c:v>
                </c:pt>
                <c:pt idx="64">
                  <c:v>-0.21996486672267623</c:v>
                </c:pt>
                <c:pt idx="65">
                  <c:v>-0.21284196145619849</c:v>
                </c:pt>
                <c:pt idx="66">
                  <c:v>-0.20949461910589096</c:v>
                </c:pt>
                <c:pt idx="67">
                  <c:v>-0.20754805438349733</c:v>
                </c:pt>
                <c:pt idx="68">
                  <c:v>-0.19184606363756018</c:v>
                </c:pt>
                <c:pt idx="69">
                  <c:v>-0.17480820130020602</c:v>
                </c:pt>
                <c:pt idx="70">
                  <c:v>-0.16176195173111241</c:v>
                </c:pt>
                <c:pt idx="71">
                  <c:v>-0.1778319275226492</c:v>
                </c:pt>
                <c:pt idx="72">
                  <c:v>-0.18356942665466114</c:v>
                </c:pt>
                <c:pt idx="73">
                  <c:v>-0.16478485236487783</c:v>
                </c:pt>
                <c:pt idx="74">
                  <c:v>-0.11872133837195231</c:v>
                </c:pt>
                <c:pt idx="75">
                  <c:v>-8.5602521217482574E-2</c:v>
                </c:pt>
                <c:pt idx="76">
                  <c:v>-7.7786015022870081E-2</c:v>
                </c:pt>
                <c:pt idx="77">
                  <c:v>-7.3320624804393053E-2</c:v>
                </c:pt>
                <c:pt idx="78">
                  <c:v>-6.3642019068011035E-2</c:v>
                </c:pt>
                <c:pt idx="79">
                  <c:v>-4.2522037508134547E-2</c:v>
                </c:pt>
                <c:pt idx="80">
                  <c:v>-4.4258532612719281E-2</c:v>
                </c:pt>
                <c:pt idx="81">
                  <c:v>-4.7476165841401463E-2</c:v>
                </c:pt>
                <c:pt idx="82">
                  <c:v>-4.9287278251932798E-2</c:v>
                </c:pt>
                <c:pt idx="83">
                  <c:v>-3.9213302124813776E-2</c:v>
                </c:pt>
                <c:pt idx="84">
                  <c:v>-3.4592562676690863E-2</c:v>
                </c:pt>
                <c:pt idx="85">
                  <c:v>-5.5669113320325758E-2</c:v>
                </c:pt>
                <c:pt idx="86">
                  <c:v>-9.2749996185011563E-2</c:v>
                </c:pt>
                <c:pt idx="87">
                  <c:v>-0.12383414206460797</c:v>
                </c:pt>
                <c:pt idx="88">
                  <c:v>-0.12326710147125741</c:v>
                </c:pt>
                <c:pt idx="89">
                  <c:v>-0.11817623579981584</c:v>
                </c:pt>
                <c:pt idx="90">
                  <c:v>-0.12525879917184279</c:v>
                </c:pt>
                <c:pt idx="91">
                  <c:v>-0.15532075938026169</c:v>
                </c:pt>
                <c:pt idx="92">
                  <c:v>-0.17021968828432443</c:v>
                </c:pt>
                <c:pt idx="93">
                  <c:v>-0.17295904908213455</c:v>
                </c:pt>
                <c:pt idx="94">
                  <c:v>-0.1714451337970796</c:v>
                </c:pt>
                <c:pt idx="95">
                  <c:v>-0.17554655614262682</c:v>
                </c:pt>
                <c:pt idx="96">
                  <c:v>-0.1755563064150214</c:v>
                </c:pt>
                <c:pt idx="97">
                  <c:v>-0.17126084318580603</c:v>
                </c:pt>
                <c:pt idx="98">
                  <c:v>-0.16515566918406144</c:v>
                </c:pt>
                <c:pt idx="99">
                  <c:v>-0.16003864667621326</c:v>
                </c:pt>
                <c:pt idx="100">
                  <c:v>-0.16578724287666735</c:v>
                </c:pt>
                <c:pt idx="101">
                  <c:v>-0.12896486891124981</c:v>
                </c:pt>
                <c:pt idx="102">
                  <c:v>-1.1498719420648285E-2</c:v>
                </c:pt>
                <c:pt idx="103">
                  <c:v>0.1437767455469805</c:v>
                </c:pt>
                <c:pt idx="104">
                  <c:v>0.27967288410911317</c:v>
                </c:pt>
                <c:pt idx="105">
                  <c:v>0.30952961705161641</c:v>
                </c:pt>
                <c:pt idx="106">
                  <c:v>0.32960196653115248</c:v>
                </c:pt>
                <c:pt idx="107">
                  <c:v>0.33303912351056275</c:v>
                </c:pt>
                <c:pt idx="108">
                  <c:v>0.33530444964871187</c:v>
                </c:pt>
                <c:pt idx="109">
                  <c:v>0.30329052810700663</c:v>
                </c:pt>
                <c:pt idx="110">
                  <c:v>0.25494620622960062</c:v>
                </c:pt>
                <c:pt idx="111">
                  <c:v>0.2233336756701243</c:v>
                </c:pt>
                <c:pt idx="112">
                  <c:v>0.18909166321028636</c:v>
                </c:pt>
                <c:pt idx="113">
                  <c:v>0.11851940680337392</c:v>
                </c:pt>
                <c:pt idx="114">
                  <c:v>-3.416482024158396E-2</c:v>
                </c:pt>
                <c:pt idx="115">
                  <c:v>-0.15456318751598874</c:v>
                </c:pt>
                <c:pt idx="116">
                  <c:v>-0.23840789051329181</c:v>
                </c:pt>
                <c:pt idx="117">
                  <c:v>-0.24596670200876858</c:v>
                </c:pt>
                <c:pt idx="118">
                  <c:v>-0.23576426417884966</c:v>
                </c:pt>
                <c:pt idx="119">
                  <c:v>-0.22162247747358721</c:v>
                </c:pt>
                <c:pt idx="120">
                  <c:v>-0.21360401046462341</c:v>
                </c:pt>
                <c:pt idx="121">
                  <c:v>-0.18670958142924388</c:v>
                </c:pt>
                <c:pt idx="122">
                  <c:v>-0.1363344464423325</c:v>
                </c:pt>
                <c:pt idx="123">
                  <c:v>-9.4546492494711143E-2</c:v>
                </c:pt>
                <c:pt idx="124">
                  <c:v>-6.929087167323611E-2</c:v>
                </c:pt>
                <c:pt idx="125">
                  <c:v>-6.2575941676792257E-2</c:v>
                </c:pt>
                <c:pt idx="126">
                  <c:v>-4.5104713979131072E-2</c:v>
                </c:pt>
                <c:pt idx="127">
                  <c:v>-3.2698526769672775E-2</c:v>
                </c:pt>
                <c:pt idx="128">
                  <c:v>-2.4981800068968218E-2</c:v>
                </c:pt>
                <c:pt idx="129">
                  <c:v>-3.4735021946909472E-2</c:v>
                </c:pt>
                <c:pt idx="130">
                  <c:v>-6.3083851278425085E-2</c:v>
                </c:pt>
                <c:pt idx="131">
                  <c:v>-7.5281542985002781E-2</c:v>
                </c:pt>
                <c:pt idx="132">
                  <c:v>-8.749953536780275E-2</c:v>
                </c:pt>
                <c:pt idx="133">
                  <c:v>-9.3505572252608693E-2</c:v>
                </c:pt>
                <c:pt idx="134">
                  <c:v>-0.11069596252509462</c:v>
                </c:pt>
                <c:pt idx="135">
                  <c:v>-0.11691731414690232</c:v>
                </c:pt>
                <c:pt idx="136">
                  <c:v>-0.11089665511102775</c:v>
                </c:pt>
                <c:pt idx="137">
                  <c:v>-6.3512637718729614E-2</c:v>
                </c:pt>
                <c:pt idx="138">
                  <c:v>-7.9629557871895296E-3</c:v>
                </c:pt>
                <c:pt idx="139">
                  <c:v>3.990380855556408E-2</c:v>
                </c:pt>
                <c:pt idx="140">
                  <c:v>6.2011239045860034E-2</c:v>
                </c:pt>
                <c:pt idx="141">
                  <c:v>6.7816295596369924E-2</c:v>
                </c:pt>
                <c:pt idx="142">
                  <c:v>6.2068006673552167E-2</c:v>
                </c:pt>
                <c:pt idx="143">
                  <c:v>5.975282966044082E-2</c:v>
                </c:pt>
                <c:pt idx="144">
                  <c:v>9.3038412969978168E-2</c:v>
                </c:pt>
                <c:pt idx="145">
                  <c:v>0.16085255354200978</c:v>
                </c:pt>
                <c:pt idx="146">
                  <c:v>0.23233210008151994</c:v>
                </c:pt>
                <c:pt idx="147">
                  <c:v>0.274263995632271</c:v>
                </c:pt>
                <c:pt idx="148">
                  <c:v>0.28735220351128654</c:v>
                </c:pt>
                <c:pt idx="149">
                  <c:v>0.23826582536128638</c:v>
                </c:pt>
                <c:pt idx="150">
                  <c:v>0.18832880885885595</c:v>
                </c:pt>
                <c:pt idx="151">
                  <c:v>0.15209911823873346</c:v>
                </c:pt>
                <c:pt idx="152">
                  <c:v>0.14320074005550398</c:v>
                </c:pt>
                <c:pt idx="153">
                  <c:v>0.13890937246515733</c:v>
                </c:pt>
                <c:pt idx="154">
                  <c:v>0.13717203074448792</c:v>
                </c:pt>
                <c:pt idx="155">
                  <c:v>0.12961844737140038</c:v>
                </c:pt>
                <c:pt idx="156">
                  <c:v>0.11046099951552213</c:v>
                </c:pt>
                <c:pt idx="157">
                  <c:v>6.8510404285891724E-2</c:v>
                </c:pt>
                <c:pt idx="158">
                  <c:v>5.3955492231494651E-2</c:v>
                </c:pt>
                <c:pt idx="159">
                  <c:v>6.4977011683667429E-2</c:v>
                </c:pt>
                <c:pt idx="160">
                  <c:v>0.10849527676364135</c:v>
                </c:pt>
                <c:pt idx="161">
                  <c:v>0.12818068249063064</c:v>
                </c:pt>
                <c:pt idx="162">
                  <c:v>0.11820004601781542</c:v>
                </c:pt>
                <c:pt idx="163">
                  <c:v>0.10253104652491052</c:v>
                </c:pt>
                <c:pt idx="164">
                  <c:v>0.10637643631655602</c:v>
                </c:pt>
                <c:pt idx="165">
                  <c:v>0.13753864581815844</c:v>
                </c:pt>
                <c:pt idx="166">
                  <c:v>0.16927049072490452</c:v>
                </c:pt>
                <c:pt idx="167">
                  <c:v>0.18412040826553944</c:v>
                </c:pt>
                <c:pt idx="168">
                  <c:v>0.16404336006980569</c:v>
                </c:pt>
                <c:pt idx="169">
                  <c:v>0.12508093569969936</c:v>
                </c:pt>
                <c:pt idx="170">
                  <c:v>7.6106023786149724E-2</c:v>
                </c:pt>
                <c:pt idx="171">
                  <c:v>3.3593290626063865E-2</c:v>
                </c:pt>
                <c:pt idx="172">
                  <c:v>-6.6757251728006839E-3</c:v>
                </c:pt>
                <c:pt idx="173">
                  <c:v>-5.3909141241952341E-3</c:v>
                </c:pt>
                <c:pt idx="174">
                  <c:v>3.6582498015814702E-2</c:v>
                </c:pt>
                <c:pt idx="175">
                  <c:v>8.5980284775465599E-2</c:v>
                </c:pt>
                <c:pt idx="176">
                  <c:v>0.11852902886064132</c:v>
                </c:pt>
                <c:pt idx="177">
                  <c:v>0.11426376003187455</c:v>
                </c:pt>
                <c:pt idx="178">
                  <c:v>0.13885880648654747</c:v>
                </c:pt>
                <c:pt idx="179">
                  <c:v>0.21280948014389511</c:v>
                </c:pt>
                <c:pt idx="180">
                  <c:v>0.29776560472826863</c:v>
                </c:pt>
                <c:pt idx="181">
                  <c:v>0.36421857246152234</c:v>
                </c:pt>
                <c:pt idx="182">
                  <c:v>0.3771273891065714</c:v>
                </c:pt>
                <c:pt idx="183">
                  <c:v>0.40614099435603368</c:v>
                </c:pt>
                <c:pt idx="184">
                  <c:v>0.46383965742833366</c:v>
                </c:pt>
                <c:pt idx="185">
                  <c:v>0.55869858197585853</c:v>
                </c:pt>
                <c:pt idx="186">
                  <c:v>0.60175535610475439</c:v>
                </c:pt>
                <c:pt idx="187">
                  <c:v>0.575445339439288</c:v>
                </c:pt>
                <c:pt idx="188">
                  <c:v>0.5077812361049352</c:v>
                </c:pt>
                <c:pt idx="189">
                  <c:v>0.49436824764385823</c:v>
                </c:pt>
                <c:pt idx="190">
                  <c:v>0.46971867513028864</c:v>
                </c:pt>
                <c:pt idx="191">
                  <c:v>0.36340583924624892</c:v>
                </c:pt>
                <c:pt idx="192">
                  <c:v>0.24642880945504642</c:v>
                </c:pt>
                <c:pt idx="193">
                  <c:v>0.16641607805384617</c:v>
                </c:pt>
                <c:pt idx="194">
                  <c:v>0.14102494488667849</c:v>
                </c:pt>
                <c:pt idx="195">
                  <c:v>8.9517279560505258E-2</c:v>
                </c:pt>
                <c:pt idx="196">
                  <c:v>6.1349693251533388E-3</c:v>
                </c:pt>
                <c:pt idx="197">
                  <c:v>-8.4236346719547384E-2</c:v>
                </c:pt>
                <c:pt idx="198">
                  <c:v>-0.14569741605955711</c:v>
                </c:pt>
                <c:pt idx="199">
                  <c:v>-0.15355733960827744</c:v>
                </c:pt>
                <c:pt idx="200">
                  <c:v>-0.14332055440872893</c:v>
                </c:pt>
                <c:pt idx="201">
                  <c:v>-0.15500179459570318</c:v>
                </c:pt>
                <c:pt idx="202">
                  <c:v>-0.18933021872295375</c:v>
                </c:pt>
                <c:pt idx="203">
                  <c:v>-0.19582465959116824</c:v>
                </c:pt>
                <c:pt idx="204">
                  <c:v>-0.16528682571227438</c:v>
                </c:pt>
                <c:pt idx="205">
                  <c:v>-0.12160357586660975</c:v>
                </c:pt>
                <c:pt idx="206">
                  <c:v>-8.2326851878289586E-2</c:v>
                </c:pt>
                <c:pt idx="207">
                  <c:v>-5.1673930462993622E-2</c:v>
                </c:pt>
                <c:pt idx="208">
                  <c:v>-2.5813681150056667E-2</c:v>
                </c:pt>
                <c:pt idx="209">
                  <c:v>-2.6180213464696234E-2</c:v>
                </c:pt>
                <c:pt idx="210">
                  <c:v>-1.7314626766693042E-2</c:v>
                </c:pt>
                <c:pt idx="211">
                  <c:v>-1.995053249115919E-2</c:v>
                </c:pt>
                <c:pt idx="212">
                  <c:v>-1.2939151564240081E-2</c:v>
                </c:pt>
                <c:pt idx="213">
                  <c:v>-1.2742718446601908E-2</c:v>
                </c:pt>
                <c:pt idx="214">
                  <c:v>1.0365164754293721E-2</c:v>
                </c:pt>
                <c:pt idx="215">
                  <c:v>3.2240953118535254E-2</c:v>
                </c:pt>
                <c:pt idx="216">
                  <c:v>6.0300649128800954E-2</c:v>
                </c:pt>
                <c:pt idx="217">
                  <c:v>8.9557753824389463E-2</c:v>
                </c:pt>
                <c:pt idx="218">
                  <c:v>0.12286997376035846</c:v>
                </c:pt>
                <c:pt idx="219">
                  <c:v>0.15835789213362728</c:v>
                </c:pt>
                <c:pt idx="220">
                  <c:v>0.19581550067876385</c:v>
                </c:pt>
                <c:pt idx="221">
                  <c:v>0.25054537406864874</c:v>
                </c:pt>
                <c:pt idx="222">
                  <c:v>0.2448200596813479</c:v>
                </c:pt>
                <c:pt idx="223">
                  <c:v>0.21669621441234743</c:v>
                </c:pt>
                <c:pt idx="224">
                  <c:v>0.17373733229393196</c:v>
                </c:pt>
                <c:pt idx="225">
                  <c:v>0.16922761729153879</c:v>
                </c:pt>
                <c:pt idx="226">
                  <c:v>0.16385403736266002</c:v>
                </c:pt>
                <c:pt idx="227">
                  <c:v>0.16187383091122109</c:v>
                </c:pt>
                <c:pt idx="228">
                  <c:v>0.15460367327211211</c:v>
                </c:pt>
                <c:pt idx="229">
                  <c:v>0.13773690942211547</c:v>
                </c:pt>
                <c:pt idx="230">
                  <c:v>8.5770232575324012E-2</c:v>
                </c:pt>
                <c:pt idx="231">
                  <c:v>3.5538278150408331E-2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681088"/>
        <c:axId val="132672896"/>
      </c:lineChart>
      <c:dateAx>
        <c:axId val="1326680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pt-BR"/>
          </a:p>
        </c:txPr>
        <c:crossAx val="132671360"/>
        <c:crosses val="autoZero"/>
        <c:auto val="1"/>
        <c:lblOffset val="100"/>
        <c:baseTimeUnit val="months"/>
      </c:dateAx>
      <c:valAx>
        <c:axId val="132671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#,#00%" sourceLinked="1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132668032"/>
        <c:crosses val="autoZero"/>
        <c:crossBetween val="between"/>
      </c:valAx>
      <c:valAx>
        <c:axId val="132672896"/>
        <c:scaling>
          <c:orientation val="minMax"/>
        </c:scaling>
        <c:delete val="0"/>
        <c:axPos val="r"/>
        <c:numFmt formatCode="#,#00%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>
                    <a:lumMod val="50000"/>
                  </a:schemeClr>
                </a:solidFill>
              </a:defRPr>
            </a:pPr>
            <a:endParaRPr lang="pt-BR"/>
          </a:p>
        </c:txPr>
        <c:crossAx val="132681088"/>
        <c:crosses val="max"/>
        <c:crossBetween val="between"/>
      </c:valAx>
      <c:dateAx>
        <c:axId val="13268108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2672896"/>
        <c:crosses val="autoZero"/>
        <c:auto val="1"/>
        <c:lblOffset val="100"/>
        <c:baseTimeUnit val="months"/>
      </c:dateAx>
      <c:spPr>
        <a:noFill/>
        <a:ln w="25400">
          <a:noFill/>
        </a:ln>
      </c:spPr>
    </c:plotArea>
    <c:legend>
      <c:legendPos val="b"/>
      <c:layout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151</xdr:col>
      <xdr:colOff>219075</xdr:colOff>
      <xdr:row>204</xdr:row>
      <xdr:rowOff>28575</xdr:rowOff>
    </xdr:from>
    <xdr:to>
      <xdr:col>166</xdr:col>
      <xdr:colOff>155575</xdr:colOff>
      <xdr:row>231</xdr:row>
      <xdr:rowOff>3175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ew%20Eco/Brasil/MCM/PRCCORE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e_IPC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CA (Var)"/>
      <sheetName val="IPCA (Peso)"/>
      <sheetName val="IPCA (Var 12m)"/>
      <sheetName val="IPCA-15 (Var)"/>
      <sheetName val="IPCA-15 (Peso)"/>
      <sheetName val="IPCA-15 (Var 12m)"/>
      <sheetName val="IPCA Encadeado"/>
    </sheetNames>
    <sheetDataSet>
      <sheetData sheetId="0">
        <row r="54">
          <cell r="A54">
            <v>36526</v>
          </cell>
          <cell r="E54">
            <v>0.78</v>
          </cell>
          <cell r="F54">
            <v>0.18</v>
          </cell>
          <cell r="G54">
            <v>0.5</v>
          </cell>
          <cell r="M54">
            <v>0.45902022782743068</v>
          </cell>
          <cell r="P54">
            <v>0.2475141010074077</v>
          </cell>
        </row>
        <row r="55">
          <cell r="A55">
            <v>36557</v>
          </cell>
          <cell r="E55">
            <v>-0.11</v>
          </cell>
          <cell r="F55">
            <v>-0.05</v>
          </cell>
          <cell r="G55">
            <v>0.99</v>
          </cell>
          <cell r="M55">
            <v>0.46672702382904396</v>
          </cell>
          <cell r="P55">
            <v>0.31037671806597839</v>
          </cell>
        </row>
        <row r="56">
          <cell r="A56">
            <v>36586</v>
          </cell>
          <cell r="E56">
            <v>-0.24</v>
          </cell>
          <cell r="F56">
            <v>-1.05</v>
          </cell>
          <cell r="G56">
            <v>0.85</v>
          </cell>
          <cell r="M56">
            <v>0.1621771046827975</v>
          </cell>
          <cell r="P56">
            <v>0.17426482316612932</v>
          </cell>
        </row>
        <row r="57">
          <cell r="A57">
            <v>36617</v>
          </cell>
          <cell r="E57">
            <v>-0.21</v>
          </cell>
          <cell r="F57">
            <v>0.59</v>
          </cell>
          <cell r="G57">
            <v>0.72</v>
          </cell>
          <cell r="M57">
            <v>0.48353810715248263</v>
          </cell>
          <cell r="P57">
            <v>0.46654825295902669</v>
          </cell>
        </row>
        <row r="58">
          <cell r="A58">
            <v>36647</v>
          </cell>
          <cell r="E58">
            <v>-0.42</v>
          </cell>
          <cell r="F58">
            <v>0.49</v>
          </cell>
          <cell r="G58">
            <v>0.47</v>
          </cell>
          <cell r="M58">
            <v>0.38356073936655921</v>
          </cell>
          <cell r="P58">
            <v>0.40648158873819379</v>
          </cell>
        </row>
        <row r="59">
          <cell r="A59">
            <v>36678</v>
          </cell>
          <cell r="E59">
            <v>0.26</v>
          </cell>
          <cell r="F59">
            <v>0.72</v>
          </cell>
          <cell r="G59">
            <v>0.36</v>
          </cell>
          <cell r="M59">
            <v>0.54609368426279947</v>
          </cell>
          <cell r="P59">
            <v>0.2751486525009833</v>
          </cell>
        </row>
        <row r="60">
          <cell r="A60">
            <v>36708</v>
          </cell>
          <cell r="E60">
            <v>1.29</v>
          </cell>
          <cell r="F60">
            <v>0.63</v>
          </cell>
          <cell r="G60">
            <v>0.73</v>
          </cell>
          <cell r="M60">
            <v>0.5232898179801786</v>
          </cell>
          <cell r="P60">
            <v>0.28916775635921743</v>
          </cell>
        </row>
        <row r="61">
          <cell r="A61">
            <v>36739</v>
          </cell>
          <cell r="E61">
            <v>1.46</v>
          </cell>
          <cell r="F61">
            <v>0.47</v>
          </cell>
          <cell r="G61">
            <v>0.7</v>
          </cell>
          <cell r="M61">
            <v>0.42328479233639704</v>
          </cell>
          <cell r="P61">
            <v>0.46916223243422078</v>
          </cell>
        </row>
        <row r="62">
          <cell r="A62">
            <v>36770</v>
          </cell>
          <cell r="E62">
            <v>0.39</v>
          </cell>
          <cell r="F62">
            <v>0.53</v>
          </cell>
          <cell r="G62">
            <v>0.37</v>
          </cell>
          <cell r="M62">
            <v>0.31017872668793711</v>
          </cell>
          <cell r="P62">
            <v>0.3687905797668386</v>
          </cell>
        </row>
        <row r="63">
          <cell r="A63">
            <v>36800</v>
          </cell>
          <cell r="E63">
            <v>0.09</v>
          </cell>
          <cell r="F63">
            <v>0.54</v>
          </cell>
          <cell r="G63">
            <v>0.47</v>
          </cell>
          <cell r="M63">
            <v>0.31595010831613085</v>
          </cell>
          <cell r="P63">
            <v>0.35623735697401043</v>
          </cell>
        </row>
        <row r="64">
          <cell r="A64">
            <v>36831</v>
          </cell>
          <cell r="E64">
            <v>-0.08</v>
          </cell>
          <cell r="F64">
            <v>0.4</v>
          </cell>
          <cell r="G64">
            <v>0.16</v>
          </cell>
          <cell r="M64">
            <v>0.14403284625788232</v>
          </cell>
          <cell r="P64">
            <v>0.45034453350509929</v>
          </cell>
        </row>
        <row r="65">
          <cell r="A65">
            <v>36861</v>
          </cell>
          <cell r="E65">
            <v>-0.36</v>
          </cell>
          <cell r="F65">
            <v>0.74</v>
          </cell>
          <cell r="G65">
            <v>0.08</v>
          </cell>
          <cell r="M65">
            <v>0.21318362634865407</v>
          </cell>
          <cell r="P65">
            <v>0.35818924596923174</v>
          </cell>
        </row>
        <row r="66">
          <cell r="A66">
            <v>36892</v>
          </cell>
          <cell r="E66">
            <v>0.55000000000000004</v>
          </cell>
          <cell r="F66">
            <v>0.34</v>
          </cell>
          <cell r="G66">
            <v>0.32</v>
          </cell>
          <cell r="M66">
            <v>0.33612914306442737</v>
          </cell>
          <cell r="P66">
            <v>0.43305950693582307</v>
          </cell>
        </row>
        <row r="67">
          <cell r="A67">
            <v>36923</v>
          </cell>
          <cell r="E67">
            <v>0.31</v>
          </cell>
          <cell r="F67">
            <v>-0.16</v>
          </cell>
          <cell r="G67">
            <v>0.46</v>
          </cell>
          <cell r="M67">
            <v>0.44562362490457263</v>
          </cell>
          <cell r="P67">
            <v>-2.1467545866967971E-2</v>
          </cell>
        </row>
        <row r="68">
          <cell r="A68">
            <v>36951</v>
          </cell>
          <cell r="E68">
            <v>1.05</v>
          </cell>
          <cell r="F68">
            <v>-0.14000000000000001</v>
          </cell>
          <cell r="G68">
            <v>0.37</v>
          </cell>
          <cell r="M68">
            <v>0.36459681548951972</v>
          </cell>
          <cell r="P68">
            <v>0.13427342861859295</v>
          </cell>
        </row>
        <row r="69">
          <cell r="A69">
            <v>36982</v>
          </cell>
          <cell r="E69">
            <v>1.36</v>
          </cell>
          <cell r="F69">
            <v>0.18</v>
          </cell>
          <cell r="G69">
            <v>0.14000000000000001</v>
          </cell>
          <cell r="M69">
            <v>0.19797980306233312</v>
          </cell>
          <cell r="P69">
            <v>0.42610726561925749</v>
          </cell>
        </row>
        <row r="70">
          <cell r="A70">
            <v>37012</v>
          </cell>
          <cell r="E70">
            <v>0.41</v>
          </cell>
          <cell r="F70">
            <v>0.3</v>
          </cell>
          <cell r="G70">
            <v>0.52</v>
          </cell>
          <cell r="M70">
            <v>0.29430163127226544</v>
          </cell>
          <cell r="P70">
            <v>0.64475328266564436</v>
          </cell>
        </row>
        <row r="71">
          <cell r="A71">
            <v>37043</v>
          </cell>
          <cell r="E71">
            <v>-0.12</v>
          </cell>
          <cell r="F71">
            <v>0.87</v>
          </cell>
          <cell r="G71">
            <v>0.22</v>
          </cell>
          <cell r="M71">
            <v>0.11104241875034934</v>
          </cell>
          <cell r="P71">
            <v>0.80255239869731232</v>
          </cell>
        </row>
        <row r="72">
          <cell r="A72">
            <v>37073</v>
          </cell>
          <cell r="E72">
            <v>0.54</v>
          </cell>
          <cell r="F72">
            <v>0.64</v>
          </cell>
          <cell r="G72">
            <v>0.3</v>
          </cell>
          <cell r="M72">
            <v>0.36384715873640916</v>
          </cell>
          <cell r="P72">
            <v>0.7218445490276616</v>
          </cell>
        </row>
        <row r="73">
          <cell r="A73">
            <v>37104</v>
          </cell>
          <cell r="E73">
            <v>0.83</v>
          </cell>
          <cell r="F73">
            <v>0.51</v>
          </cell>
          <cell r="G73">
            <v>0.14000000000000001</v>
          </cell>
          <cell r="M73">
            <v>0.46237752571610913</v>
          </cell>
          <cell r="P73">
            <v>0.97831793145333468</v>
          </cell>
        </row>
        <row r="74">
          <cell r="A74">
            <v>37135</v>
          </cell>
          <cell r="E74">
            <v>0.41</v>
          </cell>
          <cell r="F74">
            <v>0.4</v>
          </cell>
          <cell r="G74">
            <v>-0.38</v>
          </cell>
          <cell r="M74">
            <v>9.9168798823498161E-2</v>
          </cell>
          <cell r="P74">
            <v>0.60126468782506626</v>
          </cell>
        </row>
        <row r="75">
          <cell r="A75">
            <v>37165</v>
          </cell>
          <cell r="E75">
            <v>1.1100000000000001</v>
          </cell>
          <cell r="F75">
            <v>0.56000000000000005</v>
          </cell>
          <cell r="G75">
            <v>0.46</v>
          </cell>
          <cell r="M75">
            <v>0.65891029400126899</v>
          </cell>
          <cell r="P75">
            <v>0.78914713016927751</v>
          </cell>
        </row>
        <row r="76">
          <cell r="A76">
            <v>37196</v>
          </cell>
          <cell r="E76">
            <v>1.25</v>
          </cell>
          <cell r="F76">
            <v>0.77</v>
          </cell>
          <cell r="G76">
            <v>0.8</v>
          </cell>
          <cell r="M76">
            <v>0.90060256088006041</v>
          </cell>
          <cell r="P76">
            <v>0.76084312520479447</v>
          </cell>
        </row>
        <row r="77">
          <cell r="A77">
            <v>37226</v>
          </cell>
          <cell r="E77">
            <v>0.73</v>
          </cell>
          <cell r="F77">
            <v>1.5</v>
          </cell>
          <cell r="G77">
            <v>1.03</v>
          </cell>
          <cell r="M77">
            <v>1.2073718874375021</v>
          </cell>
          <cell r="P77">
            <v>1.0626724155969682</v>
          </cell>
        </row>
        <row r="78">
          <cell r="A78">
            <v>37257</v>
          </cell>
          <cell r="E78">
            <v>0.76</v>
          </cell>
          <cell r="F78">
            <v>0.54</v>
          </cell>
          <cell r="G78">
            <v>0.87</v>
          </cell>
          <cell r="M78">
            <v>0.67331982438913229</v>
          </cell>
          <cell r="P78">
            <v>0.65599851039697465</v>
          </cell>
        </row>
        <row r="79">
          <cell r="A79">
            <v>37288</v>
          </cell>
          <cell r="E79">
            <v>0.49</v>
          </cell>
          <cell r="F79">
            <v>-0.2</v>
          </cell>
          <cell r="G79">
            <v>0.46</v>
          </cell>
          <cell r="M79">
            <v>0.51510462330504825</v>
          </cell>
          <cell r="P79">
            <v>0.15301679900671711</v>
          </cell>
        </row>
        <row r="80">
          <cell r="A80">
            <v>37316</v>
          </cell>
          <cell r="E80">
            <v>0.68</v>
          </cell>
          <cell r="F80">
            <v>0.12</v>
          </cell>
          <cell r="G80">
            <v>0.16</v>
          </cell>
          <cell r="M80">
            <v>0.54500685549141781</v>
          </cell>
          <cell r="P80">
            <v>0.54735913314489115</v>
          </cell>
        </row>
        <row r="81">
          <cell r="A81">
            <v>37347</v>
          </cell>
          <cell r="E81">
            <v>-0.04</v>
          </cell>
          <cell r="F81">
            <v>0.94</v>
          </cell>
          <cell r="G81">
            <v>0.38</v>
          </cell>
          <cell r="M81">
            <v>0.61627020577035718</v>
          </cell>
          <cell r="P81">
            <v>0.77697626725866109</v>
          </cell>
        </row>
        <row r="82">
          <cell r="A82">
            <v>37377</v>
          </cell>
          <cell r="E82">
            <v>-0.35</v>
          </cell>
          <cell r="F82">
            <v>1.1599999999999999</v>
          </cell>
          <cell r="G82">
            <v>0.47</v>
          </cell>
          <cell r="M82">
            <v>0.5721774945163608</v>
          </cell>
          <cell r="P82">
            <v>0.83232129558422252</v>
          </cell>
        </row>
        <row r="83">
          <cell r="A83">
            <v>37408</v>
          </cell>
          <cell r="E83">
            <v>0.02</v>
          </cell>
          <cell r="F83">
            <v>1.1100000000000001</v>
          </cell>
          <cell r="G83">
            <v>-0.14000000000000001</v>
          </cell>
          <cell r="M83">
            <v>0.19558404109540911</v>
          </cell>
          <cell r="P83">
            <v>0.76282833947659412</v>
          </cell>
        </row>
        <row r="84">
          <cell r="A84">
            <v>37438</v>
          </cell>
          <cell r="E84">
            <v>0.84</v>
          </cell>
          <cell r="F84">
            <v>0.75</v>
          </cell>
          <cell r="G84">
            <v>0.09</v>
          </cell>
          <cell r="M84">
            <v>0.3469743230136193</v>
          </cell>
          <cell r="P84">
            <v>0.51543088131546066</v>
          </cell>
        </row>
        <row r="85">
          <cell r="A85">
            <v>37469</v>
          </cell>
          <cell r="E85">
            <v>1.47</v>
          </cell>
          <cell r="F85">
            <v>0.44</v>
          </cell>
          <cell r="G85">
            <v>0.27</v>
          </cell>
          <cell r="M85">
            <v>0.33902956190813982</v>
          </cell>
          <cell r="P85">
            <v>0.4345021914335106</v>
          </cell>
        </row>
        <row r="86">
          <cell r="A86">
            <v>37500</v>
          </cell>
          <cell r="E86">
            <v>1.56</v>
          </cell>
          <cell r="F86">
            <v>0.77</v>
          </cell>
          <cell r="G86">
            <v>0.91</v>
          </cell>
          <cell r="M86">
            <v>0.76163027355672142</v>
          </cell>
          <cell r="P86">
            <v>1.3121064704316521</v>
          </cell>
        </row>
        <row r="87">
          <cell r="A87">
            <v>37530</v>
          </cell>
          <cell r="E87">
            <v>2.38</v>
          </cell>
          <cell r="F87">
            <v>1.1299999999999999</v>
          </cell>
          <cell r="G87">
            <v>0.99</v>
          </cell>
          <cell r="M87">
            <v>1.1577577157846819</v>
          </cell>
          <cell r="P87">
            <v>1.4322175269920177</v>
          </cell>
        </row>
        <row r="88">
          <cell r="A88">
            <v>37561</v>
          </cell>
          <cell r="E88">
            <v>4.42</v>
          </cell>
          <cell r="F88">
            <v>1.23</v>
          </cell>
          <cell r="G88">
            <v>2.1800000000000002</v>
          </cell>
          <cell r="M88">
            <v>1.4925635920029858</v>
          </cell>
          <cell r="P88">
            <v>1.6052768506882562</v>
          </cell>
        </row>
        <row r="89">
          <cell r="A89">
            <v>37591</v>
          </cell>
          <cell r="E89">
            <v>4.09</v>
          </cell>
          <cell r="F89">
            <v>1.28</v>
          </cell>
          <cell r="G89">
            <v>1.05</v>
          </cell>
          <cell r="M89">
            <v>2.2568461944703939</v>
          </cell>
          <cell r="P89">
            <v>1.485948835546457</v>
          </cell>
        </row>
        <row r="90">
          <cell r="A90">
            <v>37622</v>
          </cell>
          <cell r="E90">
            <v>2.2599999999999998</v>
          </cell>
          <cell r="F90">
            <v>0.93</v>
          </cell>
          <cell r="G90">
            <v>1.43</v>
          </cell>
          <cell r="M90">
            <v>1.6643339735097535</v>
          </cell>
          <cell r="P90">
            <v>1.727720532033183</v>
          </cell>
        </row>
        <row r="91">
          <cell r="A91">
            <v>37653</v>
          </cell>
          <cell r="E91">
            <v>1.1299999999999999</v>
          </cell>
          <cell r="F91">
            <v>0.3</v>
          </cell>
          <cell r="G91">
            <v>0.56999999999999995</v>
          </cell>
          <cell r="M91">
            <v>0.59516427290998808</v>
          </cell>
          <cell r="P91">
            <v>1.020122530267729</v>
          </cell>
        </row>
        <row r="92">
          <cell r="A92">
            <v>37681</v>
          </cell>
          <cell r="E92">
            <v>2.02</v>
          </cell>
          <cell r="F92">
            <v>1.1100000000000001</v>
          </cell>
          <cell r="G92">
            <v>0.75</v>
          </cell>
          <cell r="M92">
            <v>1.5869819781308157</v>
          </cell>
          <cell r="P92">
            <v>1.3024791803129125</v>
          </cell>
        </row>
        <row r="93">
          <cell r="A93">
            <v>37712</v>
          </cell>
          <cell r="E93">
            <v>1.26</v>
          </cell>
          <cell r="F93">
            <v>1.1100000000000001</v>
          </cell>
          <cell r="G93">
            <v>0.64</v>
          </cell>
          <cell r="M93">
            <v>1.2000861077851848</v>
          </cell>
          <cell r="P93">
            <v>1.3425151865860634</v>
          </cell>
        </row>
        <row r="94">
          <cell r="A94">
            <v>37742</v>
          </cell>
          <cell r="E94">
            <v>0.65</v>
          </cell>
          <cell r="F94">
            <v>1.23</v>
          </cell>
          <cell r="G94">
            <v>0.12</v>
          </cell>
          <cell r="M94">
            <v>0.62017836345157673</v>
          </cell>
          <cell r="P94">
            <v>0.88869389520146969</v>
          </cell>
        </row>
        <row r="95">
          <cell r="A95">
            <v>37773</v>
          </cell>
          <cell r="E95">
            <v>-0.25</v>
          </cell>
          <cell r="F95">
            <v>1.49</v>
          </cell>
          <cell r="G95">
            <v>0.16</v>
          </cell>
          <cell r="M95">
            <v>0.45855613912419979</v>
          </cell>
          <cell r="P95">
            <v>1.0117778664973371</v>
          </cell>
        </row>
        <row r="96">
          <cell r="A96">
            <v>37803</v>
          </cell>
          <cell r="E96">
            <v>-0.44</v>
          </cell>
          <cell r="F96">
            <v>0.28999999999999998</v>
          </cell>
          <cell r="G96">
            <v>0.11</v>
          </cell>
          <cell r="M96">
            <v>0.16463465545935935</v>
          </cell>
          <cell r="P96">
            <v>0.4496104221860171</v>
          </cell>
        </row>
        <row r="97">
          <cell r="A97">
            <v>37834</v>
          </cell>
          <cell r="E97">
            <v>-0.11</v>
          </cell>
          <cell r="F97">
            <v>0.26</v>
          </cell>
          <cell r="G97">
            <v>-0.12</v>
          </cell>
          <cell r="M97">
            <v>0.1196506598882478</v>
          </cell>
          <cell r="P97">
            <v>8.5999752699202237E-2</v>
          </cell>
        </row>
        <row r="98">
          <cell r="A98">
            <v>37865</v>
          </cell>
          <cell r="E98">
            <v>0.71</v>
          </cell>
          <cell r="F98">
            <v>0.75</v>
          </cell>
          <cell r="G98">
            <v>-0.04</v>
          </cell>
          <cell r="M98">
            <v>0.36754298035555055</v>
          </cell>
          <cell r="P98">
            <v>0.57859052287351076</v>
          </cell>
        </row>
        <row r="99">
          <cell r="A99">
            <v>37895</v>
          </cell>
          <cell r="E99">
            <v>0.45</v>
          </cell>
          <cell r="F99">
            <v>0.81</v>
          </cell>
          <cell r="G99">
            <v>-0.19</v>
          </cell>
          <cell r="M99">
            <v>0.27467607389873117</v>
          </cell>
          <cell r="P99">
            <v>0.62456248433080164</v>
          </cell>
        </row>
        <row r="100">
          <cell r="A100">
            <v>37926</v>
          </cell>
          <cell r="E100">
            <v>0.26</v>
          </cell>
          <cell r="F100">
            <v>0.91</v>
          </cell>
          <cell r="G100">
            <v>0.06</v>
          </cell>
          <cell r="M100">
            <v>0.35701741400430759</v>
          </cell>
          <cell r="P100">
            <v>0.61135502543240128</v>
          </cell>
        </row>
        <row r="101">
          <cell r="A101">
            <v>37956</v>
          </cell>
          <cell r="E101">
            <v>0.56000000000000005</v>
          </cell>
          <cell r="F101">
            <v>0.95</v>
          </cell>
          <cell r="G101">
            <v>0.33</v>
          </cell>
          <cell r="M101">
            <v>0.72867331609751262</v>
          </cell>
          <cell r="P101">
            <v>0.55068573701825818</v>
          </cell>
        </row>
        <row r="102">
          <cell r="A102">
            <v>37987</v>
          </cell>
          <cell r="E102">
            <v>0.82</v>
          </cell>
          <cell r="F102">
            <v>0.35</v>
          </cell>
          <cell r="G102">
            <v>0.88</v>
          </cell>
          <cell r="M102">
            <v>0.67410559862472319</v>
          </cell>
          <cell r="P102">
            <v>0.37198936135716454</v>
          </cell>
        </row>
        <row r="103">
          <cell r="A103">
            <v>38018</v>
          </cell>
          <cell r="E103">
            <v>0.16</v>
          </cell>
          <cell r="F103">
            <v>0.14000000000000001</v>
          </cell>
          <cell r="G103">
            <v>0.86</v>
          </cell>
          <cell r="M103">
            <v>0.40044632053901486</v>
          </cell>
          <cell r="P103">
            <v>-7.4751697332197359E-2</v>
          </cell>
        </row>
        <row r="104">
          <cell r="A104">
            <v>38047</v>
          </cell>
          <cell r="E104">
            <v>0.62</v>
          </cell>
          <cell r="F104">
            <v>0.74</v>
          </cell>
          <cell r="G104">
            <v>1.23</v>
          </cell>
          <cell r="M104">
            <v>1.0648868007238976</v>
          </cell>
          <cell r="P104">
            <v>0.56293308902247019</v>
          </cell>
        </row>
        <row r="105">
          <cell r="A105">
            <v>38078</v>
          </cell>
          <cell r="E105">
            <v>0.2</v>
          </cell>
          <cell r="F105">
            <v>1.2</v>
          </cell>
          <cell r="G105">
            <v>0.62</v>
          </cell>
          <cell r="M105">
            <v>1.0894694445250477</v>
          </cell>
          <cell r="P105">
            <v>0.81725125794856779</v>
          </cell>
        </row>
        <row r="106">
          <cell r="A106">
            <v>38108</v>
          </cell>
          <cell r="E106">
            <v>0.52</v>
          </cell>
          <cell r="F106">
            <v>1.33</v>
          </cell>
          <cell r="G106">
            <v>0.73</v>
          </cell>
          <cell r="M106">
            <v>1.0743081746146048</v>
          </cell>
          <cell r="P106">
            <v>0.93087742042880528</v>
          </cell>
        </row>
        <row r="107">
          <cell r="A107">
            <v>38139</v>
          </cell>
          <cell r="E107">
            <v>0.59</v>
          </cell>
          <cell r="F107">
            <v>1.1599999999999999</v>
          </cell>
          <cell r="G107">
            <v>0.75</v>
          </cell>
          <cell r="M107">
            <v>0.71164804257737713</v>
          </cell>
          <cell r="P107">
            <v>0.93310431432018381</v>
          </cell>
        </row>
        <row r="108">
          <cell r="A108">
            <v>38169</v>
          </cell>
          <cell r="E108">
            <v>0.52</v>
          </cell>
          <cell r="F108">
            <v>0.78</v>
          </cell>
          <cell r="G108">
            <v>0.38</v>
          </cell>
          <cell r="M108">
            <v>0.41091674898137459</v>
          </cell>
          <cell r="P108">
            <v>0.6122760028311266</v>
          </cell>
        </row>
        <row r="109">
          <cell r="A109">
            <v>38200</v>
          </cell>
          <cell r="E109">
            <v>0.66</v>
          </cell>
          <cell r="F109">
            <v>0.61</v>
          </cell>
          <cell r="G109">
            <v>0.4</v>
          </cell>
          <cell r="M109">
            <v>0.38945787754351158</v>
          </cell>
          <cell r="P109">
            <v>0.54435140099377111</v>
          </cell>
        </row>
        <row r="110">
          <cell r="A110">
            <v>38231</v>
          </cell>
          <cell r="E110">
            <v>-0.19</v>
          </cell>
          <cell r="F110">
            <v>1.08</v>
          </cell>
          <cell r="G110">
            <v>0.86</v>
          </cell>
          <cell r="M110">
            <v>0.56817254336048684</v>
          </cell>
          <cell r="P110">
            <v>0.54760343955285828</v>
          </cell>
        </row>
        <row r="111">
          <cell r="A111">
            <v>38261</v>
          </cell>
          <cell r="E111">
            <v>-0.06</v>
          </cell>
          <cell r="F111">
            <v>1.04</v>
          </cell>
          <cell r="G111">
            <v>0.76</v>
          </cell>
          <cell r="M111">
            <v>0.7001686035240986</v>
          </cell>
          <cell r="P111">
            <v>0.74005664525246329</v>
          </cell>
        </row>
        <row r="112">
          <cell r="A112">
            <v>38292</v>
          </cell>
          <cell r="E112">
            <v>0.14000000000000001</v>
          </cell>
          <cell r="F112">
            <v>1.06</v>
          </cell>
          <cell r="G112">
            <v>0.69</v>
          </cell>
          <cell r="M112">
            <v>0.74257228591126923</v>
          </cell>
          <cell r="P112">
            <v>0.8093682028077096</v>
          </cell>
        </row>
        <row r="113">
          <cell r="A113">
            <v>38322</v>
          </cell>
          <cell r="E113">
            <v>0.55000000000000004</v>
          </cell>
          <cell r="F113">
            <v>1.27</v>
          </cell>
          <cell r="G113">
            <v>0.41</v>
          </cell>
          <cell r="M113">
            <v>0.61963996202439253</v>
          </cell>
          <cell r="P113">
            <v>0.80728015775440531</v>
          </cell>
        </row>
        <row r="114">
          <cell r="A114">
            <v>38353</v>
          </cell>
          <cell r="E114">
            <v>0.63</v>
          </cell>
          <cell r="F114">
            <v>0.48</v>
          </cell>
          <cell r="G114">
            <v>0.93</v>
          </cell>
          <cell r="M114">
            <v>0.58445937288352723</v>
          </cell>
          <cell r="P114">
            <v>0.39656321550844337</v>
          </cell>
        </row>
        <row r="115">
          <cell r="A115">
            <v>38384</v>
          </cell>
          <cell r="E115">
            <v>0.42</v>
          </cell>
          <cell r="F115">
            <v>0.13</v>
          </cell>
          <cell r="G115">
            <v>0.31</v>
          </cell>
          <cell r="M115">
            <v>0.21490408802152902</v>
          </cell>
          <cell r="P115">
            <v>0.44089885566984643</v>
          </cell>
        </row>
        <row r="116">
          <cell r="A116">
            <v>38412</v>
          </cell>
          <cell r="E116">
            <v>0.2</v>
          </cell>
          <cell r="F116">
            <v>0.55000000000000004</v>
          </cell>
          <cell r="G116">
            <v>0.18</v>
          </cell>
          <cell r="M116">
            <v>0.24349974830149435</v>
          </cell>
          <cell r="P116">
            <v>0.31491126643652045</v>
          </cell>
        </row>
        <row r="117">
          <cell r="A117">
            <v>38443</v>
          </cell>
          <cell r="E117">
            <v>0.99</v>
          </cell>
          <cell r="F117">
            <v>0.95</v>
          </cell>
          <cell r="G117">
            <v>0.69</v>
          </cell>
          <cell r="M117">
            <v>1.025507806592725</v>
          </cell>
          <cell r="P117">
            <v>0.4788196804566322</v>
          </cell>
        </row>
        <row r="118">
          <cell r="A118">
            <v>38473</v>
          </cell>
          <cell r="E118">
            <v>0.74</v>
          </cell>
          <cell r="F118">
            <v>1.1399999999999999</v>
          </cell>
          <cell r="G118">
            <v>0.31</v>
          </cell>
          <cell r="M118">
            <v>0.77892706234274323</v>
          </cell>
          <cell r="P118">
            <v>0.79406933457013262</v>
          </cell>
        </row>
        <row r="119">
          <cell r="A119">
            <v>38504</v>
          </cell>
          <cell r="E119">
            <v>-0.47</v>
          </cell>
          <cell r="F119">
            <v>0.43</v>
          </cell>
          <cell r="G119">
            <v>0.42</v>
          </cell>
          <cell r="M119">
            <v>0.27793686940105267</v>
          </cell>
          <cell r="P119">
            <v>0.31268234574511672</v>
          </cell>
        </row>
        <row r="120">
          <cell r="A120">
            <v>38534</v>
          </cell>
          <cell r="E120">
            <v>-0.51</v>
          </cell>
          <cell r="F120">
            <v>0.27</v>
          </cell>
          <cell r="G120">
            <v>0.22</v>
          </cell>
          <cell r="M120">
            <v>0.18988913135810434</v>
          </cell>
          <cell r="P120">
            <v>0.28407074417349193</v>
          </cell>
        </row>
        <row r="121">
          <cell r="A121">
            <v>38565</v>
          </cell>
          <cell r="E121">
            <v>-0.48</v>
          </cell>
          <cell r="F121">
            <v>7.0000000000000007E-2</v>
          </cell>
          <cell r="G121">
            <v>0.21</v>
          </cell>
          <cell r="M121">
            <v>0.13082743027180335</v>
          </cell>
          <cell r="P121">
            <v>0.11162206482516593</v>
          </cell>
        </row>
        <row r="122">
          <cell r="A122">
            <v>38596</v>
          </cell>
          <cell r="E122">
            <v>-0.12</v>
          </cell>
          <cell r="F122">
            <v>0.31</v>
          </cell>
          <cell r="G122">
            <v>-0.05</v>
          </cell>
          <cell r="M122">
            <v>0.13465446707429732</v>
          </cell>
          <cell r="P122">
            <v>0.24171787975487286</v>
          </cell>
        </row>
        <row r="123">
          <cell r="A123">
            <v>38626</v>
          </cell>
          <cell r="E123">
            <v>0.25</v>
          </cell>
          <cell r="F123">
            <v>0.74</v>
          </cell>
          <cell r="G123">
            <v>0.13</v>
          </cell>
          <cell r="M123">
            <v>0.3221563707698411</v>
          </cell>
          <cell r="P123">
            <v>0.31100017141940955</v>
          </cell>
        </row>
        <row r="124">
          <cell r="A124">
            <v>38657</v>
          </cell>
          <cell r="E124">
            <v>0.61</v>
          </cell>
          <cell r="F124">
            <v>0.73</v>
          </cell>
          <cell r="G124">
            <v>-0.36</v>
          </cell>
          <cell r="M124">
            <v>6.2598641614125941E-2</v>
          </cell>
          <cell r="P124">
            <v>0.32087651555206526</v>
          </cell>
        </row>
        <row r="125">
          <cell r="A125">
            <v>38687</v>
          </cell>
          <cell r="E125">
            <v>0.23</v>
          </cell>
          <cell r="F125">
            <v>1.02</v>
          </cell>
          <cell r="G125">
            <v>0.03</v>
          </cell>
          <cell r="M125">
            <v>0.35296382925093417</v>
          </cell>
          <cell r="P125">
            <v>0.74990579210736596</v>
          </cell>
        </row>
        <row r="126">
          <cell r="A126">
            <v>38718</v>
          </cell>
          <cell r="E126">
            <v>0.56000000000000005</v>
          </cell>
          <cell r="F126">
            <v>0.32</v>
          </cell>
          <cell r="G126">
            <v>0.74</v>
          </cell>
          <cell r="M126">
            <v>0.96536046897008854</v>
          </cell>
          <cell r="P126">
            <v>0.30164651557458588</v>
          </cell>
        </row>
        <row r="127">
          <cell r="A127">
            <v>38749</v>
          </cell>
          <cell r="E127">
            <v>-0.06</v>
          </cell>
          <cell r="F127">
            <v>-0.23</v>
          </cell>
          <cell r="G127">
            <v>-0.08</v>
          </cell>
          <cell r="M127">
            <v>3.785930714486261E-2</v>
          </cell>
          <cell r="P127">
            <v>-0.15904651226093081</v>
          </cell>
        </row>
        <row r="128">
          <cell r="A128">
            <v>38777</v>
          </cell>
          <cell r="E128">
            <v>0.46</v>
          </cell>
          <cell r="F128">
            <v>0.23</v>
          </cell>
          <cell r="G128">
            <v>-0.23</v>
          </cell>
          <cell r="M128">
            <v>0.71082103615226255</v>
          </cell>
          <cell r="P128">
            <v>0.22884568444141135</v>
          </cell>
        </row>
        <row r="129">
          <cell r="A129">
            <v>38808</v>
          </cell>
          <cell r="E129">
            <v>-0.19</v>
          </cell>
          <cell r="F129">
            <v>0.84</v>
          </cell>
          <cell r="G129">
            <v>-0.49</v>
          </cell>
          <cell r="M129">
            <v>7.0502211630990255E-2</v>
          </cell>
          <cell r="P129">
            <v>0.38159056390231411</v>
          </cell>
        </row>
        <row r="130">
          <cell r="A130">
            <v>38838</v>
          </cell>
          <cell r="E130">
            <v>-0.61</v>
          </cell>
          <cell r="F130">
            <v>0.76</v>
          </cell>
          <cell r="G130">
            <v>-0.1</v>
          </cell>
          <cell r="M130">
            <v>-0.47655168136030535</v>
          </cell>
          <cell r="P130">
            <v>0.35043765292567242</v>
          </cell>
        </row>
        <row r="131">
          <cell r="A131">
            <v>38869</v>
          </cell>
          <cell r="E131">
            <v>-0.89</v>
          </cell>
          <cell r="F131">
            <v>0.49</v>
          </cell>
          <cell r="G131">
            <v>-0.56000000000000005</v>
          </cell>
          <cell r="M131">
            <v>-0.56441029907241802</v>
          </cell>
          <cell r="P131">
            <v>0.18112150726282611</v>
          </cell>
        </row>
        <row r="132">
          <cell r="A132">
            <v>38899</v>
          </cell>
          <cell r="E132">
            <v>0.11466760353552805</v>
          </cell>
          <cell r="F132">
            <v>-0.13147327855418481</v>
          </cell>
          <cell r="G132">
            <v>-0.13124949643522987</v>
          </cell>
          <cell r="M132">
            <v>-5.6332686582405853E-2</v>
          </cell>
          <cell r="P132">
            <v>0.10096255623205998</v>
          </cell>
        </row>
        <row r="133">
          <cell r="A133">
            <v>38930</v>
          </cell>
          <cell r="E133">
            <v>4.2231161725605926E-2</v>
          </cell>
          <cell r="F133">
            <v>0.10213896911797377</v>
          </cell>
          <cell r="G133">
            <v>-0.38957614773741822</v>
          </cell>
          <cell r="M133">
            <v>-0.14494830627253955</v>
          </cell>
          <cell r="P133">
            <v>-3.1832606240615804E-2</v>
          </cell>
        </row>
        <row r="134">
          <cell r="A134">
            <v>38961</v>
          </cell>
          <cell r="E134">
            <v>3.583739025186837E-2</v>
          </cell>
          <cell r="F134">
            <v>0.48718935600972491</v>
          </cell>
          <cell r="G134">
            <v>-3.3765716443269783E-2</v>
          </cell>
          <cell r="M134">
            <v>0.15156260353722611</v>
          </cell>
          <cell r="P134">
            <v>0.205153434349721</v>
          </cell>
        </row>
        <row r="135">
          <cell r="A135">
            <v>38991</v>
          </cell>
          <cell r="E135">
            <v>0.72390899888769555</v>
          </cell>
          <cell r="F135">
            <v>0.46333056588735377</v>
          </cell>
          <cell r="G135">
            <v>-0.31107916323692203</v>
          </cell>
          <cell r="M135">
            <v>6.2661964492930808E-2</v>
          </cell>
          <cell r="P135">
            <v>0.21663930023215427</v>
          </cell>
        </row>
        <row r="136">
          <cell r="A136">
            <v>39022</v>
          </cell>
          <cell r="E136">
            <v>0.92388832654688791</v>
          </cell>
          <cell r="F136">
            <v>0.47508325225543974</v>
          </cell>
          <cell r="G136">
            <v>-0.14838157994972198</v>
          </cell>
          <cell r="M136">
            <v>0.21083729397099271</v>
          </cell>
          <cell r="P136">
            <v>0.18477538591724957</v>
          </cell>
        </row>
        <row r="137">
          <cell r="A137">
            <v>39052</v>
          </cell>
          <cell r="E137">
            <v>0.36178900795707447</v>
          </cell>
          <cell r="F137">
            <v>0.9157770001766159</v>
          </cell>
          <cell r="G137">
            <v>-2.6370080547955688E-2</v>
          </cell>
          <cell r="M137">
            <v>0.3826013468013465</v>
          </cell>
          <cell r="P137">
            <v>0.4273811649533435</v>
          </cell>
        </row>
        <row r="138">
          <cell r="A138">
            <v>39083</v>
          </cell>
          <cell r="E138">
            <v>0.82238528120362708</v>
          </cell>
          <cell r="F138">
            <v>-7.6022196582605353E-2</v>
          </cell>
          <cell r="G138">
            <v>0.32625722446074995</v>
          </cell>
          <cell r="M138">
            <v>0.28937224176146603</v>
          </cell>
          <cell r="P138">
            <v>8.9999861242255702E-2</v>
          </cell>
        </row>
        <row r="139">
          <cell r="A139">
            <v>39114</v>
          </cell>
          <cell r="E139">
            <v>0.63178449822150573</v>
          </cell>
          <cell r="F139">
            <v>-0.42012004417448912</v>
          </cell>
          <cell r="G139">
            <v>-0.40866075639877941</v>
          </cell>
          <cell r="M139">
            <v>-0.31669864629289129</v>
          </cell>
          <cell r="P139">
            <v>-0.19338276268366325</v>
          </cell>
        </row>
        <row r="140">
          <cell r="A140">
            <v>39142</v>
          </cell>
          <cell r="E140">
            <v>0.74373484104194243</v>
          </cell>
          <cell r="F140">
            <v>0.42928501403680763</v>
          </cell>
          <cell r="G140">
            <v>-0.15688223188630887</v>
          </cell>
          <cell r="M140">
            <v>6.0839920632380751E-2</v>
          </cell>
          <cell r="P140">
            <v>0.11723854719818315</v>
          </cell>
        </row>
        <row r="141">
          <cell r="A141">
            <v>39173</v>
          </cell>
          <cell r="E141">
            <v>0.20379188619201316</v>
          </cell>
          <cell r="F141">
            <v>0.35784708921651603</v>
          </cell>
          <cell r="G141">
            <v>1.1489129161950105E-2</v>
          </cell>
          <cell r="M141">
            <v>0.32339954414856914</v>
          </cell>
          <cell r="P141">
            <v>0.17373717950498554</v>
          </cell>
        </row>
        <row r="142">
          <cell r="A142">
            <v>39203</v>
          </cell>
          <cell r="E142">
            <v>0.33537528691515633</v>
          </cell>
          <cell r="F142">
            <v>0.47320776547811089</v>
          </cell>
          <cell r="G142">
            <v>-0.16163075056979914</v>
          </cell>
          <cell r="M142">
            <v>0.31047896699683203</v>
          </cell>
          <cell r="P142">
            <v>0.40918928428156248</v>
          </cell>
        </row>
        <row r="143">
          <cell r="A143">
            <v>39234</v>
          </cell>
          <cell r="E143">
            <v>0.75436346800710541</v>
          </cell>
          <cell r="F143">
            <v>0.70436048061120238</v>
          </cell>
          <cell r="G143">
            <v>-0.22879757904458722</v>
          </cell>
          <cell r="M143">
            <v>5.6203172974403026E-2</v>
          </cell>
          <cell r="P143">
            <v>0.38883094008861441</v>
          </cell>
        </row>
        <row r="144">
          <cell r="A144">
            <v>39264</v>
          </cell>
          <cell r="E144">
            <v>0.98766218818644091</v>
          </cell>
          <cell r="F144">
            <v>-0.13185686012184467</v>
          </cell>
          <cell r="G144">
            <v>-0.11510448557151035</v>
          </cell>
          <cell r="M144">
            <v>-8.0694682124579253E-2</v>
          </cell>
          <cell r="P144">
            <v>4.4496759572843336E-3</v>
          </cell>
        </row>
        <row r="145">
          <cell r="A145">
            <v>39295</v>
          </cell>
          <cell r="E145">
            <v>1.0904061097545497</v>
          </cell>
          <cell r="F145">
            <v>0.11950006659858804</v>
          </cell>
          <cell r="G145">
            <v>0.20049841458581055</v>
          </cell>
          <cell r="M145">
            <v>0.10906629905517387</v>
          </cell>
          <cell r="P145">
            <v>9.9267831152027905E-2</v>
          </cell>
        </row>
        <row r="146">
          <cell r="A146">
            <v>39326</v>
          </cell>
          <cell r="E146">
            <v>0.2907479764109453</v>
          </cell>
          <cell r="F146">
            <v>0.41023304777925079</v>
          </cell>
          <cell r="G146">
            <v>0.28544808813741174</v>
          </cell>
          <cell r="M146">
            <v>0.20406926652077709</v>
          </cell>
          <cell r="P146">
            <v>0.28335539794989184</v>
          </cell>
        </row>
        <row r="147">
          <cell r="A147">
            <v>39356</v>
          </cell>
          <cell r="E147">
            <v>0.46654400260997875</v>
          </cell>
          <cell r="F147">
            <v>0.64484912475687695</v>
          </cell>
          <cell r="G147">
            <v>0.20380047435223131</v>
          </cell>
          <cell r="M147">
            <v>0.38578511460877735</v>
          </cell>
          <cell r="P147">
            <v>0.55326592952746201</v>
          </cell>
        </row>
        <row r="148">
          <cell r="A148">
            <v>39387</v>
          </cell>
          <cell r="E148">
            <v>0.6460152866713551</v>
          </cell>
          <cell r="F148">
            <v>0.44449407959592835</v>
          </cell>
          <cell r="G148">
            <v>-4.1295391338895496E-2</v>
          </cell>
          <cell r="M148">
            <v>0.22879529805392104</v>
          </cell>
          <cell r="P148">
            <v>0.25341002465936585</v>
          </cell>
        </row>
        <row r="149">
          <cell r="A149">
            <v>39417</v>
          </cell>
          <cell r="E149">
            <v>1.9074583234894564</v>
          </cell>
          <cell r="F149">
            <v>0.54940889316906294</v>
          </cell>
          <cell r="G149">
            <v>4.2972770795930586E-2</v>
          </cell>
          <cell r="M149">
            <v>0.53570308105111053</v>
          </cell>
          <cell r="P149">
            <v>0.39920583172987251</v>
          </cell>
        </row>
        <row r="150">
          <cell r="A150">
            <v>39448</v>
          </cell>
          <cell r="E150">
            <v>1.310611608071562</v>
          </cell>
          <cell r="F150">
            <v>9.4683111870272202E-2</v>
          </cell>
          <cell r="G150">
            <v>0.15037633544863044</v>
          </cell>
          <cell r="M150">
            <v>0.19528815346554695</v>
          </cell>
          <cell r="P150">
            <v>0.12768260902528414</v>
          </cell>
        </row>
        <row r="151">
          <cell r="A151">
            <v>39479</v>
          </cell>
          <cell r="E151">
            <v>0.5222437239630503</v>
          </cell>
          <cell r="F151">
            <v>-0.20801212134716299</v>
          </cell>
          <cell r="G151">
            <v>-8.129047537464601E-2</v>
          </cell>
          <cell r="M151">
            <v>-3.9492348817433492E-2</v>
          </cell>
          <cell r="P151">
            <v>-2.1871094305884201E-2</v>
          </cell>
        </row>
        <row r="152">
          <cell r="A152">
            <v>39508</v>
          </cell>
          <cell r="E152">
            <v>0.79018984293231653</v>
          </cell>
          <cell r="F152">
            <v>0.66651322211127439</v>
          </cell>
          <cell r="G152">
            <v>-0.12385954600729639</v>
          </cell>
          <cell r="M152">
            <v>0.29485547619632019</v>
          </cell>
          <cell r="P152">
            <v>0.45452337383432462</v>
          </cell>
        </row>
        <row r="153">
          <cell r="A153">
            <v>39539</v>
          </cell>
          <cell r="E153">
            <v>1.1428381671727361</v>
          </cell>
          <cell r="F153">
            <v>1.2435094910129347</v>
          </cell>
          <cell r="G153">
            <v>3.9708806166457401E-3</v>
          </cell>
          <cell r="M153">
            <v>0.59596566083827296</v>
          </cell>
          <cell r="P153">
            <v>0.93803581258187319</v>
          </cell>
        </row>
        <row r="154">
          <cell r="A154">
            <v>39569</v>
          </cell>
          <cell r="E154">
            <v>1.7090258262311795</v>
          </cell>
          <cell r="F154">
            <v>0.88636342399466095</v>
          </cell>
          <cell r="G154">
            <v>0.26276134930966261</v>
          </cell>
          <cell r="M154">
            <v>0.60552888200539201</v>
          </cell>
          <cell r="P154">
            <v>0.75775131668286366</v>
          </cell>
        </row>
        <row r="155">
          <cell r="A155">
            <v>39600</v>
          </cell>
          <cell r="E155">
            <v>1.8272204377381043</v>
          </cell>
          <cell r="F155">
            <v>0.4204351691336623</v>
          </cell>
          <cell r="G155">
            <v>0.29004895695910288</v>
          </cell>
          <cell r="M155">
            <v>0.44487406306698368</v>
          </cell>
          <cell r="P155">
            <v>0.62593180526209946</v>
          </cell>
        </row>
        <row r="156">
          <cell r="A156">
            <v>39630</v>
          </cell>
          <cell r="E156">
            <v>0.9624996129104908</v>
          </cell>
          <cell r="F156">
            <v>-1.6300821618488094E-2</v>
          </cell>
          <cell r="G156">
            <v>-2.8397246091727914E-2</v>
          </cell>
          <cell r="M156">
            <v>0.13337054132062931</v>
          </cell>
          <cell r="P156">
            <v>0.21590839519242813</v>
          </cell>
        </row>
        <row r="157">
          <cell r="A157">
            <v>39661</v>
          </cell>
          <cell r="E157">
            <v>-1.6772171414555535E-2</v>
          </cell>
          <cell r="F157">
            <v>0.43388774926858786</v>
          </cell>
          <cell r="G157">
            <v>0.14507761986568796</v>
          </cell>
          <cell r="M157">
            <v>0.36225766176209179</v>
          </cell>
          <cell r="P157">
            <v>0.47250754790531813</v>
          </cell>
        </row>
        <row r="158">
          <cell r="A158">
            <v>39692</v>
          </cell>
          <cell r="E158">
            <v>2.1200496267450193E-2</v>
          </cell>
          <cell r="F158">
            <v>0.52495596118764887</v>
          </cell>
          <cell r="G158">
            <v>0.29789458870623081</v>
          </cell>
          <cell r="M158">
            <v>0.59287932294958068</v>
          </cell>
          <cell r="P158">
            <v>0.64389274480933467</v>
          </cell>
        </row>
        <row r="159">
          <cell r="A159">
            <v>39722</v>
          </cell>
          <cell r="E159">
            <v>0.6354632438164286</v>
          </cell>
          <cell r="F159">
            <v>0.91775457356207668</v>
          </cell>
          <cell r="G159">
            <v>0.1680629762041255</v>
          </cell>
          <cell r="M159">
            <v>0.5105820402079978</v>
          </cell>
          <cell r="P159">
            <v>0.78352112203800317</v>
          </cell>
        </row>
        <row r="160">
          <cell r="A160">
            <v>39753</v>
          </cell>
          <cell r="E160">
            <v>0.50261552472239601</v>
          </cell>
          <cell r="F160">
            <v>0.71871547912639677</v>
          </cell>
          <cell r="G160">
            <v>-0.123806079357779</v>
          </cell>
          <cell r="M160">
            <v>0.22503170507898496</v>
          </cell>
          <cell r="P160">
            <v>0.5602670435482201</v>
          </cell>
        </row>
        <row r="161">
          <cell r="A161">
            <v>39783</v>
          </cell>
          <cell r="E161">
            <v>0.37352894494736316</v>
          </cell>
          <cell r="F161">
            <v>0.92390698343813649</v>
          </cell>
          <cell r="G161">
            <v>-0.96702149781031066</v>
          </cell>
          <cell r="M161">
            <v>8.749838287703697E-2</v>
          </cell>
          <cell r="P161">
            <v>0.66849910103136312</v>
          </cell>
        </row>
        <row r="162">
          <cell r="A162">
            <v>39814</v>
          </cell>
          <cell r="E162">
            <v>0.6946570348982033</v>
          </cell>
          <cell r="F162">
            <v>0.19897300805138809</v>
          </cell>
          <cell r="G162">
            <v>-1.2125377370524701</v>
          </cell>
          <cell r="M162">
            <v>-0.26780462432040791</v>
          </cell>
          <cell r="P162">
            <v>0.25773248905035029</v>
          </cell>
        </row>
        <row r="163">
          <cell r="A163">
            <v>39845</v>
          </cell>
          <cell r="E163">
            <v>0.24513614004376372</v>
          </cell>
          <cell r="F163">
            <v>-9.9847572408620661E-2</v>
          </cell>
          <cell r="G163">
            <v>-0.37251510467893767</v>
          </cell>
          <cell r="M163">
            <v>-0.16049036202199943</v>
          </cell>
          <cell r="P163">
            <v>7.8934839058546313E-2</v>
          </cell>
        </row>
        <row r="164">
          <cell r="A164">
            <v>39873</v>
          </cell>
          <cell r="E164">
            <v>0.33637451976091642</v>
          </cell>
          <cell r="F164">
            <v>0.50605310481095844</v>
          </cell>
          <cell r="G164">
            <v>5.968891458240163E-2</v>
          </cell>
          <cell r="M164">
            <v>0.31737508165965927</v>
          </cell>
          <cell r="P164">
            <v>0.52463931371560657</v>
          </cell>
        </row>
        <row r="165">
          <cell r="A165">
            <v>39904</v>
          </cell>
          <cell r="E165">
            <v>0.59240234553093596</v>
          </cell>
          <cell r="F165">
            <v>0.75517872952633902</v>
          </cell>
          <cell r="G165">
            <v>-0.71416361709797571</v>
          </cell>
          <cell r="M165">
            <v>0.56499759503783098</v>
          </cell>
          <cell r="P165">
            <v>0.42324688526503368</v>
          </cell>
        </row>
        <row r="166">
          <cell r="A166">
            <v>39934</v>
          </cell>
          <cell r="E166">
            <v>0.67617393375887225</v>
          </cell>
          <cell r="F166">
            <v>0.97909713024282563</v>
          </cell>
          <cell r="G166">
            <v>-0.42369192667447991</v>
          </cell>
          <cell r="M166">
            <v>0.59599735065021919</v>
          </cell>
          <cell r="P166">
            <v>0.62577001444065672</v>
          </cell>
        </row>
        <row r="167">
          <cell r="A167">
            <v>39965</v>
          </cell>
          <cell r="E167">
            <v>0.61456741997286979</v>
          </cell>
          <cell r="F167">
            <v>0.48806139146669586</v>
          </cell>
          <cell r="G167">
            <v>-0.1532150865098223</v>
          </cell>
          <cell r="M167">
            <v>0.18163819691082636</v>
          </cell>
          <cell r="P167">
            <v>0.56720757103196429</v>
          </cell>
        </row>
        <row r="168">
          <cell r="A168">
            <v>39995</v>
          </cell>
          <cell r="E168">
            <v>1.2102181380669251E-2</v>
          </cell>
          <cell r="F168">
            <v>2.8706535331154134E-2</v>
          </cell>
          <cell r="G168">
            <v>-1.8025254847427969E-2</v>
          </cell>
          <cell r="M168">
            <v>8.6888926979773906E-2</v>
          </cell>
          <cell r="P168">
            <v>0.24020546074757157</v>
          </cell>
        </row>
        <row r="169">
          <cell r="A169">
            <v>40026</v>
          </cell>
          <cell r="E169">
            <v>8.5894774366717004E-3</v>
          </cell>
          <cell r="F169">
            <v>0.10749923063395761</v>
          </cell>
          <cell r="G169">
            <v>-0.28197037853399615</v>
          </cell>
          <cell r="M169">
            <v>-2.7232410203150002E-2</v>
          </cell>
          <cell r="P169">
            <v>-5.8884064477649684E-2</v>
          </cell>
        </row>
        <row r="170">
          <cell r="A170">
            <v>40057</v>
          </cell>
          <cell r="E170">
            <v>-6.8989234366031577E-2</v>
          </cell>
          <cell r="F170">
            <v>0.46390803333846448</v>
          </cell>
          <cell r="G170">
            <v>0.27078661456451036</v>
          </cell>
          <cell r="M170">
            <v>0.31764903329752969</v>
          </cell>
          <cell r="P170">
            <v>0.30212045521911479</v>
          </cell>
        </row>
        <row r="171">
          <cell r="A171">
            <v>40087</v>
          </cell>
          <cell r="E171">
            <v>7.1786790054977082E-2</v>
          </cell>
          <cell r="F171">
            <v>0.52499105781152289</v>
          </cell>
          <cell r="G171">
            <v>0.42034573086737576</v>
          </cell>
          <cell r="M171">
            <v>0.5148644218434274</v>
          </cell>
          <cell r="P171">
            <v>0.34110024797764754</v>
          </cell>
        </row>
        <row r="172">
          <cell r="A172">
            <v>40118</v>
          </cell>
          <cell r="E172">
            <v>0.53366986226670654</v>
          </cell>
          <cell r="F172">
            <v>0.55109550807757945</v>
          </cell>
          <cell r="G172">
            <v>0.24500546854739588</v>
          </cell>
          <cell r="M172">
            <v>0.37563722210140704</v>
          </cell>
          <cell r="P172">
            <v>0.45829270332210542</v>
          </cell>
        </row>
        <row r="173">
          <cell r="A173">
            <v>40148</v>
          </cell>
          <cell r="E173">
            <v>0.22399425852787805</v>
          </cell>
          <cell r="F173">
            <v>0.57140210309999573</v>
          </cell>
          <cell r="G173">
            <v>0.29088481781833792</v>
          </cell>
          <cell r="M173">
            <v>0.35300571844501794</v>
          </cell>
          <cell r="P173">
            <v>0.34764872999592439</v>
          </cell>
        </row>
        <row r="174">
          <cell r="A174">
            <v>40179</v>
          </cell>
          <cell r="E174">
            <v>1.071562045850414</v>
          </cell>
          <cell r="F174">
            <v>0.43343445582572471</v>
          </cell>
          <cell r="G174">
            <v>0.11583939955690192</v>
          </cell>
          <cell r="M174">
            <v>0.43337884815702632</v>
          </cell>
          <cell r="P174">
            <v>0.18956399417071346</v>
          </cell>
        </row>
        <row r="175">
          <cell r="A175">
            <v>40210</v>
          </cell>
          <cell r="E175">
            <v>0.82674946511872582</v>
          </cell>
          <cell r="F175">
            <v>-0.43799518573226104</v>
          </cell>
          <cell r="G175">
            <v>0.30922344564005744</v>
          </cell>
          <cell r="M175">
            <v>2.9242510722949512E-2</v>
          </cell>
          <cell r="P175">
            <v>-0.10115133872194912</v>
          </cell>
        </row>
        <row r="176">
          <cell r="A176">
            <v>40238</v>
          </cell>
          <cell r="E176">
            <v>1.115238217114328</v>
          </cell>
          <cell r="F176">
            <v>0.57046497203300672</v>
          </cell>
          <cell r="G176">
            <v>0.28437195749057265</v>
          </cell>
          <cell r="M176">
            <v>0.16230990084356925</v>
          </cell>
          <cell r="P176">
            <v>0.38815243254186788</v>
          </cell>
        </row>
        <row r="177">
          <cell r="A177">
            <v>40269</v>
          </cell>
          <cell r="E177">
            <v>1.0496996496609903</v>
          </cell>
          <cell r="F177">
            <v>0.91187396204689863</v>
          </cell>
          <cell r="G177">
            <v>0.31093311956023822</v>
          </cell>
          <cell r="M177">
            <v>0.32247984692145831</v>
          </cell>
          <cell r="P177">
            <v>0.46482027207143173</v>
          </cell>
        </row>
        <row r="178">
          <cell r="A178">
            <v>40299</v>
          </cell>
          <cell r="E178">
            <v>0.21752340242455359</v>
          </cell>
          <cell r="F178">
            <v>0.93851034010902912</v>
          </cell>
          <cell r="G178">
            <v>0.41125651505062799</v>
          </cell>
          <cell r="M178">
            <v>0.51330021901380019</v>
          </cell>
          <cell r="P178">
            <v>0.78992530458365695</v>
          </cell>
        </row>
        <row r="179">
          <cell r="A179">
            <v>40330</v>
          </cell>
          <cell r="E179">
            <v>-0.57941249282870599</v>
          </cell>
          <cell r="F179">
            <v>0.32248064909256591</v>
          </cell>
          <cell r="G179">
            <v>1.2013847425710792E-2</v>
          </cell>
          <cell r="M179">
            <v>0.3065200394329809</v>
          </cell>
          <cell r="P179">
            <v>0.47906472503508207</v>
          </cell>
        </row>
        <row r="180">
          <cell r="A180">
            <v>40360</v>
          </cell>
          <cell r="E180">
            <v>-0.53645615126085644</v>
          </cell>
          <cell r="F180">
            <v>1.2314907945948314E-2</v>
          </cell>
          <cell r="G180">
            <v>-0.16742253262689516</v>
          </cell>
          <cell r="M180">
            <v>2.2378289012329265E-2</v>
          </cell>
          <cell r="P180">
            <v>4.4371921240978426E-2</v>
          </cell>
        </row>
        <row r="181">
          <cell r="A181">
            <v>40391</v>
          </cell>
          <cell r="E181">
            <v>-0.14758483279638721</v>
          </cell>
          <cell r="F181">
            <v>0.14426530790954267</v>
          </cell>
          <cell r="G181">
            <v>-0.35111665555223398</v>
          </cell>
          <cell r="M181">
            <v>-5.0771100973777067E-3</v>
          </cell>
          <cell r="P181">
            <v>0.13124443442500947</v>
          </cell>
        </row>
        <row r="182">
          <cell r="A182">
            <v>40422</v>
          </cell>
          <cell r="E182">
            <v>0.89606954744834122</v>
          </cell>
          <cell r="F182">
            <v>0.46624040585161058</v>
          </cell>
          <cell r="G182">
            <v>1.1096962630309053E-2</v>
          </cell>
          <cell r="M182">
            <v>0.20683574776851935</v>
          </cell>
          <cell r="P182">
            <v>0.40273421537648518</v>
          </cell>
        </row>
        <row r="183">
          <cell r="A183">
            <v>40452</v>
          </cell>
          <cell r="E183">
            <v>1.6492261366107568</v>
          </cell>
          <cell r="F183">
            <v>0.71428800979416951</v>
          </cell>
          <cell r="G183">
            <v>8.3976482048427517E-2</v>
          </cell>
          <cell r="M183">
            <v>0.47479124632042208</v>
          </cell>
          <cell r="P183">
            <v>0.58048315637326942</v>
          </cell>
        </row>
        <row r="184">
          <cell r="A184">
            <v>40483</v>
          </cell>
          <cell r="E184">
            <v>1.8571571650565091</v>
          </cell>
          <cell r="F184">
            <v>1.0294977308764834</v>
          </cell>
          <cell r="G184">
            <v>-5.4193088956338994E-2</v>
          </cell>
          <cell r="M184">
            <v>0.47130402190903248</v>
          </cell>
          <cell r="P184">
            <v>0.70789269285731116</v>
          </cell>
        </row>
        <row r="185">
          <cell r="A185">
            <v>40513</v>
          </cell>
          <cell r="E185">
            <v>1.1595608998850362</v>
          </cell>
          <cell r="F185">
            <v>0.86280066365402652</v>
          </cell>
          <cell r="G185">
            <v>-2.5725573782074688E-2</v>
          </cell>
          <cell r="M185">
            <v>0.45102184477430779</v>
          </cell>
          <cell r="P185">
            <v>0.68478426473184606</v>
          </cell>
        </row>
        <row r="186">
          <cell r="A186">
            <v>40544</v>
          </cell>
          <cell r="E186">
            <v>1.0703527981784875</v>
          </cell>
          <cell r="F186">
            <v>0.19601411318864412</v>
          </cell>
          <cell r="G186">
            <v>0.22910691212555853</v>
          </cell>
          <cell r="M186">
            <v>0.31813295082318199</v>
          </cell>
          <cell r="P186">
            <v>0.32426529154084194</v>
          </cell>
        </row>
        <row r="187">
          <cell r="A187">
            <v>40575</v>
          </cell>
          <cell r="E187">
            <v>0.39464279126329666</v>
          </cell>
          <cell r="F187">
            <v>-0.14165368136142986</v>
          </cell>
          <cell r="G187">
            <v>9.5452713418633164E-2</v>
          </cell>
          <cell r="M187">
            <v>0.24005632263533128</v>
          </cell>
          <cell r="P187">
            <v>0.10254857004206855</v>
          </cell>
        </row>
        <row r="188">
          <cell r="A188">
            <v>40603</v>
          </cell>
          <cell r="E188">
            <v>0.83781712866906966</v>
          </cell>
          <cell r="F188">
            <v>0.40278747995354747</v>
          </cell>
          <cell r="G188">
            <v>-3.1404534864170192E-2</v>
          </cell>
          <cell r="M188">
            <v>0.43938938596794874</v>
          </cell>
          <cell r="P188">
            <v>0.50564657485061038</v>
          </cell>
        </row>
        <row r="189">
          <cell r="A189">
            <v>40634</v>
          </cell>
          <cell r="E189">
            <v>0.68695935917957418</v>
          </cell>
          <cell r="F189">
            <v>1.1777058699441538</v>
          </cell>
          <cell r="G189">
            <v>-0.4652103516760317</v>
          </cell>
          <cell r="M189">
            <v>0.55958414741101581</v>
          </cell>
          <cell r="P189">
            <v>0.5802227441287261</v>
          </cell>
        </row>
        <row r="190">
          <cell r="A190">
            <v>40664</v>
          </cell>
          <cell r="E190">
            <v>0.37620092893700502</v>
          </cell>
          <cell r="F190">
            <v>1.0385330930319983</v>
          </cell>
          <cell r="G190">
            <v>-0.40502563096318456</v>
          </cell>
          <cell r="M190">
            <v>8.5940336039398893E-2</v>
          </cell>
          <cell r="P190">
            <v>0.64846144909733849</v>
          </cell>
        </row>
        <row r="191">
          <cell r="A191">
            <v>40695</v>
          </cell>
          <cell r="E191">
            <v>-0.23736793126656855</v>
          </cell>
          <cell r="F191">
            <v>1.0866034810718097</v>
          </cell>
          <cell r="G191">
            <v>7.4726118904475641E-2</v>
          </cell>
          <cell r="M191">
            <v>0.42796628153737309</v>
          </cell>
          <cell r="P191">
            <v>0.7872944633107557</v>
          </cell>
        </row>
        <row r="192">
          <cell r="A192">
            <v>40725</v>
          </cell>
          <cell r="E192">
            <v>-0.13423136057142071</v>
          </cell>
          <cell r="F192">
            <v>0.20192429606230589</v>
          </cell>
          <cell r="G192">
            <v>-0.10423045022963323</v>
          </cell>
          <cell r="M192">
            <v>0.22494430558337622</v>
          </cell>
          <cell r="P192">
            <v>0.27585236708849165</v>
          </cell>
        </row>
        <row r="193">
          <cell r="A193">
            <v>40756</v>
          </cell>
          <cell r="E193">
            <v>0.60720025997462468</v>
          </cell>
          <cell r="F193">
            <v>0.59476502613240401</v>
          </cell>
          <cell r="G193">
            <v>1.6777256478999195E-2</v>
          </cell>
          <cell r="M193">
            <v>0.3025925345658218</v>
          </cell>
          <cell r="P193">
            <v>0.30152486228002473</v>
          </cell>
        </row>
        <row r="194">
          <cell r="A194">
            <v>40787</v>
          </cell>
          <cell r="E194">
            <v>0.61650363156043253</v>
          </cell>
          <cell r="F194">
            <v>0.56617431073065794</v>
          </cell>
          <cell r="G194">
            <v>-8.5470793374019208E-2</v>
          </cell>
          <cell r="M194">
            <v>0.32370369079870015</v>
          </cell>
          <cell r="P194">
            <v>0.4326561751125122</v>
          </cell>
        </row>
        <row r="195">
          <cell r="A195">
            <v>40817</v>
          </cell>
          <cell r="E195">
            <v>0.49770834266498076</v>
          </cell>
          <cell r="F195">
            <v>0.71569081412142854</v>
          </cell>
          <cell r="G195">
            <v>-0.20057494454817734</v>
          </cell>
          <cell r="M195">
            <v>0.27696697522378039</v>
          </cell>
          <cell r="P195">
            <v>0.45104887677962952</v>
          </cell>
        </row>
        <row r="196">
          <cell r="A196">
            <v>40848</v>
          </cell>
          <cell r="E196">
            <v>0.92694580636275981</v>
          </cell>
          <cell r="F196">
            <v>0.42557791012452639</v>
          </cell>
          <cell r="G196">
            <v>-0.19042098094361276</v>
          </cell>
          <cell r="M196">
            <v>0.19202084926896454</v>
          </cell>
          <cell r="P196">
            <v>0.33708711672623659</v>
          </cell>
        </row>
        <row r="197">
          <cell r="A197">
            <v>40878</v>
          </cell>
          <cell r="E197">
            <v>1.0411384695578221</v>
          </cell>
          <cell r="F197">
            <v>0.563509576301499</v>
          </cell>
          <cell r="G197">
            <v>-0.4951738765971499</v>
          </cell>
          <cell r="M197">
            <v>0.13849287311959999</v>
          </cell>
          <cell r="P197">
            <v>0.38171840862306716</v>
          </cell>
        </row>
        <row r="198">
          <cell r="A198">
            <v>40909</v>
          </cell>
          <cell r="E198">
            <v>0.4066395771917245</v>
          </cell>
          <cell r="F198">
            <v>0.17330735120903484</v>
          </cell>
          <cell r="G198">
            <v>-0.13121383713528359</v>
          </cell>
          <cell r="M198">
            <v>-4.282499201862898E-2</v>
          </cell>
          <cell r="P198">
            <v>4.1676750018568388E-2</v>
          </cell>
        </row>
        <row r="199">
          <cell r="A199">
            <v>40940</v>
          </cell>
          <cell r="E199">
            <v>-1.6170743707144546E-2</v>
          </cell>
          <cell r="F199">
            <v>-0.23601858934241932</v>
          </cell>
          <cell r="G199">
            <v>-0.12922127854929416</v>
          </cell>
          <cell r="M199">
            <v>-0.12778561417956424</v>
          </cell>
          <cell r="P199">
            <v>0.15887745143067056</v>
          </cell>
        </row>
        <row r="200">
          <cell r="A200">
            <v>40969</v>
          </cell>
          <cell r="E200">
            <v>0.29438357750367372</v>
          </cell>
          <cell r="F200">
            <v>-0.29705900885657943</v>
          </cell>
          <cell r="G200">
            <v>-0.55759269055061311</v>
          </cell>
          <cell r="M200">
            <v>-0.17145608016988242</v>
          </cell>
          <cell r="P200">
            <v>-1.4180594497187522E-2</v>
          </cell>
        </row>
        <row r="201">
          <cell r="A201">
            <v>41000</v>
          </cell>
          <cell r="E201">
            <v>1.0935045876458389</v>
          </cell>
          <cell r="F201">
            <v>0.74883218185870293</v>
          </cell>
          <cell r="G201">
            <v>-0.45860664159429265</v>
          </cell>
          <cell r="M201">
            <v>0.64942541318452451</v>
          </cell>
          <cell r="P201">
            <v>0.47234382035444183</v>
          </cell>
        </row>
        <row r="202">
          <cell r="A202">
            <v>41030</v>
          </cell>
          <cell r="E202">
            <v>0.76756987818383138</v>
          </cell>
          <cell r="F202">
            <v>0.67262235345120525</v>
          </cell>
          <cell r="G202">
            <v>-0.23450601134660048</v>
          </cell>
          <cell r="M202">
            <v>0.31391157928459457</v>
          </cell>
          <cell r="P202">
            <v>0.54003862700652272</v>
          </cell>
        </row>
        <row r="203">
          <cell r="A203">
            <v>41061</v>
          </cell>
          <cell r="E203">
            <v>0.44172682948353059</v>
          </cell>
          <cell r="F203">
            <v>0.31706980547929209</v>
          </cell>
          <cell r="G203">
            <v>-2.5876426050436736</v>
          </cell>
          <cell r="M203">
            <v>-0.89744719176592258</v>
          </cell>
          <cell r="P203">
            <v>0.28820069284064631</v>
          </cell>
        </row>
        <row r="204">
          <cell r="A204">
            <v>41091</v>
          </cell>
          <cell r="E204">
            <v>0.53792303600240921</v>
          </cell>
          <cell r="F204">
            <v>0.10173354622906493</v>
          </cell>
          <cell r="G204">
            <v>-0.15536439871174224</v>
          </cell>
          <cell r="M204">
            <v>-3.8959548933612205E-2</v>
          </cell>
          <cell r="P204">
            <v>0.11423140305387457</v>
          </cell>
        </row>
        <row r="205">
          <cell r="A205">
            <v>41122</v>
          </cell>
          <cell r="E205">
            <v>0.68666764749800213</v>
          </cell>
          <cell r="F205">
            <v>0.31166454253142351</v>
          </cell>
          <cell r="G205">
            <v>0.23174056113612745</v>
          </cell>
          <cell r="M205">
            <v>0.28204749313811628</v>
          </cell>
          <cell r="P205">
            <v>0.36077362688162679</v>
          </cell>
        </row>
        <row r="206">
          <cell r="A206">
            <v>41153</v>
          </cell>
          <cell r="E206">
            <v>1.2389178795590228</v>
          </cell>
          <cell r="F206">
            <v>0.62120300575869647</v>
          </cell>
          <cell r="G206">
            <v>-0.15613086916145369</v>
          </cell>
          <cell r="M206">
            <v>0.22940782638361171</v>
          </cell>
          <cell r="P206">
            <v>0.51403289325306512</v>
          </cell>
        </row>
        <row r="207">
          <cell r="A207">
            <v>41183</v>
          </cell>
          <cell r="E207">
            <v>1.1467846544777356</v>
          </cell>
          <cell r="F207">
            <v>0.84163658060062929</v>
          </cell>
          <cell r="G207">
            <v>0.23150752374295933</v>
          </cell>
          <cell r="M207">
            <v>0.43865086681369642</v>
          </cell>
          <cell r="P207">
            <v>0.59621521067432015</v>
          </cell>
        </row>
        <row r="208">
          <cell r="A208">
            <v>41214</v>
          </cell>
          <cell r="E208">
            <v>0.44021060376541871</v>
          </cell>
          <cell r="F208">
            <v>0.68367595391780389</v>
          </cell>
          <cell r="G208">
            <v>0.2759760047866634</v>
          </cell>
          <cell r="M208">
            <v>0.40582523742374721</v>
          </cell>
          <cell r="P208">
            <v>0.49788540979622919</v>
          </cell>
        </row>
        <row r="209">
          <cell r="A209">
            <v>41244</v>
          </cell>
          <cell r="E209">
            <v>1.1982068636590284</v>
          </cell>
          <cell r="F209">
            <v>0.94792103114429049</v>
          </cell>
          <cell r="G209">
            <v>0.17801258629791022</v>
          </cell>
          <cell r="M209">
            <v>0.73644702484338787</v>
          </cell>
          <cell r="P209">
            <v>0.72874261520283656</v>
          </cell>
        </row>
        <row r="210">
          <cell r="A210">
            <v>41275</v>
          </cell>
          <cell r="E210">
            <v>2.3364250857236635</v>
          </cell>
          <cell r="F210">
            <v>-0.31668052546991815</v>
          </cell>
          <cell r="G210">
            <v>0.85574564006455323</v>
          </cell>
          <cell r="M210">
            <v>0.79471484181304963</v>
          </cell>
          <cell r="P210">
            <v>0.1825528610748956</v>
          </cell>
        </row>
        <row r="211">
          <cell r="A211">
            <v>41306</v>
          </cell>
          <cell r="E211">
            <v>1.4078372764189575</v>
          </cell>
          <cell r="F211">
            <v>0.5159252931125905</v>
          </cell>
          <cell r="G211">
            <v>0.36674881822535993</v>
          </cell>
          <cell r="M211">
            <v>0.59589539526633628</v>
          </cell>
          <cell r="P211">
            <v>0.60493553769148978</v>
          </cell>
        </row>
        <row r="212">
          <cell r="A212">
            <v>41334</v>
          </cell>
          <cell r="E212">
            <v>1.1897164743838793</v>
          </cell>
          <cell r="F212">
            <v>0.19276961362456949</v>
          </cell>
          <cell r="G212">
            <v>0.27044985335406901</v>
          </cell>
          <cell r="M212">
            <v>0.39423297563873094</v>
          </cell>
          <cell r="P212">
            <v>0.30502398123512064</v>
          </cell>
        </row>
        <row r="213">
          <cell r="A213">
            <v>41365</v>
          </cell>
          <cell r="E213">
            <v>0.8829354904994946</v>
          </cell>
          <cell r="F213">
            <v>0.57834149515022493</v>
          </cell>
          <cell r="G213">
            <v>8.987261146496818E-2</v>
          </cell>
          <cell r="M213">
            <v>0.3397993038989478</v>
          </cell>
          <cell r="P213">
            <v>0.53127947682471344</v>
          </cell>
        </row>
        <row r="214">
          <cell r="A214">
            <v>41395</v>
          </cell>
          <cell r="E214">
            <v>0.11380337503709868</v>
          </cell>
          <cell r="F214">
            <v>0.59784285900119438</v>
          </cell>
          <cell r="G214">
            <v>0.21298814827267371</v>
          </cell>
          <cell r="M214">
            <v>0.37248633376568913</v>
          </cell>
          <cell r="P214">
            <v>0.66172671373795922</v>
          </cell>
        </row>
        <row r="215">
          <cell r="A215">
            <v>41426</v>
          </cell>
          <cell r="E215">
            <v>-0.3611284064626421</v>
          </cell>
          <cell r="F215">
            <v>0.45780371847202894</v>
          </cell>
          <cell r="G215">
            <v>-7.4444000168357255E-2</v>
          </cell>
          <cell r="M215">
            <v>3.4242097672996442E-2</v>
          </cell>
          <cell r="P215">
            <v>0.39939173316700893</v>
          </cell>
        </row>
        <row r="216">
          <cell r="A216">
            <v>41456</v>
          </cell>
          <cell r="E216">
            <v>-0.43029823252441723</v>
          </cell>
          <cell r="F216">
            <v>-0.24221743531793671</v>
          </cell>
          <cell r="G216">
            <v>-6.4612510291540873E-2</v>
          </cell>
          <cell r="M216">
            <v>-4.7304665100897605E-2</v>
          </cell>
          <cell r="P216">
            <v>8.4684296616240606E-3</v>
          </cell>
        </row>
        <row r="217">
          <cell r="A217">
            <v>41487</v>
          </cell>
          <cell r="E217">
            <v>-0.20087417947740663</v>
          </cell>
          <cell r="F217">
            <v>0.12754880898982507</v>
          </cell>
          <cell r="G217">
            <v>0.4812922927365329</v>
          </cell>
          <cell r="M217">
            <v>0.24927729691909686</v>
          </cell>
          <cell r="P217">
            <v>0.29711842005670797</v>
          </cell>
        </row>
        <row r="218">
          <cell r="A218">
            <v>41518</v>
          </cell>
          <cell r="E218">
            <v>7.5719080189883117E-2</v>
          </cell>
          <cell r="F218">
            <v>0.59768013519741892</v>
          </cell>
          <cell r="G218">
            <v>0.26765229857794925</v>
          </cell>
          <cell r="M218">
            <v>0.37108550653434247</v>
          </cell>
          <cell r="P218">
            <v>0.42587632165447625</v>
          </cell>
        </row>
        <row r="219">
          <cell r="A219">
            <v>41548</v>
          </cell>
          <cell r="E219">
            <v>0.91874619328311791</v>
          </cell>
          <cell r="F219">
            <v>0.98410812595046371</v>
          </cell>
          <cell r="G219">
            <v>0.58596980757869865</v>
          </cell>
          <cell r="M219">
            <v>0.71433604815168339</v>
          </cell>
          <cell r="P219">
            <v>0.83230586347809332</v>
          </cell>
        </row>
        <row r="220">
          <cell r="A220">
            <v>41579</v>
          </cell>
          <cell r="E220">
            <v>0.54956234938094761</v>
          </cell>
          <cell r="F220">
            <v>0.76229458929598615</v>
          </cell>
          <cell r="G220">
            <v>5.8750949286979985E-2</v>
          </cell>
          <cell r="M220">
            <v>0.53256371831737392</v>
          </cell>
          <cell r="P220">
            <v>0.56644813653254278</v>
          </cell>
        </row>
        <row r="221">
          <cell r="A221">
            <v>41609</v>
          </cell>
          <cell r="E221">
            <v>0.86755106377553148</v>
          </cell>
          <cell r="F221">
            <v>0.62358560837637478</v>
          </cell>
          <cell r="G221">
            <v>0.50751062319193829</v>
          </cell>
          <cell r="M221">
            <v>0.68124126621708025</v>
          </cell>
          <cell r="P221">
            <v>0.59085729851282565</v>
          </cell>
        </row>
        <row r="222">
          <cell r="A222">
            <v>41640</v>
          </cell>
          <cell r="E222">
            <v>1.092522724088596</v>
          </cell>
          <cell r="F222">
            <v>-1.7681926187772885E-2</v>
          </cell>
          <cell r="G222">
            <v>0.48214593045997056</v>
          </cell>
          <cell r="M222">
            <v>0.5995115078789689</v>
          </cell>
          <cell r="P222">
            <v>0.16128975162824122</v>
          </cell>
        </row>
        <row r="223">
          <cell r="A223">
            <v>41671</v>
          </cell>
          <cell r="E223">
            <v>0.49110279647632155</v>
          </cell>
          <cell r="F223">
            <v>-0.16186790675771126</v>
          </cell>
          <cell r="G223">
            <v>0.61589415884636944</v>
          </cell>
          <cell r="M223">
            <v>0.47978359810741383</v>
          </cell>
          <cell r="P223">
            <v>0.38010456400699061</v>
          </cell>
        </row>
        <row r="224">
          <cell r="A224">
            <v>41699</v>
          </cell>
          <cell r="E224">
            <v>1.940565422300442</v>
          </cell>
          <cell r="F224">
            <v>0.43249857563384297</v>
          </cell>
          <cell r="G224">
            <v>0.43598162399043089</v>
          </cell>
          <cell r="M224">
            <v>0.58227980819789238</v>
          </cell>
          <cell r="P224">
            <v>0.51424248598489974</v>
          </cell>
        </row>
        <row r="225">
          <cell r="A225">
            <v>41730</v>
          </cell>
          <cell r="E225">
            <v>1.1994364074112849</v>
          </cell>
          <cell r="F225">
            <v>0.38784169230402338</v>
          </cell>
          <cell r="G225">
            <v>0.18149040711277487</v>
          </cell>
          <cell r="M225">
            <v>0.35731901458905785</v>
          </cell>
          <cell r="P225">
            <v>0.43816455215376454</v>
          </cell>
        </row>
        <row r="226">
          <cell r="A226">
            <v>41760</v>
          </cell>
          <cell r="E226">
            <v>0.41474926892667602</v>
          </cell>
          <cell r="F226">
            <v>0.76395515158763372</v>
          </cell>
          <cell r="G226">
            <v>0.56060401034652296</v>
          </cell>
          <cell r="M226">
            <v>0.60533956041785908</v>
          </cell>
          <cell r="P226">
            <v>0.75343742493394117</v>
          </cell>
        </row>
        <row r="227">
          <cell r="A227">
            <v>41791</v>
          </cell>
          <cell r="E227">
            <v>-0.3914111414017622</v>
          </cell>
          <cell r="F227">
            <v>0.52351810993571779</v>
          </cell>
          <cell r="G227">
            <v>9.9966581608140065E-2</v>
          </cell>
          <cell r="M227">
            <v>0.20231767660344677</v>
          </cell>
          <cell r="P227">
            <v>0.48652452175132832</v>
          </cell>
        </row>
        <row r="228">
          <cell r="A228">
            <v>41821</v>
          </cell>
          <cell r="E228">
            <v>-0.27781471117161632</v>
          </cell>
          <cell r="F228">
            <v>-0.13593448481238826</v>
          </cell>
          <cell r="G228">
            <v>0.22788611268782197</v>
          </cell>
          <cell r="M228">
            <v>9.1148260696038041E-2</v>
          </cell>
          <cell r="P228">
            <v>0.16456364867705153</v>
          </cell>
        </row>
        <row r="229">
          <cell r="A229">
            <v>41852</v>
          </cell>
          <cell r="E229">
            <v>-0.29883823721500546</v>
          </cell>
          <cell r="F229">
            <v>-4.5252830098650873E-2</v>
          </cell>
          <cell r="G229">
            <v>3.8919037339431903E-2</v>
          </cell>
          <cell r="M229">
            <v>9.1978601602905788E-2</v>
          </cell>
          <cell r="P229">
            <v>0.19912587636736614</v>
          </cell>
        </row>
        <row r="230">
          <cell r="A230">
            <v>41883</v>
          </cell>
          <cell r="E230">
            <v>0.57718117449650186</v>
          </cell>
          <cell r="F230">
            <v>0.53104502434880418</v>
          </cell>
          <cell r="G230">
            <v>0.16301835471504139</v>
          </cell>
          <cell r="M230">
            <v>0.31122930759772377</v>
          </cell>
          <cell r="P230">
            <v>0.35573947972901998</v>
          </cell>
        </row>
        <row r="231">
          <cell r="A231">
            <v>41913</v>
          </cell>
          <cell r="E231">
            <v>0.41442428196774095</v>
          </cell>
          <cell r="F231">
            <v>0.51172190503548887</v>
          </cell>
          <cell r="G231">
            <v>0.42459407729198489</v>
          </cell>
          <cell r="M231">
            <v>0.40428645620656428</v>
          </cell>
          <cell r="P231">
            <v>0.37607286857944261</v>
          </cell>
        </row>
        <row r="232">
          <cell r="A232">
            <v>41944</v>
          </cell>
          <cell r="E232">
            <v>0.76249899379329333</v>
          </cell>
          <cell r="F232">
            <v>0.33629386935154076</v>
          </cell>
          <cell r="G232">
            <v>-0.34008698176500946</v>
          </cell>
          <cell r="M232">
            <v>9.9002505729079621E-2</v>
          </cell>
          <cell r="P232">
            <v>0.32254477542144983</v>
          </cell>
        </row>
        <row r="233">
          <cell r="A233">
            <v>41974</v>
          </cell>
          <cell r="E233">
            <v>0.7932933240917619</v>
          </cell>
          <cell r="F233">
            <v>0.74448094958617328</v>
          </cell>
          <cell r="G233">
            <v>7.7566600526949261E-2</v>
          </cell>
          <cell r="M233">
            <v>0.3870329110295348</v>
          </cell>
          <cell r="P233">
            <v>0.48379772490305628</v>
          </cell>
        </row>
        <row r="234">
          <cell r="A234">
            <v>42005</v>
          </cell>
          <cell r="E234">
            <v>1.5192633393760382</v>
          </cell>
          <cell r="F234">
            <v>-0.39289190257694284</v>
          </cell>
          <cell r="G234">
            <v>0.36812036723688085</v>
          </cell>
          <cell r="M234">
            <v>0.30018132272087911</v>
          </cell>
          <cell r="P234">
            <v>-0.17554889363901197</v>
          </cell>
        </row>
        <row r="235">
          <cell r="A235">
            <v>42036</v>
          </cell>
          <cell r="E235">
            <v>0.97152961052968634</v>
          </cell>
          <cell r="F235">
            <v>-0.3052874374672882</v>
          </cell>
          <cell r="G235">
            <v>0.9318845366272539</v>
          </cell>
          <cell r="M235">
            <v>0.68076055974617089</v>
          </cell>
          <cell r="P235">
            <v>0.11372691991762028</v>
          </cell>
        </row>
        <row r="236">
          <cell r="A236">
            <v>42064</v>
          </cell>
          <cell r="E236">
            <v>1.028764883529387</v>
          </cell>
          <cell r="F236">
            <v>0.57894186563843986</v>
          </cell>
          <cell r="G236">
            <v>0.42189864752967166</v>
          </cell>
          <cell r="M236">
            <v>0.55966021935975552</v>
          </cell>
          <cell r="P236">
            <v>0.66179553838469618</v>
          </cell>
        </row>
        <row r="237">
          <cell r="A237">
            <v>42095</v>
          </cell>
          <cell r="E237">
            <v>0.70863607101714476</v>
          </cell>
          <cell r="F237">
            <v>0.94080538750715781</v>
          </cell>
          <cell r="G237">
            <v>0.30964350567605814</v>
          </cell>
          <cell r="M237">
            <v>0.45331380035526914</v>
          </cell>
          <cell r="P237">
            <v>0.70492481635569793</v>
          </cell>
        </row>
        <row r="238">
          <cell r="A238">
            <v>42125</v>
          </cell>
          <cell r="E238">
            <v>1.2619106472735897</v>
          </cell>
          <cell r="F238">
            <v>0.66105757406372267</v>
          </cell>
          <cell r="G238">
            <v>0.3262025033277034</v>
          </cell>
          <cell r="M238">
            <v>0.48273785692354892</v>
          </cell>
          <cell r="P238">
            <v>0.69309449844066884</v>
          </cell>
        </row>
        <row r="239">
          <cell r="A239">
            <v>42156</v>
          </cell>
          <cell r="E239">
            <v>0.68588096201507298</v>
          </cell>
          <cell r="F239">
            <v>0.70881512521449352</v>
          </cell>
          <cell r="G239">
            <v>0.20512272660892614</v>
          </cell>
          <cell r="M239">
            <v>0.52401321703437609</v>
          </cell>
          <cell r="P239">
            <v>0.80675002272245189</v>
          </cell>
        </row>
        <row r="240">
          <cell r="A240">
            <v>42186</v>
          </cell>
          <cell r="E240">
            <v>0.49500748967269054</v>
          </cell>
          <cell r="F240">
            <v>-4.7039489240955273E-2</v>
          </cell>
          <cell r="G240">
            <v>0.33121387087297471</v>
          </cell>
          <cell r="M240">
            <v>0.20579658184392732</v>
          </cell>
          <cell r="P240">
            <v>0.30316290541523255</v>
          </cell>
        </row>
        <row r="241">
          <cell r="A241">
            <v>42217</v>
          </cell>
          <cell r="E241">
            <v>-2.9616282949616345E-2</v>
          </cell>
          <cell r="F241">
            <v>0.17455491807385878</v>
          </cell>
          <cell r="G241">
            <v>0.17910144828992997</v>
          </cell>
          <cell r="M241">
            <v>0.33002013153706566</v>
          </cell>
          <cell r="P241">
            <v>0.38980612803209935</v>
          </cell>
        </row>
        <row r="242">
          <cell r="A242">
            <v>42248</v>
          </cell>
          <cell r="E242">
            <v>5.6302029962483374E-2</v>
          </cell>
          <cell r="F242">
            <v>0.55091658833113999</v>
          </cell>
          <cell r="G242">
            <v>0.30386700680272116</v>
          </cell>
          <cell r="M242">
            <v>0.37451005336461379</v>
          </cell>
          <cell r="P242">
            <v>0.45139828424676209</v>
          </cell>
        </row>
        <row r="243">
          <cell r="A243">
            <v>42278</v>
          </cell>
          <cell r="E243">
            <v>0.99730974076248324</v>
          </cell>
          <cell r="F243">
            <v>0.68397423688035686</v>
          </cell>
          <cell r="G243">
            <v>-0.26535123708645408</v>
          </cell>
          <cell r="M243">
            <v>0.63237405369627187</v>
          </cell>
          <cell r="P243">
            <v>0.50160582256486819</v>
          </cell>
        </row>
        <row r="244">
          <cell r="A244">
            <v>42309</v>
          </cell>
          <cell r="E244">
            <v>2.2968855320377788</v>
          </cell>
          <cell r="F244">
            <v>0.65114949307367997</v>
          </cell>
          <cell r="G244">
            <v>-6.9912686832944632E-2</v>
          </cell>
          <cell r="M244">
            <v>0.76869859635890481</v>
          </cell>
          <cell r="P244">
            <v>0.72793165642975588</v>
          </cell>
        </row>
        <row r="245">
          <cell r="A245">
            <v>42339</v>
          </cell>
          <cell r="E245">
            <v>1.6608456150652189</v>
          </cell>
          <cell r="F245">
            <v>0.97282558871678637</v>
          </cell>
          <cell r="G245">
            <v>0.18786644988967602</v>
          </cell>
          <cell r="M245">
            <v>0.70529689544180219</v>
          </cell>
          <cell r="P245">
            <v>0.8048746456846837</v>
          </cell>
        </row>
        <row r="246">
          <cell r="A246">
            <v>42370</v>
          </cell>
          <cell r="E246">
            <v>2.4810428599397651</v>
          </cell>
          <cell r="F246">
            <v>-2.1290103248551996E-2</v>
          </cell>
          <cell r="G246">
            <v>0.22272705997987419</v>
          </cell>
          <cell r="M246">
            <v>0.55712364584113938</v>
          </cell>
          <cell r="P246">
            <v>0.34879477013814908</v>
          </cell>
        </row>
        <row r="247">
          <cell r="A247">
            <v>42401</v>
          </cell>
          <cell r="E247">
            <v>1.4403602728391653</v>
          </cell>
          <cell r="F247">
            <v>0.39092210971970726</v>
          </cell>
          <cell r="G247">
            <v>0.6405404702516756</v>
          </cell>
          <cell r="M247">
            <v>0.94297037297854813</v>
          </cell>
          <cell r="P247">
            <v>0.77784213027832305</v>
          </cell>
        </row>
        <row r="248">
          <cell r="A248">
            <v>42430</v>
          </cell>
          <cell r="E248">
            <v>1.5057889456290721</v>
          </cell>
          <cell r="F248">
            <v>0.59762632348040112</v>
          </cell>
          <cell r="G248">
            <v>0.30036448764297985</v>
          </cell>
          <cell r="M248">
            <v>0.68865247840537103</v>
          </cell>
          <cell r="P248">
            <v>0.72323636700877902</v>
          </cell>
        </row>
        <row r="249">
          <cell r="A249">
            <v>42461</v>
          </cell>
          <cell r="E249">
            <v>0.70577710875105837</v>
          </cell>
          <cell r="F249">
            <v>0.54224872667707502</v>
          </cell>
          <cell r="G249">
            <v>0.29528894427630398</v>
          </cell>
          <cell r="M249">
            <v>0.19654131818618792</v>
          </cell>
          <cell r="P249">
            <v>0.58295535081502503</v>
          </cell>
        </row>
        <row r="250">
          <cell r="A250">
            <v>42491</v>
          </cell>
          <cell r="E250">
            <v>0.81317397976329786</v>
          </cell>
          <cell r="F250">
            <v>0.81176487916085005</v>
          </cell>
          <cell r="G250">
            <v>0.63839939514448651</v>
          </cell>
          <cell r="M250">
            <v>0.6967793978158866</v>
          </cell>
          <cell r="P250">
            <v>0.71039549450684925</v>
          </cell>
        </row>
        <row r="251">
          <cell r="A251">
            <v>42522</v>
          </cell>
          <cell r="E251">
            <v>0.68114705525197339</v>
          </cell>
          <cell r="F251">
            <v>0.31736683056750664</v>
          </cell>
          <cell r="G251">
            <v>-0.12889292996744606</v>
          </cell>
          <cell r="M251">
            <v>0.24281250525042428</v>
          </cell>
          <cell r="P251">
            <v>0.46112935660970972</v>
          </cell>
        </row>
        <row r="252">
          <cell r="A252">
            <v>42552</v>
          </cell>
          <cell r="E252">
            <v>1.3305366465741928</v>
          </cell>
          <cell r="F252">
            <v>-0.12691268204583006</v>
          </cell>
          <cell r="G252">
            <v>4.3464123545832428E-2</v>
          </cell>
          <cell r="M252">
            <v>0.11099460591205497</v>
          </cell>
          <cell r="P252">
            <v>0.21586319278444535</v>
          </cell>
        </row>
        <row r="253">
          <cell r="A253">
            <v>42583</v>
          </cell>
          <cell r="E253">
            <v>0.39493495524921141</v>
          </cell>
          <cell r="F253">
            <v>0.22745548779701658</v>
          </cell>
          <cell r="G253">
            <v>0.6203903889443968</v>
          </cell>
          <cell r="M253">
            <v>0.46518874416837341</v>
          </cell>
          <cell r="P253">
            <v>0.36455265858151331</v>
          </cell>
        </row>
        <row r="254">
          <cell r="A254">
            <v>42614</v>
          </cell>
          <cell r="E254">
            <v>-0.47403523872817072</v>
          </cell>
          <cell r="F254">
            <v>0.40888375156595075</v>
          </cell>
          <cell r="G254">
            <v>-0.39017549971170501</v>
          </cell>
          <cell r="M254">
            <v>-7.9057099084574464E-2</v>
          </cell>
          <cell r="P254">
            <v>0.20254789165383161</v>
          </cell>
        </row>
        <row r="255">
          <cell r="A255">
            <v>42644</v>
          </cell>
          <cell r="E255">
            <v>-0.13667493426853874</v>
          </cell>
          <cell r="F255">
            <v>0.28799878979825677</v>
          </cell>
          <cell r="G255">
            <v>-0.23335534177459655</v>
          </cell>
          <cell r="M255">
            <v>0.18651785752028002</v>
          </cell>
          <cell r="P255">
            <v>0.14029949404780342</v>
          </cell>
        </row>
        <row r="256">
          <cell r="A256">
            <v>42675</v>
          </cell>
          <cell r="E256">
            <v>-6.4159722811826317E-2</v>
          </cell>
          <cell r="F256">
            <v>0.19950595353028258</v>
          </cell>
          <cell r="G256">
            <v>-0.23391952545004613</v>
          </cell>
          <cell r="M256">
            <v>0.26529981557619781</v>
          </cell>
          <cell r="P256">
            <v>0.23911086235899492</v>
          </cell>
        </row>
        <row r="257">
          <cell r="A257">
            <v>42705</v>
          </cell>
          <cell r="E257">
            <v>0.31671174475293506</v>
          </cell>
          <cell r="F257">
            <v>0.4119184041184043</v>
          </cell>
          <cell r="G257">
            <v>-0.41251577459984889</v>
          </cell>
          <cell r="M257">
            <v>0.34672055827479259</v>
          </cell>
          <cell r="P257">
            <v>0.34244123010353883</v>
          </cell>
        </row>
        <row r="258">
          <cell r="A258">
            <v>42736</v>
          </cell>
          <cell r="E258">
            <v>0.32221130002107018</v>
          </cell>
          <cell r="F258">
            <v>-0.22196701290687509</v>
          </cell>
          <cell r="G258">
            <v>-5.307482792888954E-2</v>
          </cell>
          <cell r="M258">
            <v>0.12709687230699057</v>
          </cell>
          <cell r="P258">
            <v>2.6932942084942537E-2</v>
          </cell>
        </row>
        <row r="259">
          <cell r="A259">
            <v>42767</v>
          </cell>
          <cell r="E259">
            <v>-0.47399880803240213</v>
          </cell>
          <cell r="F259">
            <v>-2.3717408173823042E-2</v>
          </cell>
          <cell r="G259">
            <v>0.13648568048503967</v>
          </cell>
          <cell r="M259">
            <v>7.9608426081211645E-2</v>
          </cell>
          <cell r="P259">
            <v>0.19185827211010892</v>
          </cell>
        </row>
        <row r="260">
          <cell r="A260">
            <v>42795</v>
          </cell>
          <cell r="E260">
            <v>0.17793700291812092</v>
          </cell>
          <cell r="F260">
            <v>-3.4944065201027837E-2</v>
          </cell>
          <cell r="G260">
            <v>-0.29888876543209886</v>
          </cell>
          <cell r="M260">
            <v>-0.15864967098280619</v>
          </cell>
          <cell r="P260">
            <v>7.3411864764529849E-2</v>
          </cell>
        </row>
        <row r="261">
          <cell r="A261">
            <v>42826</v>
          </cell>
          <cell r="E261">
            <v>0.33583304020614357</v>
          </cell>
          <cell r="F261">
            <v>0.41406824659352681</v>
          </cell>
          <cell r="G261">
            <v>-8.7615938430983087E-2</v>
          </cell>
          <cell r="M261">
            <v>-7.5902207408606644E-3</v>
          </cell>
          <cell r="P261">
            <v>0.16915455212465649</v>
          </cell>
        </row>
        <row r="262">
          <cell r="A262">
            <v>42856</v>
          </cell>
          <cell r="E262">
            <v>-0.44108866277290038</v>
          </cell>
          <cell r="F262">
            <v>0.80593168870605647</v>
          </cell>
          <cell r="G262">
            <v>-0.41171364246977449</v>
          </cell>
          <cell r="M262">
            <v>5.1629820929289583E-2</v>
          </cell>
          <cell r="P262">
            <v>0.37533727913656567</v>
          </cell>
        </row>
        <row r="263">
          <cell r="A263">
            <v>42887</v>
          </cell>
          <cell r="E263">
            <v>-0.81002171240115295</v>
          </cell>
          <cell r="F263">
            <v>6.6534905343629783E-2</v>
          </cell>
          <cell r="G263">
            <v>0.10632727728354845</v>
          </cell>
          <cell r="M263">
            <v>-0.1128453134427997</v>
          </cell>
          <cell r="P263">
            <v>5.3536131593169722E-2</v>
          </cell>
        </row>
        <row r="264">
          <cell r="A264">
            <v>42917</v>
          </cell>
          <cell r="E264">
            <v>-0.53818913206236019</v>
          </cell>
          <cell r="F264">
            <v>-0.31352891189308191</v>
          </cell>
          <cell r="G264">
            <v>-0.4527867890366486</v>
          </cell>
          <cell r="M264">
            <v>-0.23628934769599061</v>
          </cell>
          <cell r="P264">
            <v>-0.19042001709804124</v>
          </cell>
        </row>
        <row r="265">
          <cell r="A265">
            <v>42948</v>
          </cell>
          <cell r="E265">
            <v>-1.1138743924703842</v>
          </cell>
          <cell r="F265">
            <v>0.22344562839053819</v>
          </cell>
          <cell r="G265">
            <v>9.9242473780840501E-2</v>
          </cell>
          <cell r="M265">
            <v>0.26772566774628637</v>
          </cell>
          <cell r="P265">
            <v>6.0948268352476978E-2</v>
          </cell>
        </row>
        <row r="266">
          <cell r="A266">
            <v>42979</v>
          </cell>
          <cell r="E266">
            <v>-0.37122257503335759</v>
          </cell>
          <cell r="F266">
            <v>0.11991587502912018</v>
          </cell>
          <cell r="G266">
            <v>3.4445465416325774E-2</v>
          </cell>
          <cell r="M266">
            <v>0.17156978990478314</v>
          </cell>
          <cell r="P266">
            <v>0.14982259803219028</v>
          </cell>
        </row>
        <row r="267">
          <cell r="A267">
            <v>43009</v>
          </cell>
          <cell r="E267">
            <v>5.3854840147562182E-3</v>
          </cell>
          <cell r="F267">
            <v>0.5478124635842192</v>
          </cell>
          <cell r="G267">
            <v>5.5974918074111431E-2</v>
          </cell>
          <cell r="M267">
            <v>0.30496744481499161</v>
          </cell>
          <cell r="P267">
            <v>0.29962889809651411</v>
          </cell>
        </row>
        <row r="268">
          <cell r="A268">
            <v>43040</v>
          </cell>
          <cell r="E268">
            <v>-0.28645489811578151</v>
          </cell>
          <cell r="F268">
            <v>8.2307334169651997E-2</v>
          </cell>
          <cell r="G268">
            <v>-0.42327475391583785</v>
          </cell>
          <cell r="M268">
            <v>8.3429438152037544E-2</v>
          </cell>
          <cell r="P268">
            <v>5.976860537836165E-2</v>
          </cell>
        </row>
        <row r="269">
          <cell r="A269">
            <v>43070</v>
          </cell>
          <cell r="E269">
            <v>0.47544318284105092</v>
          </cell>
          <cell r="F269">
            <v>0.68328379866554401</v>
          </cell>
          <cell r="G269">
            <v>0.11921820660135803</v>
          </cell>
          <cell r="M269">
            <v>0.46894865757222232</v>
          </cell>
          <cell r="P269">
            <v>0.3553258919922252</v>
          </cell>
        </row>
        <row r="270">
          <cell r="A270">
            <v>43101</v>
          </cell>
          <cell r="E270">
            <v>0.89621363091158368</v>
          </cell>
          <cell r="F270">
            <v>-0.64207350166696842</v>
          </cell>
          <cell r="G270">
            <v>0.23769357580094821</v>
          </cell>
          <cell r="M270">
            <v>3.0712140121357923E-2</v>
          </cell>
          <cell r="P270">
            <v>-0.29433888510153938</v>
          </cell>
        </row>
        <row r="271">
          <cell r="A271">
            <v>43132</v>
          </cell>
          <cell r="E271">
            <v>-0.32345336024252352</v>
          </cell>
          <cell r="F271">
            <v>-0.34192258030858314</v>
          </cell>
          <cell r="G271">
            <v>0.23164365347243526</v>
          </cell>
          <cell r="M271">
            <v>5.1636748079744332E-2</v>
          </cell>
          <cell r="P271">
            <v>-0.13999924488408963</v>
          </cell>
        </row>
        <row r="272">
          <cell r="A272">
            <v>43160</v>
          </cell>
          <cell r="E272">
            <v>-6.6840172434480052E-2</v>
          </cell>
          <cell r="F272">
            <v>0.25337582042530843</v>
          </cell>
          <cell r="G272">
            <v>-2.6280242064456703E-2</v>
          </cell>
          <cell r="M272">
            <v>0.13534561374667975</v>
          </cell>
          <cell r="P272">
            <v>0.15991960154729082</v>
          </cell>
        </row>
        <row r="273">
          <cell r="A273">
            <v>43191</v>
          </cell>
          <cell r="E273">
            <v>0.11950015664362076</v>
          </cell>
          <cell r="F273">
            <v>0.40943702577677599</v>
          </cell>
          <cell r="G273">
            <v>-4.1965113598524631E-2</v>
          </cell>
          <cell r="M273">
            <v>6.1578266885756322E-2</v>
          </cell>
          <cell r="P273">
            <v>0.29144991062800407</v>
          </cell>
        </row>
        <row r="274">
          <cell r="A274">
            <v>43221</v>
          </cell>
          <cell r="E274">
            <v>0.19225288205798052</v>
          </cell>
          <cell r="F274">
            <v>0.55110376458597365</v>
          </cell>
          <cell r="G274">
            <v>-2.8545858996283962E-2</v>
          </cell>
          <cell r="M274">
            <v>0.10763256804856709</v>
          </cell>
          <cell r="P274">
            <v>0.34897816104262608</v>
          </cell>
        </row>
        <row r="275">
          <cell r="A275">
            <v>43252</v>
          </cell>
          <cell r="E275">
            <v>2.2861951601858759</v>
          </cell>
          <cell r="F275">
            <v>-6.4699872119424781E-2</v>
          </cell>
          <cell r="G275">
            <v>4.9192100538599775E-3</v>
          </cell>
          <cell r="M275">
            <v>0.1988305185584075</v>
          </cell>
          <cell r="P275">
            <v>5.4449044927181112E-2</v>
          </cell>
        </row>
        <row r="276">
          <cell r="A276">
            <v>43282</v>
          </cell>
          <cell r="E276">
            <v>-0.56111323778912658</v>
          </cell>
          <cell r="F276">
            <v>-0.52483391955147707</v>
          </cell>
          <cell r="G276">
            <v>0.32392481557055414</v>
          </cell>
          <cell r="M276">
            <v>-0.21221900347624606</v>
          </cell>
          <cell r="P276">
            <v>-2.4753138395591297E-2</v>
          </cell>
        </row>
        <row r="277">
          <cell r="A277">
            <v>43313</v>
          </cell>
          <cell r="E277">
            <v>-0.45801159156086196</v>
          </cell>
          <cell r="F277">
            <v>0.15711164142491471</v>
          </cell>
          <cell r="G277">
            <v>0.35521369533375174</v>
          </cell>
          <cell r="M277">
            <v>0.20476213802172957</v>
          </cell>
          <cell r="P277">
            <v>0.3437245877714048</v>
          </cell>
        </row>
        <row r="278">
          <cell r="A278">
            <v>43344</v>
          </cell>
          <cell r="E278">
            <v>0.35830356487854553</v>
          </cell>
          <cell r="F278">
            <v>1.7644195603314143E-2</v>
          </cell>
          <cell r="G278">
            <v>1.3316753040443726E-3</v>
          </cell>
          <cell r="M278">
            <v>0.37080598459845993</v>
          </cell>
          <cell r="P278">
            <v>0.20506191881401445</v>
          </cell>
        </row>
        <row r="279">
          <cell r="A279">
            <v>43374</v>
          </cell>
          <cell r="E279">
            <v>0.80863487126317612</v>
          </cell>
          <cell r="F279">
            <v>0.36652381270456225</v>
          </cell>
          <cell r="G279">
            <v>0.39898091088694393</v>
          </cell>
          <cell r="M279">
            <v>0.4674685256156117</v>
          </cell>
          <cell r="P279">
            <v>0.31930080386468485</v>
          </cell>
        </row>
        <row r="280">
          <cell r="A280">
            <v>43405</v>
          </cell>
          <cell r="E280">
            <v>-0.28110256829707186</v>
          </cell>
          <cell r="F280">
            <v>-0.38590043591046447</v>
          </cell>
          <cell r="G280">
            <v>5.4294878508588225E-2</v>
          </cell>
          <cell r="M280">
            <v>-0.63783274819281943</v>
          </cell>
          <cell r="P280">
            <v>-0.82984979776776679</v>
          </cell>
        </row>
        <row r="281">
          <cell r="A281">
            <v>43435</v>
          </cell>
          <cell r="E281">
            <v>0.32407682167136237</v>
          </cell>
          <cell r="F281">
            <v>1.0595645360051436</v>
          </cell>
          <cell r="G281">
            <v>0.13977268572920742</v>
          </cell>
          <cell r="M281">
            <v>0.36793551012824477</v>
          </cell>
          <cell r="P281">
            <v>0.6498070000321976</v>
          </cell>
        </row>
        <row r="282">
          <cell r="A282">
            <v>43466</v>
          </cell>
          <cell r="E282">
            <v>0.63857313055371556</v>
          </cell>
          <cell r="F282">
            <v>-0.72759693626962962</v>
          </cell>
          <cell r="G282">
            <v>0.38684435914509163</v>
          </cell>
          <cell r="M282">
            <v>-0.11338283515232278</v>
          </cell>
          <cell r="P282">
            <v>-0.29509885322570301</v>
          </cell>
        </row>
        <row r="283">
          <cell r="A283">
            <v>43497</v>
          </cell>
          <cell r="E283">
            <v>0.89816870796126314</v>
          </cell>
          <cell r="F283">
            <v>-0.22948346858024277</v>
          </cell>
          <cell r="G283">
            <v>0.3357201935997286</v>
          </cell>
          <cell r="M283">
            <v>8.7449767064570319E-2</v>
          </cell>
          <cell r="P283">
            <v>4.6145212138404064E-2</v>
          </cell>
        </row>
        <row r="284">
          <cell r="A284">
            <v>43525</v>
          </cell>
          <cell r="E284">
            <v>1.7405866011189202</v>
          </cell>
          <cell r="F284">
            <v>0.4234237068441733</v>
          </cell>
          <cell r="G284">
            <v>5.254312089519108E-2</v>
          </cell>
          <cell r="M284">
            <v>0.48402513709322326</v>
          </cell>
          <cell r="P284">
            <v>0.31545213333937328</v>
          </cell>
        </row>
        <row r="285">
          <cell r="A285">
            <v>43556</v>
          </cell>
          <cell r="E285">
            <v>0.78185332476819158</v>
          </cell>
          <cell r="F285">
            <v>0.19895625905907532</v>
          </cell>
          <cell r="G285">
            <v>-4.5927503648483414E-2</v>
          </cell>
          <cell r="M285">
            <v>0.40874407572373117</v>
          </cell>
          <cell r="P285">
            <v>0.54873720735296949</v>
          </cell>
        </row>
        <row r="286">
          <cell r="A286">
            <v>43586</v>
          </cell>
          <cell r="E286">
            <v>-0.59582838052735265</v>
          </cell>
          <cell r="F286">
            <v>0.15126308775937558</v>
          </cell>
          <cell r="G286">
            <v>-8.2189839925916108E-2</v>
          </cell>
          <cell r="M286">
            <v>5.171347047765347E-2</v>
          </cell>
          <cell r="P286">
            <v>0.19178277143822642</v>
          </cell>
        </row>
        <row r="287">
          <cell r="A287">
            <v>43617</v>
          </cell>
          <cell r="E287">
            <v>-0.27893393725143611</v>
          </cell>
          <cell r="F287">
            <v>0.35118956985154171</v>
          </cell>
          <cell r="G287">
            <v>-0.2347203256128442</v>
          </cell>
          <cell r="M287">
            <v>2.015997103625836E-2</v>
          </cell>
          <cell r="P287">
            <v>0.42719389080892867</v>
          </cell>
        </row>
        <row r="288">
          <cell r="A288">
            <v>43647</v>
          </cell>
          <cell r="E288">
            <v>-0.32488739650492376</v>
          </cell>
          <cell r="F288">
            <v>-0.44652895585485491</v>
          </cell>
          <cell r="G288">
            <v>0.35587573099415204</v>
          </cell>
          <cell r="M288">
            <v>-0.31207389398130986</v>
          </cell>
          <cell r="P288">
            <v>-0.424664234143312</v>
          </cell>
        </row>
      </sheetData>
      <sheetData sheetId="1">
        <row r="11">
          <cell r="D11">
            <v>32.154200000000003</v>
          </cell>
          <cell r="E11">
            <v>7.6378000000000013</v>
          </cell>
          <cell r="F11">
            <v>11.802599999999998</v>
          </cell>
          <cell r="L11">
            <v>28.984299999999994</v>
          </cell>
          <cell r="O11" t="str">
            <v>nd</v>
          </cell>
        </row>
        <row r="12">
          <cell r="D12">
            <v>32.205300000000008</v>
          </cell>
          <cell r="E12">
            <v>7.6091999999999995</v>
          </cell>
          <cell r="F12">
            <v>11.787399999999996</v>
          </cell>
          <cell r="L12">
            <v>28.944300000000002</v>
          </cell>
          <cell r="O12" t="str">
            <v>nd</v>
          </cell>
        </row>
        <row r="13">
          <cell r="D13">
            <v>32.126199999999997</v>
          </cell>
          <cell r="E13">
            <v>7.5902000000000021</v>
          </cell>
          <cell r="F13">
            <v>11.887400000000001</v>
          </cell>
          <cell r="L13">
            <v>29.033499999999997</v>
          </cell>
          <cell r="O13" t="str">
            <v>nd</v>
          </cell>
        </row>
        <row r="14">
          <cell r="D14">
            <v>31.978899999999996</v>
          </cell>
          <cell r="E14">
            <v>7.4929000000000006</v>
          </cell>
          <cell r="F14">
            <v>11.961399999999999</v>
          </cell>
          <cell r="L14">
            <v>29.015800000000002</v>
          </cell>
          <cell r="O14" t="str">
            <v>nd</v>
          </cell>
        </row>
        <row r="15">
          <cell r="D15">
            <v>31.781399999999998</v>
          </cell>
          <cell r="E15">
            <v>7.5001000000000015</v>
          </cell>
          <cell r="F15">
            <v>11.996999999999996</v>
          </cell>
          <cell r="L15">
            <v>29.031899999999975</v>
          </cell>
          <cell r="O15" t="str">
            <v>nd</v>
          </cell>
        </row>
        <row r="16">
          <cell r="D16">
            <v>31.645900000000005</v>
          </cell>
          <cell r="E16">
            <v>7.5339</v>
          </cell>
          <cell r="F16">
            <v>12.052000000000001</v>
          </cell>
          <cell r="L16">
            <v>29.135900000000003</v>
          </cell>
          <cell r="O16" t="str">
            <v>nd</v>
          </cell>
        </row>
        <row r="17">
          <cell r="D17">
            <v>31.654399999999999</v>
          </cell>
          <cell r="E17">
            <v>7.5630999999999995</v>
          </cell>
          <cell r="F17">
            <v>12.066799999999997</v>
          </cell>
          <cell r="L17">
            <v>29.215599999999995</v>
          </cell>
          <cell r="O17" t="str">
            <v>nd</v>
          </cell>
        </row>
        <row r="18">
          <cell r="D18">
            <v>31.562199999999997</v>
          </cell>
          <cell r="E18">
            <v>7.4902000000000006</v>
          </cell>
          <cell r="F18">
            <v>11.957199999999998</v>
          </cell>
          <cell r="L18">
            <v>28.896800000000006</v>
          </cell>
          <cell r="O18" t="str">
            <v>nd</v>
          </cell>
        </row>
        <row r="19">
          <cell r="D19">
            <v>31.609500000000001</v>
          </cell>
          <cell r="E19">
            <v>7.4307999999999996</v>
          </cell>
          <cell r="F19">
            <v>11.884400000000001</v>
          </cell>
          <cell r="L19">
            <v>28.647099999999991</v>
          </cell>
          <cell r="O19" t="str">
            <v>nd</v>
          </cell>
        </row>
        <row r="20">
          <cell r="D20">
            <v>31.6539</v>
          </cell>
          <cell r="E20">
            <v>7.4517999999999978</v>
          </cell>
          <cell r="F20">
            <v>11.903599999999999</v>
          </cell>
          <cell r="L20">
            <v>28.670400000000011</v>
          </cell>
          <cell r="O20" t="str">
            <v>nd</v>
          </cell>
        </row>
        <row r="21">
          <cell r="D21">
            <v>31.638099999999998</v>
          </cell>
          <cell r="E21">
            <v>7.4868999999999986</v>
          </cell>
          <cell r="F21">
            <v>11.942300000000001</v>
          </cell>
          <cell r="L21">
            <v>28.722400000000018</v>
          </cell>
          <cell r="O21" t="str">
            <v>nd</v>
          </cell>
        </row>
        <row r="22">
          <cell r="D22">
            <v>31.512899999999998</v>
          </cell>
          <cell r="E22">
            <v>7.4954999999999989</v>
          </cell>
          <cell r="F22">
            <v>11.922300000000003</v>
          </cell>
          <cell r="L22">
            <v>28.671400000000002</v>
          </cell>
          <cell r="O22" t="str">
            <v>nd</v>
          </cell>
        </row>
        <row r="23">
          <cell r="D23">
            <v>31.212900000000005</v>
          </cell>
          <cell r="E23">
            <v>7.509500000000001</v>
          </cell>
          <cell r="F23">
            <v>11.863399999999999</v>
          </cell>
          <cell r="L23">
            <v>28.5655</v>
          </cell>
          <cell r="O23" t="str">
            <v>nd</v>
          </cell>
        </row>
        <row r="24">
          <cell r="D24">
            <v>31.200299999999999</v>
          </cell>
          <cell r="E24">
            <v>7.4874999999999998</v>
          </cell>
          <cell r="F24">
            <v>11.838999999999997</v>
          </cell>
          <cell r="L24">
            <v>28.497100000000003</v>
          </cell>
          <cell r="O24" t="str">
            <v>nd</v>
          </cell>
        </row>
        <row r="25">
          <cell r="D25">
            <v>31.154599999999999</v>
          </cell>
          <cell r="E25">
            <v>7.4318999999999988</v>
          </cell>
          <cell r="F25">
            <v>11.840500000000002</v>
          </cell>
          <cell r="L25">
            <v>28.486900000000002</v>
          </cell>
          <cell r="O25" t="str">
            <v>nd</v>
          </cell>
        </row>
        <row r="26">
          <cell r="D26">
            <v>31.360800000000001</v>
          </cell>
          <cell r="E26">
            <v>7.3914999999999971</v>
          </cell>
          <cell r="F26">
            <v>11.840199999999999</v>
          </cell>
          <cell r="L26">
            <v>28.480900000000005</v>
          </cell>
          <cell r="O26" t="str">
            <v>nd</v>
          </cell>
        </row>
        <row r="27">
          <cell r="D27">
            <v>31.603300000000004</v>
          </cell>
          <cell r="E27">
            <v>7.3544000000000027</v>
          </cell>
          <cell r="F27">
            <v>11.789700000000003</v>
          </cell>
          <cell r="L27">
            <v>28.369000000000003</v>
          </cell>
          <cell r="O27" t="str">
            <v>nd</v>
          </cell>
        </row>
        <row r="28">
          <cell r="D28">
            <v>31.600100000000001</v>
          </cell>
          <cell r="E28">
            <v>7.3452999999999999</v>
          </cell>
          <cell r="F28">
            <v>11.802899999999998</v>
          </cell>
          <cell r="L28">
            <v>28.335999999999991</v>
          </cell>
          <cell r="O28" t="str">
            <v>nd</v>
          </cell>
        </row>
        <row r="29">
          <cell r="D29">
            <v>31.402200000000001</v>
          </cell>
          <cell r="E29">
            <v>7.3766999999999996</v>
          </cell>
          <cell r="F29">
            <v>11.7658</v>
          </cell>
          <cell r="L29">
            <v>28.222899999999996</v>
          </cell>
          <cell r="O29" t="str">
            <v>nd</v>
          </cell>
        </row>
        <row r="30">
          <cell r="D30">
            <v>31.163999999999998</v>
          </cell>
          <cell r="E30">
            <v>7.3247999999999989</v>
          </cell>
          <cell r="F30">
            <v>11.643000000000001</v>
          </cell>
          <cell r="L30">
            <v>27.950900000000004</v>
          </cell>
          <cell r="O30" t="str">
            <v>nd</v>
          </cell>
        </row>
        <row r="31">
          <cell r="D31">
            <v>31.202199999999998</v>
          </cell>
          <cell r="E31">
            <v>7.3075000000000001</v>
          </cell>
          <cell r="F31">
            <v>11.580100000000002</v>
          </cell>
          <cell r="L31">
            <v>27.881300000000003</v>
          </cell>
          <cell r="O31" t="str">
            <v>nd</v>
          </cell>
        </row>
        <row r="32">
          <cell r="D32">
            <v>31.238600000000005</v>
          </cell>
          <cell r="E32">
            <v>7.3132000000000028</v>
          </cell>
          <cell r="F32">
            <v>11.505100000000004</v>
          </cell>
          <cell r="L32">
            <v>27.826799999999984</v>
          </cell>
          <cell r="O32" t="str">
            <v>nd</v>
          </cell>
        </row>
        <row r="33">
          <cell r="D33">
            <v>31.324100000000001</v>
          </cell>
          <cell r="E33">
            <v>7.2891000000000004</v>
          </cell>
          <cell r="F33">
            <v>11.462000000000005</v>
          </cell>
          <cell r="L33">
            <v>27.774799999999992</v>
          </cell>
          <cell r="O33" t="str">
            <v>nd</v>
          </cell>
        </row>
        <row r="34">
          <cell r="D34">
            <v>31.489899999999999</v>
          </cell>
          <cell r="E34">
            <v>7.2971000000000004</v>
          </cell>
          <cell r="F34">
            <v>11.472799999999998</v>
          </cell>
          <cell r="L34">
            <v>27.8291</v>
          </cell>
          <cell r="O34" t="str">
            <v>nd</v>
          </cell>
        </row>
        <row r="35">
          <cell r="D35">
            <v>31.510999999999996</v>
          </cell>
          <cell r="E35">
            <v>7.3574999999999999</v>
          </cell>
          <cell r="F35">
            <v>11.518200000000002</v>
          </cell>
          <cell r="L35">
            <v>27.979199999999992</v>
          </cell>
          <cell r="O35" t="str">
            <v>nd</v>
          </cell>
        </row>
        <row r="36">
          <cell r="D36">
            <v>31.581299999999999</v>
          </cell>
          <cell r="E36">
            <v>7.3595999999999986</v>
          </cell>
          <cell r="F36">
            <v>11.561300000000001</v>
          </cell>
          <cell r="L36">
            <v>28.024399999999989</v>
          </cell>
          <cell r="O36" t="str">
            <v>nd</v>
          </cell>
        </row>
        <row r="37">
          <cell r="D37">
            <v>31.6205</v>
          </cell>
          <cell r="E37">
            <v>7.3235000000000019</v>
          </cell>
          <cell r="F37">
            <v>11.572200000000002</v>
          </cell>
          <cell r="L37">
            <v>28.0763</v>
          </cell>
          <cell r="O37" t="str">
            <v>nd</v>
          </cell>
        </row>
        <row r="38">
          <cell r="D38">
            <v>31.6417</v>
          </cell>
          <cell r="E38">
            <v>7.2823999999999982</v>
          </cell>
          <cell r="F38">
            <v>11.521100000000001</v>
          </cell>
          <cell r="L38">
            <v>28.054900000000007</v>
          </cell>
          <cell r="O38" t="str">
            <v>nd</v>
          </cell>
        </row>
        <row r="39">
          <cell r="D39">
            <v>31.379400000000004</v>
          </cell>
          <cell r="E39">
            <v>7.2923000000000009</v>
          </cell>
          <cell r="F39">
            <v>11.471700000000002</v>
          </cell>
          <cell r="L39">
            <v>27.999599999999997</v>
          </cell>
          <cell r="O39" t="str">
            <v>nd</v>
          </cell>
        </row>
        <row r="40">
          <cell r="D40">
            <v>31.204299999999996</v>
          </cell>
          <cell r="E40">
            <v>7.3631999999999991</v>
          </cell>
          <cell r="F40">
            <v>11.500200000000001</v>
          </cell>
          <cell r="L40">
            <v>28.098999999999986</v>
          </cell>
          <cell r="O40" t="str">
            <v>nd</v>
          </cell>
        </row>
        <row r="41">
          <cell r="D41">
            <v>31.079000000000008</v>
          </cell>
          <cell r="E41">
            <v>7.4095000000000013</v>
          </cell>
          <cell r="F41">
            <v>11.438500000000001</v>
          </cell>
          <cell r="L41">
            <v>28.033399999999983</v>
          </cell>
          <cell r="O41" t="str">
            <v>nd</v>
          </cell>
        </row>
        <row r="42">
          <cell r="D42">
            <v>30.972299999999997</v>
          </cell>
          <cell r="E42">
            <v>7.377699999999999</v>
          </cell>
          <cell r="F42">
            <v>11.3134</v>
          </cell>
          <cell r="L42">
            <v>27.798799999999989</v>
          </cell>
          <cell r="O42" t="str">
            <v>nd</v>
          </cell>
        </row>
        <row r="43">
          <cell r="D43">
            <v>31.220800000000001</v>
          </cell>
          <cell r="E43">
            <v>7.3562000000000003</v>
          </cell>
          <cell r="F43">
            <v>11.274599999999996</v>
          </cell>
          <cell r="L43">
            <v>27.711900000000004</v>
          </cell>
          <cell r="O43" t="str">
            <v>nd</v>
          </cell>
        </row>
        <row r="44">
          <cell r="D44">
            <v>31.481400000000004</v>
          </cell>
          <cell r="E44">
            <v>7.3571</v>
          </cell>
          <cell r="F44">
            <v>11.2957</v>
          </cell>
          <cell r="L44">
            <v>27.721300000000006</v>
          </cell>
          <cell r="O44" t="str">
            <v>nd</v>
          </cell>
        </row>
        <row r="45">
          <cell r="D45">
            <v>31.813400000000001</v>
          </cell>
          <cell r="E45">
            <v>7.3372999999999999</v>
          </cell>
          <cell r="F45">
            <v>11.2591</v>
          </cell>
          <cell r="L45">
            <v>27.668199999999995</v>
          </cell>
          <cell r="O45" t="str">
            <v>nd</v>
          </cell>
        </row>
        <row r="46">
          <cell r="D46">
            <v>32.244499999999995</v>
          </cell>
          <cell r="E46">
            <v>7.2026000000000012</v>
          </cell>
          <cell r="F46">
            <v>11.167899999999999</v>
          </cell>
          <cell r="L46">
            <v>27.25119999999999</v>
          </cell>
          <cell r="O46" t="str">
            <v>nd</v>
          </cell>
        </row>
        <row r="47">
          <cell r="D47">
            <v>32.865399999999994</v>
          </cell>
          <cell r="E47">
            <v>7.1375000000000002</v>
          </cell>
          <cell r="F47">
            <v>11.056099999999999</v>
          </cell>
          <cell r="L47">
            <v>27.2879</v>
          </cell>
          <cell r="O47" t="str">
            <v>nd</v>
          </cell>
        </row>
        <row r="48">
          <cell r="D48">
            <v>32.866300000000003</v>
          </cell>
          <cell r="E48">
            <v>7.0630000000000006</v>
          </cell>
          <cell r="F48">
            <v>10.968300000000005</v>
          </cell>
          <cell r="L48">
            <v>27.149800000000003</v>
          </cell>
          <cell r="O48" t="str">
            <v>nd</v>
          </cell>
        </row>
        <row r="49">
          <cell r="D49">
            <v>32.726599999999998</v>
          </cell>
          <cell r="E49">
            <v>6.9770000000000012</v>
          </cell>
          <cell r="F49">
            <v>10.860300000000004</v>
          </cell>
          <cell r="L49">
            <v>26.895099999999999</v>
          </cell>
          <cell r="O49" t="str">
            <v>nd</v>
          </cell>
        </row>
        <row r="50">
          <cell r="D50">
            <v>32.9833</v>
          </cell>
          <cell r="E50">
            <v>6.9556000000000031</v>
          </cell>
          <cell r="F50">
            <v>10.808399999999999</v>
          </cell>
          <cell r="L50">
            <v>26.97760000000001</v>
          </cell>
          <cell r="O50" t="str">
            <v>nd</v>
          </cell>
        </row>
        <row r="51">
          <cell r="D51">
            <v>33.070799999999998</v>
          </cell>
          <cell r="E51">
            <v>6.9629999999999983</v>
          </cell>
          <cell r="F51">
            <v>10.775600000000001</v>
          </cell>
          <cell r="L51">
            <v>27.034599999999998</v>
          </cell>
          <cell r="O51" t="str">
            <v>nd</v>
          </cell>
        </row>
        <row r="52">
          <cell r="D52">
            <v>33.0779</v>
          </cell>
          <cell r="E52">
            <v>7.0060999999999991</v>
          </cell>
          <cell r="F52">
            <v>10.727700000000004</v>
          </cell>
          <cell r="L52">
            <v>27.037899999999997</v>
          </cell>
          <cell r="O52" t="str">
            <v>nd</v>
          </cell>
        </row>
        <row r="53">
          <cell r="D53">
            <v>33.046599999999998</v>
          </cell>
          <cell r="E53">
            <v>7.1217000000000006</v>
          </cell>
          <cell r="F53">
            <v>10.7622</v>
          </cell>
          <cell r="L53">
            <v>27.201800000000002</v>
          </cell>
          <cell r="O53" t="str">
            <v>nd</v>
          </cell>
        </row>
        <row r="54">
          <cell r="D54">
            <v>32.834300000000006</v>
          </cell>
          <cell r="E54">
            <v>7.1313999999999993</v>
          </cell>
          <cell r="F54">
            <v>10.750999999999999</v>
          </cell>
          <cell r="L54">
            <v>27.194099999999992</v>
          </cell>
          <cell r="O54" t="str">
            <v>nd</v>
          </cell>
        </row>
        <row r="55">
          <cell r="D55">
            <v>32.68889999999999</v>
          </cell>
          <cell r="E55">
            <v>7.1229000000000022</v>
          </cell>
          <cell r="F55">
            <v>10.702699999999998</v>
          </cell>
          <cell r="L55">
            <v>27.133699999999994</v>
          </cell>
          <cell r="O55" t="str">
            <v>nd</v>
          </cell>
        </row>
        <row r="56">
          <cell r="D56">
            <v>32.6633</v>
          </cell>
          <cell r="E56">
            <v>7.1239000000000017</v>
          </cell>
          <cell r="F56">
            <v>10.6157</v>
          </cell>
          <cell r="L56">
            <v>27.023099999999996</v>
          </cell>
          <cell r="O56" t="str">
            <v>nd</v>
          </cell>
        </row>
        <row r="57">
          <cell r="D57">
            <v>32.711600000000004</v>
          </cell>
          <cell r="E57">
            <v>7.1699000000000028</v>
          </cell>
          <cell r="F57">
            <v>10.56</v>
          </cell>
          <cell r="L57">
            <v>27.022200000000009</v>
          </cell>
          <cell r="O57" t="str">
            <v>nd</v>
          </cell>
        </row>
        <row r="58">
          <cell r="D58">
            <v>32.674900000000001</v>
          </cell>
          <cell r="E58">
            <v>7.2184999999999988</v>
          </cell>
          <cell r="F58">
            <v>10.532</v>
          </cell>
          <cell r="L58">
            <v>27.028299999999987</v>
          </cell>
          <cell r="O58" t="str">
            <v>nd</v>
          </cell>
        </row>
        <row r="59">
          <cell r="D59">
            <v>32.683699999999995</v>
          </cell>
          <cell r="E59">
            <v>7.2514000000000021</v>
          </cell>
          <cell r="F59">
            <v>10.513600000000002</v>
          </cell>
          <cell r="L59">
            <v>27.08400000000001</v>
          </cell>
          <cell r="O59" t="str">
            <v>nd</v>
          </cell>
        </row>
        <row r="60">
          <cell r="D60">
            <v>32.702600000000004</v>
          </cell>
          <cell r="E60">
            <v>7.2162000000000015</v>
          </cell>
          <cell r="F60">
            <v>10.528000000000002</v>
          </cell>
          <cell r="L60">
            <v>27.056800000000013</v>
          </cell>
          <cell r="O60" t="str">
            <v>nd</v>
          </cell>
        </row>
        <row r="61">
          <cell r="D61">
            <v>32.555799999999998</v>
          </cell>
          <cell r="E61">
            <v>7.1787999999999998</v>
          </cell>
          <cell r="F61">
            <v>10.554300000000003</v>
          </cell>
          <cell r="L61">
            <v>27.005199999999999</v>
          </cell>
          <cell r="O61" t="str">
            <v>nd</v>
          </cell>
        </row>
        <row r="62">
          <cell r="D62">
            <v>32.611699999999999</v>
          </cell>
          <cell r="E62">
            <v>7.1877000000000004</v>
          </cell>
          <cell r="F62">
            <v>10.6363</v>
          </cell>
          <cell r="L62">
            <v>27.164000000000005</v>
          </cell>
          <cell r="O62" t="str">
            <v>nd</v>
          </cell>
        </row>
        <row r="63">
          <cell r="D63">
            <v>32.557099999999998</v>
          </cell>
          <cell r="E63">
            <v>7.2395999999999994</v>
          </cell>
          <cell r="F63">
            <v>10.662399999999998</v>
          </cell>
          <cell r="L63">
            <v>27.350099999999991</v>
          </cell>
          <cell r="O63" t="str">
            <v>nd</v>
          </cell>
        </row>
        <row r="64">
          <cell r="D64">
            <v>32.566099999999999</v>
          </cell>
          <cell r="E64">
            <v>7.2925999999999984</v>
          </cell>
          <cell r="F64">
            <v>10.683299999999997</v>
          </cell>
          <cell r="L64">
            <v>27.492599999999985</v>
          </cell>
          <cell r="O64" t="str">
            <v>nd</v>
          </cell>
        </row>
        <row r="65">
          <cell r="D65">
            <v>32.5306</v>
          </cell>
          <cell r="E65">
            <v>7.3245000000000005</v>
          </cell>
          <cell r="F65">
            <v>10.685500000000001</v>
          </cell>
          <cell r="L65">
            <v>27.484100000000009</v>
          </cell>
          <cell r="O65" t="str">
            <v>nd</v>
          </cell>
        </row>
        <row r="66">
          <cell r="D66">
            <v>32.408299999999997</v>
          </cell>
          <cell r="E66">
            <v>7.3133999999999988</v>
          </cell>
          <cell r="F66">
            <v>10.626599999999998</v>
          </cell>
          <cell r="L66">
            <v>27.344400000000007</v>
          </cell>
          <cell r="O66" t="str">
            <v>nd</v>
          </cell>
        </row>
        <row r="67">
          <cell r="D67">
            <v>32.405000000000001</v>
          </cell>
          <cell r="E67">
            <v>7.2984999999999989</v>
          </cell>
          <cell r="F67">
            <v>10.5945</v>
          </cell>
          <cell r="L67">
            <v>27.254800000000007</v>
          </cell>
          <cell r="O67" t="str">
            <v>nd</v>
          </cell>
        </row>
        <row r="68">
          <cell r="D68">
            <v>32.238700000000001</v>
          </cell>
          <cell r="E68">
            <v>7.3494000000000002</v>
          </cell>
          <cell r="F68">
            <v>10.650400000000001</v>
          </cell>
          <cell r="L68">
            <v>27.312799999999996</v>
          </cell>
          <cell r="O68" t="str">
            <v>nd</v>
          </cell>
        </row>
        <row r="69">
          <cell r="D69">
            <v>32.074200000000005</v>
          </cell>
          <cell r="E69">
            <v>7.3940000000000001</v>
          </cell>
          <cell r="F69">
            <v>10.684799999999999</v>
          </cell>
          <cell r="L69">
            <v>27.377200000000002</v>
          </cell>
          <cell r="O69" t="str">
            <v>nd</v>
          </cell>
        </row>
        <row r="70">
          <cell r="D70">
            <v>31.901299999999999</v>
          </cell>
          <cell r="E70">
            <v>7.4195000000000011</v>
          </cell>
          <cell r="F70">
            <v>10.6838</v>
          </cell>
          <cell r="L70">
            <v>27.385999999999996</v>
          </cell>
          <cell r="O70" t="str">
            <v>nd</v>
          </cell>
        </row>
        <row r="71">
          <cell r="D71">
            <v>31.803999999999995</v>
          </cell>
          <cell r="E71">
            <v>7.4455</v>
          </cell>
          <cell r="F71">
            <v>10.637600000000003</v>
          </cell>
          <cell r="L71">
            <v>27.315500000000011</v>
          </cell>
          <cell r="O71" t="str">
            <v>nd</v>
          </cell>
        </row>
        <row r="72">
          <cell r="D72">
            <v>31.819199999999999</v>
          </cell>
          <cell r="E72">
            <v>7.4318000000000008</v>
          </cell>
          <cell r="F72">
            <v>10.6753</v>
          </cell>
          <cell r="L72">
            <v>27.311499999999999</v>
          </cell>
          <cell r="O72" t="str">
            <v>nd</v>
          </cell>
        </row>
        <row r="73">
          <cell r="D73">
            <v>31.766200000000005</v>
          </cell>
          <cell r="E73">
            <v>7.3929999999999998</v>
          </cell>
          <cell r="F73">
            <v>10.647399999999996</v>
          </cell>
          <cell r="L73">
            <v>27.2151</v>
          </cell>
          <cell r="O73" t="str">
            <v>nd</v>
          </cell>
        </row>
        <row r="74">
          <cell r="D74">
            <v>31.641100000000002</v>
          </cell>
          <cell r="E74">
            <v>7.3874999999999975</v>
          </cell>
          <cell r="F74">
            <v>10.598099999999997</v>
          </cell>
          <cell r="L74">
            <v>27.111700000000006</v>
          </cell>
          <cell r="O74" t="str">
            <v>nd</v>
          </cell>
        </row>
        <row r="75">
          <cell r="D75">
            <v>31.685299999999998</v>
          </cell>
          <cell r="E75">
            <v>7.3912000000000013</v>
          </cell>
          <cell r="F75">
            <v>10.577099999999996</v>
          </cell>
          <cell r="L75">
            <v>27.145100000000014</v>
          </cell>
          <cell r="O75" t="str">
            <v>nd</v>
          </cell>
        </row>
        <row r="76">
          <cell r="D76">
            <v>31.759999999999998</v>
          </cell>
          <cell r="E76">
            <v>7.4432000000000009</v>
          </cell>
          <cell r="F76">
            <v>10.5616</v>
          </cell>
          <cell r="L76">
            <v>27.226099999999995</v>
          </cell>
          <cell r="O76" t="str">
            <v>nd</v>
          </cell>
        </row>
        <row r="77">
          <cell r="D77">
            <v>31.613800000000005</v>
          </cell>
          <cell r="E77">
            <v>7.4796000000000022</v>
          </cell>
          <cell r="F77">
            <v>10.609799999999998</v>
          </cell>
          <cell r="L77">
            <v>27.311600000000006</v>
          </cell>
          <cell r="O77" t="str">
            <v>nd</v>
          </cell>
        </row>
        <row r="78">
          <cell r="D78">
            <v>31.376399999999997</v>
          </cell>
          <cell r="E78">
            <v>7.4728000000000003</v>
          </cell>
          <cell r="F78">
            <v>10.6067</v>
          </cell>
          <cell r="L78">
            <v>27.288099999999993</v>
          </cell>
          <cell r="O78" t="str">
            <v>nd</v>
          </cell>
        </row>
        <row r="79">
          <cell r="D79">
            <v>31.169299999999993</v>
          </cell>
          <cell r="E79">
            <v>7.4611000000000001</v>
          </cell>
          <cell r="F79">
            <v>10.614000000000003</v>
          </cell>
          <cell r="L79">
            <v>27.279600000000006</v>
          </cell>
          <cell r="O79" t="str">
            <v>nd</v>
          </cell>
        </row>
        <row r="80">
          <cell r="D80">
            <v>31.025599999999997</v>
          </cell>
          <cell r="E80">
            <v>7.4589999999999987</v>
          </cell>
          <cell r="F80">
            <v>10.571299999999999</v>
          </cell>
          <cell r="L80">
            <v>27.221200000000003</v>
          </cell>
          <cell r="O80" t="str">
            <v>nd</v>
          </cell>
        </row>
        <row r="81">
          <cell r="D81">
            <v>30.872100000000003</v>
          </cell>
          <cell r="E81">
            <v>7.457799999999998</v>
          </cell>
          <cell r="F81">
            <v>10.506</v>
          </cell>
          <cell r="L81">
            <v>27.105699999999988</v>
          </cell>
          <cell r="O81" t="str">
            <v>nd</v>
          </cell>
        </row>
        <row r="82">
          <cell r="D82">
            <v>30.8916</v>
          </cell>
          <cell r="E82">
            <v>7.4756999999999998</v>
          </cell>
          <cell r="F82">
            <v>10.4123</v>
          </cell>
          <cell r="L82">
            <v>26.977599999999999</v>
          </cell>
          <cell r="O82" t="str">
            <v>nd</v>
          </cell>
        </row>
        <row r="83">
          <cell r="D83">
            <v>28.008400000000009</v>
          </cell>
          <cell r="E83">
            <v>7.5307999999999993</v>
          </cell>
          <cell r="F83">
            <v>10.378700000000004</v>
          </cell>
          <cell r="L83">
            <v>24.138000000000012</v>
          </cell>
          <cell r="O83" t="str">
            <v>nd</v>
          </cell>
        </row>
        <row r="84">
          <cell r="D84">
            <v>28.003800000000012</v>
          </cell>
          <cell r="E84">
            <v>7.5028999999999977</v>
          </cell>
          <cell r="F84">
            <v>10.396000000000001</v>
          </cell>
          <cell r="L84">
            <v>24.22440000000001</v>
          </cell>
          <cell r="O84" t="str">
            <v>nd</v>
          </cell>
        </row>
        <row r="85">
          <cell r="D85">
            <v>27.871399999999998</v>
          </cell>
          <cell r="E85">
            <v>7.4553000000000011</v>
          </cell>
          <cell r="F85">
            <v>10.3466</v>
          </cell>
          <cell r="L85">
            <v>24.145100000000003</v>
          </cell>
          <cell r="O85" t="str">
            <v>nd</v>
          </cell>
        </row>
        <row r="86">
          <cell r="D86">
            <v>27.877100000000006</v>
          </cell>
          <cell r="E86">
            <v>7.4414999999999996</v>
          </cell>
          <cell r="F86">
            <v>10.278300000000002</v>
          </cell>
          <cell r="L86">
            <v>24.212900000000005</v>
          </cell>
          <cell r="O86" t="str">
            <v>nd</v>
          </cell>
        </row>
        <row r="87">
          <cell r="D87">
            <v>27.762700000000006</v>
          </cell>
          <cell r="E87">
            <v>7.4906999999999986</v>
          </cell>
          <cell r="F87">
            <v>10.2081</v>
          </cell>
          <cell r="L87">
            <v>24.182800000000007</v>
          </cell>
          <cell r="O87" t="str">
            <v>nd</v>
          </cell>
        </row>
        <row r="88">
          <cell r="D88">
            <v>27.564000000000004</v>
          </cell>
          <cell r="E88">
            <v>7.5369999999999999</v>
          </cell>
          <cell r="F88">
            <v>10.189699999999997</v>
          </cell>
          <cell r="L88">
            <v>24.040999999999993</v>
          </cell>
          <cell r="O88" t="str">
            <v>nd</v>
          </cell>
        </row>
        <row r="89">
          <cell r="D89">
            <v>26.044200000000007</v>
          </cell>
          <cell r="E89">
            <v>9.0301999999999989</v>
          </cell>
          <cell r="F89">
            <v>10.6739</v>
          </cell>
          <cell r="L89">
            <v>25.460599999999999</v>
          </cell>
          <cell r="O89" t="str">
            <v>nd</v>
          </cell>
        </row>
        <row r="90">
          <cell r="D90">
            <v>26.026800000000005</v>
          </cell>
          <cell r="E90">
            <v>9.0020000000000007</v>
          </cell>
          <cell r="F90">
            <v>10.640500000000003</v>
          </cell>
          <cell r="L90">
            <v>25.399600000000003</v>
          </cell>
          <cell r="O90" t="str">
            <v>nd</v>
          </cell>
        </row>
        <row r="91">
          <cell r="D91">
            <v>26.025500000000005</v>
          </cell>
          <cell r="E91">
            <v>9.0079000000000011</v>
          </cell>
          <cell r="F91">
            <v>10.594000000000001</v>
          </cell>
          <cell r="L91">
            <v>25.353200000000001</v>
          </cell>
          <cell r="O91" t="str">
            <v>nd</v>
          </cell>
        </row>
        <row r="92">
          <cell r="D92">
            <v>25.98210000000001</v>
          </cell>
          <cell r="E92">
            <v>9.0336000000000016</v>
          </cell>
          <cell r="F92">
            <v>10.5693</v>
          </cell>
          <cell r="L92">
            <v>25.335799999999995</v>
          </cell>
          <cell r="O92" t="str">
            <v>nd</v>
          </cell>
        </row>
        <row r="93">
          <cell r="D93">
            <v>26.081400000000002</v>
          </cell>
          <cell r="E93">
            <v>9.0448000000000004</v>
          </cell>
          <cell r="F93">
            <v>10.501599999999998</v>
          </cell>
          <cell r="L93">
            <v>25.269500000000004</v>
          </cell>
          <cell r="O93" t="str">
            <v>nd</v>
          </cell>
        </row>
        <row r="94">
          <cell r="D94">
            <v>26.240799999999997</v>
          </cell>
          <cell r="E94">
            <v>9.0592000000000006</v>
          </cell>
          <cell r="F94">
            <v>10.453400000000002</v>
          </cell>
          <cell r="L94">
            <v>25.245000000000005</v>
          </cell>
          <cell r="O94" t="str">
            <v>nd</v>
          </cell>
        </row>
        <row r="95">
          <cell r="D95">
            <v>26.214099999999998</v>
          </cell>
          <cell r="E95">
            <v>9.100500000000002</v>
          </cell>
          <cell r="F95">
            <v>10.398700000000002</v>
          </cell>
          <cell r="L95">
            <v>25.219900000000006</v>
          </cell>
          <cell r="O95" t="str">
            <v>nd</v>
          </cell>
        </row>
        <row r="96">
          <cell r="D96">
            <v>26.31440000000001</v>
          </cell>
          <cell r="E96">
            <v>9.0550000000000015</v>
          </cell>
          <cell r="F96">
            <v>10.3887</v>
          </cell>
          <cell r="L96">
            <v>25.182699999999997</v>
          </cell>
          <cell r="O96" t="str">
            <v>nd</v>
          </cell>
        </row>
        <row r="97">
          <cell r="D97">
            <v>26.362300000000001</v>
          </cell>
          <cell r="E97">
            <v>8.9763999999999999</v>
          </cell>
          <cell r="F97">
            <v>10.301600000000001</v>
          </cell>
          <cell r="L97">
            <v>24.997600000000006</v>
          </cell>
          <cell r="O97" t="str">
            <v>nd</v>
          </cell>
        </row>
        <row r="98">
          <cell r="D98">
            <v>26.458600000000004</v>
          </cell>
          <cell r="E98">
            <v>8.9803999999999995</v>
          </cell>
          <cell r="F98">
            <v>10.2476</v>
          </cell>
          <cell r="L98">
            <v>24.920399999999997</v>
          </cell>
          <cell r="O98" t="str">
            <v>nd</v>
          </cell>
        </row>
        <row r="99">
          <cell r="D99">
            <v>26.445099999999996</v>
          </cell>
          <cell r="E99">
            <v>8.9885000000000019</v>
          </cell>
          <cell r="F99">
            <v>10.222900000000001</v>
          </cell>
          <cell r="L99">
            <v>24.937000000000012</v>
          </cell>
          <cell r="O99" t="str">
            <v>nd</v>
          </cell>
        </row>
        <row r="100">
          <cell r="D100">
            <v>26.459</v>
          </cell>
          <cell r="E100">
            <v>9.0052000000000003</v>
          </cell>
          <cell r="F100">
            <v>10.177800000000001</v>
          </cell>
          <cell r="L100">
            <v>24.948199999999996</v>
          </cell>
          <cell r="O100" t="str">
            <v>nd</v>
          </cell>
        </row>
        <row r="101">
          <cell r="D101">
            <v>26.586400000000005</v>
          </cell>
          <cell r="E101">
            <v>9.0443000000000016</v>
          </cell>
          <cell r="F101">
            <v>10.1258</v>
          </cell>
          <cell r="L101">
            <v>24.893399999999989</v>
          </cell>
          <cell r="O101" t="str">
            <v>nd</v>
          </cell>
        </row>
        <row r="102">
          <cell r="D102">
            <v>26.783399999999997</v>
          </cell>
          <cell r="E102">
            <v>9.0092000000000017</v>
          </cell>
          <cell r="F102">
            <v>10.092000000000001</v>
          </cell>
          <cell r="L102">
            <v>24.808800000000012</v>
          </cell>
          <cell r="O102" t="str">
            <v>nd</v>
          </cell>
        </row>
        <row r="103">
          <cell r="D103">
            <v>26.944700000000001</v>
          </cell>
          <cell r="E103">
            <v>8.9766999999999975</v>
          </cell>
          <cell r="F103">
            <v>10.0661</v>
          </cell>
          <cell r="L103">
            <v>24.721900000000005</v>
          </cell>
          <cell r="O103" t="str">
            <v>nd</v>
          </cell>
        </row>
        <row r="104">
          <cell r="D104">
            <v>26.973399999999998</v>
          </cell>
          <cell r="E104">
            <v>8.9974999999999987</v>
          </cell>
          <cell r="F104">
            <v>10.076900000000002</v>
          </cell>
          <cell r="L104">
            <v>24.727599999999995</v>
          </cell>
          <cell r="O104" t="str">
            <v>nd</v>
          </cell>
        </row>
        <row r="105">
          <cell r="D105">
            <v>27.016999999999999</v>
          </cell>
          <cell r="E105">
            <v>9.0281000000000002</v>
          </cell>
          <cell r="F105">
            <v>10.068000000000001</v>
          </cell>
          <cell r="L105">
            <v>24.747200000000003</v>
          </cell>
          <cell r="O105" t="str">
            <v>nd</v>
          </cell>
        </row>
        <row r="106">
          <cell r="D106">
            <v>27.089600000000011</v>
          </cell>
          <cell r="E106">
            <v>9.0339000000000009</v>
          </cell>
          <cell r="F106">
            <v>10.026</v>
          </cell>
          <cell r="L106">
            <v>24.709099999999999</v>
          </cell>
          <cell r="O106" t="str">
            <v>nd</v>
          </cell>
        </row>
        <row r="107">
          <cell r="D107">
            <v>27.399900000000006</v>
          </cell>
          <cell r="E107">
            <v>9.0158000000000005</v>
          </cell>
          <cell r="F107">
            <v>9.9591999999999992</v>
          </cell>
          <cell r="L107">
            <v>24.657000000000007</v>
          </cell>
          <cell r="O107" t="str">
            <v>nd</v>
          </cell>
        </row>
        <row r="108">
          <cell r="D108">
            <v>27.605</v>
          </cell>
          <cell r="E108">
            <v>8.9758999999999993</v>
          </cell>
          <cell r="F108">
            <v>9.9227000000000025</v>
          </cell>
          <cell r="L108">
            <v>24.577899999999996</v>
          </cell>
          <cell r="O108" t="str">
            <v>nd</v>
          </cell>
        </row>
        <row r="109">
          <cell r="D109">
            <v>27.612299999999994</v>
          </cell>
          <cell r="E109">
            <v>8.9131</v>
          </cell>
          <cell r="F109">
            <v>9.8679999999999986</v>
          </cell>
          <cell r="L109">
            <v>24.445800000000002</v>
          </cell>
          <cell r="O109" t="str">
            <v>nd</v>
          </cell>
        </row>
        <row r="110">
          <cell r="D110">
            <v>27.697100000000002</v>
          </cell>
          <cell r="E110">
            <v>8.9294999999999991</v>
          </cell>
          <cell r="F110">
            <v>9.8079000000000001</v>
          </cell>
          <cell r="L110">
            <v>24.397799999999989</v>
          </cell>
          <cell r="O110" t="str">
            <v>nd</v>
          </cell>
        </row>
        <row r="111">
          <cell r="D111">
            <v>27.855400000000007</v>
          </cell>
          <cell r="E111">
            <v>8.989499999999996</v>
          </cell>
          <cell r="F111">
            <v>9.7561000000000018</v>
          </cell>
          <cell r="L111">
            <v>24.406199999999991</v>
          </cell>
          <cell r="O111" t="str">
            <v>nd</v>
          </cell>
        </row>
        <row r="112">
          <cell r="D112">
            <v>28.112699999999997</v>
          </cell>
          <cell r="E112">
            <v>8.9987999999999992</v>
          </cell>
          <cell r="F112">
            <v>9.702399999999999</v>
          </cell>
          <cell r="L112">
            <v>24.361399999999989</v>
          </cell>
          <cell r="O112" t="str">
            <v>nd</v>
          </cell>
        </row>
        <row r="113">
          <cell r="D113">
            <v>28.417200000000001</v>
          </cell>
          <cell r="E113">
            <v>8.9700999999999986</v>
          </cell>
          <cell r="F113">
            <v>9.6589999999999989</v>
          </cell>
          <cell r="L113">
            <v>24.286899999999996</v>
          </cell>
          <cell r="O113" t="str">
            <v>nd</v>
          </cell>
        </row>
        <row r="114">
          <cell r="D114">
            <v>28.538999999999998</v>
          </cell>
          <cell r="E114">
            <v>8.9211000000000009</v>
          </cell>
          <cell r="F114">
            <v>9.6044999999999998</v>
          </cell>
          <cell r="L114">
            <v>24.188299999999991</v>
          </cell>
          <cell r="O114" t="str">
            <v>nd</v>
          </cell>
        </row>
        <row r="115">
          <cell r="D115">
            <v>28.452399999999997</v>
          </cell>
          <cell r="E115">
            <v>8.9353000000000016</v>
          </cell>
          <cell r="F115">
            <v>9.5929000000000002</v>
          </cell>
          <cell r="L115">
            <v>24.210899999999995</v>
          </cell>
          <cell r="O115" t="str">
            <v>nd</v>
          </cell>
        </row>
        <row r="116">
          <cell r="D116">
            <v>28.3857</v>
          </cell>
          <cell r="E116">
            <v>8.9590999999999994</v>
          </cell>
          <cell r="F116">
            <v>9.594100000000001</v>
          </cell>
          <cell r="L116">
            <v>24.288699999999999</v>
          </cell>
          <cell r="O116" t="str">
            <v>nd</v>
          </cell>
        </row>
        <row r="117">
          <cell r="D117">
            <v>28.439800000000002</v>
          </cell>
          <cell r="E117">
            <v>9.0018000000000011</v>
          </cell>
          <cell r="F117">
            <v>9.5668000000000006</v>
          </cell>
          <cell r="L117">
            <v>24.302099999999999</v>
          </cell>
          <cell r="O117" t="str">
            <v>nd</v>
          </cell>
        </row>
        <row r="118">
          <cell r="D118">
            <v>28.478200000000005</v>
          </cell>
          <cell r="E118">
            <v>9.0327999999999999</v>
          </cell>
          <cell r="F118">
            <v>9.5219000000000023</v>
          </cell>
          <cell r="L118">
            <v>24.2715</v>
          </cell>
          <cell r="O118" t="str">
            <v>nd</v>
          </cell>
        </row>
        <row r="119">
          <cell r="D119">
            <v>28.5029</v>
          </cell>
          <cell r="E119">
            <v>9.0915999999999997</v>
          </cell>
          <cell r="F119">
            <v>9.4072000000000013</v>
          </cell>
          <cell r="L119">
            <v>24.224100000000004</v>
          </cell>
          <cell r="O119" t="str">
            <v>nd</v>
          </cell>
        </row>
        <row r="120">
          <cell r="D120">
            <v>28.5625</v>
          </cell>
          <cell r="E120">
            <v>9.0665999999999993</v>
          </cell>
          <cell r="F120">
            <v>9.2521000000000004</v>
          </cell>
          <cell r="L120">
            <v>24.045499999999993</v>
          </cell>
          <cell r="O120" t="str">
            <v>nd</v>
          </cell>
        </row>
        <row r="121">
          <cell r="D121">
            <v>28.475399999999997</v>
          </cell>
          <cell r="E121">
            <v>9.0085999999999995</v>
          </cell>
          <cell r="F121">
            <v>9.1679000000000013</v>
          </cell>
          <cell r="L121">
            <v>23.8796</v>
          </cell>
          <cell r="O121" t="str">
            <v>nd</v>
          </cell>
        </row>
        <row r="122">
          <cell r="D122">
            <v>28.5138</v>
          </cell>
          <cell r="E122">
            <v>9.0359999999999996</v>
          </cell>
          <cell r="F122">
            <v>9.154300000000001</v>
          </cell>
          <cell r="L122">
            <v>23.908900000000013</v>
          </cell>
          <cell r="O122" t="str">
            <v>nd</v>
          </cell>
        </row>
        <row r="123">
          <cell r="D123">
            <v>28.5442</v>
          </cell>
          <cell r="E123">
            <v>9.0599999999999987</v>
          </cell>
          <cell r="F123">
            <v>9.0445999999999991</v>
          </cell>
          <cell r="L123">
            <v>23.930399999999999</v>
          </cell>
          <cell r="O123" t="str">
            <v>nd</v>
          </cell>
        </row>
        <row r="124">
          <cell r="D124">
            <v>28.602800000000006</v>
          </cell>
          <cell r="E124">
            <v>9.105500000000001</v>
          </cell>
          <cell r="F124">
            <v>8.9642999999999997</v>
          </cell>
          <cell r="L124">
            <v>23.961100000000005</v>
          </cell>
          <cell r="O124" t="str">
            <v>nd</v>
          </cell>
        </row>
        <row r="125">
          <cell r="D125">
            <v>28.674499999999998</v>
          </cell>
          <cell r="E125">
            <v>9.1166</v>
          </cell>
          <cell r="F125">
            <v>8.9170999999999978</v>
          </cell>
          <cell r="L125">
            <v>23.91940000000001</v>
          </cell>
          <cell r="O125" t="str">
            <v>nd</v>
          </cell>
        </row>
        <row r="126">
          <cell r="D126">
            <v>28.6128</v>
          </cell>
          <cell r="E126">
            <v>9.0984000000000016</v>
          </cell>
          <cell r="F126">
            <v>8.892199999999999</v>
          </cell>
          <cell r="L126">
            <v>23.878900000000002</v>
          </cell>
          <cell r="O126" t="str">
            <v>nd</v>
          </cell>
        </row>
        <row r="127">
          <cell r="D127">
            <v>28.572400000000005</v>
          </cell>
          <cell r="E127">
            <v>9.0946000000000016</v>
          </cell>
          <cell r="F127">
            <v>8.8543999999999983</v>
          </cell>
          <cell r="L127">
            <v>23.833599999999993</v>
          </cell>
          <cell r="O127" t="str">
            <v>nd</v>
          </cell>
        </row>
        <row r="128">
          <cell r="D128">
            <v>28.4846</v>
          </cell>
          <cell r="E128">
            <v>9.1141000000000005</v>
          </cell>
          <cell r="F128">
            <v>8.8566000000000003</v>
          </cell>
          <cell r="L128">
            <v>23.85339999999999</v>
          </cell>
          <cell r="O128" t="str">
            <v>nd</v>
          </cell>
        </row>
        <row r="129">
          <cell r="D129">
            <v>28.424500000000005</v>
          </cell>
          <cell r="E129">
            <v>9.1364000000000019</v>
          </cell>
          <cell r="F129">
            <v>8.8689</v>
          </cell>
          <cell r="L129">
            <v>23.911599999999993</v>
          </cell>
          <cell r="O129" t="str">
            <v>nd</v>
          </cell>
        </row>
        <row r="130">
          <cell r="D130">
            <v>28.459600000000002</v>
          </cell>
          <cell r="E130">
            <v>9.148399999999997</v>
          </cell>
          <cell r="F130">
            <v>8.8537999999999997</v>
          </cell>
          <cell r="L130">
            <v>23.90509999999999</v>
          </cell>
          <cell r="O130" t="str">
            <v>nd</v>
          </cell>
        </row>
        <row r="131">
          <cell r="D131">
            <v>28.418500000000009</v>
          </cell>
          <cell r="E131">
            <v>9.1670999999999978</v>
          </cell>
          <cell r="F131">
            <v>8.8468</v>
          </cell>
          <cell r="L131">
            <v>23.904299999999985</v>
          </cell>
          <cell r="O131" t="str">
            <v>nd</v>
          </cell>
        </row>
        <row r="132">
          <cell r="D132">
            <v>28.51100000000001</v>
          </cell>
          <cell r="E132">
            <v>9.1394999999999982</v>
          </cell>
          <cell r="F132">
            <v>8.7913999999999994</v>
          </cell>
          <cell r="L132">
            <v>23.827400000000008</v>
          </cell>
          <cell r="O132" t="str">
            <v>nd</v>
          </cell>
        </row>
        <row r="133">
          <cell r="D133">
            <v>28.522300000000001</v>
          </cell>
          <cell r="E133">
            <v>9.0284999999999958</v>
          </cell>
          <cell r="F133">
            <v>8.7509999999999994</v>
          </cell>
          <cell r="L133">
            <v>23.649500000000007</v>
          </cell>
          <cell r="O133" t="str">
            <v>nd</v>
          </cell>
        </row>
        <row r="134">
          <cell r="D134">
            <v>28.686500000000006</v>
          </cell>
          <cell r="E134">
            <v>9.0322000000000013</v>
          </cell>
          <cell r="F134">
            <v>8.7320000000000011</v>
          </cell>
          <cell r="L134">
            <v>23.569599999999987</v>
          </cell>
          <cell r="O134" t="str">
            <v>nd</v>
          </cell>
        </row>
        <row r="135">
          <cell r="D135">
            <v>28.821800000000003</v>
          </cell>
          <cell r="E135">
            <v>9.0617999999999981</v>
          </cell>
          <cell r="F135">
            <v>8.7106000000000012</v>
          </cell>
          <cell r="L135">
            <v>23.514499999999998</v>
          </cell>
          <cell r="O135" t="str">
            <v>nd</v>
          </cell>
        </row>
        <row r="136">
          <cell r="D136">
            <v>28.760500000000004</v>
          </cell>
          <cell r="E136">
            <v>9.1081000000000003</v>
          </cell>
          <cell r="F136">
            <v>8.7092000000000009</v>
          </cell>
          <cell r="L136">
            <v>23.5336</v>
          </cell>
          <cell r="O136" t="str">
            <v>nd</v>
          </cell>
        </row>
        <row r="137">
          <cell r="D137">
            <v>28.623400000000004</v>
          </cell>
          <cell r="E137">
            <v>9.1467999999999989</v>
          </cell>
          <cell r="F137">
            <v>8.7197999999999993</v>
          </cell>
          <cell r="L137">
            <v>23.529099999999993</v>
          </cell>
          <cell r="O137" t="str">
            <v>nd</v>
          </cell>
        </row>
        <row r="138">
          <cell r="D138">
            <v>28.432400000000001</v>
          </cell>
          <cell r="E138">
            <v>9.1358000000000015</v>
          </cell>
          <cell r="F138">
            <v>8.6974</v>
          </cell>
          <cell r="L138">
            <v>23.609100000000002</v>
          </cell>
          <cell r="O138" t="str">
            <v>nd</v>
          </cell>
        </row>
        <row r="139">
          <cell r="D139">
            <v>28.383500000000002</v>
          </cell>
          <cell r="E139">
            <v>9.1461999999999986</v>
          </cell>
          <cell r="F139">
            <v>8.6620999999999988</v>
          </cell>
          <cell r="L139">
            <v>23.594199999999997</v>
          </cell>
          <cell r="O139" t="str">
            <v>nd</v>
          </cell>
        </row>
        <row r="140">
          <cell r="D140">
            <v>28.510200000000001</v>
          </cell>
          <cell r="E140">
            <v>9.148299999999999</v>
          </cell>
          <cell r="F140">
            <v>8.6232000000000006</v>
          </cell>
          <cell r="L140">
            <v>23.542099999999991</v>
          </cell>
          <cell r="O140" t="str">
            <v>nd</v>
          </cell>
        </row>
        <row r="141">
          <cell r="D141">
            <v>28.765300000000003</v>
          </cell>
          <cell r="E141">
            <v>9.144499999999999</v>
          </cell>
          <cell r="F141">
            <v>8.5660000000000007</v>
          </cell>
          <cell r="L141">
            <v>23.478899999999999</v>
          </cell>
          <cell r="O141" t="str">
            <v>nd</v>
          </cell>
        </row>
        <row r="142">
          <cell r="D142">
            <v>29.052600000000002</v>
          </cell>
          <cell r="E142">
            <v>9.1614000000000004</v>
          </cell>
          <cell r="F142">
            <v>8.4918999999999993</v>
          </cell>
          <cell r="L142">
            <v>23.396899999999999</v>
          </cell>
          <cell r="O142" t="str">
            <v>nd</v>
          </cell>
        </row>
        <row r="143">
          <cell r="D143">
            <v>29.206500000000005</v>
          </cell>
          <cell r="E143">
            <v>9.1829000000000001</v>
          </cell>
          <cell r="F143">
            <v>8.435900000000002</v>
          </cell>
          <cell r="L143">
            <v>23.354500000000005</v>
          </cell>
          <cell r="O143" t="str">
            <v>nd</v>
          </cell>
        </row>
        <row r="144">
          <cell r="D144">
            <v>29.2742</v>
          </cell>
          <cell r="E144">
            <v>9.1256999999999984</v>
          </cell>
          <cell r="F144">
            <v>8.3861000000000008</v>
          </cell>
          <cell r="L144">
            <v>23.241099999999999</v>
          </cell>
          <cell r="O144" t="str">
            <v>nd</v>
          </cell>
        </row>
        <row r="145">
          <cell r="D145">
            <v>29.159299999999998</v>
          </cell>
          <cell r="E145">
            <v>9.0415000000000028</v>
          </cell>
          <cell r="F145">
            <v>8.3266000000000009</v>
          </cell>
          <cell r="L145">
            <v>23.1128</v>
          </cell>
          <cell r="O145" t="str">
            <v>nd</v>
          </cell>
        </row>
        <row r="146">
          <cell r="D146">
            <v>29.175100000000004</v>
          </cell>
          <cell r="E146">
            <v>9.0068999999999999</v>
          </cell>
          <cell r="F146">
            <v>8.2576000000000018</v>
          </cell>
          <cell r="L146">
            <v>23.032199999999992</v>
          </cell>
          <cell r="O146" t="str">
            <v>nd</v>
          </cell>
        </row>
        <row r="147">
          <cell r="D147">
            <v>29.151600000000002</v>
          </cell>
          <cell r="E147">
            <v>9.0441999999999982</v>
          </cell>
          <cell r="F147">
            <v>8.1541999999999994</v>
          </cell>
          <cell r="L147">
            <v>22.985400000000002</v>
          </cell>
          <cell r="O147" t="str">
            <v>nd</v>
          </cell>
        </row>
        <row r="148">
          <cell r="D148">
            <v>29.121200000000005</v>
          </cell>
          <cell r="E148">
            <v>9.0948999999999991</v>
          </cell>
          <cell r="F148">
            <v>8.0838000000000001</v>
          </cell>
          <cell r="L148">
            <v>22.901399999999995</v>
          </cell>
          <cell r="O148" t="str">
            <v>nd</v>
          </cell>
        </row>
        <row r="149">
          <cell r="D149">
            <v>29.008400000000002</v>
          </cell>
          <cell r="E149">
            <v>9.1805000000000039</v>
          </cell>
          <cell r="F149">
            <v>8.0780999999999992</v>
          </cell>
          <cell r="L149">
            <v>22.964599999999994</v>
          </cell>
          <cell r="O149" t="str">
            <v>nd</v>
          </cell>
        </row>
        <row r="150">
          <cell r="D150">
            <v>28.925900000000002</v>
          </cell>
          <cell r="E150">
            <v>9.1840000000000028</v>
          </cell>
          <cell r="F150">
            <v>8.0567999999999991</v>
          </cell>
          <cell r="L150">
            <v>22.977899999999995</v>
          </cell>
          <cell r="O150" t="str">
            <v>nd</v>
          </cell>
        </row>
        <row r="151">
          <cell r="D151">
            <v>28.99580000000001</v>
          </cell>
          <cell r="E151">
            <v>9.2054000000000009</v>
          </cell>
          <cell r="F151">
            <v>8.0289999999999999</v>
          </cell>
          <cell r="L151">
            <v>22.959799999999994</v>
          </cell>
          <cell r="O151" t="str">
            <v>nd</v>
          </cell>
        </row>
        <row r="152">
          <cell r="D152">
            <v>29.023099999999999</v>
          </cell>
          <cell r="E152">
            <v>9.2087000000000003</v>
          </cell>
          <cell r="F152">
            <v>7.9798999999999998</v>
          </cell>
          <cell r="L152">
            <v>22.913099999999989</v>
          </cell>
          <cell r="O152" t="str">
            <v>nd</v>
          </cell>
        </row>
        <row r="153">
          <cell r="D153">
            <v>29.043999999999997</v>
          </cell>
          <cell r="E153">
            <v>9.2349999999999977</v>
          </cell>
          <cell r="F153">
            <v>7.9291</v>
          </cell>
          <cell r="L153">
            <v>22.878500000000006</v>
          </cell>
          <cell r="O153" t="str">
            <v>nd</v>
          </cell>
        </row>
        <row r="154">
          <cell r="D154">
            <v>29.1602</v>
          </cell>
          <cell r="E154">
            <v>9.2258999999999993</v>
          </cell>
          <cell r="F154">
            <v>7.8734000000000002</v>
          </cell>
          <cell r="L154">
            <v>22.801000000000005</v>
          </cell>
          <cell r="O154" t="str">
            <v>nd</v>
          </cell>
        </row>
        <row r="155">
          <cell r="D155">
            <v>22.591800000000003</v>
          </cell>
          <cell r="E155">
            <v>8.6598000000000006</v>
          </cell>
          <cell r="F155">
            <v>10.5253</v>
          </cell>
          <cell r="L155">
            <v>26.624499999999991</v>
          </cell>
          <cell r="O155">
            <v>17.504099999999987</v>
          </cell>
        </row>
        <row r="156">
          <cell r="D156">
            <v>22.561299999999996</v>
          </cell>
          <cell r="E156">
            <v>8.6286000000000005</v>
          </cell>
          <cell r="F156">
            <v>10.455599999999999</v>
          </cell>
          <cell r="L156">
            <v>26.471900000000005</v>
          </cell>
          <cell r="O156">
            <v>17.418400000000005</v>
          </cell>
        </row>
        <row r="157">
          <cell r="D157">
            <v>22.456999999999997</v>
          </cell>
          <cell r="E157">
            <v>8.5698999999999987</v>
          </cell>
          <cell r="F157">
            <v>10.397500000000001</v>
          </cell>
          <cell r="L157">
            <v>26.32409999999998</v>
          </cell>
          <cell r="O157">
            <v>17.369299999999981</v>
          </cell>
        </row>
        <row r="158">
          <cell r="D158">
            <v>22.473400000000002</v>
          </cell>
          <cell r="E158">
            <v>8.5253000000000014</v>
          </cell>
          <cell r="F158">
            <v>10.316800000000001</v>
          </cell>
          <cell r="L158">
            <v>26.217100000000002</v>
          </cell>
          <cell r="O158">
            <v>17.323</v>
          </cell>
        </row>
        <row r="159">
          <cell r="D159">
            <v>22.574999999999999</v>
          </cell>
          <cell r="E159">
            <v>8.5346999999999991</v>
          </cell>
          <cell r="F159">
            <v>10.2057</v>
          </cell>
          <cell r="L159">
            <v>26.220099999999988</v>
          </cell>
          <cell r="O159">
            <v>17.293599999999987</v>
          </cell>
        </row>
        <row r="160">
          <cell r="D160">
            <v>22.663499999999999</v>
          </cell>
          <cell r="E160">
            <v>8.5594999999999981</v>
          </cell>
          <cell r="F160">
            <v>10.1434</v>
          </cell>
          <cell r="L160">
            <v>26.203300000000006</v>
          </cell>
          <cell r="O160">
            <v>17.320000000000007</v>
          </cell>
        </row>
        <row r="161">
          <cell r="D161">
            <v>22.745699999999996</v>
          </cell>
          <cell r="E161">
            <v>8.5800999999999998</v>
          </cell>
          <cell r="F161">
            <v>9.8737999999999975</v>
          </cell>
          <cell r="L161">
            <v>25.947399999999995</v>
          </cell>
          <cell r="O161">
            <v>17.354999999999997</v>
          </cell>
        </row>
        <row r="162">
          <cell r="D162">
            <v>22.769799999999993</v>
          </cell>
          <cell r="E162">
            <v>8.552500000000002</v>
          </cell>
          <cell r="F162">
            <v>9.8158000000000012</v>
          </cell>
          <cell r="L162">
            <v>25.831100000000013</v>
          </cell>
          <cell r="O162">
            <v>17.305500000000013</v>
          </cell>
        </row>
        <row r="163">
          <cell r="D163">
            <v>22.831099999999996</v>
          </cell>
          <cell r="E163">
            <v>8.5436000000000014</v>
          </cell>
          <cell r="F163">
            <v>9.7990999999999975</v>
          </cell>
          <cell r="L163">
            <v>25.794800000000016</v>
          </cell>
          <cell r="O163">
            <v>17.292300000000019</v>
          </cell>
        </row>
        <row r="164">
          <cell r="D164">
            <v>22.982599999999998</v>
          </cell>
          <cell r="E164">
            <v>8.5477000000000007</v>
          </cell>
          <cell r="F164">
            <v>9.7292000000000023</v>
          </cell>
          <cell r="L164">
            <v>25.709099999999992</v>
          </cell>
          <cell r="O164">
            <v>17.282599999999995</v>
          </cell>
        </row>
        <row r="165">
          <cell r="D165">
            <v>23.104999999999997</v>
          </cell>
          <cell r="E165">
            <v>8.5672999999999995</v>
          </cell>
          <cell r="F165">
            <v>9.6936</v>
          </cell>
          <cell r="L165">
            <v>25.671399999999998</v>
          </cell>
          <cell r="O165">
            <v>17.284199999999998</v>
          </cell>
        </row>
        <row r="166">
          <cell r="D166">
            <v>23.063499999999998</v>
          </cell>
          <cell r="E166">
            <v>8.5729999999999986</v>
          </cell>
          <cell r="F166">
            <v>9.6612999999999989</v>
          </cell>
          <cell r="L166">
            <v>25.620500000000007</v>
          </cell>
          <cell r="O166">
            <v>17.265200000000007</v>
          </cell>
        </row>
        <row r="167">
          <cell r="D167">
            <v>23.155799999999996</v>
          </cell>
          <cell r="E167">
            <v>8.5866000000000007</v>
          </cell>
          <cell r="F167">
            <v>9.6044999999999998</v>
          </cell>
          <cell r="L167">
            <v>25.612100000000005</v>
          </cell>
          <cell r="O167">
            <v>17.2575</v>
          </cell>
        </row>
        <row r="168">
          <cell r="D168">
            <v>23.492600000000003</v>
          </cell>
          <cell r="E168">
            <v>8.4864999999999995</v>
          </cell>
          <cell r="F168">
            <v>9.604199999999997</v>
          </cell>
          <cell r="L168">
            <v>25.595400000000005</v>
          </cell>
          <cell r="O168">
            <v>17.141800000000003</v>
          </cell>
        </row>
        <row r="169">
          <cell r="D169">
            <v>23.680399999999995</v>
          </cell>
          <cell r="E169">
            <v>8.4787999999999997</v>
          </cell>
          <cell r="F169">
            <v>9.5809000000000015</v>
          </cell>
          <cell r="L169">
            <v>25.589800000000004</v>
          </cell>
          <cell r="O169">
            <v>17.138400000000008</v>
          </cell>
        </row>
        <row r="170">
          <cell r="D170">
            <v>23.846100000000007</v>
          </cell>
          <cell r="E170">
            <v>8.4540000000000006</v>
          </cell>
          <cell r="F170">
            <v>9.5612999999999992</v>
          </cell>
          <cell r="L170">
            <v>25.571000000000019</v>
          </cell>
          <cell r="O170">
            <v>17.110900000000022</v>
          </cell>
        </row>
        <row r="171">
          <cell r="D171">
            <v>23.922699999999995</v>
          </cell>
          <cell r="E171">
            <v>8.4560999999999993</v>
          </cell>
          <cell r="F171">
            <v>9.5176000000000034</v>
          </cell>
          <cell r="L171">
            <v>25.519099999999987</v>
          </cell>
          <cell r="O171">
            <v>17.108799999999992</v>
          </cell>
        </row>
        <row r="172">
          <cell r="D172">
            <v>23.866400000000002</v>
          </cell>
          <cell r="E172">
            <v>8.4765999999999995</v>
          </cell>
          <cell r="F172">
            <v>9.5036000000000023</v>
          </cell>
          <cell r="L172">
            <v>25.517800000000008</v>
          </cell>
          <cell r="O172">
            <v>17.155300000000008</v>
          </cell>
        </row>
        <row r="173">
          <cell r="D173">
            <v>23.723099999999999</v>
          </cell>
          <cell r="E173">
            <v>8.4954000000000001</v>
          </cell>
          <cell r="F173">
            <v>9.4738000000000007</v>
          </cell>
          <cell r="L173">
            <v>25.461399999999998</v>
          </cell>
          <cell r="O173">
            <v>17.179099999999991</v>
          </cell>
        </row>
        <row r="174">
          <cell r="D174">
            <v>23.612999999999996</v>
          </cell>
          <cell r="E174">
            <v>8.4718</v>
          </cell>
          <cell r="F174">
            <v>9.4638000000000009</v>
          </cell>
          <cell r="L174">
            <v>25.440600000000032</v>
          </cell>
          <cell r="O174">
            <v>17.175300000000032</v>
          </cell>
        </row>
        <row r="175">
          <cell r="D175">
            <v>23.5092</v>
          </cell>
          <cell r="E175">
            <v>8.4617000000000004</v>
          </cell>
          <cell r="F175">
            <v>9.4863000000000017</v>
          </cell>
          <cell r="L175">
            <v>25.442499999999995</v>
          </cell>
          <cell r="O175">
            <v>17.184899999999999</v>
          </cell>
        </row>
        <row r="176">
          <cell r="D176">
            <v>23.445399999999985</v>
          </cell>
          <cell r="E176">
            <v>8.4826999999999977</v>
          </cell>
          <cell r="F176">
            <v>9.4791999999999987</v>
          </cell>
          <cell r="L176">
            <v>25.452900000000007</v>
          </cell>
          <cell r="O176">
            <v>17.203100000000006</v>
          </cell>
        </row>
        <row r="177">
          <cell r="D177">
            <v>23.527899999999999</v>
          </cell>
          <cell r="E177">
            <v>8.5183</v>
          </cell>
          <cell r="F177">
            <v>9.4807999999999986</v>
          </cell>
          <cell r="L177">
            <v>25.491099999999996</v>
          </cell>
          <cell r="O177">
            <v>17.250099999999993</v>
          </cell>
        </row>
        <row r="178">
          <cell r="D178">
            <v>23.52940000000001</v>
          </cell>
          <cell r="E178">
            <v>8.5382999999999996</v>
          </cell>
          <cell r="F178">
            <v>9.4368999999999961</v>
          </cell>
          <cell r="L178">
            <v>25.490100000000005</v>
          </cell>
          <cell r="O178">
            <v>17.254200000000004</v>
          </cell>
        </row>
        <row r="179">
          <cell r="D179">
            <v>23.554299999999994</v>
          </cell>
          <cell r="E179">
            <v>8.5433000000000003</v>
          </cell>
          <cell r="F179">
            <v>9.4592999999999989</v>
          </cell>
          <cell r="L179">
            <v>25.517299999999992</v>
          </cell>
          <cell r="O179">
            <v>17.288599999999992</v>
          </cell>
        </row>
        <row r="180">
          <cell r="D180">
            <v>23.6798</v>
          </cell>
          <cell r="E180">
            <v>8.4940000000000015</v>
          </cell>
          <cell r="F180">
            <v>9.4519000000000002</v>
          </cell>
          <cell r="L180">
            <v>25.531199999999991</v>
          </cell>
          <cell r="O180">
            <v>17.223899999999986</v>
          </cell>
        </row>
        <row r="181">
          <cell r="D181">
            <v>23.6372</v>
          </cell>
          <cell r="E181">
            <v>8.4247999999999994</v>
          </cell>
          <cell r="F181">
            <v>9.4470999999999989</v>
          </cell>
          <cell r="L181">
            <v>25.484599999999986</v>
          </cell>
          <cell r="O181">
            <v>17.17789999999998</v>
          </cell>
        </row>
        <row r="182">
          <cell r="D182">
            <v>23.88249999999999</v>
          </cell>
          <cell r="E182">
            <v>8.386199999999997</v>
          </cell>
          <cell r="F182">
            <v>9.4028000000000009</v>
          </cell>
          <cell r="L182">
            <v>25.402599999999993</v>
          </cell>
          <cell r="O182">
            <v>17.111899999999991</v>
          </cell>
        </row>
        <row r="183">
          <cell r="D183">
            <v>24.005800000000004</v>
          </cell>
          <cell r="E183">
            <v>8.3614999999999995</v>
          </cell>
          <cell r="F183">
            <v>9.3558000000000003</v>
          </cell>
          <cell r="L183">
            <v>25.319500000000012</v>
          </cell>
          <cell r="O183">
            <v>17.068300000000008</v>
          </cell>
        </row>
        <row r="184">
          <cell r="D184">
            <v>23.989799999999999</v>
          </cell>
          <cell r="E184">
            <v>8.3848999999999982</v>
          </cell>
          <cell r="F184">
            <v>9.3660999999999976</v>
          </cell>
          <cell r="L184">
            <v>25.524699999999989</v>
          </cell>
          <cell r="O184">
            <v>17.10929999999999</v>
          </cell>
        </row>
        <row r="185">
          <cell r="D185">
            <v>23.799600000000002</v>
          </cell>
          <cell r="E185">
            <v>8.3950000000000014</v>
          </cell>
          <cell r="F185">
            <v>9.3373000000000026</v>
          </cell>
          <cell r="L185">
            <v>25.306099999999979</v>
          </cell>
          <cell r="O185">
            <v>17.128399999999985</v>
          </cell>
        </row>
        <row r="186">
          <cell r="D186">
            <v>23.732900000000004</v>
          </cell>
          <cell r="E186">
            <v>8.3830999999999989</v>
          </cell>
          <cell r="F186">
            <v>9.3574000000000002</v>
          </cell>
          <cell r="L186">
            <v>25.329000000000001</v>
          </cell>
          <cell r="O186">
            <v>17.158900000000003</v>
          </cell>
        </row>
        <row r="187">
          <cell r="D187">
            <v>23.599900000000005</v>
          </cell>
          <cell r="E187">
            <v>8.3576999999999995</v>
          </cell>
          <cell r="F187">
            <v>9.3382000000000005</v>
          </cell>
          <cell r="L187">
            <v>25.293100000000003</v>
          </cell>
          <cell r="O187">
            <v>17.152600000000007</v>
          </cell>
        </row>
        <row r="188">
          <cell r="D188">
            <v>23.602699999999999</v>
          </cell>
          <cell r="E188">
            <v>8.3547000000000011</v>
          </cell>
          <cell r="F188">
            <v>9.2997999999999976</v>
          </cell>
          <cell r="L188">
            <v>25.224100000000007</v>
          </cell>
          <cell r="O188">
            <v>17.113000000000003</v>
          </cell>
        </row>
        <row r="189">
          <cell r="D189">
            <v>23.603500000000004</v>
          </cell>
          <cell r="E189">
            <v>8.3628999999999998</v>
          </cell>
          <cell r="F189">
            <v>9.3007999999999988</v>
          </cell>
          <cell r="L189">
            <v>25.222199999999994</v>
          </cell>
          <cell r="O189">
            <v>17.107599999999994</v>
          </cell>
        </row>
        <row r="190">
          <cell r="D190">
            <v>23.661200000000001</v>
          </cell>
          <cell r="E190">
            <v>8.3488999999999987</v>
          </cell>
          <cell r="F190">
            <v>9.2228999999999974</v>
          </cell>
          <cell r="L190">
            <v>25.116200000000013</v>
          </cell>
          <cell r="O190">
            <v>17.071800000000017</v>
          </cell>
        </row>
        <row r="191">
          <cell r="D191">
            <v>23.664899999999996</v>
          </cell>
          <cell r="E191">
            <v>8.3471000000000011</v>
          </cell>
          <cell r="F191">
            <v>9.1602999999999994</v>
          </cell>
          <cell r="L191">
            <v>25.027200000000015</v>
          </cell>
          <cell r="O191">
            <v>17.028800000000011</v>
          </cell>
        </row>
        <row r="192">
          <cell r="D192">
            <v>23.7348</v>
          </cell>
          <cell r="E192">
            <v>8.2157000000000018</v>
          </cell>
          <cell r="F192">
            <v>9.083400000000001</v>
          </cell>
          <cell r="L192">
            <v>24.804100000000012</v>
          </cell>
          <cell r="O192">
            <v>16.800200000000018</v>
          </cell>
        </row>
        <row r="193">
          <cell r="D193">
            <v>23.6755</v>
          </cell>
          <cell r="E193">
            <v>8.0915999999999979</v>
          </cell>
          <cell r="F193">
            <v>9.0574999999999992</v>
          </cell>
          <cell r="L193">
            <v>24.671800000000012</v>
          </cell>
          <cell r="O193">
            <v>16.617300000000014</v>
          </cell>
        </row>
        <row r="194">
          <cell r="D194">
            <v>23.611199999999993</v>
          </cell>
          <cell r="E194">
            <v>8.0333999999999985</v>
          </cell>
          <cell r="F194">
            <v>8.9763000000000002</v>
          </cell>
          <cell r="L194">
            <v>24.488500000000002</v>
          </cell>
          <cell r="O194">
            <v>16.512900000000002</v>
          </cell>
        </row>
        <row r="195">
          <cell r="D195">
            <v>23.609800000000003</v>
          </cell>
          <cell r="E195">
            <v>8.0504999999999995</v>
          </cell>
          <cell r="F195">
            <v>8.9400999999999993</v>
          </cell>
          <cell r="L195">
            <v>24.427500000000002</v>
          </cell>
          <cell r="O195">
            <v>16.513500000000008</v>
          </cell>
        </row>
        <row r="196">
          <cell r="D196">
            <v>23.725199999999994</v>
          </cell>
          <cell r="E196">
            <v>8.0422000000000011</v>
          </cell>
          <cell r="F196">
            <v>8.9018999999999995</v>
          </cell>
          <cell r="L196">
            <v>24.362500000000018</v>
          </cell>
          <cell r="O196">
            <v>16.50350000000002</v>
          </cell>
        </row>
        <row r="197">
          <cell r="D197">
            <v>23.699300000000001</v>
          </cell>
          <cell r="E197">
            <v>8.0350999999999999</v>
          </cell>
          <cell r="F197">
            <v>8.8501999999999974</v>
          </cell>
          <cell r="L197">
            <v>24.293800000000005</v>
          </cell>
          <cell r="O197">
            <v>16.501600000000003</v>
          </cell>
        </row>
        <row r="198">
          <cell r="D198">
            <v>23.676299999999998</v>
          </cell>
          <cell r="E198">
            <v>7.9827999999999992</v>
          </cell>
          <cell r="F198">
            <v>8.8241999999999994</v>
          </cell>
          <cell r="L198">
            <v>24.190899999999992</v>
          </cell>
          <cell r="O198">
            <v>16.448999999999991</v>
          </cell>
        </row>
        <row r="199">
          <cell r="D199">
            <v>23.616200000000006</v>
          </cell>
          <cell r="E199">
            <v>7.9785000000000004</v>
          </cell>
          <cell r="F199">
            <v>8.8199999999999985</v>
          </cell>
          <cell r="L199">
            <v>24.210800000000006</v>
          </cell>
          <cell r="O199">
            <v>16.470900000000007</v>
          </cell>
        </row>
        <row r="200">
          <cell r="D200">
            <v>23.507400000000001</v>
          </cell>
          <cell r="E200">
            <v>7.9803999999999995</v>
          </cell>
          <cell r="F200">
            <v>8.7988999999999979</v>
          </cell>
          <cell r="L200">
            <v>24.173000000000009</v>
          </cell>
          <cell r="O200">
            <v>16.460100000000004</v>
          </cell>
        </row>
        <row r="201">
          <cell r="D201">
            <v>23.547199999999997</v>
          </cell>
          <cell r="E201">
            <v>7.9695999999999989</v>
          </cell>
          <cell r="F201">
            <v>8.7043000000000035</v>
          </cell>
          <cell r="L201">
            <v>24.130100000000006</v>
          </cell>
          <cell r="O201">
            <v>16.411200000000008</v>
          </cell>
        </row>
        <row r="202">
          <cell r="D202">
            <v>23.843</v>
          </cell>
          <cell r="E202">
            <v>7.9409999999999998</v>
          </cell>
          <cell r="F202">
            <v>8.6110000000000007</v>
          </cell>
          <cell r="L202">
            <v>24.077500000000001</v>
          </cell>
          <cell r="O202">
            <v>16.369599999999998</v>
          </cell>
        </row>
        <row r="203">
          <cell r="D203">
            <v>24.006100000000004</v>
          </cell>
          <cell r="E203">
            <v>7.9420000000000011</v>
          </cell>
          <cell r="F203">
            <v>8.5461999999999971</v>
          </cell>
          <cell r="L203">
            <v>24.018600000000021</v>
          </cell>
          <cell r="O203">
            <v>16.344600000000014</v>
          </cell>
        </row>
        <row r="204">
          <cell r="D204">
            <v>24.2927</v>
          </cell>
          <cell r="E204">
            <v>7.8417999999999992</v>
          </cell>
          <cell r="F204">
            <v>8.4593000000000007</v>
          </cell>
          <cell r="L204">
            <v>23.856599999999993</v>
          </cell>
          <cell r="O204">
            <v>16.200699999999991</v>
          </cell>
        </row>
        <row r="205">
          <cell r="D205">
            <v>24.4193</v>
          </cell>
          <cell r="E205">
            <v>7.8014000000000001</v>
          </cell>
          <cell r="F205">
            <v>8.4365000000000023</v>
          </cell>
          <cell r="L205">
            <v>23.860100000000003</v>
          </cell>
          <cell r="O205">
            <v>16.174000000000007</v>
          </cell>
        </row>
        <row r="206">
          <cell r="D206">
            <v>24.679300000000005</v>
          </cell>
          <cell r="E206">
            <v>7.8142000000000005</v>
          </cell>
          <cell r="F206">
            <v>8.4255000000000013</v>
          </cell>
          <cell r="L206">
            <v>23.925299999999993</v>
          </cell>
          <cell r="O206">
            <v>16.226499999999994</v>
          </cell>
        </row>
        <row r="207">
          <cell r="D207">
            <v>24.697700000000001</v>
          </cell>
          <cell r="E207">
            <v>7.8078999999999992</v>
          </cell>
          <cell r="F207">
            <v>8.3986999999999998</v>
          </cell>
          <cell r="L207">
            <v>23.826599999999999</v>
          </cell>
          <cell r="O207">
            <v>16.220200000000002</v>
          </cell>
        </row>
        <row r="208">
          <cell r="D208">
            <v>24.704999999999998</v>
          </cell>
          <cell r="E208">
            <v>7.8096000000000014</v>
          </cell>
          <cell r="F208">
            <v>8.3861000000000008</v>
          </cell>
          <cell r="L208">
            <v>23.807600000000001</v>
          </cell>
          <cell r="O208">
            <v>16.210999999999999</v>
          </cell>
        </row>
        <row r="209">
          <cell r="D209">
            <v>24.785399999999996</v>
          </cell>
          <cell r="E209">
            <v>7.8071000000000019</v>
          </cell>
          <cell r="F209">
            <v>8.346700000000002</v>
          </cell>
          <cell r="L209">
            <v>23.785300000000014</v>
          </cell>
          <cell r="O209">
            <v>16.231600000000014</v>
          </cell>
        </row>
        <row r="210">
          <cell r="D210">
            <v>24.982799999999997</v>
          </cell>
          <cell r="E210">
            <v>7.7563000000000004</v>
          </cell>
          <cell r="F210">
            <v>8.3071000000000019</v>
          </cell>
          <cell r="L210">
            <v>23.685499999999983</v>
          </cell>
          <cell r="O210">
            <v>16.177799999999984</v>
          </cell>
        </row>
        <row r="211">
          <cell r="D211">
            <v>24.978200000000008</v>
          </cell>
          <cell r="E211">
            <v>7.7429000000000006</v>
          </cell>
          <cell r="F211">
            <v>8.324799999999998</v>
          </cell>
          <cell r="L211">
            <v>23.693900000000006</v>
          </cell>
          <cell r="O211">
            <v>16.166700000000006</v>
          </cell>
        </row>
        <row r="212">
          <cell r="D212">
            <v>24.835899999999999</v>
          </cell>
          <cell r="E212">
            <v>7.7672999999999996</v>
          </cell>
          <cell r="F212">
            <v>8.2847000000000008</v>
          </cell>
          <cell r="L212">
            <v>23.656700000000022</v>
          </cell>
          <cell r="O212">
            <v>16.187300000000015</v>
          </cell>
        </row>
        <row r="213">
          <cell r="D213">
            <v>24.734100000000002</v>
          </cell>
          <cell r="E213">
            <v>7.7684999999999995</v>
          </cell>
          <cell r="F213">
            <v>8.2436000000000007</v>
          </cell>
          <cell r="L213">
            <v>23.641199999999991</v>
          </cell>
          <cell r="O213">
            <v>16.169599999999988</v>
          </cell>
        </row>
        <row r="214">
          <cell r="D214">
            <v>24.675699999999999</v>
          </cell>
          <cell r="E214">
            <v>7.7699999999999978</v>
          </cell>
          <cell r="F214">
            <v>8.2094000000000005</v>
          </cell>
          <cell r="L214">
            <v>23.658599999999993</v>
          </cell>
          <cell r="O214">
            <v>16.177499999999995</v>
          </cell>
        </row>
        <row r="215">
          <cell r="D215">
            <v>24.67959999999999</v>
          </cell>
          <cell r="E215">
            <v>7.7788000000000013</v>
          </cell>
          <cell r="F215">
            <v>8.1507000000000005</v>
          </cell>
          <cell r="L215">
            <v>23.672399999999996</v>
          </cell>
          <cell r="O215">
            <v>16.187500000000004</v>
          </cell>
        </row>
        <row r="216">
          <cell r="D216">
            <v>24.665099999999999</v>
          </cell>
          <cell r="E216">
            <v>7.7319999999999993</v>
          </cell>
          <cell r="F216">
            <v>8.1148000000000007</v>
          </cell>
          <cell r="L216">
            <v>23.612399999999987</v>
          </cell>
          <cell r="O216">
            <v>16.129499999999993</v>
          </cell>
        </row>
        <row r="217">
          <cell r="D217">
            <v>24.467799999999997</v>
          </cell>
          <cell r="E217">
            <v>7.7054</v>
          </cell>
          <cell r="F217">
            <v>8.1</v>
          </cell>
          <cell r="L217">
            <v>23.555</v>
          </cell>
          <cell r="O217">
            <v>16.1082</v>
          </cell>
        </row>
        <row r="218">
          <cell r="D218">
            <v>24.449000000000002</v>
          </cell>
          <cell r="E218">
            <v>7.6838999999999986</v>
          </cell>
          <cell r="F218">
            <v>8.0559999999999992</v>
          </cell>
          <cell r="L218">
            <v>23.4619</v>
          </cell>
          <cell r="O218">
            <v>16.082599999999996</v>
          </cell>
        </row>
        <row r="219">
          <cell r="D219">
            <v>24.500700000000005</v>
          </cell>
          <cell r="E219">
            <v>7.7058999999999997</v>
          </cell>
          <cell r="F219">
            <v>8.0396000000000019</v>
          </cell>
          <cell r="L219">
            <v>23.426499999999997</v>
          </cell>
          <cell r="O219">
            <v>16.084599999999995</v>
          </cell>
        </row>
        <row r="220">
          <cell r="D220">
            <v>24.317900000000002</v>
          </cell>
          <cell r="E220">
            <v>7.7437999999999985</v>
          </cell>
          <cell r="F220">
            <v>7.9810000000000008</v>
          </cell>
          <cell r="L220">
            <v>23.367899999999992</v>
          </cell>
          <cell r="O220">
            <v>16.098099999999995</v>
          </cell>
        </row>
        <row r="221">
          <cell r="D221">
            <v>24.175700000000003</v>
          </cell>
          <cell r="E221">
            <v>7.766700000000001</v>
          </cell>
          <cell r="F221">
            <v>8.0084999999999997</v>
          </cell>
          <cell r="L221">
            <v>23.393999999999998</v>
          </cell>
          <cell r="O221">
            <v>16.142200000000003</v>
          </cell>
        </row>
        <row r="222">
          <cell r="D222">
            <v>23.990600000000004</v>
          </cell>
          <cell r="E222">
            <v>7.7237</v>
          </cell>
          <cell r="F222">
            <v>7.9522000000000013</v>
          </cell>
          <cell r="L222">
            <v>23.279800000000002</v>
          </cell>
          <cell r="O222">
            <v>16.071400000000004</v>
          </cell>
        </row>
        <row r="223">
          <cell r="D223">
            <v>23.6828</v>
          </cell>
          <cell r="E223">
            <v>7.7266000000000004</v>
          </cell>
          <cell r="F223">
            <v>7.9444999999999997</v>
          </cell>
          <cell r="L223">
            <v>23.294200000000018</v>
          </cell>
          <cell r="O223">
            <v>16.048300000000012</v>
          </cell>
        </row>
        <row r="224">
          <cell r="D224">
            <v>23.556100000000001</v>
          </cell>
          <cell r="E224">
            <v>7.7233000000000001</v>
          </cell>
          <cell r="F224">
            <v>7.9340000000000002</v>
          </cell>
          <cell r="L224">
            <v>23.298899999999982</v>
          </cell>
          <cell r="O224">
            <v>16.049500000000002</v>
          </cell>
        </row>
        <row r="225">
          <cell r="D225">
            <v>23.457999999999998</v>
          </cell>
          <cell r="E225">
            <v>7.7323000000000004</v>
          </cell>
          <cell r="F225">
            <v>7.9038000000000013</v>
          </cell>
          <cell r="L225">
            <v>23.273199999999989</v>
          </cell>
          <cell r="O225">
            <v>15.990000000000006</v>
          </cell>
        </row>
        <row r="226">
          <cell r="D226">
            <v>23.330099999999998</v>
          </cell>
          <cell r="E226">
            <v>7.7184999999999997</v>
          </cell>
          <cell r="F226">
            <v>7.8498999999999999</v>
          </cell>
          <cell r="L226">
            <v>23.2303</v>
          </cell>
          <cell r="O226">
            <v>16.000700000000002</v>
          </cell>
        </row>
        <row r="227">
          <cell r="D227">
            <v>23.343999999999994</v>
          </cell>
          <cell r="E227">
            <v>7.738599999999999</v>
          </cell>
          <cell r="F227">
            <v>7.8250999999999999</v>
          </cell>
          <cell r="L227">
            <v>23.237000000000009</v>
          </cell>
          <cell r="O227">
            <v>15.98890000000001</v>
          </cell>
        </row>
        <row r="228">
          <cell r="D228">
            <v>23.4864</v>
          </cell>
          <cell r="E228">
            <v>7.6673000000000009</v>
          </cell>
          <cell r="F228">
            <v>7.8216000000000001</v>
          </cell>
          <cell r="L228">
            <v>23.174000000000007</v>
          </cell>
          <cell r="O228">
            <v>15.891600000000011</v>
          </cell>
        </row>
        <row r="229">
          <cell r="D229">
            <v>23.336400000000001</v>
          </cell>
          <cell r="E229">
            <v>7.6179999999999994</v>
          </cell>
          <cell r="F229">
            <v>7.8160999999999996</v>
          </cell>
          <cell r="L229">
            <v>23.115400000000001</v>
          </cell>
          <cell r="O229">
            <v>15.821200000000015</v>
          </cell>
        </row>
        <row r="230">
          <cell r="D230">
            <v>23.301300000000001</v>
          </cell>
          <cell r="E230">
            <v>7.6308999999999996</v>
          </cell>
          <cell r="F230">
            <v>7.8081999999999976</v>
          </cell>
          <cell r="L230">
            <v>23.125999999999991</v>
          </cell>
          <cell r="O230">
            <v>15.832699999999999</v>
          </cell>
        </row>
        <row r="231">
          <cell r="D231">
            <v>23.273300000000003</v>
          </cell>
          <cell r="E231">
            <v>7.6529000000000016</v>
          </cell>
          <cell r="F231">
            <v>7.7770999999999999</v>
          </cell>
          <cell r="L231">
            <v>23.093799999999995</v>
          </cell>
          <cell r="O231">
            <v>15.875299999999992</v>
          </cell>
        </row>
        <row r="232">
          <cell r="D232">
            <v>23.219899999999999</v>
          </cell>
          <cell r="E232">
            <v>7.6634000000000011</v>
          </cell>
          <cell r="F232">
            <v>7.7423000000000002</v>
          </cell>
          <cell r="L232">
            <v>23.027299999999997</v>
          </cell>
          <cell r="O232">
            <v>15.867900000000004</v>
          </cell>
        </row>
        <row r="233">
          <cell r="D233">
            <v>23.458599999999993</v>
          </cell>
          <cell r="E233">
            <v>7.5625999999999998</v>
          </cell>
          <cell r="F233">
            <v>7.6451999999999982</v>
          </cell>
          <cell r="L233">
            <v>22.783199999999979</v>
          </cell>
          <cell r="O233">
            <v>15.676799999999979</v>
          </cell>
        </row>
        <row r="234">
          <cell r="D234">
            <v>23.258300000000002</v>
          </cell>
          <cell r="E234">
            <v>7.500799999999999</v>
          </cell>
          <cell r="F234">
            <v>7.6463999999999999</v>
          </cell>
          <cell r="L234">
            <v>22.660200000000017</v>
          </cell>
          <cell r="O234">
            <v>15.622400000000018</v>
          </cell>
        </row>
        <row r="235">
          <cell r="D235">
            <v>23.173300000000005</v>
          </cell>
          <cell r="E235">
            <v>7.5193000000000003</v>
          </cell>
          <cell r="F235">
            <v>7.6797999999999993</v>
          </cell>
          <cell r="L235">
            <v>22.725000000000016</v>
          </cell>
          <cell r="O235">
            <v>15.689900000000016</v>
          </cell>
        </row>
        <row r="236">
          <cell r="D236">
            <v>23.148</v>
          </cell>
          <cell r="E236">
            <v>7.4854999999999992</v>
          </cell>
          <cell r="F236">
            <v>7.6430999999999996</v>
          </cell>
          <cell r="L236">
            <v>22.700999999999986</v>
          </cell>
          <cell r="O236">
            <v>15.649399999999986</v>
          </cell>
        </row>
        <row r="237">
          <cell r="D237">
            <v>23.229399999999998</v>
          </cell>
          <cell r="E237">
            <v>7.478600000000001</v>
          </cell>
          <cell r="F237">
            <v>7.6384000000000007</v>
          </cell>
          <cell r="L237">
            <v>22.701099999999983</v>
          </cell>
          <cell r="O237">
            <v>15.625599999999983</v>
          </cell>
        </row>
        <row r="238">
          <cell r="D238">
            <v>23.212199999999999</v>
          </cell>
          <cell r="E238">
            <v>7.4656000000000002</v>
          </cell>
          <cell r="F238">
            <v>7.6590000000000007</v>
          </cell>
          <cell r="L238">
            <v>22.605100000000014</v>
          </cell>
          <cell r="O238">
            <v>15.528500000000015</v>
          </cell>
        </row>
        <row r="239">
          <cell r="D239">
            <v>23.250200000000007</v>
          </cell>
          <cell r="E239">
            <v>7.5332999999999997</v>
          </cell>
          <cell r="F239">
            <v>7.6593</v>
          </cell>
          <cell r="L239">
            <v>22.659099999999995</v>
          </cell>
          <cell r="O239">
            <v>15.608999999999995</v>
          </cell>
        </row>
        <row r="240">
          <cell r="D240">
            <v>23.32670000000001</v>
          </cell>
          <cell r="E240">
            <v>7.4554999999999998</v>
          </cell>
          <cell r="F240">
            <v>7.6653000000000002</v>
          </cell>
          <cell r="L240">
            <v>22.559899999999985</v>
          </cell>
          <cell r="O240">
            <v>15.511099999999985</v>
          </cell>
        </row>
        <row r="241">
          <cell r="D241">
            <v>23.433300000000003</v>
          </cell>
          <cell r="E241">
            <v>7.406299999999999</v>
          </cell>
          <cell r="F241">
            <v>7.6587000000000005</v>
          </cell>
          <cell r="L241">
            <v>22.484700000000004</v>
          </cell>
          <cell r="O241">
            <v>15.452300000000003</v>
          </cell>
        </row>
        <row r="242">
          <cell r="D242">
            <v>23.661799999999999</v>
          </cell>
          <cell r="E242">
            <v>7.3820999999999994</v>
          </cell>
          <cell r="F242">
            <v>7.6059000000000001</v>
          </cell>
          <cell r="L242">
            <v>22.428899999999999</v>
          </cell>
          <cell r="O242">
            <v>15.389699999999999</v>
          </cell>
        </row>
        <row r="243">
          <cell r="D243">
            <v>23.707100000000004</v>
          </cell>
          <cell r="E243">
            <v>7.3541999999999996</v>
          </cell>
          <cell r="F243">
            <v>7.5589999999999993</v>
          </cell>
          <cell r="L243">
            <v>22.394899999999986</v>
          </cell>
          <cell r="O243">
            <v>15.388399999999987</v>
          </cell>
        </row>
        <row r="244">
          <cell r="D244">
            <v>23.535200000000007</v>
          </cell>
          <cell r="E244">
            <v>7.3555999999999999</v>
          </cell>
          <cell r="F244">
            <v>7.5426999999999982</v>
          </cell>
          <cell r="L244">
            <v>22.372799999999998</v>
          </cell>
          <cell r="O244">
            <v>15.3932</v>
          </cell>
        </row>
        <row r="245">
          <cell r="D245">
            <v>23.467300000000005</v>
          </cell>
          <cell r="E245">
            <v>7.3801999999999994</v>
          </cell>
          <cell r="F245">
            <v>7.5240000000000009</v>
          </cell>
          <cell r="L245">
            <v>22.375300000000003</v>
          </cell>
          <cell r="O245">
            <v>15.457200000000004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"/>
      <sheetName val="IBGE_Encadeado_00-04"/>
      <sheetName val="IBGE_Encadeado"/>
      <sheetName val="V.IPCA"/>
      <sheetName val="P.IPCA"/>
      <sheetName val="V.IPCA15"/>
      <sheetName val="P.IPCA15"/>
      <sheetName val="CoreIAM_Encadeado_00-04"/>
      <sheetName val="CoreIAM_Encadeado"/>
      <sheetName val="CoreIAM"/>
      <sheetName val="CoreIAM15"/>
      <sheetName val="Sheet1"/>
      <sheetName val="contr"/>
      <sheetName val="CoreT_Encadeado_00-03"/>
      <sheetName val="CoreT_Encadeado"/>
      <sheetName val="CoreT"/>
      <sheetName val="CoreT15"/>
      <sheetName val="Adm_Encadeado 04-12"/>
      <sheetName val="Administrados15"/>
      <sheetName val="Chart3"/>
      <sheetName val="Administrados"/>
      <sheetName val="BC-Exclusao"/>
      <sheetName val="BC-Exclusao15"/>
      <sheetName val="Nucleos_Encadeado"/>
      <sheetName val="Núcleos"/>
      <sheetName val="Núcleos15"/>
      <sheetName val="VAR"/>
      <sheetName val="PESO"/>
    </sheetNames>
    <sheetDataSet>
      <sheetData sheetId="0"/>
      <sheetData sheetId="1"/>
      <sheetData sheetId="2"/>
      <sheetData sheetId="3">
        <row r="5">
          <cell r="H5">
            <v>1.1937713723959171</v>
          </cell>
          <cell r="I5">
            <v>-0.28388315842651135</v>
          </cell>
          <cell r="J5">
            <v>-0.15425777363616255</v>
          </cell>
          <cell r="K5">
            <v>-0.48840985762500955</v>
          </cell>
          <cell r="L5">
            <v>-0.81674025784707094</v>
          </cell>
          <cell r="M5">
            <v>0.17719666663531555</v>
          </cell>
          <cell r="N5">
            <v>2.4567650479487888</v>
          </cell>
          <cell r="O5">
            <v>2.2135922635527288</v>
          </cell>
          <cell r="P5">
            <v>0.59089609646090746</v>
          </cell>
          <cell r="Q5">
            <v>0.19155395036521058</v>
          </cell>
          <cell r="R5">
            <v>-5.6071877370651252E-2</v>
          </cell>
          <cell r="S5">
            <v>-0.49060453721191216</v>
          </cell>
          <cell r="T5">
            <v>1.2284465171842218</v>
          </cell>
          <cell r="U5">
            <v>0.14363100957651195</v>
          </cell>
          <cell r="V5">
            <v>1.2998298635731542</v>
          </cell>
          <cell r="W5">
            <v>2.457338981084229</v>
          </cell>
          <cell r="X5">
            <v>0.44658061075911959</v>
          </cell>
          <cell r="Y5">
            <v>-0.19412094855164472</v>
          </cell>
          <cell r="Z5">
            <v>0.54133757216902034</v>
          </cell>
          <cell r="AA5">
            <v>0.98352424646242276</v>
          </cell>
          <cell r="AB5">
            <v>0.15724686700909707</v>
          </cell>
          <cell r="AC5">
            <v>1.31276277730568</v>
          </cell>
          <cell r="AD5">
            <v>1.3371987132594774</v>
          </cell>
          <cell r="AE5">
            <v>0.75438669441926942</v>
          </cell>
          <cell r="AF5">
            <v>1.1080733833927414</v>
          </cell>
          <cell r="AG5">
            <v>0.26442824448462721</v>
          </cell>
          <cell r="AH5">
            <v>0.41948250729331332</v>
          </cell>
          <cell r="AI5">
            <v>-0.31910131997300684</v>
          </cell>
          <cell r="AJ5">
            <v>-0.71083015902076419</v>
          </cell>
          <cell r="AK5">
            <v>6.1000955161596704E-2</v>
          </cell>
          <cell r="AL5">
            <v>1.1557629418309279</v>
          </cell>
          <cell r="AM5">
            <v>1.9773786148803336</v>
          </cell>
          <cell r="AN5">
            <v>2.427343745349134</v>
          </cell>
          <cell r="AO5">
            <v>3.3595862081792895</v>
          </cell>
          <cell r="AP5">
            <v>6.856074049675291</v>
          </cell>
          <cell r="AQ5">
            <v>4.400679449581534</v>
          </cell>
          <cell r="AR5">
            <v>2.9434106216011604</v>
          </cell>
          <cell r="AS5">
            <v>2.0113748692187801</v>
          </cell>
          <cell r="AT5">
            <v>2.1301186346741576</v>
          </cell>
          <cell r="AU5">
            <v>1.2210645662976052</v>
          </cell>
          <cell r="AV5">
            <v>0.49328749981075981</v>
          </cell>
          <cell r="AW5">
            <v>-1.0338271970156405</v>
          </cell>
          <cell r="AX5">
            <v>-1.2366762617088702</v>
          </cell>
          <cell r="AY5">
            <v>-0.72432408128381731</v>
          </cell>
          <cell r="AZ5">
            <v>0.76547816791799439</v>
          </cell>
          <cell r="BA5">
            <v>0.26724508472103087</v>
          </cell>
          <cell r="BB5">
            <v>0.26487379341774298</v>
          </cell>
          <cell r="BC5">
            <v>0.29899506616106231</v>
          </cell>
          <cell r="BD5">
            <v>1.2580046101251812</v>
          </cell>
          <cell r="BE5">
            <v>0.38015764650039718</v>
          </cell>
          <cell r="BF5">
            <v>0.63363097677633906</v>
          </cell>
          <cell r="BG5">
            <v>-0.42110685032412698</v>
          </cell>
          <cell r="BH5">
            <v>0.41033034540290653</v>
          </cell>
          <cell r="BI5">
            <v>0.93940986431658013</v>
          </cell>
          <cell r="BJ5">
            <v>0.60230096555078561</v>
          </cell>
          <cell r="BK5">
            <v>1.2258885405759894</v>
          </cell>
          <cell r="BL5">
            <v>-0.65168127229544903</v>
          </cell>
          <cell r="BM5">
            <v>-1.0583716806578709</v>
          </cell>
          <cell r="BN5">
            <v>-0.4211151930827311</v>
          </cell>
          <cell r="BO5">
            <v>0.47915270312504449</v>
          </cell>
          <cell r="BP5">
            <v>1.1035307763675417</v>
          </cell>
          <cell r="BQ5">
            <v>0.65583016831790819</v>
          </cell>
          <cell r="BR5">
            <v>0.35329710607561593</v>
          </cell>
          <cell r="BS5">
            <v>1.0956981646992561</v>
          </cell>
          <cell r="BT5">
            <v>0.77078824715241068</v>
          </cell>
          <cell r="BU5">
            <v>-1.2114391813505934</v>
          </cell>
          <cell r="BV5">
            <v>-1.0987253068763032</v>
          </cell>
          <cell r="BW5">
            <v>-1.2735358974024409</v>
          </cell>
          <cell r="BX5">
            <v>-0.62427561596758741</v>
          </cell>
          <cell r="BY5">
            <v>0.18669800945831624</v>
          </cell>
          <cell r="BZ5">
            <v>1.3835908412021916</v>
          </cell>
          <cell r="CA5">
            <v>0.61105408318659171</v>
          </cell>
          <cell r="CB5">
            <v>0.30748782716848505</v>
          </cell>
          <cell r="CC5">
            <v>-0.24040678733066081</v>
          </cell>
          <cell r="CD5">
            <v>-0.26243600990122495</v>
          </cell>
          <cell r="CE5">
            <v>-0.17798921572283874</v>
          </cell>
          <cell r="CF5">
            <v>-0.58811986547461381</v>
          </cell>
          <cell r="CG5">
            <v>-1.2612950882718328</v>
          </cell>
          <cell r="CH5">
            <v>2.965995092793014E-2</v>
          </cell>
          <cell r="CI5">
            <v>-0.15896303354522254</v>
          </cell>
          <cell r="CJ5">
            <v>-4.2052227349647767E-2</v>
          </cell>
          <cell r="CK5">
            <v>0.863538040996641</v>
          </cell>
          <cell r="CL5">
            <v>1.4069057862784058</v>
          </cell>
          <cell r="CM5">
            <v>0.28568976666318924</v>
          </cell>
          <cell r="CN5">
            <v>0.93000606651164275</v>
          </cell>
          <cell r="CO5">
            <v>0.65538127134774415</v>
          </cell>
          <cell r="CP5">
            <v>1.276772774807831</v>
          </cell>
          <cell r="CQ5">
            <v>-0.11182136954568454</v>
          </cell>
          <cell r="CR5">
            <v>1.4225896433455856E-2</v>
          </cell>
          <cell r="CS5">
            <v>1.2212407533577261</v>
          </cell>
          <cell r="CT5">
            <v>1.6699811571257936</v>
          </cell>
          <cell r="CU5">
            <v>1.6077083930350007</v>
          </cell>
          <cell r="CV5">
            <v>0.37888813833301038</v>
          </cell>
          <cell r="CW5">
            <v>0.53490352634160776</v>
          </cell>
          <cell r="CX5">
            <v>0.67743918169993034</v>
          </cell>
          <cell r="CY5">
            <v>2.4606407427951575</v>
          </cell>
          <cell r="CZ5">
            <v>1.7394363139302242</v>
          </cell>
          <cell r="DA5">
            <v>0.58370326735867939</v>
          </cell>
          <cell r="DB5">
            <v>0.90221967279511617</v>
          </cell>
          <cell r="DC5">
            <v>1.4221194996527209</v>
          </cell>
          <cell r="DD5">
            <v>2.2497016609660632</v>
          </cell>
          <cell r="DE5">
            <v>2.5406768225231104</v>
          </cell>
          <cell r="DF5">
            <v>0.9165921024884679</v>
          </cell>
          <cell r="DG5">
            <v>-0.65513261123576128</v>
          </cell>
          <cell r="DH5">
            <v>-0.87178108551375766</v>
          </cell>
          <cell r="DI5">
            <v>0.578085633175344</v>
          </cell>
          <cell r="DJ5">
            <v>0.72339530900147631</v>
          </cell>
          <cell r="DK5">
            <v>0.15596745901970999</v>
          </cell>
          <cell r="DL5">
            <v>0.77610124564609306</v>
          </cell>
          <cell r="DM5">
            <v>-3.9382093777990707E-2</v>
          </cell>
          <cell r="DN5">
            <v>6.3373833230377902E-2</v>
          </cell>
          <cell r="DO5">
            <v>2.0608775171918853E-2</v>
          </cell>
          <cell r="DP5">
            <v>0.5308390645560751</v>
          </cell>
          <cell r="DQ5">
            <v>0.72855215221178504</v>
          </cell>
          <cell r="DR5">
            <v>-0.43558398281675348</v>
          </cell>
          <cell r="DS5">
            <v>-0.35795736761902047</v>
          </cell>
          <cell r="DT5">
            <v>-0.34097916418940111</v>
          </cell>
          <cell r="DU5">
            <v>-0.13736302447101417</v>
          </cell>
          <cell r="DV5">
            <v>0.49852355263718873</v>
          </cell>
          <cell r="DW5">
            <v>-0.17401911074306864</v>
          </cell>
          <cell r="DX5">
            <v>1.2575442962294727</v>
          </cell>
          <cell r="DY5">
            <v>1.1502904425037785</v>
          </cell>
          <cell r="DZ5">
            <v>1.9374556453171481</v>
          </cell>
          <cell r="EA5">
            <v>2.0036079754995093</v>
          </cell>
          <cell r="EB5">
            <v>-1.018281999496169E-3</v>
          </cell>
          <cell r="EC5">
            <v>-1.7763004922372814</v>
          </cell>
          <cell r="ED5">
            <v>-1.346816422838929</v>
          </cell>
          <cell r="EE5">
            <v>-0.65880522084532978</v>
          </cell>
          <cell r="EF5">
            <v>1.3755282940422291</v>
          </cell>
          <cell r="EG5">
            <v>2.5091470650877494</v>
          </cell>
          <cell r="EH5">
            <v>2.7977329000303457</v>
          </cell>
          <cell r="EI5">
            <v>1.011321642742423</v>
          </cell>
          <cell r="EJ5">
            <v>1.2106643922833782</v>
          </cell>
          <cell r="EK5">
            <v>-0.11137111609822285</v>
          </cell>
          <cell r="EL5">
            <v>0.77311675368700328</v>
          </cell>
          <cell r="EM5">
            <v>0.46127003469234906</v>
          </cell>
          <cell r="EN5">
            <v>0.46109796823786564</v>
          </cell>
          <cell r="EO5">
            <v>-0.61290574947876164</v>
          </cell>
          <cell r="EP5">
            <v>-0.92747236595727545</v>
          </cell>
          <cell r="EQ5">
            <v>0.7433467560620397</v>
          </cell>
          <cell r="ER5">
            <v>0.68201860073279663</v>
          </cell>
          <cell r="ES5">
            <v>0.36504565661420157</v>
          </cell>
          <cell r="ET5">
            <v>1.2463689609574311</v>
          </cell>
          <cell r="EU5">
            <v>1.1496740867466366</v>
          </cell>
          <cell r="EV5">
            <v>0.68</v>
          </cell>
          <cell r="EW5">
            <v>-0.03</v>
          </cell>
          <cell r="EX5">
            <v>0.21</v>
          </cell>
          <cell r="EY5">
            <v>0.62</v>
          </cell>
          <cell r="EZ5">
            <v>0.83</v>
          </cell>
          <cell r="FA5">
            <v>0.67</v>
          </cell>
          <cell r="FB5">
            <v>0.79</v>
          </cell>
          <cell r="FC5">
            <v>0.89</v>
          </cell>
          <cell r="FD5">
            <v>1.7</v>
          </cell>
          <cell r="FE5">
            <v>1.55</v>
          </cell>
          <cell r="FF5">
            <v>0.52</v>
          </cell>
          <cell r="FG5">
            <v>1.17</v>
          </cell>
          <cell r="FH5">
            <v>2.4900000000000002</v>
          </cell>
          <cell r="FI5">
            <v>1.63</v>
          </cell>
          <cell r="FJ5">
            <v>1.36</v>
          </cell>
          <cell r="FK5">
            <v>1.1000000000000001</v>
          </cell>
          <cell r="FL5">
            <v>0.05</v>
          </cell>
          <cell r="FM5">
            <v>-0.36</v>
          </cell>
          <cell r="FN5">
            <v>-0.73</v>
          </cell>
          <cell r="FO5">
            <v>-0.34</v>
          </cell>
          <cell r="FP5">
            <v>-0.03</v>
          </cell>
          <cell r="FQ5">
            <v>1.07</v>
          </cell>
          <cell r="FR5">
            <v>0.41</v>
          </cell>
          <cell r="FS5">
            <v>0.79</v>
          </cell>
          <cell r="FT5">
            <v>0.9</v>
          </cell>
          <cell r="FU5">
            <v>0.22</v>
          </cell>
          <cell r="FV5">
            <v>2.4300000000000002</v>
          </cell>
          <cell r="FW5">
            <v>1.52</v>
          </cell>
          <cell r="FX5">
            <v>0.41</v>
          </cell>
          <cell r="FY5">
            <v>-0.6</v>
          </cell>
          <cell r="FZ5">
            <v>-0.51</v>
          </cell>
          <cell r="GA5">
            <v>-0.61</v>
          </cell>
          <cell r="GB5">
            <v>0.76</v>
          </cell>
          <cell r="GC5">
            <v>0.48</v>
          </cell>
          <cell r="GD5">
            <v>0.97</v>
          </cell>
          <cell r="GE5">
            <v>0.96</v>
          </cell>
          <cell r="GF5">
            <v>1.74</v>
          </cell>
          <cell r="GG5">
            <v>0.74</v>
          </cell>
          <cell r="GH5">
            <v>1.17</v>
          </cell>
          <cell r="GI5">
            <v>0.97</v>
          </cell>
          <cell r="GJ5">
            <v>1.61</v>
          </cell>
          <cell r="GK5">
            <v>0.7</v>
          </cell>
          <cell r="GL5">
            <v>0.59</v>
          </cell>
          <cell r="GM5">
            <v>-0.32</v>
          </cell>
          <cell r="GN5">
            <v>-0.05</v>
          </cell>
          <cell r="GO5">
            <v>0.68</v>
          </cell>
          <cell r="GP5">
            <v>2.46</v>
          </cell>
          <cell r="GQ5">
            <v>1.96</v>
          </cell>
          <cell r="GR5">
            <v>2.89</v>
          </cell>
          <cell r="GS5">
            <v>1.28</v>
          </cell>
          <cell r="GT5">
            <v>1.61</v>
          </cell>
          <cell r="GU5">
            <v>1.1399999999999999</v>
          </cell>
          <cell r="GV5">
            <v>0.87</v>
          </cell>
          <cell r="GW5">
            <v>0.71</v>
          </cell>
          <cell r="GX5">
            <v>1.75</v>
          </cell>
          <cell r="GY5">
            <v>0.36</v>
          </cell>
          <cell r="GZ5">
            <v>-0.6</v>
          </cell>
          <cell r="HA5">
            <v>-0.45</v>
          </cell>
          <cell r="HB5">
            <v>-0.47</v>
          </cell>
          <cell r="HC5">
            <v>-0.05</v>
          </cell>
          <cell r="HD5">
            <v>0.17</v>
          </cell>
          <cell r="HE5">
            <v>-0.75</v>
          </cell>
          <cell r="HF5">
            <v>0.31</v>
          </cell>
          <cell r="HG5">
            <v>0.68</v>
          </cell>
          <cell r="HH5">
            <v>-0.56000000000000005</v>
          </cell>
          <cell r="HI5">
            <v>-0.93</v>
          </cell>
          <cell r="HJ5">
            <v>-0.81</v>
          </cell>
          <cell r="HK5">
            <v>-1.84</v>
          </cell>
          <cell r="HL5">
            <v>-0.74</v>
          </cell>
          <cell r="HM5">
            <v>-0.17</v>
          </cell>
          <cell r="HN5">
            <v>-0.72</v>
          </cell>
          <cell r="HO5">
            <v>0.42</v>
          </cell>
          <cell r="HP5">
            <v>1.1200000000000001</v>
          </cell>
          <cell r="HQ5">
            <v>-0.61</v>
          </cell>
          <cell r="HR5">
            <v>-0.18</v>
          </cell>
          <cell r="HS5">
            <v>0.27</v>
          </cell>
          <cell r="HT5">
            <v>0.36</v>
          </cell>
          <cell r="HU5">
            <v>3.09</v>
          </cell>
          <cell r="HV5">
            <v>-0.59</v>
          </cell>
          <cell r="HW5">
            <v>-0.72</v>
          </cell>
          <cell r="HX5">
            <v>0</v>
          </cell>
          <cell r="HY5">
            <v>0.91</v>
          </cell>
          <cell r="HZ5">
            <v>0.34</v>
          </cell>
          <cell r="IA5">
            <v>0.5</v>
          </cell>
          <cell r="IB5">
            <v>0.97</v>
          </cell>
          <cell r="IC5">
            <v>1.24</v>
          </cell>
          <cell r="ID5">
            <v>2.0699999999999998</v>
          </cell>
          <cell r="IE5">
            <v>0.62</v>
          </cell>
          <cell r="IF5">
            <v>-0.89</v>
          </cell>
          <cell r="IG5">
            <v>-0.39</v>
          </cell>
          <cell r="IH5">
            <v>-0.06</v>
          </cell>
        </row>
        <row r="186">
          <cell r="H186">
            <v>-0.24</v>
          </cell>
          <cell r="I186">
            <v>0.73</v>
          </cell>
          <cell r="J186">
            <v>1.81</v>
          </cell>
          <cell r="K186">
            <v>1.1399999999999999</v>
          </cell>
          <cell r="L186">
            <v>-0.25</v>
          </cell>
          <cell r="M186">
            <v>0.12</v>
          </cell>
          <cell r="N186">
            <v>0.24</v>
          </cell>
          <cell r="O186">
            <v>0.11</v>
          </cell>
          <cell r="P186">
            <v>-0.46</v>
          </cell>
          <cell r="Q186">
            <v>0.22</v>
          </cell>
          <cell r="R186">
            <v>0.28999999999999998</v>
          </cell>
          <cell r="S186">
            <v>0.35</v>
          </cell>
          <cell r="T186">
            <v>-0.24</v>
          </cell>
          <cell r="U186">
            <v>0.34</v>
          </cell>
          <cell r="V186">
            <v>-0.18</v>
          </cell>
          <cell r="W186">
            <v>0.5</v>
          </cell>
          <cell r="X186">
            <v>0.08</v>
          </cell>
          <cell r="Y186">
            <v>0.51</v>
          </cell>
          <cell r="Z186">
            <v>1.07</v>
          </cell>
          <cell r="AA186">
            <v>1.53</v>
          </cell>
          <cell r="AB186">
            <v>0.26</v>
          </cell>
          <cell r="AC186">
            <v>1.19</v>
          </cell>
          <cell r="AD186">
            <v>0.46</v>
          </cell>
          <cell r="AE186">
            <v>1.76</v>
          </cell>
          <cell r="AF186">
            <v>1.1200000000000001</v>
          </cell>
          <cell r="AG186">
            <v>-0.31</v>
          </cell>
          <cell r="AH186">
            <v>0.08</v>
          </cell>
          <cell r="AI186">
            <v>0.99</v>
          </cell>
          <cell r="AJ186">
            <v>0.89</v>
          </cell>
          <cell r="AK186">
            <v>0.19</v>
          </cell>
          <cell r="AL186">
            <v>0.16</v>
          </cell>
          <cell r="AM186">
            <v>1.22</v>
          </cell>
          <cell r="AN186">
            <v>0.19</v>
          </cell>
          <cell r="AO186">
            <v>2.17</v>
          </cell>
          <cell r="AP186">
            <v>1.27</v>
          </cell>
          <cell r="AQ186">
            <v>3</v>
          </cell>
          <cell r="AR186">
            <v>3.24</v>
          </cell>
          <cell r="AS186">
            <v>2.75</v>
          </cell>
          <cell r="AT186">
            <v>2.77</v>
          </cell>
          <cell r="AU186">
            <v>2.4900000000000002</v>
          </cell>
          <cell r="AV186">
            <v>2.09</v>
          </cell>
          <cell r="AW186">
            <v>1.04</v>
          </cell>
          <cell r="AX186">
            <v>0.63</v>
          </cell>
          <cell r="AY186">
            <v>0.88</v>
          </cell>
          <cell r="AZ186">
            <v>0.75</v>
          </cell>
          <cell r="BA186">
            <v>0.12</v>
          </cell>
          <cell r="BB186">
            <v>1.48</v>
          </cell>
          <cell r="BC186">
            <v>1.5</v>
          </cell>
          <cell r="BD186">
            <v>0.92</v>
          </cell>
          <cell r="BE186">
            <v>0.91</v>
          </cell>
          <cell r="BF186">
            <v>1.33</v>
          </cell>
          <cell r="BG186">
            <v>1.54</v>
          </cell>
          <cell r="BH186">
            <v>1.54</v>
          </cell>
          <cell r="BI186">
            <v>2.2999999999999998</v>
          </cell>
          <cell r="BJ186">
            <v>1.41</v>
          </cell>
          <cell r="BK186">
            <v>2.2400000000000002</v>
          </cell>
          <cell r="BL186">
            <v>1.82</v>
          </cell>
          <cell r="BM186">
            <v>1.73</v>
          </cell>
          <cell r="BN186">
            <v>2.12</v>
          </cell>
          <cell r="BO186">
            <v>1.92</v>
          </cell>
          <cell r="BP186">
            <v>2.0299999999999998</v>
          </cell>
          <cell r="BQ186">
            <v>1.19</v>
          </cell>
          <cell r="BR186">
            <v>1.37</v>
          </cell>
          <cell r="BS186">
            <v>1.41</v>
          </cell>
          <cell r="BT186">
            <v>1.1499999999999999</v>
          </cell>
          <cell r="BU186">
            <v>0.31</v>
          </cell>
          <cell r="BV186">
            <v>0.79</v>
          </cell>
          <cell r="BW186">
            <v>0.21</v>
          </cell>
          <cell r="BX186">
            <v>0.31</v>
          </cell>
          <cell r="BY186">
            <v>0.42</v>
          </cell>
          <cell r="BZ186">
            <v>-0.17</v>
          </cell>
          <cell r="CA186">
            <v>0.19</v>
          </cell>
          <cell r="CB186">
            <v>0.84</v>
          </cell>
          <cell r="CC186">
            <v>0.17</v>
          </cell>
          <cell r="CD186">
            <v>0.31</v>
          </cell>
          <cell r="CE186">
            <v>1.02</v>
          </cell>
          <cell r="CF186">
            <v>1.1100000000000001</v>
          </cell>
          <cell r="CG186">
            <v>1.62</v>
          </cell>
          <cell r="CH186">
            <v>1.1000000000000001</v>
          </cell>
          <cell r="CI186">
            <v>-2.29</v>
          </cell>
          <cell r="CJ186">
            <v>2.48</v>
          </cell>
          <cell r="CK186">
            <v>0.82</v>
          </cell>
          <cell r="CL186">
            <v>1.65</v>
          </cell>
          <cell r="CM186">
            <v>-1.2</v>
          </cell>
          <cell r="CN186">
            <v>-0.34</v>
          </cell>
          <cell r="CO186">
            <v>0.11</v>
          </cell>
          <cell r="CP186">
            <v>0.77</v>
          </cell>
          <cell r="CQ186">
            <v>2.4500000000000002</v>
          </cell>
          <cell r="CR186">
            <v>-2.31</v>
          </cell>
          <cell r="CS186">
            <v>-1.4</v>
          </cell>
          <cell r="CT186">
            <v>7.0000000000000007E-2</v>
          </cell>
          <cell r="CU186">
            <v>1.65</v>
          </cell>
          <cell r="CV186">
            <v>-1.53</v>
          </cell>
          <cell r="CW186">
            <v>3.35</v>
          </cell>
          <cell r="CX186">
            <v>2.13</v>
          </cell>
          <cell r="CY186">
            <v>-0.52</v>
          </cell>
          <cell r="CZ186">
            <v>2.16</v>
          </cell>
          <cell r="DA186">
            <v>0.66</v>
          </cell>
          <cell r="DB186">
            <v>-0.38</v>
          </cell>
          <cell r="DC186">
            <v>0.91</v>
          </cell>
          <cell r="DD186">
            <v>1.99</v>
          </cell>
          <cell r="DE186">
            <v>2.56</v>
          </cell>
          <cell r="DF186">
            <v>0.91</v>
          </cell>
          <cell r="DG186">
            <v>0.22</v>
          </cell>
          <cell r="DH186">
            <v>1.36</v>
          </cell>
          <cell r="DI186">
            <v>2.2799999999999998</v>
          </cell>
          <cell r="DJ186">
            <v>-2.34</v>
          </cell>
          <cell r="DK186">
            <v>0.45</v>
          </cell>
          <cell r="DL186">
            <v>3.21</v>
          </cell>
          <cell r="DM186">
            <v>2.14</v>
          </cell>
          <cell r="DN186">
            <v>3.09</v>
          </cell>
          <cell r="DO186">
            <v>-0.9</v>
          </cell>
          <cell r="DP186">
            <v>3.59</v>
          </cell>
          <cell r="DQ186">
            <v>-0.27</v>
          </cell>
          <cell r="DR186">
            <v>-2.93</v>
          </cell>
          <cell r="DS186">
            <v>-1.26</v>
          </cell>
          <cell r="DT186">
            <v>0.21</v>
          </cell>
          <cell r="DU186">
            <v>-0.05</v>
          </cell>
          <cell r="DV186">
            <v>-2.54</v>
          </cell>
          <cell r="DW186">
            <v>1.08</v>
          </cell>
          <cell r="DX186">
            <v>-1.81</v>
          </cell>
          <cell r="DY186">
            <v>0.49</v>
          </cell>
          <cell r="DZ186">
            <v>1.94</v>
          </cell>
          <cell r="EA186">
            <v>0.32</v>
          </cell>
          <cell r="EB186">
            <v>0.67</v>
          </cell>
          <cell r="EC186">
            <v>1.86</v>
          </cell>
          <cell r="ED186">
            <v>-0.6</v>
          </cell>
          <cell r="EE186">
            <v>-1.34</v>
          </cell>
          <cell r="EF186">
            <v>-1.1100000000000001</v>
          </cell>
          <cell r="EG186">
            <v>0.44</v>
          </cell>
          <cell r="EH186">
            <v>1.84</v>
          </cell>
          <cell r="EI186">
            <v>1.1100000000000001</v>
          </cell>
          <cell r="EJ186">
            <v>-1.22</v>
          </cell>
          <cell r="EK186">
            <v>0.22</v>
          </cell>
          <cell r="EL186">
            <v>0.3</v>
          </cell>
          <cell r="EM186">
            <v>-0.94</v>
          </cell>
          <cell r="EN186">
            <v>-1.38</v>
          </cell>
          <cell r="EO186">
            <v>-1.33</v>
          </cell>
          <cell r="EP186">
            <v>0.73</v>
          </cell>
          <cell r="EQ186">
            <v>-2.94</v>
          </cell>
          <cell r="ER186">
            <v>-0.22</v>
          </cell>
          <cell r="ES186">
            <v>1.25</v>
          </cell>
          <cell r="ET186">
            <v>0.91</v>
          </cell>
          <cell r="EU186">
            <v>1.9</v>
          </cell>
          <cell r="EV186">
            <v>1.6</v>
          </cell>
          <cell r="EW186">
            <v>1.05</v>
          </cell>
          <cell r="EX186">
            <v>-1.44</v>
          </cell>
          <cell r="EY186">
            <v>1.44</v>
          </cell>
          <cell r="EZ186">
            <v>1.35</v>
          </cell>
          <cell r="FA186">
            <v>0.18</v>
          </cell>
          <cell r="FB186">
            <v>-1.29</v>
          </cell>
          <cell r="FC186">
            <v>-0.91</v>
          </cell>
          <cell r="FD186">
            <v>1.27</v>
          </cell>
          <cell r="FE186">
            <v>-0.12</v>
          </cell>
          <cell r="FF186">
            <v>0.44</v>
          </cell>
          <cell r="FG186">
            <v>0.68</v>
          </cell>
          <cell r="FH186">
            <v>1.1299999999999999</v>
          </cell>
          <cell r="FI186">
            <v>-0.38</v>
          </cell>
          <cell r="FJ186">
            <v>-0.12</v>
          </cell>
          <cell r="FK186">
            <v>1.33</v>
          </cell>
          <cell r="FL186">
            <v>0.84</v>
          </cell>
          <cell r="FM186">
            <v>-0.8</v>
          </cell>
          <cell r="FN186">
            <v>2.36</v>
          </cell>
          <cell r="FO186">
            <v>-1.02</v>
          </cell>
          <cell r="FP186">
            <v>-0.32</v>
          </cell>
          <cell r="FQ186">
            <v>0.62</v>
          </cell>
          <cell r="FR186">
            <v>0.81</v>
          </cell>
          <cell r="FS186">
            <v>0.01</v>
          </cell>
          <cell r="FT186">
            <v>1.68</v>
          </cell>
          <cell r="FU186">
            <v>0.71</v>
          </cell>
          <cell r="FV186">
            <v>-0.6</v>
          </cell>
          <cell r="FW186">
            <v>0.65</v>
          </cell>
          <cell r="FX186">
            <v>1.39</v>
          </cell>
          <cell r="FY186">
            <v>-0.19</v>
          </cell>
          <cell r="FZ186">
            <v>-1.27</v>
          </cell>
          <cell r="GA186">
            <v>-0.05</v>
          </cell>
          <cell r="GB186">
            <v>2.66</v>
          </cell>
          <cell r="GC186">
            <v>-1.36</v>
          </cell>
          <cell r="GD186">
            <v>0.15</v>
          </cell>
          <cell r="GE186">
            <v>0.26</v>
          </cell>
          <cell r="GF186">
            <v>1.33</v>
          </cell>
          <cell r="GG186">
            <v>-0.31</v>
          </cell>
          <cell r="GH186">
            <v>1.17</v>
          </cell>
          <cell r="GI186">
            <v>1.38</v>
          </cell>
          <cell r="GJ186">
            <v>0.4</v>
          </cell>
          <cell r="GK186">
            <v>0.77</v>
          </cell>
          <cell r="GL186">
            <v>0.71</v>
          </cell>
          <cell r="GM186">
            <v>0.55000000000000004</v>
          </cell>
          <cell r="GN186">
            <v>-0.26</v>
          </cell>
          <cell r="GO186">
            <v>0.56000000000000005</v>
          </cell>
          <cell r="GP186">
            <v>0.61</v>
          </cell>
          <cell r="GQ186">
            <v>0.55000000000000004</v>
          </cell>
          <cell r="GR186">
            <v>-0.34</v>
          </cell>
          <cell r="GS186">
            <v>1.08</v>
          </cell>
          <cell r="GT186">
            <v>0.31</v>
          </cell>
          <cell r="GU186">
            <v>0.7</v>
          </cell>
          <cell r="GV186">
            <v>0.52</v>
          </cell>
          <cell r="GW186">
            <v>-0.24</v>
          </cell>
          <cell r="GX186">
            <v>0.97</v>
          </cell>
          <cell r="GY186">
            <v>0.43</v>
          </cell>
          <cell r="GZ186">
            <v>-0.23</v>
          </cell>
          <cell r="HA186">
            <v>0.55000000000000004</v>
          </cell>
          <cell r="HB186">
            <v>0.19</v>
          </cell>
          <cell r="HC186">
            <v>-1.05</v>
          </cell>
          <cell r="HD186">
            <v>0.95</v>
          </cell>
          <cell r="HE186">
            <v>-0.63</v>
          </cell>
          <cell r="HF186">
            <v>0.83</v>
          </cell>
          <cell r="HG186">
            <v>-0.04</v>
          </cell>
          <cell r="HH186">
            <v>1.08</v>
          </cell>
          <cell r="HI186">
            <v>1.06</v>
          </cell>
          <cell r="HJ186">
            <v>-0.25</v>
          </cell>
          <cell r="HK186">
            <v>-0.11</v>
          </cell>
          <cell r="HL186">
            <v>0.28999999999999998</v>
          </cell>
          <cell r="HM186">
            <v>-0.04</v>
          </cell>
          <cell r="HN186">
            <v>0.19</v>
          </cell>
          <cell r="HO186">
            <v>0.23</v>
          </cell>
          <cell r="HP186">
            <v>1.46</v>
          </cell>
          <cell r="HQ186">
            <v>0.11</v>
          </cell>
          <cell r="HR186">
            <v>0.6</v>
          </cell>
          <cell r="HS186">
            <v>0.4</v>
          </cell>
          <cell r="HT186">
            <v>0.57999999999999996</v>
          </cell>
          <cell r="HU186">
            <v>0.85</v>
          </cell>
          <cell r="HV186">
            <v>1.88</v>
          </cell>
          <cell r="HW186">
            <v>0.16</v>
          </cell>
          <cell r="HX186">
            <v>0.66</v>
          </cell>
          <cell r="HY186">
            <v>0.91</v>
          </cell>
          <cell r="HZ186">
            <v>1.8</v>
          </cell>
          <cell r="IA186">
            <v>-1.48</v>
          </cell>
          <cell r="IB186">
            <v>1.1200000000000001</v>
          </cell>
          <cell r="IC186">
            <v>0.48</v>
          </cell>
          <cell r="ID186">
            <v>1.1299999999999999</v>
          </cell>
          <cell r="IE186">
            <v>0.91</v>
          </cell>
          <cell r="IF186">
            <v>-0.28999999999999998</v>
          </cell>
          <cell r="IG186">
            <v>1.01</v>
          </cell>
          <cell r="IH186">
            <v>0.18</v>
          </cell>
        </row>
        <row r="187">
          <cell r="H187">
            <v>-1.33</v>
          </cell>
          <cell r="I187">
            <v>0.57999999999999996</v>
          </cell>
          <cell r="J187">
            <v>1.01</v>
          </cell>
          <cell r="K187">
            <v>-0.39</v>
          </cell>
          <cell r="L187">
            <v>1.05</v>
          </cell>
          <cell r="M187">
            <v>1.56</v>
          </cell>
          <cell r="N187">
            <v>0.78</v>
          </cell>
          <cell r="O187">
            <v>0.93</v>
          </cell>
          <cell r="P187">
            <v>-0.55000000000000004</v>
          </cell>
          <cell r="Q187">
            <v>-0.19</v>
          </cell>
          <cell r="R187">
            <v>0.67</v>
          </cell>
          <cell r="S187">
            <v>0.65</v>
          </cell>
          <cell r="T187">
            <v>1.1299999999999999</v>
          </cell>
          <cell r="U187">
            <v>0.81</v>
          </cell>
          <cell r="V187">
            <v>0.06</v>
          </cell>
          <cell r="W187">
            <v>-0.76</v>
          </cell>
          <cell r="X187">
            <v>2.17</v>
          </cell>
          <cell r="Y187">
            <v>0.18</v>
          </cell>
          <cell r="Z187">
            <v>0.42</v>
          </cell>
          <cell r="AA187">
            <v>1.65</v>
          </cell>
          <cell r="AB187">
            <v>0.17</v>
          </cell>
          <cell r="AC187">
            <v>-0.01</v>
          </cell>
          <cell r="AD187">
            <v>-0.3</v>
          </cell>
          <cell r="AE187">
            <v>1.66</v>
          </cell>
          <cell r="AF187">
            <v>-0.43</v>
          </cell>
          <cell r="AG187">
            <v>1.02</v>
          </cell>
          <cell r="AH187">
            <v>0.14000000000000001</v>
          </cell>
          <cell r="AI187">
            <v>0.74</v>
          </cell>
          <cell r="AJ187">
            <v>0.59</v>
          </cell>
          <cell r="AK187">
            <v>1.61</v>
          </cell>
          <cell r="AL187">
            <v>-0.9</v>
          </cell>
          <cell r="AM187">
            <v>1.36</v>
          </cell>
          <cell r="AN187">
            <v>1.1000000000000001</v>
          </cell>
          <cell r="AO187">
            <v>1.75</v>
          </cell>
          <cell r="AP187">
            <v>2.9</v>
          </cell>
          <cell r="AQ187">
            <v>1.97</v>
          </cell>
          <cell r="AR187">
            <v>3.01</v>
          </cell>
          <cell r="AS187">
            <v>2.5299999999999998</v>
          </cell>
          <cell r="AT187">
            <v>2.38</v>
          </cell>
          <cell r="AU187">
            <v>2.0299999999999998</v>
          </cell>
          <cell r="AV187">
            <v>1.23</v>
          </cell>
          <cell r="AW187">
            <v>0.16</v>
          </cell>
          <cell r="AX187">
            <v>0.23</v>
          </cell>
          <cell r="AY187">
            <v>-0.19</v>
          </cell>
          <cell r="AZ187">
            <v>1.31</v>
          </cell>
          <cell r="BA187">
            <v>-0.36</v>
          </cell>
          <cell r="BB187">
            <v>1.1599999999999999</v>
          </cell>
          <cell r="BC187">
            <v>0.18</v>
          </cell>
          <cell r="BD187">
            <v>0.05</v>
          </cell>
          <cell r="BE187">
            <v>1.77</v>
          </cell>
          <cell r="BF187">
            <v>4.25</v>
          </cell>
          <cell r="BG187">
            <v>2.54</v>
          </cell>
          <cell r="BH187">
            <v>2.2000000000000002</v>
          </cell>
          <cell r="BI187">
            <v>1.18</v>
          </cell>
          <cell r="BJ187">
            <v>0.09</v>
          </cell>
          <cell r="BK187">
            <v>0.51</v>
          </cell>
          <cell r="BL187">
            <v>0.99</v>
          </cell>
          <cell r="BM187">
            <v>0.8</v>
          </cell>
          <cell r="BN187">
            <v>-0.19</v>
          </cell>
          <cell r="BO187">
            <v>2</v>
          </cell>
          <cell r="BP187">
            <v>0.78</v>
          </cell>
          <cell r="BQ187">
            <v>1.1499999999999999</v>
          </cell>
          <cell r="BR187">
            <v>1.56</v>
          </cell>
          <cell r="BS187">
            <v>1.07</v>
          </cell>
          <cell r="BT187">
            <v>0.46</v>
          </cell>
          <cell r="BU187">
            <v>0.68</v>
          </cell>
          <cell r="BV187">
            <v>-0.08</v>
          </cell>
          <cell r="BW187">
            <v>0.4</v>
          </cell>
          <cell r="BX187">
            <v>0.39</v>
          </cell>
          <cell r="BY187">
            <v>-0.27</v>
          </cell>
          <cell r="BZ187">
            <v>0.46</v>
          </cell>
          <cell r="CA187">
            <v>0.65</v>
          </cell>
          <cell r="CB187">
            <v>0.19</v>
          </cell>
          <cell r="CC187">
            <v>0.21</v>
          </cell>
          <cell r="CD187">
            <v>0.22</v>
          </cell>
          <cell r="CE187">
            <v>0.74</v>
          </cell>
          <cell r="CF187">
            <v>2</v>
          </cell>
          <cell r="CG187">
            <v>2.78</v>
          </cell>
          <cell r="CH187">
            <v>4.87</v>
          </cell>
          <cell r="CI187">
            <v>0.72</v>
          </cell>
          <cell r="CJ187">
            <v>1.1399999999999999</v>
          </cell>
          <cell r="CK187">
            <v>-1.4</v>
          </cell>
          <cell r="CL187">
            <v>1.45</v>
          </cell>
          <cell r="CM187">
            <v>-0.23</v>
          </cell>
          <cell r="CN187">
            <v>-0.56999999999999995</v>
          </cell>
          <cell r="CO187">
            <v>-0.91</v>
          </cell>
          <cell r="CP187">
            <v>-0.16</v>
          </cell>
          <cell r="CQ187">
            <v>0.39</v>
          </cell>
          <cell r="CR187">
            <v>1.17</v>
          </cell>
          <cell r="CS187">
            <v>1.1200000000000001</v>
          </cell>
          <cell r="CT187">
            <v>0.98</v>
          </cell>
          <cell r="CU187">
            <v>-0.2</v>
          </cell>
          <cell r="CV187">
            <v>0.32</v>
          </cell>
          <cell r="CW187">
            <v>-0.18</v>
          </cell>
          <cell r="CX187">
            <v>0.33</v>
          </cell>
          <cell r="CY187">
            <v>-0.34</v>
          </cell>
          <cell r="CZ187">
            <v>1.98</v>
          </cell>
          <cell r="DA187">
            <v>-2.29</v>
          </cell>
          <cell r="DB187">
            <v>2.4</v>
          </cell>
          <cell r="DC187">
            <v>-1.04</v>
          </cell>
          <cell r="DD187">
            <v>1.98</v>
          </cell>
          <cell r="DE187">
            <v>-0.33</v>
          </cell>
          <cell r="DF187">
            <v>1.57</v>
          </cell>
          <cell r="DG187">
            <v>0.7</v>
          </cell>
          <cell r="DH187">
            <v>-0.22</v>
          </cell>
          <cell r="DI187">
            <v>-1.37</v>
          </cell>
          <cell r="DJ187">
            <v>1.59</v>
          </cell>
          <cell r="DK187">
            <v>-1.65</v>
          </cell>
          <cell r="DL187">
            <v>0.14000000000000001</v>
          </cell>
          <cell r="DM187">
            <v>-0.56000000000000005</v>
          </cell>
          <cell r="DN187">
            <v>-2.77</v>
          </cell>
          <cell r="DO187">
            <v>-0.94</v>
          </cell>
          <cell r="DP187">
            <v>1.0900000000000001</v>
          </cell>
          <cell r="DQ187">
            <v>-1.0900000000000001</v>
          </cell>
          <cell r="DR187">
            <v>0.81</v>
          </cell>
          <cell r="DS187">
            <v>-0.7</v>
          </cell>
          <cell r="DT187">
            <v>-0.41</v>
          </cell>
          <cell r="DU187">
            <v>2.84</v>
          </cell>
          <cell r="DV187">
            <v>-2.52</v>
          </cell>
          <cell r="DW187">
            <v>0.34</v>
          </cell>
          <cell r="DX187">
            <v>1.96</v>
          </cell>
          <cell r="DY187">
            <v>1.22</v>
          </cell>
          <cell r="DZ187">
            <v>1.06</v>
          </cell>
          <cell r="EA187">
            <v>0.01</v>
          </cell>
          <cell r="EB187">
            <v>0.98</v>
          </cell>
          <cell r="EC187">
            <v>1.1499999999999999</v>
          </cell>
          <cell r="ED187">
            <v>-0.26</v>
          </cell>
          <cell r="EE187">
            <v>1</v>
          </cell>
          <cell r="EF187">
            <v>-0.21</v>
          </cell>
          <cell r="EG187">
            <v>2.1</v>
          </cell>
          <cell r="EH187">
            <v>0.32</v>
          </cell>
          <cell r="EI187">
            <v>0.92</v>
          </cell>
          <cell r="EJ187">
            <v>2.38</v>
          </cell>
          <cell r="EK187">
            <v>2.97</v>
          </cell>
          <cell r="EL187">
            <v>1.03</v>
          </cell>
          <cell r="EM187">
            <v>0.51</v>
          </cell>
          <cell r="EN187">
            <v>0.38</v>
          </cell>
          <cell r="EO187">
            <v>0.39</v>
          </cell>
          <cell r="EP187">
            <v>-0.97</v>
          </cell>
          <cell r="EQ187">
            <v>1.58</v>
          </cell>
          <cell r="ER187">
            <v>0.75</v>
          </cell>
          <cell r="ES187">
            <v>-0.82</v>
          </cell>
          <cell r="ET187">
            <v>0.45</v>
          </cell>
          <cell r="EU187">
            <v>1.1000000000000001</v>
          </cell>
          <cell r="EV187">
            <v>1.2</v>
          </cell>
          <cell r="EW187">
            <v>0.57999999999999996</v>
          </cell>
          <cell r="EX187">
            <v>0.26</v>
          </cell>
          <cell r="EY187">
            <v>1</v>
          </cell>
          <cell r="EZ187">
            <v>0.48</v>
          </cell>
          <cell r="FA187">
            <v>1.86</v>
          </cell>
          <cell r="FB187">
            <v>1.06</v>
          </cell>
          <cell r="FC187">
            <v>-1.68</v>
          </cell>
          <cell r="FD187">
            <v>0.84</v>
          </cell>
          <cell r="FE187">
            <v>-7.0000000000000007E-2</v>
          </cell>
          <cell r="FF187">
            <v>0.84</v>
          </cell>
          <cell r="FG187">
            <v>1.1100000000000001</v>
          </cell>
          <cell r="FH187">
            <v>1.96</v>
          </cell>
          <cell r="FI187">
            <v>2</v>
          </cell>
          <cell r="FJ187">
            <v>0.96</v>
          </cell>
          <cell r="FK187">
            <v>-0.23</v>
          </cell>
          <cell r="FL187">
            <v>1.39</v>
          </cell>
          <cell r="FM187">
            <v>0.32</v>
          </cell>
          <cell r="FN187">
            <v>-0.3</v>
          </cell>
          <cell r="FO187">
            <v>0.47</v>
          </cell>
          <cell r="FP187">
            <v>-0.93</v>
          </cell>
          <cell r="FQ187">
            <v>2.29</v>
          </cell>
          <cell r="FR187">
            <v>1.51</v>
          </cell>
          <cell r="FS187">
            <v>-1.28</v>
          </cell>
          <cell r="FT187">
            <v>0.74</v>
          </cell>
          <cell r="FU187">
            <v>-0.11</v>
          </cell>
          <cell r="FV187">
            <v>0.84</v>
          </cell>
          <cell r="FW187">
            <v>-0.15</v>
          </cell>
          <cell r="FX187">
            <v>1.99</v>
          </cell>
          <cell r="FY187">
            <v>1.98</v>
          </cell>
          <cell r="FZ187">
            <v>-0.35</v>
          </cell>
          <cell r="GA187">
            <v>0.28999999999999998</v>
          </cell>
          <cell r="GB187">
            <v>1.56</v>
          </cell>
          <cell r="GC187">
            <v>-1.6</v>
          </cell>
          <cell r="GD187">
            <v>0.91</v>
          </cell>
          <cell r="GE187">
            <v>-0.67</v>
          </cell>
          <cell r="GF187">
            <v>0.49</v>
          </cell>
          <cell r="GG187">
            <v>1.32</v>
          </cell>
          <cell r="GH187">
            <v>1.95</v>
          </cell>
          <cell r="GI187">
            <v>-1.26</v>
          </cell>
          <cell r="GJ187">
            <v>-0.72</v>
          </cell>
          <cell r="GK187">
            <v>2.35</v>
          </cell>
          <cell r="GL187">
            <v>1.04</v>
          </cell>
          <cell r="GM187">
            <v>1.42</v>
          </cell>
          <cell r="GN187">
            <v>-0.79</v>
          </cell>
          <cell r="GO187">
            <v>0.4</v>
          </cell>
          <cell r="GP187">
            <v>2.06</v>
          </cell>
          <cell r="GQ187">
            <v>0.37</v>
          </cell>
          <cell r="GR187">
            <v>0.21</v>
          </cell>
          <cell r="GS187">
            <v>0.22</v>
          </cell>
          <cell r="GT187">
            <v>1.26</v>
          </cell>
          <cell r="GU187">
            <v>-1.1200000000000001</v>
          </cell>
          <cell r="GV187">
            <v>1.98</v>
          </cell>
          <cell r="GW187">
            <v>0.97</v>
          </cell>
          <cell r="GX187">
            <v>0.96</v>
          </cell>
          <cell r="GY187">
            <v>1.2</v>
          </cell>
          <cell r="GZ187">
            <v>-0.55000000000000004</v>
          </cell>
          <cell r="HA187">
            <v>0.28000000000000003</v>
          </cell>
          <cell r="HB187">
            <v>-1.74</v>
          </cell>
          <cell r="HC187">
            <v>-1.0900000000000001</v>
          </cell>
          <cell r="HD187">
            <v>0.56999999999999995</v>
          </cell>
          <cell r="HE187">
            <v>0.91</v>
          </cell>
          <cell r="HF187">
            <v>0.71</v>
          </cell>
          <cell r="HG187">
            <v>1.05</v>
          </cell>
          <cell r="HH187">
            <v>-0.08</v>
          </cell>
          <cell r="HI187">
            <v>-0.67</v>
          </cell>
          <cell r="HJ187">
            <v>2.1800000000000002</v>
          </cell>
          <cell r="HK187">
            <v>-1.46</v>
          </cell>
          <cell r="HL187">
            <v>1.86</v>
          </cell>
          <cell r="HM187">
            <v>-0.64</v>
          </cell>
          <cell r="HN187">
            <v>0.41</v>
          </cell>
          <cell r="HO187">
            <v>-0.26</v>
          </cell>
          <cell r="HP187">
            <v>0.91</v>
          </cell>
          <cell r="HQ187">
            <v>7.0000000000000007E-2</v>
          </cell>
          <cell r="HR187">
            <v>-0.88</v>
          </cell>
          <cell r="HS187">
            <v>0.42</v>
          </cell>
          <cell r="HT187">
            <v>-0.09</v>
          </cell>
          <cell r="HU187">
            <v>0.94</v>
          </cell>
          <cell r="HV187">
            <v>-0.37</v>
          </cell>
          <cell r="HW187">
            <v>1.57</v>
          </cell>
          <cell r="HX187">
            <v>-0.87</v>
          </cell>
          <cell r="HY187">
            <v>0.17</v>
          </cell>
          <cell r="HZ187">
            <v>0.28999999999999998</v>
          </cell>
          <cell r="IA187">
            <v>-0.93</v>
          </cell>
          <cell r="IB187">
            <v>0.39</v>
          </cell>
          <cell r="IC187">
            <v>-0.94</v>
          </cell>
          <cell r="ID187">
            <v>-0.64</v>
          </cell>
          <cell r="IE187">
            <v>0.44</v>
          </cell>
          <cell r="IF187">
            <v>0.22</v>
          </cell>
          <cell r="IG187">
            <v>0.01</v>
          </cell>
          <cell r="IH187">
            <v>0.54</v>
          </cell>
        </row>
        <row r="188">
          <cell r="H188">
            <v>0.51</v>
          </cell>
          <cell r="I188">
            <v>1.04</v>
          </cell>
          <cell r="J188">
            <v>0.88</v>
          </cell>
          <cell r="K188">
            <v>0.16</v>
          </cell>
          <cell r="L188">
            <v>0.12</v>
          </cell>
          <cell r="M188">
            <v>0.59</v>
          </cell>
          <cell r="N188">
            <v>-0.25</v>
          </cell>
          <cell r="O188">
            <v>-0.68</v>
          </cell>
          <cell r="P188">
            <v>1.52</v>
          </cell>
          <cell r="Q188">
            <v>-0.21</v>
          </cell>
          <cell r="R188">
            <v>0.42</v>
          </cell>
          <cell r="S188">
            <v>1.02</v>
          </cell>
          <cell r="T188">
            <v>0.96</v>
          </cell>
          <cell r="U188">
            <v>-0.59</v>
          </cell>
          <cell r="V188">
            <v>1</v>
          </cell>
          <cell r="W188">
            <v>0.86</v>
          </cell>
          <cell r="X188">
            <v>-0.43</v>
          </cell>
          <cell r="Y188">
            <v>1.02</v>
          </cell>
          <cell r="Z188">
            <v>1.01</v>
          </cell>
          <cell r="AA188">
            <v>0.54</v>
          </cell>
          <cell r="AB188">
            <v>0.84</v>
          </cell>
          <cell r="AC188">
            <v>0.22</v>
          </cell>
          <cell r="AD188">
            <v>1.08</v>
          </cell>
          <cell r="AE188">
            <v>0.37</v>
          </cell>
          <cell r="AF188">
            <v>0.41</v>
          </cell>
          <cell r="AG188">
            <v>1.37</v>
          </cell>
          <cell r="AH188">
            <v>0.25</v>
          </cell>
          <cell r="AI188">
            <v>0.84</v>
          </cell>
          <cell r="AJ188">
            <v>0.48</v>
          </cell>
          <cell r="AK188">
            <v>0.56000000000000005</v>
          </cell>
          <cell r="AL188">
            <v>0.57999999999999996</v>
          </cell>
          <cell r="AM188">
            <v>0.2</v>
          </cell>
          <cell r="AN188">
            <v>1.38</v>
          </cell>
          <cell r="AO188">
            <v>1.1100000000000001</v>
          </cell>
          <cell r="AP188">
            <v>3.25</v>
          </cell>
          <cell r="AQ188">
            <v>2.16</v>
          </cell>
          <cell r="AR188">
            <v>2.83</v>
          </cell>
          <cell r="AS188">
            <v>1.42</v>
          </cell>
          <cell r="AT188">
            <v>0.43</v>
          </cell>
          <cell r="AU188">
            <v>2.0499999999999998</v>
          </cell>
          <cell r="AV188">
            <v>0.14000000000000001</v>
          </cell>
          <cell r="AW188">
            <v>1.38</v>
          </cell>
          <cell r="AX188">
            <v>1.26</v>
          </cell>
          <cell r="AY188">
            <v>1.95</v>
          </cell>
          <cell r="AZ188">
            <v>0.22</v>
          </cell>
          <cell r="BA188">
            <v>1.26</v>
          </cell>
          <cell r="BB188">
            <v>0.89</v>
          </cell>
          <cell r="BC188">
            <v>0.82</v>
          </cell>
          <cell r="BD188">
            <v>1.28</v>
          </cell>
          <cell r="BE188">
            <v>0.54</v>
          </cell>
          <cell r="BF188">
            <v>1.88</v>
          </cell>
          <cell r="BG188">
            <v>0.86</v>
          </cell>
          <cell r="BH188">
            <v>1.76</v>
          </cell>
          <cell r="BI188">
            <v>1.02</v>
          </cell>
          <cell r="BJ188">
            <v>-0.18</v>
          </cell>
          <cell r="BK188">
            <v>0.77</v>
          </cell>
          <cell r="BL188">
            <v>0.44</v>
          </cell>
          <cell r="BM188">
            <v>1.59</v>
          </cell>
          <cell r="BN188">
            <v>0.73</v>
          </cell>
          <cell r="BO188">
            <v>1.27</v>
          </cell>
          <cell r="BP188">
            <v>0.48</v>
          </cell>
          <cell r="BQ188">
            <v>0.51</v>
          </cell>
          <cell r="BR188">
            <v>1.07</v>
          </cell>
          <cell r="BS188">
            <v>-0.03</v>
          </cell>
          <cell r="BT188">
            <v>1.06</v>
          </cell>
          <cell r="BU188">
            <v>0.83</v>
          </cell>
          <cell r="BV188">
            <v>0.46</v>
          </cell>
          <cell r="BW188">
            <v>0.16</v>
          </cell>
          <cell r="BX188">
            <v>0.02</v>
          </cell>
          <cell r="BY188">
            <v>0.4</v>
          </cell>
          <cell r="BZ188">
            <v>0.16</v>
          </cell>
          <cell r="CA188">
            <v>-0.17</v>
          </cell>
          <cell r="CB188">
            <v>1.0900000000000001</v>
          </cell>
          <cell r="CC188">
            <v>-0.28999999999999998</v>
          </cell>
          <cell r="CD188">
            <v>0.15</v>
          </cell>
          <cell r="CE188">
            <v>0.15</v>
          </cell>
          <cell r="CF188">
            <v>-0.17</v>
          </cell>
          <cell r="CG188">
            <v>-0.54</v>
          </cell>
          <cell r="CH188">
            <v>-1.18</v>
          </cell>
          <cell r="CI188">
            <v>0.38</v>
          </cell>
          <cell r="CJ188">
            <v>1.27</v>
          </cell>
          <cell r="CK188">
            <v>-0.34</v>
          </cell>
          <cell r="CL188">
            <v>0.28000000000000003</v>
          </cell>
          <cell r="CM188">
            <v>-0.37</v>
          </cell>
          <cell r="CN188">
            <v>2</v>
          </cell>
          <cell r="CO188">
            <v>-1.32</v>
          </cell>
          <cell r="CP188">
            <v>-0.39</v>
          </cell>
          <cell r="CQ188">
            <v>0.1</v>
          </cell>
          <cell r="CR188">
            <v>0.89</v>
          </cell>
          <cell r="CS188">
            <v>1.18</v>
          </cell>
          <cell r="CT188">
            <v>-0.81</v>
          </cell>
          <cell r="CU188">
            <v>1.77</v>
          </cell>
          <cell r="CV188">
            <v>-1.1200000000000001</v>
          </cell>
          <cell r="CW188">
            <v>0.32</v>
          </cell>
          <cell r="CX188">
            <v>0.22</v>
          </cell>
          <cell r="CY188">
            <v>-0.34</v>
          </cell>
          <cell r="CZ188">
            <v>-0.1</v>
          </cell>
          <cell r="DA188">
            <v>0</v>
          </cell>
          <cell r="DB188">
            <v>0.11</v>
          </cell>
          <cell r="DC188">
            <v>0.19</v>
          </cell>
          <cell r="DD188">
            <v>0.25</v>
          </cell>
          <cell r="DE188">
            <v>-0.72</v>
          </cell>
          <cell r="DF188">
            <v>1.76</v>
          </cell>
          <cell r="DG188">
            <v>-0.77</v>
          </cell>
          <cell r="DH188">
            <v>1.47</v>
          </cell>
          <cell r="DI188">
            <v>0.55000000000000004</v>
          </cell>
          <cell r="DJ188">
            <v>1.88</v>
          </cell>
          <cell r="DK188">
            <v>-1.34</v>
          </cell>
          <cell r="DL188">
            <v>1.78</v>
          </cell>
          <cell r="DM188">
            <v>1.06</v>
          </cell>
          <cell r="DN188">
            <v>0.35</v>
          </cell>
          <cell r="DO188">
            <v>-0.22</v>
          </cell>
          <cell r="DP188">
            <v>1.54</v>
          </cell>
          <cell r="DQ188">
            <v>0.46</v>
          </cell>
          <cell r="DR188">
            <v>-0.82</v>
          </cell>
          <cell r="DS188">
            <v>-2.67</v>
          </cell>
          <cell r="DT188">
            <v>0.56999999999999995</v>
          </cell>
          <cell r="DU188">
            <v>-0.82</v>
          </cell>
          <cell r="DV188">
            <v>-1.1599999999999999</v>
          </cell>
          <cell r="DW188">
            <v>1.67</v>
          </cell>
          <cell r="DX188">
            <v>-0.44</v>
          </cell>
          <cell r="DY188">
            <v>0.8</v>
          </cell>
          <cell r="DZ188">
            <v>-0.82</v>
          </cell>
          <cell r="EA188">
            <v>-0.44</v>
          </cell>
          <cell r="EB188">
            <v>2.4900000000000002</v>
          </cell>
          <cell r="EC188">
            <v>-0.55000000000000004</v>
          </cell>
          <cell r="ED188">
            <v>0.57999999999999996</v>
          </cell>
          <cell r="EE188">
            <v>-0.46</v>
          </cell>
          <cell r="EF188">
            <v>1.0900000000000001</v>
          </cell>
          <cell r="EG188">
            <v>-0.65</v>
          </cell>
          <cell r="EH188">
            <v>-1.41</v>
          </cell>
          <cell r="EI188">
            <v>-0.38</v>
          </cell>
          <cell r="EJ188">
            <v>0.5</v>
          </cell>
          <cell r="EK188">
            <v>0.96</v>
          </cell>
          <cell r="EL188">
            <v>0.67</v>
          </cell>
          <cell r="EM188">
            <v>0.5</v>
          </cell>
          <cell r="EN188">
            <v>0.51</v>
          </cell>
          <cell r="EO188">
            <v>1.58</v>
          </cell>
          <cell r="EP188">
            <v>1.32</v>
          </cell>
          <cell r="EQ188">
            <v>1.31</v>
          </cell>
          <cell r="ER188">
            <v>0</v>
          </cell>
          <cell r="ES188">
            <v>-0.01</v>
          </cell>
          <cell r="ET188">
            <v>1.24</v>
          </cell>
          <cell r="EU188">
            <v>-0.02</v>
          </cell>
          <cell r="EV188">
            <v>0.62</v>
          </cell>
          <cell r="EW188">
            <v>1.1000000000000001</v>
          </cell>
          <cell r="EX188">
            <v>0.2</v>
          </cell>
          <cell r="EY188">
            <v>-0.28999999999999998</v>
          </cell>
          <cell r="EZ188">
            <v>0.3</v>
          </cell>
          <cell r="FA188">
            <v>1.19</v>
          </cell>
          <cell r="FB188">
            <v>0.76</v>
          </cell>
          <cell r="FC188">
            <v>1.33</v>
          </cell>
          <cell r="FD188">
            <v>1.03</v>
          </cell>
          <cell r="FE188">
            <v>1.98</v>
          </cell>
          <cell r="FF188">
            <v>0.98</v>
          </cell>
          <cell r="FG188">
            <v>0.53</v>
          </cell>
          <cell r="FH188">
            <v>-0.5</v>
          </cell>
          <cell r="FI188">
            <v>1.72</v>
          </cell>
          <cell r="FJ188">
            <v>-0.44</v>
          </cell>
          <cell r="FK188">
            <v>0.57999999999999996</v>
          </cell>
          <cell r="FL188">
            <v>1.42</v>
          </cell>
          <cell r="FM188">
            <v>-0.1</v>
          </cell>
          <cell r="FN188">
            <v>0.15</v>
          </cell>
          <cell r="FO188">
            <v>1.74</v>
          </cell>
          <cell r="FP188">
            <v>-0.67</v>
          </cell>
          <cell r="FQ188">
            <v>0.54</v>
          </cell>
          <cell r="FR188">
            <v>-0.35</v>
          </cell>
          <cell r="FS188">
            <v>1.1100000000000001</v>
          </cell>
          <cell r="FT188">
            <v>0.89</v>
          </cell>
          <cell r="FU188">
            <v>2.02</v>
          </cell>
          <cell r="FV188">
            <v>0.47</v>
          </cell>
          <cell r="FW188">
            <v>1.57</v>
          </cell>
          <cell r="FX188">
            <v>-0.23</v>
          </cell>
          <cell r="FY188">
            <v>0.75</v>
          </cell>
          <cell r="FZ188">
            <v>0.35</v>
          </cell>
          <cell r="GA188">
            <v>0.28000000000000003</v>
          </cell>
          <cell r="GB188">
            <v>-0.64</v>
          </cell>
          <cell r="GC188">
            <v>1.33</v>
          </cell>
          <cell r="GD188">
            <v>-0.26</v>
          </cell>
          <cell r="GE188">
            <v>1.08</v>
          </cell>
          <cell r="GF188">
            <v>-0.55000000000000004</v>
          </cell>
          <cell r="GG188">
            <v>1.31</v>
          </cell>
          <cell r="GH188">
            <v>0.66</v>
          </cell>
          <cell r="GI188">
            <v>0.28000000000000003</v>
          </cell>
          <cell r="GJ188">
            <v>0.4</v>
          </cell>
          <cell r="GK188">
            <v>-1</v>
          </cell>
          <cell r="GL188">
            <v>1.92</v>
          </cell>
          <cell r="GM188">
            <v>-0.55000000000000004</v>
          </cell>
          <cell r="GN188">
            <v>0.56000000000000005</v>
          </cell>
          <cell r="GO188">
            <v>0.06</v>
          </cell>
          <cell r="GP188">
            <v>-0.7</v>
          </cell>
          <cell r="GQ188">
            <v>0.54</v>
          </cell>
          <cell r="GR188">
            <v>1.1100000000000001</v>
          </cell>
          <cell r="GS188">
            <v>1.65</v>
          </cell>
          <cell r="GT188">
            <v>1.32</v>
          </cell>
          <cell r="GU188">
            <v>0.59</v>
          </cell>
          <cell r="GV188">
            <v>0.15</v>
          </cell>
          <cell r="GW188">
            <v>0.15</v>
          </cell>
          <cell r="GX188">
            <v>0.88</v>
          </cell>
          <cell r="GY188">
            <v>1.25</v>
          </cell>
          <cell r="GZ188">
            <v>-0.78</v>
          </cell>
          <cell r="HA188">
            <v>1.59</v>
          </cell>
          <cell r="HB188">
            <v>-1.8</v>
          </cell>
          <cell r="HC188">
            <v>1.0900000000000001</v>
          </cell>
          <cell r="HD188">
            <v>-0.25</v>
          </cell>
          <cell r="HE188">
            <v>0.01</v>
          </cell>
          <cell r="HF188">
            <v>-0.43</v>
          </cell>
          <cell r="HG188">
            <v>1.35</v>
          </cell>
          <cell r="HH188">
            <v>0.46</v>
          </cell>
          <cell r="HI188">
            <v>0.32</v>
          </cell>
          <cell r="HJ188">
            <v>0.65</v>
          </cell>
          <cell r="HK188">
            <v>0.64</v>
          </cell>
          <cell r="HL188">
            <v>0.54</v>
          </cell>
          <cell r="HM188">
            <v>0.23</v>
          </cell>
          <cell r="HN188">
            <v>-0.32</v>
          </cell>
          <cell r="HO188">
            <v>0.06</v>
          </cell>
          <cell r="HP188">
            <v>1</v>
          </cell>
          <cell r="HQ188">
            <v>-0.42</v>
          </cell>
          <cell r="HR188">
            <v>1.98</v>
          </cell>
          <cell r="HS188">
            <v>-0.13</v>
          </cell>
          <cell r="HT188">
            <v>0.57999999999999996</v>
          </cell>
          <cell r="HU188">
            <v>0.67</v>
          </cell>
          <cell r="HV188">
            <v>0.17</v>
          </cell>
          <cell r="HW188">
            <v>1.45</v>
          </cell>
          <cell r="HX188">
            <v>-0.03</v>
          </cell>
          <cell r="HY188">
            <v>-0.53</v>
          </cell>
          <cell r="HZ188">
            <v>0.99</v>
          </cell>
          <cell r="IA188">
            <v>-0.61</v>
          </cell>
          <cell r="IB188">
            <v>0.55000000000000004</v>
          </cell>
          <cell r="IC188">
            <v>-1.59</v>
          </cell>
          <cell r="ID188">
            <v>-0.24</v>
          </cell>
          <cell r="IE188">
            <v>0.35</v>
          </cell>
          <cell r="IF188">
            <v>-0.89</v>
          </cell>
          <cell r="IG188">
            <v>1.05</v>
          </cell>
          <cell r="IH188">
            <v>2.95</v>
          </cell>
        </row>
        <row r="189">
          <cell r="H189">
            <v>-5.7856707212505055E-2</v>
          </cell>
          <cell r="I189">
            <v>1.6968756929714095</v>
          </cell>
          <cell r="J189">
            <v>0.66540064411861566</v>
          </cell>
          <cell r="K189">
            <v>0.23597468357499618</v>
          </cell>
          <cell r="L189">
            <v>-9.6523609854122144E-2</v>
          </cell>
          <cell r="M189">
            <v>-0.47083368448167823</v>
          </cell>
          <cell r="N189">
            <v>5.2827568200498116E-2</v>
          </cell>
          <cell r="O189">
            <v>-0.31376387607042872</v>
          </cell>
          <cell r="P189">
            <v>0.53167362058900347</v>
          </cell>
          <cell r="Q189">
            <v>0.50657930587173616</v>
          </cell>
          <cell r="R189">
            <v>0.55623842860911787</v>
          </cell>
          <cell r="S189">
            <v>-0.36642916489231075</v>
          </cell>
          <cell r="T189">
            <v>0.58355963997835947</v>
          </cell>
          <cell r="U189">
            <v>1.7559383709860743</v>
          </cell>
          <cell r="V189">
            <v>0.20886979021114258</v>
          </cell>
          <cell r="W189">
            <v>0.60424737889807612</v>
          </cell>
          <cell r="X189">
            <v>0.39713585938335921</v>
          </cell>
          <cell r="Y189">
            <v>0.2218757852263846</v>
          </cell>
          <cell r="Z189">
            <v>1.1913448142447534</v>
          </cell>
          <cell r="AA189">
            <v>0.77767382665502638</v>
          </cell>
          <cell r="AB189">
            <v>1.5928109883869708</v>
          </cell>
          <cell r="AC189">
            <v>1.299312822310184</v>
          </cell>
          <cell r="AD189">
            <v>0.41265921810735595</v>
          </cell>
          <cell r="AE189">
            <v>1.3973712874511803</v>
          </cell>
          <cell r="AF189">
            <v>0.74281442220863547</v>
          </cell>
          <cell r="AG189">
            <v>0.17259848742838221</v>
          </cell>
          <cell r="AH189">
            <v>0.5869238240773631</v>
          </cell>
          <cell r="AI189">
            <v>1.219844507527466</v>
          </cell>
          <cell r="AJ189">
            <v>0.36815677413263842</v>
          </cell>
          <cell r="AK189">
            <v>0.65381473140478941</v>
          </cell>
          <cell r="AL189">
            <v>6.3589951808275313E-2</v>
          </cell>
          <cell r="AM189">
            <v>0.88597544219287971</v>
          </cell>
          <cell r="AN189">
            <v>1.4488310634713635</v>
          </cell>
          <cell r="AO189">
            <v>1.190174636972551</v>
          </cell>
          <cell r="AP189">
            <v>2.6694427002687919</v>
          </cell>
          <cell r="AQ189">
            <v>3.0133757621905506</v>
          </cell>
          <cell r="AR189">
            <v>2.6750166581573223</v>
          </cell>
          <cell r="AS189">
            <v>1.229581649505856</v>
          </cell>
          <cell r="AT189">
            <v>1.1808544285356837</v>
          </cell>
          <cell r="AU189">
            <v>2.2231067897660028</v>
          </cell>
          <cell r="AV189">
            <v>6.8663960018416501E-2</v>
          </cell>
          <cell r="AW189">
            <v>0.36744236671099545</v>
          </cell>
          <cell r="AX189">
            <v>0.42389677709894524</v>
          </cell>
          <cell r="AY189">
            <v>2.6378285543969437E-2</v>
          </cell>
          <cell r="AZ189">
            <v>0.19587288388331825</v>
          </cell>
          <cell r="BA189">
            <v>0.50184337798367673</v>
          </cell>
          <cell r="BB189">
            <v>-0.32410569628284308</v>
          </cell>
          <cell r="BC189">
            <v>0.55824607790599856</v>
          </cell>
          <cell r="BD189">
            <v>0.71626177791602119</v>
          </cell>
          <cell r="BE189">
            <v>0.6138142533492893</v>
          </cell>
          <cell r="BF189">
            <v>1.3463279153304155</v>
          </cell>
          <cell r="BG189">
            <v>1.6672856302640489</v>
          </cell>
          <cell r="BH189">
            <v>1.5567062126087723</v>
          </cell>
          <cell r="BI189">
            <v>0.54920576139349664</v>
          </cell>
          <cell r="BJ189">
            <v>0.492265291131327</v>
          </cell>
          <cell r="BK189">
            <v>0.9811984118008682</v>
          </cell>
          <cell r="BL189">
            <v>0.34110111708525515</v>
          </cell>
          <cell r="BM189">
            <v>0.41774261098364318</v>
          </cell>
          <cell r="BN189">
            <v>1.1633192496527658</v>
          </cell>
          <cell r="BO189">
            <v>1.199903553970016</v>
          </cell>
          <cell r="BP189">
            <v>1.2982715892002745</v>
          </cell>
          <cell r="BQ189">
            <v>1.2930488361894836</v>
          </cell>
          <cell r="BR189">
            <v>1.1280489275235681</v>
          </cell>
          <cell r="BS189">
            <v>0.20899324699245067</v>
          </cell>
          <cell r="BT189">
            <v>0.9173946826071544</v>
          </cell>
          <cell r="BU189">
            <v>0.44981273076934997</v>
          </cell>
          <cell r="BV189">
            <v>0.52479540737798624</v>
          </cell>
          <cell r="BW189">
            <v>0.10330100457867945</v>
          </cell>
          <cell r="BX189">
            <v>-0.20299835918335851</v>
          </cell>
          <cell r="BY189">
            <v>0.28425017759752708</v>
          </cell>
          <cell r="BZ189">
            <v>0.15115898808024664</v>
          </cell>
          <cell r="CA189">
            <v>0.12100638296635827</v>
          </cell>
          <cell r="CB189">
            <v>0.44159358728905118</v>
          </cell>
          <cell r="CC189">
            <v>9.028940866181405E-2</v>
          </cell>
          <cell r="CD189">
            <v>-0.31867015765592033</v>
          </cell>
          <cell r="CE189">
            <v>-0.13367199756891934</v>
          </cell>
          <cell r="CF189">
            <v>0.51322657290928675</v>
          </cell>
          <cell r="CG189">
            <v>-0.1268392379908771</v>
          </cell>
          <cell r="CH189">
            <v>0.32807038575416958</v>
          </cell>
          <cell r="CI189">
            <v>3.70256853659333E-2</v>
          </cell>
          <cell r="CJ189">
            <v>0.18564241854459487</v>
          </cell>
          <cell r="CK189">
            <v>-4.0488182463202564E-2</v>
          </cell>
          <cell r="CL189">
            <v>0.29717306512883468</v>
          </cell>
          <cell r="CM189">
            <v>0.16382040795499517</v>
          </cell>
          <cell r="CN189">
            <v>2.7113883514546629E-2</v>
          </cell>
          <cell r="CO189">
            <v>0.22734910390852392</v>
          </cell>
          <cell r="CP189">
            <v>2.0395288954662782</v>
          </cell>
          <cell r="CQ189">
            <v>0.98045740850240026</v>
          </cell>
          <cell r="CR189">
            <v>0.45227551355326023</v>
          </cell>
          <cell r="CS189">
            <v>0.22377805273750767</v>
          </cell>
          <cell r="CT189">
            <v>0.40591424868972081</v>
          </cell>
          <cell r="CU189">
            <v>0.44773291357295741</v>
          </cell>
          <cell r="CV189">
            <v>0.62933350117684628</v>
          </cell>
          <cell r="CW189">
            <v>0.83334990691967437</v>
          </cell>
          <cell r="CX189">
            <v>0.74920491628172381</v>
          </cell>
          <cell r="CY189">
            <v>0.39400101879155686</v>
          </cell>
          <cell r="CZ189">
            <v>0.38969566674730366</v>
          </cell>
          <cell r="DA189">
            <v>0.56179425483219148</v>
          </cell>
          <cell r="DB189">
            <v>0.38841192369934247</v>
          </cell>
          <cell r="DC189">
            <v>0.3975674615900987</v>
          </cell>
          <cell r="DD189">
            <v>0.96836035442821278</v>
          </cell>
          <cell r="DE189">
            <v>0.83816169351556158</v>
          </cell>
          <cell r="DF189">
            <v>0.58847113245703542</v>
          </cell>
          <cell r="DG189">
            <v>0.80252495645888078</v>
          </cell>
          <cell r="DH189">
            <v>1.2030041757208774</v>
          </cell>
          <cell r="DI189">
            <v>1.6011337473397189</v>
          </cell>
          <cell r="DJ189">
            <v>0.91256723992774746</v>
          </cell>
          <cell r="DK189">
            <v>1.0701688642963361</v>
          </cell>
          <cell r="DL189">
            <v>0.74444817597904889</v>
          </cell>
          <cell r="DM189">
            <v>0.80730350579062504</v>
          </cell>
          <cell r="DN189">
            <v>0.31106497653021631</v>
          </cell>
          <cell r="DO189">
            <v>0.22025935250801099</v>
          </cell>
          <cell r="DP189">
            <v>0.350576703496985</v>
          </cell>
          <cell r="DQ189">
            <v>0.10591514406210356</v>
          </cell>
          <cell r="DR189">
            <v>0.58003468267176783</v>
          </cell>
          <cell r="DS189">
            <v>0.10741299816581001</v>
          </cell>
          <cell r="DT189">
            <v>0.42255486205599097</v>
          </cell>
          <cell r="DU189">
            <v>0.22992703654393459</v>
          </cell>
          <cell r="DV189">
            <v>0.30358204225016266</v>
          </cell>
          <cell r="DW189">
            <v>0.61056177393597177</v>
          </cell>
          <cell r="DX189">
            <v>0.35940096379037234</v>
          </cell>
          <cell r="DY189">
            <v>0.50871278189592639</v>
          </cell>
          <cell r="DZ189">
            <v>0.63539006035648038</v>
          </cell>
          <cell r="EA189">
            <v>0.45271398743378594</v>
          </cell>
          <cell r="EB189">
            <v>0.69649156410165369</v>
          </cell>
          <cell r="EC189">
            <v>0.84722527718745955</v>
          </cell>
          <cell r="ED189">
            <v>0.57831855053181047</v>
          </cell>
          <cell r="EE189">
            <v>0.45291341519879358</v>
          </cell>
          <cell r="EF189">
            <v>0.99399852255590215</v>
          </cell>
          <cell r="EG189">
            <v>0.37612972133878836</v>
          </cell>
          <cell r="EH189">
            <v>0.6758214210027701</v>
          </cell>
          <cell r="EI189">
            <v>0.80780490321597354</v>
          </cell>
          <cell r="EJ189">
            <v>1.1366221457818479</v>
          </cell>
          <cell r="EK189">
            <v>0.36482981411651411</v>
          </cell>
          <cell r="EL189">
            <v>0.74004881469748529</v>
          </cell>
          <cell r="EM189">
            <v>0.63089960843411474</v>
          </cell>
          <cell r="EN189">
            <v>0.5573810015427656</v>
          </cell>
          <cell r="EO189">
            <v>0.48559391148271147</v>
          </cell>
          <cell r="EP189">
            <v>0.41</v>
          </cell>
          <cell r="EQ189">
            <v>0.89</v>
          </cell>
          <cell r="ER189">
            <v>-0.02</v>
          </cell>
          <cell r="ES189">
            <v>0.91</v>
          </cell>
          <cell r="ET189">
            <v>0.95</v>
          </cell>
          <cell r="EU189">
            <v>0.78</v>
          </cell>
          <cell r="EV189">
            <v>2.11</v>
          </cell>
          <cell r="EW189">
            <v>1.51</v>
          </cell>
          <cell r="EX189">
            <v>1.52</v>
          </cell>
          <cell r="EY189">
            <v>-1.1200000000000001</v>
          </cell>
          <cell r="EZ189">
            <v>2.38</v>
          </cell>
          <cell r="FA189">
            <v>0</v>
          </cell>
          <cell r="FB189">
            <v>-0.43</v>
          </cell>
          <cell r="FC189">
            <v>-0.17</v>
          </cell>
          <cell r="FD189">
            <v>-0.18</v>
          </cell>
          <cell r="FE189">
            <v>-0.82</v>
          </cell>
          <cell r="FF189">
            <v>0.77</v>
          </cell>
          <cell r="FG189">
            <v>2.88</v>
          </cell>
          <cell r="FH189">
            <v>2.35</v>
          </cell>
          <cell r="FI189">
            <v>-1.1100000000000001</v>
          </cell>
          <cell r="FJ189">
            <v>3.12</v>
          </cell>
          <cell r="FK189">
            <v>-0.51</v>
          </cell>
          <cell r="FL189">
            <v>2.33</v>
          </cell>
          <cell r="FM189">
            <v>-1.2</v>
          </cell>
          <cell r="FN189">
            <v>1.43</v>
          </cell>
          <cell r="FO189">
            <v>1.93</v>
          </cell>
          <cell r="FP189">
            <v>-1.1599999999999999</v>
          </cell>
          <cell r="FQ189">
            <v>-0.22</v>
          </cell>
          <cell r="FR189">
            <v>3.23</v>
          </cell>
          <cell r="FS189">
            <v>4.12</v>
          </cell>
          <cell r="FT189">
            <v>0.95</v>
          </cell>
          <cell r="FU189">
            <v>-1.04</v>
          </cell>
          <cell r="FV189">
            <v>-0.85</v>
          </cell>
          <cell r="FW189">
            <v>0.28000000000000003</v>
          </cell>
          <cell r="FX189">
            <v>0.12</v>
          </cell>
          <cell r="FY189">
            <v>1.68</v>
          </cell>
          <cell r="FZ189">
            <v>1.1599999999999999</v>
          </cell>
          <cell r="GA189">
            <v>-1.78</v>
          </cell>
          <cell r="GB189">
            <v>-1.29</v>
          </cell>
          <cell r="GC189">
            <v>0.28999999999999998</v>
          </cell>
          <cell r="GD189">
            <v>-0.68</v>
          </cell>
          <cell r="GE189">
            <v>3.33</v>
          </cell>
          <cell r="GF189">
            <v>0.56999999999999995</v>
          </cell>
          <cell r="GG189">
            <v>1.05</v>
          </cell>
          <cell r="GH189">
            <v>1.58</v>
          </cell>
          <cell r="GI189">
            <v>2.89</v>
          </cell>
          <cell r="GJ189">
            <v>2.4300000000000002</v>
          </cell>
          <cell r="GK189">
            <v>-3.57</v>
          </cell>
          <cell r="GL189">
            <v>0.28000000000000003</v>
          </cell>
          <cell r="GM189">
            <v>0.16</v>
          </cell>
          <cell r="GN189">
            <v>1.51</v>
          </cell>
          <cell r="GO189">
            <v>0.68</v>
          </cell>
          <cell r="GP189">
            <v>-0.06</v>
          </cell>
          <cell r="GQ189">
            <v>1.96</v>
          </cell>
          <cell r="GR189">
            <v>-2.94</v>
          </cell>
          <cell r="GS189">
            <v>2.09</v>
          </cell>
          <cell r="GT189">
            <v>-2.86</v>
          </cell>
          <cell r="GU189">
            <v>-1.8</v>
          </cell>
          <cell r="GV189">
            <v>1.1000000000000001</v>
          </cell>
          <cell r="GW189">
            <v>1.3</v>
          </cell>
          <cell r="GX189">
            <v>0.32</v>
          </cell>
          <cell r="GY189">
            <v>-0.47</v>
          </cell>
          <cell r="GZ189">
            <v>1.0900000000000001</v>
          </cell>
          <cell r="HA189">
            <v>0.22</v>
          </cell>
          <cell r="HB189">
            <v>1.5</v>
          </cell>
          <cell r="HC189">
            <v>-1.25</v>
          </cell>
          <cell r="HD189">
            <v>1.45</v>
          </cell>
          <cell r="HE189">
            <v>0.15</v>
          </cell>
          <cell r="HF189">
            <v>0.41</v>
          </cell>
          <cell r="HG189">
            <v>-0.45</v>
          </cell>
          <cell r="HH189">
            <v>-1.7</v>
          </cell>
          <cell r="HI189">
            <v>1</v>
          </cell>
          <cell r="HJ189">
            <v>0.33</v>
          </cell>
          <cell r="HK189">
            <v>-0.7</v>
          </cell>
          <cell r="HL189">
            <v>-0.41</v>
          </cell>
          <cell r="HM189">
            <v>0.86</v>
          </cell>
          <cell r="HN189">
            <v>0.74</v>
          </cell>
          <cell r="HO189">
            <v>-1.85</v>
          </cell>
          <cell r="HP189">
            <v>0.91</v>
          </cell>
          <cell r="HQ189">
            <v>-0.2</v>
          </cell>
          <cell r="HR189">
            <v>-0.98</v>
          </cell>
          <cell r="HS189">
            <v>0.39</v>
          </cell>
          <cell r="HT189">
            <v>1.83</v>
          </cell>
          <cell r="HU189">
            <v>0.37</v>
          </cell>
          <cell r="HV189">
            <v>1.78</v>
          </cell>
          <cell r="HW189">
            <v>-0.52</v>
          </cell>
          <cell r="HX189">
            <v>2.56</v>
          </cell>
          <cell r="HY189">
            <v>-0.22</v>
          </cell>
          <cell r="HZ189">
            <v>1.1499999999999999</v>
          </cell>
          <cell r="IA189">
            <v>0.34</v>
          </cell>
          <cell r="IB189">
            <v>-0.77</v>
          </cell>
          <cell r="IC189">
            <v>-0.61</v>
          </cell>
          <cell r="ID189">
            <v>-1.17</v>
          </cell>
          <cell r="IE189">
            <v>-1.9</v>
          </cell>
          <cell r="IF189">
            <v>-2.99</v>
          </cell>
          <cell r="IG189">
            <v>-0.8</v>
          </cell>
          <cell r="IH189">
            <v>0.92</v>
          </cell>
        </row>
        <row r="190">
          <cell r="H190">
            <v>0.08</v>
          </cell>
          <cell r="I190">
            <v>2.06</v>
          </cell>
          <cell r="J190">
            <v>0.64</v>
          </cell>
          <cell r="K190">
            <v>7.0000000000000007E-2</v>
          </cell>
          <cell r="L190">
            <v>-0.19</v>
          </cell>
          <cell r="M190">
            <v>-0.73</v>
          </cell>
          <cell r="N190">
            <v>-0.25</v>
          </cell>
          <cell r="O190">
            <v>-0.32</v>
          </cell>
          <cell r="P190">
            <v>0.59</v>
          </cell>
          <cell r="Q190">
            <v>0.56000000000000005</v>
          </cell>
          <cell r="R190">
            <v>0.76</v>
          </cell>
          <cell r="S190">
            <v>-0.66</v>
          </cell>
          <cell r="T190">
            <v>0.45</v>
          </cell>
          <cell r="U190">
            <v>2.2200000000000002</v>
          </cell>
          <cell r="V190">
            <v>0.06</v>
          </cell>
          <cell r="W190">
            <v>0.74</v>
          </cell>
          <cell r="X190">
            <v>0.28999999999999998</v>
          </cell>
          <cell r="Y190">
            <v>0.23</v>
          </cell>
          <cell r="Z190">
            <v>1.41</v>
          </cell>
          <cell r="AA190">
            <v>0.66</v>
          </cell>
          <cell r="AB190">
            <v>1.99</v>
          </cell>
          <cell r="AC190">
            <v>1.6</v>
          </cell>
          <cell r="AD190">
            <v>0.32</v>
          </cell>
          <cell r="AE190">
            <v>1.47</v>
          </cell>
          <cell r="AF190">
            <v>0.88</v>
          </cell>
          <cell r="AG190">
            <v>0.03</v>
          </cell>
          <cell r="AH190">
            <v>0.56999999999999995</v>
          </cell>
          <cell r="AI190">
            <v>1.1399999999999999</v>
          </cell>
          <cell r="AJ190">
            <v>0.36</v>
          </cell>
          <cell r="AK190">
            <v>0.73</v>
          </cell>
          <cell r="AL190">
            <v>0.04</v>
          </cell>
          <cell r="AM190">
            <v>0.95</v>
          </cell>
          <cell r="AN190">
            <v>1.69</v>
          </cell>
          <cell r="AO190">
            <v>1.1299999999999999</v>
          </cell>
          <cell r="AP190">
            <v>2.63</v>
          </cell>
          <cell r="AQ190">
            <v>3.32</v>
          </cell>
          <cell r="AR190">
            <v>2.71</v>
          </cell>
          <cell r="AS190">
            <v>0.93</v>
          </cell>
          <cell r="AT190">
            <v>1.07</v>
          </cell>
          <cell r="AU190">
            <v>2.2400000000000002</v>
          </cell>
          <cell r="AV190">
            <v>-0.11</v>
          </cell>
          <cell r="AW190">
            <v>0.2</v>
          </cell>
          <cell r="AX190">
            <v>0.37</v>
          </cell>
          <cell r="AY190">
            <v>-0.13</v>
          </cell>
          <cell r="AZ190">
            <v>0.06</v>
          </cell>
          <cell r="BA190">
            <v>0.36</v>
          </cell>
          <cell r="BB190">
            <v>-0.57999999999999996</v>
          </cell>
          <cell r="BC190">
            <v>0.56999999999999995</v>
          </cell>
          <cell r="BD190">
            <v>0.62</v>
          </cell>
          <cell r="BE190">
            <v>0.5</v>
          </cell>
          <cell r="BF190">
            <v>1.0900000000000001</v>
          </cell>
          <cell r="BG190">
            <v>1.68</v>
          </cell>
          <cell r="BH190">
            <v>1.47</v>
          </cell>
          <cell r="BI190">
            <v>0.18</v>
          </cell>
          <cell r="BJ190">
            <v>0.68</v>
          </cell>
          <cell r="BK190">
            <v>0.71</v>
          </cell>
          <cell r="BL190">
            <v>0.22</v>
          </cell>
          <cell r="BM190">
            <v>0.14000000000000001</v>
          </cell>
          <cell r="BN190">
            <v>1.1000000000000001</v>
          </cell>
          <cell r="BO190">
            <v>1.1200000000000001</v>
          </cell>
          <cell r="BP190">
            <v>1.4</v>
          </cell>
          <cell r="BQ190">
            <v>1.45</v>
          </cell>
          <cell r="BR190">
            <v>1.04</v>
          </cell>
          <cell r="BS190">
            <v>0.14000000000000001</v>
          </cell>
          <cell r="BT190">
            <v>0.86</v>
          </cell>
          <cell r="BU190">
            <v>0.33</v>
          </cell>
          <cell r="BV190">
            <v>0.43</v>
          </cell>
          <cell r="BW190">
            <v>0.18</v>
          </cell>
          <cell r="BX190">
            <v>-0.23</v>
          </cell>
          <cell r="BY190">
            <v>0.24</v>
          </cell>
          <cell r="BZ190">
            <v>0.01</v>
          </cell>
          <cell r="CA190">
            <v>-0.05</v>
          </cell>
          <cell r="CB190">
            <v>0.49</v>
          </cell>
          <cell r="CC190">
            <v>0.11</v>
          </cell>
          <cell r="CD190">
            <v>-0.53</v>
          </cell>
          <cell r="CE190">
            <v>-0.32</v>
          </cell>
          <cell r="CF190">
            <v>0.3</v>
          </cell>
          <cell r="CG190">
            <v>-0.6</v>
          </cell>
          <cell r="CH190">
            <v>0.77</v>
          </cell>
          <cell r="CI190">
            <v>-0.08</v>
          </cell>
          <cell r="CJ190">
            <v>0.02</v>
          </cell>
          <cell r="CK190">
            <v>-0.71</v>
          </cell>
          <cell r="CL190">
            <v>0.34</v>
          </cell>
          <cell r="CM190">
            <v>-0.26</v>
          </cell>
          <cell r="CN190">
            <v>0.31</v>
          </cell>
          <cell r="CO190">
            <v>0</v>
          </cell>
          <cell r="CP190">
            <v>0.17</v>
          </cell>
          <cell r="CQ190">
            <v>0.92</v>
          </cell>
          <cell r="CR190">
            <v>0.06</v>
          </cell>
          <cell r="CS190">
            <v>-0.46</v>
          </cell>
          <cell r="CT190">
            <v>-0.08</v>
          </cell>
          <cell r="CU190">
            <v>0.46</v>
          </cell>
          <cell r="CV190">
            <v>0.16</v>
          </cell>
          <cell r="CW190">
            <v>0.06</v>
          </cell>
          <cell r="CX190">
            <v>-0.2</v>
          </cell>
          <cell r="CY190">
            <v>-0.15</v>
          </cell>
          <cell r="CZ190">
            <v>0.02</v>
          </cell>
          <cell r="DA190">
            <v>-0.06</v>
          </cell>
          <cell r="DB190">
            <v>0.61</v>
          </cell>
          <cell r="DC190">
            <v>-0.01</v>
          </cell>
          <cell r="DD190">
            <v>0.74</v>
          </cell>
          <cell r="DE190">
            <v>7.0000000000000007E-2</v>
          </cell>
          <cell r="DF190">
            <v>-0.15</v>
          </cell>
          <cell r="DG190">
            <v>0.57999999999999996</v>
          </cell>
          <cell r="DH190">
            <v>1.42</v>
          </cell>
          <cell r="DI190">
            <v>0.59</v>
          </cell>
          <cell r="DJ190">
            <v>1.98</v>
          </cell>
          <cell r="DK190">
            <v>1.85</v>
          </cell>
          <cell r="DL190">
            <v>1.1599999999999999</v>
          </cell>
          <cell r="DM190">
            <v>1.28</v>
          </cell>
          <cell r="DN190">
            <v>0.46</v>
          </cell>
          <cell r="DO190">
            <v>0.52</v>
          </cell>
          <cell r="DP190">
            <v>-0.54</v>
          </cell>
          <cell r="DQ190">
            <v>0.15</v>
          </cell>
          <cell r="DR190">
            <v>0.18</v>
          </cell>
          <cell r="DS190">
            <v>-0.34</v>
          </cell>
          <cell r="DT190">
            <v>-0.2</v>
          </cell>
          <cell r="DU190">
            <v>-0.66</v>
          </cell>
          <cell r="DV190">
            <v>0.33</v>
          </cell>
          <cell r="DW190">
            <v>0.16</v>
          </cell>
          <cell r="DX190">
            <v>0.38</v>
          </cell>
          <cell r="DY190">
            <v>-0.02</v>
          </cell>
          <cell r="DZ190">
            <v>-0.1</v>
          </cell>
          <cell r="EA190">
            <v>-0.08</v>
          </cell>
          <cell r="EB190">
            <v>0.27</v>
          </cell>
          <cell r="EC190">
            <v>0.7</v>
          </cell>
          <cell r="ED190">
            <v>0.02</v>
          </cell>
          <cell r="EE190">
            <v>-0.05</v>
          </cell>
          <cell r="EF190">
            <v>-0.21</v>
          </cell>
          <cell r="EG190">
            <v>-0.35</v>
          </cell>
          <cell r="EH190">
            <v>0.25</v>
          </cell>
          <cell r="EI190">
            <v>-0.35</v>
          </cell>
          <cell r="EJ190">
            <v>0.91</v>
          </cell>
          <cell r="EK190">
            <v>0.54</v>
          </cell>
          <cell r="EL190">
            <v>-0.13</v>
          </cell>
          <cell r="EM190">
            <v>1.51</v>
          </cell>
          <cell r="EN190">
            <v>1.1200000000000001</v>
          </cell>
          <cell r="EO190">
            <v>0.99</v>
          </cell>
          <cell r="EP190">
            <v>0.36</v>
          </cell>
          <cell r="EQ190">
            <v>0.54</v>
          </cell>
          <cell r="ER190">
            <v>1.22</v>
          </cell>
          <cell r="ES190">
            <v>1.1200000000000001</v>
          </cell>
          <cell r="ET190">
            <v>0.84</v>
          </cell>
          <cell r="EU190">
            <v>0.81</v>
          </cell>
          <cell r="EV190">
            <v>0.53</v>
          </cell>
          <cell r="EW190">
            <v>0.61</v>
          </cell>
          <cell r="EX190">
            <v>0.8</v>
          </cell>
          <cell r="EY190">
            <v>0.1</v>
          </cell>
          <cell r="EZ190">
            <v>0.6</v>
          </cell>
          <cell r="FA190">
            <v>-0.05</v>
          </cell>
          <cell r="FB190">
            <v>0.7</v>
          </cell>
          <cell r="FC190">
            <v>1.48</v>
          </cell>
          <cell r="FD190">
            <v>0.46</v>
          </cell>
          <cell r="FE190">
            <v>0.09</v>
          </cell>
          <cell r="FF190">
            <v>0.99</v>
          </cell>
          <cell r="FG190">
            <v>0.79</v>
          </cell>
          <cell r="FH190">
            <v>1.07</v>
          </cell>
          <cell r="FI190">
            <v>0.59</v>
          </cell>
          <cell r="FJ190">
            <v>0.65</v>
          </cell>
          <cell r="FK190">
            <v>0.35</v>
          </cell>
          <cell r="FL190">
            <v>0.62</v>
          </cell>
          <cell r="FM190">
            <v>0.34</v>
          </cell>
          <cell r="FN190">
            <v>0.89</v>
          </cell>
          <cell r="FO190">
            <v>0.08</v>
          </cell>
          <cell r="FP190">
            <v>0.66</v>
          </cell>
          <cell r="FQ190">
            <v>0.84</v>
          </cell>
          <cell r="FR190">
            <v>1</v>
          </cell>
          <cell r="FS190">
            <v>0.41</v>
          </cell>
          <cell r="FT190">
            <v>0.67</v>
          </cell>
          <cell r="FU190">
            <v>1.33</v>
          </cell>
          <cell r="FV190">
            <v>0.38</v>
          </cell>
          <cell r="FW190">
            <v>0.54</v>
          </cell>
          <cell r="FX190">
            <v>0.38</v>
          </cell>
          <cell r="FY190">
            <v>-0.43</v>
          </cell>
          <cell r="FZ190">
            <v>0.3</v>
          </cell>
          <cell r="GA190">
            <v>0.73</v>
          </cell>
          <cell r="GB190">
            <v>0.42</v>
          </cell>
          <cell r="GC190">
            <v>0.6</v>
          </cell>
          <cell r="GD190">
            <v>1.1399999999999999</v>
          </cell>
          <cell r="GE190">
            <v>0.63</v>
          </cell>
          <cell r="GF190">
            <v>0.83</v>
          </cell>
          <cell r="GG190">
            <v>0.59</v>
          </cell>
          <cell r="GH190">
            <v>0.28000000000000003</v>
          </cell>
          <cell r="GI190">
            <v>0.36</v>
          </cell>
          <cell r="GJ190">
            <v>0.76</v>
          </cell>
          <cell r="GK190">
            <v>0.56000000000000005</v>
          </cell>
          <cell r="GL190">
            <v>0.98</v>
          </cell>
          <cell r="GM190">
            <v>0.73</v>
          </cell>
          <cell r="GN190">
            <v>7.0000000000000007E-2</v>
          </cell>
          <cell r="GO190">
            <v>0.24</v>
          </cell>
          <cell r="GP190">
            <v>0.46</v>
          </cell>
          <cell r="GQ190">
            <v>0.27</v>
          </cell>
          <cell r="GR190">
            <v>1.64</v>
          </cell>
          <cell r="GS190">
            <v>1.35</v>
          </cell>
          <cell r="GT190">
            <v>1.5</v>
          </cell>
          <cell r="GU190">
            <v>0.86</v>
          </cell>
          <cell r="GV190">
            <v>0.7</v>
          </cell>
          <cell r="GW190">
            <v>0.82</v>
          </cell>
          <cell r="GX190">
            <v>0.88</v>
          </cell>
          <cell r="GY190">
            <v>0.55000000000000004</v>
          </cell>
          <cell r="GZ190">
            <v>0.38</v>
          </cell>
          <cell r="HA190">
            <v>0.25</v>
          </cell>
          <cell r="HB190">
            <v>-0.18</v>
          </cell>
          <cell r="HC190">
            <v>0.09</v>
          </cell>
          <cell r="HD190">
            <v>0.36</v>
          </cell>
          <cell r="HE190">
            <v>0.54</v>
          </cell>
          <cell r="HF190">
            <v>-0.27</v>
          </cell>
          <cell r="HG190">
            <v>0.14000000000000001</v>
          </cell>
          <cell r="HH190">
            <v>0.2</v>
          </cell>
          <cell r="HI190">
            <v>0.14000000000000001</v>
          </cell>
          <cell r="HJ190">
            <v>-0.13</v>
          </cell>
          <cell r="HK190">
            <v>0.94</v>
          </cell>
          <cell r="HL190">
            <v>0.3</v>
          </cell>
          <cell r="HM190">
            <v>0.75</v>
          </cell>
          <cell r="HN190">
            <v>-0.13</v>
          </cell>
          <cell r="HO190">
            <v>0.14000000000000001</v>
          </cell>
          <cell r="HP190">
            <v>0.33</v>
          </cell>
          <cell r="HQ190">
            <v>0.46</v>
          </cell>
          <cell r="HR190">
            <v>0.47</v>
          </cell>
          <cell r="HS190">
            <v>0.54</v>
          </cell>
          <cell r="HT190">
            <v>0.96</v>
          </cell>
          <cell r="HU190">
            <v>0.73</v>
          </cell>
          <cell r="HV190">
            <v>0.3</v>
          </cell>
          <cell r="HW190">
            <v>0.48</v>
          </cell>
          <cell r="HX190">
            <v>1.05</v>
          </cell>
          <cell r="HY190">
            <v>1.69</v>
          </cell>
          <cell r="HZ190">
            <v>1.2</v>
          </cell>
          <cell r="IA190">
            <v>0.64</v>
          </cell>
          <cell r="IB190">
            <v>0.77</v>
          </cell>
          <cell r="IC190">
            <v>0.16</v>
          </cell>
          <cell r="ID190">
            <v>0.52</v>
          </cell>
          <cell r="IE190">
            <v>0.32</v>
          </cell>
          <cell r="IF190">
            <v>0.57999999999999996</v>
          </cell>
          <cell r="IG190">
            <v>0.23</v>
          </cell>
          <cell r="IH190">
            <v>1</v>
          </cell>
        </row>
        <row r="191">
          <cell r="H191">
            <v>-6.7805113583177465E-2</v>
          </cell>
          <cell r="I191">
            <v>1.6901737250919937</v>
          </cell>
          <cell r="J191">
            <v>0.63650951066942618</v>
          </cell>
          <cell r="K191">
            <v>0.24716956910278673</v>
          </cell>
          <cell r="L191">
            <v>-9.5777632268545965E-2</v>
          </cell>
          <cell r="M191">
            <v>-0.48677835694700478</v>
          </cell>
          <cell r="N191">
            <v>8.7695720649321129E-2</v>
          </cell>
          <cell r="O191">
            <v>-0.33079297005779945</v>
          </cell>
          <cell r="P191">
            <v>0.54295013318923224</v>
          </cell>
          <cell r="Q191">
            <v>0.52491012747805199</v>
          </cell>
          <cell r="R191">
            <v>0.53461069599069688</v>
          </cell>
          <cell r="S191">
            <v>-0.37475358904747014</v>
          </cell>
          <cell r="T191">
            <v>0.60863383796908077</v>
          </cell>
          <cell r="U191">
            <v>1.7715344494062295</v>
          </cell>
          <cell r="V191">
            <v>0.22760639513886824</v>
          </cell>
          <cell r="W191">
            <v>0.59892725296788019</v>
          </cell>
          <cell r="X191">
            <v>0.41249120098719755</v>
          </cell>
          <cell r="Y191">
            <v>0.20231779379218115</v>
          </cell>
          <cell r="Z191">
            <v>1.1750334909195088</v>
          </cell>
          <cell r="AA191">
            <v>0.77157312161533409</v>
          </cell>
          <cell r="AB191">
            <v>1.5947486049422896</v>
          </cell>
          <cell r="AC191">
            <v>1.2909960374724352</v>
          </cell>
          <cell r="AD191">
            <v>0.42222679976287453</v>
          </cell>
          <cell r="AE191">
            <v>1.3923734806000347</v>
          </cell>
          <cell r="AF191">
            <v>0.73323899048850683</v>
          </cell>
          <cell r="AG191">
            <v>0.17569316927331444</v>
          </cell>
          <cell r="AH191">
            <v>0.61059096658787049</v>
          </cell>
          <cell r="AI191">
            <v>1.2472726800089007</v>
          </cell>
          <cell r="AJ191">
            <v>0.353810976850081</v>
          </cell>
          <cell r="AK191">
            <v>0.64425497214832506</v>
          </cell>
          <cell r="AL191">
            <v>6.7417083618892509E-2</v>
          </cell>
          <cell r="AM191">
            <v>0.8751878041758292</v>
          </cell>
          <cell r="AN191">
            <v>1.4472003181611011</v>
          </cell>
          <cell r="AO191">
            <v>1.1726620750144907</v>
          </cell>
          <cell r="AP191">
            <v>2.6940367626057808</v>
          </cell>
          <cell r="AQ191">
            <v>2.9950575604894225</v>
          </cell>
          <cell r="AR191">
            <v>2.6518725714771691</v>
          </cell>
          <cell r="AS191">
            <v>1.2220511625887969</v>
          </cell>
          <cell r="AT191">
            <v>1.1599910743879145</v>
          </cell>
          <cell r="AU191">
            <v>2.2195869599989786</v>
          </cell>
          <cell r="AV191">
            <v>3.4641064730245683E-2</v>
          </cell>
          <cell r="AW191">
            <v>0.36253392511934984</v>
          </cell>
          <cell r="AX191">
            <v>0.41598395187374515</v>
          </cell>
          <cell r="AY191">
            <v>1.1175632015795205E-3</v>
          </cell>
          <cell r="AZ191">
            <v>0.1892016141894847</v>
          </cell>
          <cell r="BA191">
            <v>0.52840288720239847</v>
          </cell>
          <cell r="BB191">
            <v>-0.36640702521111768</v>
          </cell>
          <cell r="BC191">
            <v>0.53435919394204001</v>
          </cell>
          <cell r="BD191">
            <v>0.72326914113616303</v>
          </cell>
          <cell r="BE191">
            <v>0.61074755956501348</v>
          </cell>
          <cell r="BF191">
            <v>1.3405190751273899</v>
          </cell>
          <cell r="BG191">
            <v>1.6715852455267828</v>
          </cell>
          <cell r="BH191">
            <v>1.5582229664967517</v>
          </cell>
          <cell r="BI191">
            <v>0.54334004253075119</v>
          </cell>
          <cell r="BJ191">
            <v>0.45970744849716205</v>
          </cell>
          <cell r="BK191">
            <v>0.99697817366494712</v>
          </cell>
          <cell r="BL191">
            <v>0.31162745452858814</v>
          </cell>
          <cell r="BM191">
            <v>0.39924040196912325</v>
          </cell>
          <cell r="BN191">
            <v>1.1709987829372057</v>
          </cell>
          <cell r="BO191">
            <v>1.1816045407467752</v>
          </cell>
          <cell r="BP191">
            <v>1.2848303432838648</v>
          </cell>
          <cell r="BQ191">
            <v>1.2885748364648675</v>
          </cell>
          <cell r="BR191">
            <v>1.1296686732682084</v>
          </cell>
          <cell r="BS191">
            <v>0.18047739735821555</v>
          </cell>
          <cell r="BT191">
            <v>0.92234648579938949</v>
          </cell>
          <cell r="BU191">
            <v>0.46117095715308049</v>
          </cell>
          <cell r="BV191">
            <v>0.53913697690933926</v>
          </cell>
          <cell r="BW191">
            <v>8.5408241816278069E-2</v>
          </cell>
          <cell r="BX191">
            <v>-0.22375337403789641</v>
          </cell>
          <cell r="BY191">
            <v>0.2915125674538383</v>
          </cell>
          <cell r="BZ191">
            <v>0.17541117223623615</v>
          </cell>
          <cell r="CA191">
            <v>0.14105041921661393</v>
          </cell>
          <cell r="CB191">
            <v>0.41675334903227229</v>
          </cell>
          <cell r="CC191">
            <v>9.0204445745796613E-2</v>
          </cell>
          <cell r="CD191">
            <v>-0.32075292572791514</v>
          </cell>
          <cell r="CE191">
            <v>-0.15473602909536899</v>
          </cell>
          <cell r="CF191">
            <v>0.51898941066493387</v>
          </cell>
          <cell r="CG191">
            <v>-0.13996220075598492</v>
          </cell>
          <cell r="CH191">
            <v>0.68</v>
          </cell>
          <cell r="CI191">
            <v>0.23</v>
          </cell>
          <cell r="CJ191">
            <v>0.56999999999999995</v>
          </cell>
          <cell r="CK191">
            <v>-0.38</v>
          </cell>
          <cell r="CL191">
            <v>0.47</v>
          </cell>
          <cell r="CM191">
            <v>0.5</v>
          </cell>
          <cell r="CN191">
            <v>0.48</v>
          </cell>
          <cell r="CO191">
            <v>0.81</v>
          </cell>
          <cell r="CP191">
            <v>-0.57999999999999996</v>
          </cell>
          <cell r="CQ191">
            <v>1.05</v>
          </cell>
          <cell r="CR191">
            <v>0.34</v>
          </cell>
          <cell r="CS191">
            <v>-1.53</v>
          </cell>
          <cell r="CT191">
            <v>-0.36</v>
          </cell>
          <cell r="CU191">
            <v>-0.5</v>
          </cell>
          <cell r="CV191">
            <v>0.57999999999999996</v>
          </cell>
          <cell r="CW191">
            <v>0.4</v>
          </cell>
          <cell r="CX191">
            <v>-0.75</v>
          </cell>
          <cell r="CY191">
            <v>0.42</v>
          </cell>
          <cell r="CZ191">
            <v>0.12</v>
          </cell>
          <cell r="DA191">
            <v>0.62</v>
          </cell>
          <cell r="DB191">
            <v>1.38</v>
          </cell>
          <cell r="DC191">
            <v>0.46</v>
          </cell>
          <cell r="DD191">
            <v>-0.56000000000000005</v>
          </cell>
          <cell r="DE191">
            <v>2.94</v>
          </cell>
          <cell r="DF191">
            <v>0.9</v>
          </cell>
          <cell r="DG191">
            <v>-0.49</v>
          </cell>
          <cell r="DH191">
            <v>1.0900000000000001</v>
          </cell>
          <cell r="DI191">
            <v>0.69</v>
          </cell>
          <cell r="DJ191">
            <v>0.28999999999999998</v>
          </cell>
          <cell r="DK191">
            <v>2.2400000000000002</v>
          </cell>
          <cell r="DL191">
            <v>-1.35</v>
          </cell>
          <cell r="DM191">
            <v>0.87</v>
          </cell>
          <cell r="DN191">
            <v>0.15</v>
          </cell>
          <cell r="DO191">
            <v>-0.51</v>
          </cell>
          <cell r="DP191">
            <v>-0.35</v>
          </cell>
          <cell r="DQ191">
            <v>-0.93</v>
          </cell>
          <cell r="DR191">
            <v>0.3</v>
          </cell>
          <cell r="DS191">
            <v>0.48</v>
          </cell>
          <cell r="DT191">
            <v>-0.09</v>
          </cell>
          <cell r="DU191">
            <v>-0.19</v>
          </cell>
          <cell r="DV191">
            <v>0.64</v>
          </cell>
          <cell r="DW191">
            <v>0.25</v>
          </cell>
          <cell r="DX191">
            <v>-0.25</v>
          </cell>
          <cell r="DY191">
            <v>0.46</v>
          </cell>
          <cell r="DZ191">
            <v>-0.38</v>
          </cell>
          <cell r="EA191">
            <v>-0.05</v>
          </cell>
          <cell r="EB191">
            <v>0.92</v>
          </cell>
          <cell r="EC191">
            <v>-0.05</v>
          </cell>
          <cell r="ED191">
            <v>0.17</v>
          </cell>
          <cell r="EE191">
            <v>0.5</v>
          </cell>
          <cell r="EF191">
            <v>-0.12</v>
          </cell>
          <cell r="EG191">
            <v>-0.52</v>
          </cell>
          <cell r="EH191">
            <v>0.33</v>
          </cell>
          <cell r="EI191">
            <v>1.85</v>
          </cell>
          <cell r="EJ191">
            <v>1.28</v>
          </cell>
          <cell r="EK191">
            <v>0.62</v>
          </cell>
          <cell r="EL191">
            <v>0.24</v>
          </cell>
          <cell r="EM191">
            <v>-0.51</v>
          </cell>
          <cell r="EN191">
            <v>0.24</v>
          </cell>
          <cell r="EO191">
            <v>-0.39</v>
          </cell>
          <cell r="EP191">
            <v>-0.11</v>
          </cell>
          <cell r="EQ191">
            <v>0.01</v>
          </cell>
          <cell r="ER191">
            <v>0.78</v>
          </cell>
          <cell r="ES191">
            <v>0.33</v>
          </cell>
          <cell r="ET191">
            <v>0.12</v>
          </cell>
          <cell r="EU191">
            <v>1.01</v>
          </cell>
          <cell r="EV191">
            <v>-0.65</v>
          </cell>
          <cell r="EW191">
            <v>-0.1</v>
          </cell>
          <cell r="EX191">
            <v>-0.99</v>
          </cell>
          <cell r="EY191">
            <v>0.24</v>
          </cell>
          <cell r="EZ191">
            <v>-0.15</v>
          </cell>
          <cell r="FA191">
            <v>-1.05</v>
          </cell>
          <cell r="FB191">
            <v>0.95</v>
          </cell>
          <cell r="FC191">
            <v>-0.4</v>
          </cell>
          <cell r="FD191">
            <v>0.21</v>
          </cell>
          <cell r="FE191">
            <v>-0.81</v>
          </cell>
          <cell r="FF191">
            <v>0.27</v>
          </cell>
          <cell r="FG191">
            <v>1.22</v>
          </cell>
          <cell r="FH191">
            <v>-1.21</v>
          </cell>
          <cell r="FI191">
            <v>1.08</v>
          </cell>
          <cell r="FJ191">
            <v>1.33</v>
          </cell>
          <cell r="FK191">
            <v>0.37</v>
          </cell>
          <cell r="FL191">
            <v>0.46</v>
          </cell>
          <cell r="FM191">
            <v>0.32</v>
          </cell>
          <cell r="FN191">
            <v>-0.99</v>
          </cell>
          <cell r="FO191">
            <v>-1.1599999999999999</v>
          </cell>
          <cell r="FP191">
            <v>1.78</v>
          </cell>
          <cell r="FQ191">
            <v>1.64</v>
          </cell>
          <cell r="FR191">
            <v>-0.47</v>
          </cell>
          <cell r="FS191">
            <v>0.64</v>
          </cell>
          <cell r="FT191">
            <v>0.08</v>
          </cell>
          <cell r="FU191">
            <v>-0.47</v>
          </cell>
          <cell r="FV191">
            <v>1.08</v>
          </cell>
          <cell r="FW191">
            <v>1.4</v>
          </cell>
          <cell r="FX191">
            <v>1.1599999999999999</v>
          </cell>
          <cell r="FY191">
            <v>-0.39</v>
          </cell>
          <cell r="FZ191">
            <v>1.53</v>
          </cell>
          <cell r="GA191">
            <v>-1.34</v>
          </cell>
          <cell r="GB191">
            <v>-0.49</v>
          </cell>
          <cell r="GC191">
            <v>0.61</v>
          </cell>
          <cell r="GD191">
            <v>-0.85</v>
          </cell>
          <cell r="GE191">
            <v>1.39</v>
          </cell>
          <cell r="GF191">
            <v>2.19</v>
          </cell>
          <cell r="GG191">
            <v>0.53</v>
          </cell>
          <cell r="GH191">
            <v>1.91</v>
          </cell>
          <cell r="GI191">
            <v>0.92</v>
          </cell>
          <cell r="GJ191">
            <v>0.72</v>
          </cell>
          <cell r="GK191">
            <v>0.42</v>
          </cell>
          <cell r="GL191">
            <v>-0.52</v>
          </cell>
          <cell r="GM191">
            <v>1.22</v>
          </cell>
          <cell r="GN191">
            <v>0.19</v>
          </cell>
          <cell r="GO191">
            <v>1.53</v>
          </cell>
          <cell r="GP191">
            <v>-0.65</v>
          </cell>
          <cell r="GQ191">
            <v>-0.1</v>
          </cell>
          <cell r="GR191">
            <v>-0.98</v>
          </cell>
          <cell r="GS191">
            <v>-0.47</v>
          </cell>
          <cell r="GT191">
            <v>0.02</v>
          </cell>
          <cell r="GU191">
            <v>0.45</v>
          </cell>
          <cell r="GV191">
            <v>-0.01</v>
          </cell>
          <cell r="GW191">
            <v>0.28999999999999998</v>
          </cell>
          <cell r="GX191">
            <v>1.06</v>
          </cell>
          <cell r="GY191">
            <v>-0.71</v>
          </cell>
          <cell r="GZ191">
            <v>-0.6</v>
          </cell>
          <cell r="HA191">
            <v>-1.2</v>
          </cell>
          <cell r="HB191">
            <v>-0.23</v>
          </cell>
          <cell r="HC191">
            <v>-0.01</v>
          </cell>
          <cell r="HD191">
            <v>0.45</v>
          </cell>
          <cell r="HE191">
            <v>-1.17</v>
          </cell>
          <cell r="HF191">
            <v>1.07</v>
          </cell>
          <cell r="HG191">
            <v>-0.81</v>
          </cell>
          <cell r="HH191">
            <v>-0.55000000000000004</v>
          </cell>
          <cell r="HI191">
            <v>-2.93</v>
          </cell>
          <cell r="HJ191">
            <v>0.47</v>
          </cell>
          <cell r="HK191">
            <v>1.25</v>
          </cell>
          <cell r="HL191">
            <v>-0.48</v>
          </cell>
          <cell r="HM191">
            <v>-0.88</v>
          </cell>
          <cell r="HN191">
            <v>2.11</v>
          </cell>
          <cell r="HO191">
            <v>-1.44</v>
          </cell>
          <cell r="HP191">
            <v>0.46</v>
          </cell>
          <cell r="HQ191">
            <v>-2.74</v>
          </cell>
          <cell r="HR191">
            <v>2.1800000000000002</v>
          </cell>
          <cell r="HS191">
            <v>-0.28000000000000003</v>
          </cell>
          <cell r="HT191">
            <v>-0.22</v>
          </cell>
          <cell r="HU191">
            <v>-0.97</v>
          </cell>
          <cell r="HV191">
            <v>1.62</v>
          </cell>
          <cell r="HW191">
            <v>0.1</v>
          </cell>
          <cell r="HX191">
            <v>0.93</v>
          </cell>
          <cell r="HY191">
            <v>-1.1599999999999999</v>
          </cell>
          <cell r="HZ191">
            <v>-0.01</v>
          </cell>
          <cell r="IA191">
            <v>0.3</v>
          </cell>
          <cell r="IB191">
            <v>0.3</v>
          </cell>
          <cell r="IC191">
            <v>-0.57999999999999996</v>
          </cell>
          <cell r="ID191">
            <v>1.9</v>
          </cell>
          <cell r="IE191">
            <v>0.61</v>
          </cell>
          <cell r="IF191">
            <v>0.16</v>
          </cell>
          <cell r="IG191">
            <v>0.54</v>
          </cell>
          <cell r="IH191">
            <v>-0.99</v>
          </cell>
        </row>
        <row r="192">
          <cell r="H192">
            <v>-6.7805113583177465E-2</v>
          </cell>
          <cell r="I192">
            <v>1.6901737250919937</v>
          </cell>
          <cell r="J192">
            <v>0.63650951066942618</v>
          </cell>
          <cell r="K192">
            <v>0.24716956910278673</v>
          </cell>
          <cell r="L192">
            <v>-9.5777632268545965E-2</v>
          </cell>
          <cell r="M192">
            <v>-0.48677835694700478</v>
          </cell>
          <cell r="N192">
            <v>8.7695720649321129E-2</v>
          </cell>
          <cell r="O192">
            <v>-0.33079297005779945</v>
          </cell>
          <cell r="P192">
            <v>0.54295013318923224</v>
          </cell>
          <cell r="Q192">
            <v>0.52491012747805199</v>
          </cell>
          <cell r="R192">
            <v>0.53461069599069688</v>
          </cell>
          <cell r="S192">
            <v>-0.37475358904747014</v>
          </cell>
          <cell r="T192">
            <v>0.60863383796908077</v>
          </cell>
          <cell r="U192">
            <v>1.7715344494062295</v>
          </cell>
          <cell r="V192">
            <v>0.22760639513886824</v>
          </cell>
          <cell r="W192">
            <v>0.59892725296788019</v>
          </cell>
          <cell r="X192">
            <v>0.41249120098719755</v>
          </cell>
          <cell r="Y192">
            <v>0.20231779379218115</v>
          </cell>
          <cell r="Z192">
            <v>1.1750334909195088</v>
          </cell>
          <cell r="AA192">
            <v>0.77157312161533409</v>
          </cell>
          <cell r="AB192">
            <v>1.5947486049422896</v>
          </cell>
          <cell r="AC192">
            <v>1.2909960374724352</v>
          </cell>
          <cell r="AD192">
            <v>0.42222679976287453</v>
          </cell>
          <cell r="AE192">
            <v>1.3923734806000347</v>
          </cell>
          <cell r="AF192">
            <v>0.73323899048850683</v>
          </cell>
          <cell r="AG192">
            <v>0.17569316927331444</v>
          </cell>
          <cell r="AH192">
            <v>0.61059096658787049</v>
          </cell>
          <cell r="AI192">
            <v>1.2472726800089007</v>
          </cell>
          <cell r="AJ192">
            <v>0.353810976850081</v>
          </cell>
          <cell r="AK192">
            <v>0.64425497214832506</v>
          </cell>
          <cell r="AL192">
            <v>6.7417083618892509E-2</v>
          </cell>
          <cell r="AM192">
            <v>0.8751878041758292</v>
          </cell>
          <cell r="AN192">
            <v>1.4472003181611011</v>
          </cell>
          <cell r="AO192">
            <v>1.1726620750144907</v>
          </cell>
          <cell r="AP192">
            <v>2.6940367626057808</v>
          </cell>
          <cell r="AQ192">
            <v>2.9950575604894225</v>
          </cell>
          <cell r="AR192">
            <v>2.6518725714771691</v>
          </cell>
          <cell r="AS192">
            <v>1.2220511625887969</v>
          </cell>
          <cell r="AT192">
            <v>1.1599910743879145</v>
          </cell>
          <cell r="AU192">
            <v>2.2195869599989786</v>
          </cell>
          <cell r="AV192">
            <v>3.4641064730245683E-2</v>
          </cell>
          <cell r="AW192">
            <v>0.36253392511934984</v>
          </cell>
          <cell r="AX192">
            <v>0.41598395187374515</v>
          </cell>
          <cell r="AY192">
            <v>1.1175632015795205E-3</v>
          </cell>
          <cell r="AZ192">
            <v>0.1892016141894847</v>
          </cell>
          <cell r="BA192">
            <v>0.52840288720239847</v>
          </cell>
          <cell r="BB192">
            <v>-0.36640702521111768</v>
          </cell>
          <cell r="BC192">
            <v>0.53435919394204001</v>
          </cell>
          <cell r="BD192">
            <v>0.72326914113616303</v>
          </cell>
          <cell r="BE192">
            <v>0.61074755956501348</v>
          </cell>
          <cell r="BF192">
            <v>1.3405190751273899</v>
          </cell>
          <cell r="BG192">
            <v>1.6715852455267828</v>
          </cell>
          <cell r="BH192">
            <v>1.5582229664967517</v>
          </cell>
          <cell r="BI192">
            <v>0.54334004253075119</v>
          </cell>
          <cell r="BJ192">
            <v>0.45970744849716205</v>
          </cell>
          <cell r="BK192">
            <v>0.99697817366494712</v>
          </cell>
          <cell r="BL192">
            <v>0.31162745452858814</v>
          </cell>
          <cell r="BM192">
            <v>0.39924040196912325</v>
          </cell>
          <cell r="BN192">
            <v>1.1709987829372057</v>
          </cell>
          <cell r="BO192">
            <v>1.1816045407467752</v>
          </cell>
          <cell r="BP192">
            <v>1.2848303432838648</v>
          </cell>
          <cell r="BQ192">
            <v>1.2885748364648675</v>
          </cell>
          <cell r="BR192">
            <v>1.1296686732682084</v>
          </cell>
          <cell r="BS192">
            <v>0.18047739735821555</v>
          </cell>
          <cell r="BT192">
            <v>0.92234648579938949</v>
          </cell>
          <cell r="BU192">
            <v>0.46117095715308049</v>
          </cell>
          <cell r="BV192">
            <v>0.53913697690933926</v>
          </cell>
          <cell r="BW192">
            <v>8.5408241816278069E-2</v>
          </cell>
          <cell r="BX192">
            <v>-0.22375337403789641</v>
          </cell>
          <cell r="BY192">
            <v>0.2915125674538383</v>
          </cell>
          <cell r="BZ192">
            <v>0.17541117223623615</v>
          </cell>
          <cell r="CA192">
            <v>0.14105041921661393</v>
          </cell>
          <cell r="CB192">
            <v>0.41675334903227229</v>
          </cell>
          <cell r="CC192">
            <v>9.0204445745796613E-2</v>
          </cell>
          <cell r="CD192">
            <v>-0.32075292572791514</v>
          </cell>
          <cell r="CE192">
            <v>-0.15473602909536899</v>
          </cell>
          <cell r="CF192">
            <v>0.51898941066493387</v>
          </cell>
          <cell r="CG192">
            <v>-0.13996220075598492</v>
          </cell>
          <cell r="CH192">
            <v>1.17</v>
          </cell>
          <cell r="CI192">
            <v>-0.49</v>
          </cell>
          <cell r="CJ192">
            <v>-0.08</v>
          </cell>
          <cell r="CK192">
            <v>0.18</v>
          </cell>
          <cell r="CL192">
            <v>0.48</v>
          </cell>
          <cell r="CM192">
            <v>0.17</v>
          </cell>
          <cell r="CN192">
            <v>-0.6</v>
          </cell>
          <cell r="CO192">
            <v>0.21</v>
          </cell>
          <cell r="CP192">
            <v>0.05</v>
          </cell>
          <cell r="CQ192">
            <v>-0.17</v>
          </cell>
          <cell r="CR192">
            <v>-0.49</v>
          </cell>
          <cell r="CS192">
            <v>0.31</v>
          </cell>
          <cell r="CT192">
            <v>0.9</v>
          </cell>
          <cell r="CU192">
            <v>1.52</v>
          </cell>
          <cell r="CV192">
            <v>4.2300000000000004</v>
          </cell>
          <cell r="CW192">
            <v>6.46</v>
          </cell>
          <cell r="CX192">
            <v>5.24</v>
          </cell>
          <cell r="CY192">
            <v>0.17</v>
          </cell>
          <cell r="CZ192">
            <v>-0.32</v>
          </cell>
          <cell r="DA192">
            <v>0.96</v>
          </cell>
          <cell r="DB192">
            <v>-1.25</v>
          </cell>
          <cell r="DC192">
            <v>1.1499999999999999</v>
          </cell>
          <cell r="DD192">
            <v>4.67</v>
          </cell>
          <cell r="DE192">
            <v>1.97</v>
          </cell>
          <cell r="DF192">
            <v>-0.18</v>
          </cell>
          <cell r="DG192">
            <v>2.1</v>
          </cell>
          <cell r="DH192">
            <v>4.12</v>
          </cell>
          <cell r="DI192">
            <v>6.62</v>
          </cell>
          <cell r="DJ192">
            <v>2.75</v>
          </cell>
          <cell r="DK192">
            <v>-0.55000000000000004</v>
          </cell>
          <cell r="DL192">
            <v>0.43</v>
          </cell>
          <cell r="DM192">
            <v>-0.46</v>
          </cell>
          <cell r="DN192">
            <v>0.06</v>
          </cell>
          <cell r="DO192">
            <v>-2.19</v>
          </cell>
          <cell r="DP192">
            <v>-2.35</v>
          </cell>
          <cell r="DQ192">
            <v>-1.31</v>
          </cell>
          <cell r="DR192">
            <v>0.1</v>
          </cell>
          <cell r="DS192">
            <v>-0.93</v>
          </cell>
          <cell r="DT192">
            <v>0.15</v>
          </cell>
          <cell r="DU192">
            <v>-0.75</v>
          </cell>
          <cell r="DV192">
            <v>0.96</v>
          </cell>
          <cell r="DW192">
            <v>0.22</v>
          </cell>
          <cell r="DX192">
            <v>1.05</v>
          </cell>
          <cell r="DY192">
            <v>-0.94</v>
          </cell>
          <cell r="DZ192">
            <v>0.52</v>
          </cell>
          <cell r="EA192">
            <v>0.72</v>
          </cell>
          <cell r="EB192">
            <v>-0.14000000000000001</v>
          </cell>
          <cell r="EC192">
            <v>2.14</v>
          </cell>
          <cell r="ED192">
            <v>0.84</v>
          </cell>
          <cell r="EE192">
            <v>-0.88</v>
          </cell>
          <cell r="EF192">
            <v>-0.09</v>
          </cell>
          <cell r="EG192">
            <v>1.54</v>
          </cell>
          <cell r="EH192">
            <v>0.44</v>
          </cell>
          <cell r="EI192">
            <v>0.15</v>
          </cell>
          <cell r="EJ192">
            <v>0.28999999999999998</v>
          </cell>
          <cell r="EK192">
            <v>-1.26</v>
          </cell>
          <cell r="EL192">
            <v>0.7</v>
          </cell>
          <cell r="EM192">
            <v>1.04</v>
          </cell>
          <cell r="EN192">
            <v>0.61</v>
          </cell>
          <cell r="EO192">
            <v>0.69</v>
          </cell>
          <cell r="EP192">
            <v>0.93</v>
          </cell>
          <cell r="EQ192">
            <v>1.02</v>
          </cell>
          <cell r="ER192">
            <v>-0.17</v>
          </cell>
          <cell r="ES192">
            <v>0.18</v>
          </cell>
          <cell r="ET192">
            <v>-0.28000000000000003</v>
          </cell>
          <cell r="EU192">
            <v>0.24</v>
          </cell>
          <cell r="EV192">
            <v>0.3</v>
          </cell>
          <cell r="EW192">
            <v>-0.04</v>
          </cell>
          <cell r="EX192">
            <v>0.22</v>
          </cell>
          <cell r="EY192">
            <v>1.1000000000000001</v>
          </cell>
          <cell r="EZ192">
            <v>0.53</v>
          </cell>
          <cell r="FA192">
            <v>-0.51</v>
          </cell>
          <cell r="FB192">
            <v>0.45</v>
          </cell>
          <cell r="FC192">
            <v>0.3</v>
          </cell>
          <cell r="FD192">
            <v>-0.43</v>
          </cell>
          <cell r="FE192">
            <v>0.09</v>
          </cell>
          <cell r="FF192">
            <v>-0.01</v>
          </cell>
          <cell r="FG192">
            <v>-0.11</v>
          </cell>
          <cell r="FH192">
            <v>0.53</v>
          </cell>
          <cell r="FI192">
            <v>-0.01</v>
          </cell>
          <cell r="FJ192">
            <v>0.39</v>
          </cell>
          <cell r="FK192">
            <v>1.04</v>
          </cell>
          <cell r="FL192">
            <v>1.2</v>
          </cell>
          <cell r="FM192">
            <v>0.3</v>
          </cell>
          <cell r="FN192">
            <v>0.15</v>
          </cell>
          <cell r="FO192">
            <v>0.21</v>
          </cell>
          <cell r="FP192">
            <v>-0.01</v>
          </cell>
          <cell r="FQ192">
            <v>2.2200000000000002</v>
          </cell>
          <cell r="FR192">
            <v>2.0099999999999998</v>
          </cell>
          <cell r="FS192">
            <v>0.95</v>
          </cell>
          <cell r="FT192">
            <v>1.1200000000000001</v>
          </cell>
          <cell r="FU192">
            <v>0.04</v>
          </cell>
          <cell r="FV192">
            <v>0.41</v>
          </cell>
          <cell r="FW192">
            <v>1.04</v>
          </cell>
          <cell r="FX192">
            <v>0.71</v>
          </cell>
          <cell r="FY192">
            <v>0.84</v>
          </cell>
          <cell r="FZ192">
            <v>0.28999999999999998</v>
          </cell>
          <cell r="GA192">
            <v>0.46</v>
          </cell>
          <cell r="GB192">
            <v>0.2</v>
          </cell>
          <cell r="GC192">
            <v>7.0000000000000007E-2</v>
          </cell>
          <cell r="GD192">
            <v>0.23</v>
          </cell>
          <cell r="GE192">
            <v>-0.84</v>
          </cell>
          <cell r="GF192">
            <v>0.61</v>
          </cell>
          <cell r="GG192">
            <v>0.24</v>
          </cell>
          <cell r="GH192">
            <v>0.64</v>
          </cell>
          <cell r="GI192">
            <v>3.51</v>
          </cell>
          <cell r="GJ192">
            <v>0.14000000000000001</v>
          </cell>
          <cell r="GK192">
            <v>-0.41</v>
          </cell>
          <cell r="GL192">
            <v>-0.3</v>
          </cell>
          <cell r="GM192">
            <v>0.11</v>
          </cell>
          <cell r="GN192">
            <v>-1.1599999999999999</v>
          </cell>
          <cell r="GO192">
            <v>0.01</v>
          </cell>
          <cell r="GP192">
            <v>1.24</v>
          </cell>
          <cell r="GQ192">
            <v>0.91</v>
          </cell>
          <cell r="GR192">
            <v>-0.35</v>
          </cell>
          <cell r="GS192">
            <v>-0.6</v>
          </cell>
          <cell r="GT192">
            <v>-0.23</v>
          </cell>
          <cell r="GU192">
            <v>0.89</v>
          </cell>
          <cell r="GV192">
            <v>-1.34</v>
          </cell>
          <cell r="GW192">
            <v>-0.88</v>
          </cell>
          <cell r="GX192">
            <v>-0.99</v>
          </cell>
          <cell r="GY192">
            <v>0.36</v>
          </cell>
          <cell r="GZ192">
            <v>-0.26</v>
          </cell>
          <cell r="HA192">
            <v>-0.16</v>
          </cell>
          <cell r="HB192">
            <v>-0.39</v>
          </cell>
          <cell r="HC192">
            <v>-1.38</v>
          </cell>
          <cell r="HD192">
            <v>-0.13</v>
          </cell>
          <cell r="HE192">
            <v>-0.8</v>
          </cell>
          <cell r="HF192">
            <v>-0.92</v>
          </cell>
          <cell r="HG192">
            <v>-0.25</v>
          </cell>
          <cell r="HH192">
            <v>-0.7</v>
          </cell>
          <cell r="HI192">
            <v>-0.46</v>
          </cell>
          <cell r="HJ192">
            <v>-1.1399999999999999</v>
          </cell>
          <cell r="HK192">
            <v>-0.11</v>
          </cell>
          <cell r="HL192">
            <v>-0.28999999999999998</v>
          </cell>
          <cell r="HM192">
            <v>1</v>
          </cell>
          <cell r="HN192">
            <v>0.78</v>
          </cell>
          <cell r="HO192">
            <v>0.55000000000000004</v>
          </cell>
          <cell r="HP192">
            <v>-0.37</v>
          </cell>
          <cell r="HQ192">
            <v>0.22</v>
          </cell>
          <cell r="HR192">
            <v>0.53</v>
          </cell>
          <cell r="HS192">
            <v>0.03</v>
          </cell>
          <cell r="HT192">
            <v>0.7</v>
          </cell>
          <cell r="HU192">
            <v>0.72</v>
          </cell>
          <cell r="HV192">
            <v>1.34</v>
          </cell>
          <cell r="HW192">
            <v>-0.23</v>
          </cell>
          <cell r="HX192">
            <v>-0.51</v>
          </cell>
          <cell r="HY192">
            <v>-0.79</v>
          </cell>
          <cell r="HZ192">
            <v>-0.63</v>
          </cell>
          <cell r="IA192">
            <v>0.88</v>
          </cell>
          <cell r="IB192">
            <v>-0.42</v>
          </cell>
          <cell r="IC192">
            <v>0.33</v>
          </cell>
          <cell r="ID192">
            <v>-0.98</v>
          </cell>
          <cell r="IE192">
            <v>-0.13</v>
          </cell>
          <cell r="IF192">
            <v>0.37</v>
          </cell>
          <cell r="IG192">
            <v>-1.08</v>
          </cell>
          <cell r="IH192">
            <v>0.17</v>
          </cell>
        </row>
        <row r="193">
          <cell r="H193">
            <v>-6.7805113583177465E-2</v>
          </cell>
          <cell r="I193">
            <v>1.6901737250919937</v>
          </cell>
          <cell r="J193">
            <v>0.63650951066942618</v>
          </cell>
          <cell r="K193">
            <v>0.24716956910278673</v>
          </cell>
          <cell r="L193">
            <v>-9.5777632268545965E-2</v>
          </cell>
          <cell r="M193">
            <v>-0.48677835694700478</v>
          </cell>
          <cell r="N193">
            <v>8.7695720649321129E-2</v>
          </cell>
          <cell r="O193">
            <v>-0.33079297005779945</v>
          </cell>
          <cell r="P193">
            <v>0.54295013318923224</v>
          </cell>
          <cell r="Q193">
            <v>0.52491012747805199</v>
          </cell>
          <cell r="R193">
            <v>0.53461069599069688</v>
          </cell>
          <cell r="S193">
            <v>-0.37475358904747014</v>
          </cell>
          <cell r="T193">
            <v>0.60863383796908077</v>
          </cell>
          <cell r="U193">
            <v>1.7715344494062295</v>
          </cell>
          <cell r="V193">
            <v>0.22760639513886824</v>
          </cell>
          <cell r="W193">
            <v>0.59892725296788019</v>
          </cell>
          <cell r="X193">
            <v>0.41249120098719755</v>
          </cell>
          <cell r="Y193">
            <v>0.20231779379218115</v>
          </cell>
          <cell r="Z193">
            <v>1.1750334909195088</v>
          </cell>
          <cell r="AA193">
            <v>0.77157312161533409</v>
          </cell>
          <cell r="AB193">
            <v>1.5947486049422896</v>
          </cell>
          <cell r="AC193">
            <v>1.2909960374724352</v>
          </cell>
          <cell r="AD193">
            <v>0.42222679976287453</v>
          </cell>
          <cell r="AE193">
            <v>1.3923734806000347</v>
          </cell>
          <cell r="AF193">
            <v>0.73323899048850683</v>
          </cell>
          <cell r="AG193">
            <v>0.17569316927331444</v>
          </cell>
          <cell r="AH193">
            <v>0.61059096658787049</v>
          </cell>
          <cell r="AI193">
            <v>1.2472726800089007</v>
          </cell>
          <cell r="AJ193">
            <v>0.353810976850081</v>
          </cell>
          <cell r="AK193">
            <v>0.64425497214832506</v>
          </cell>
          <cell r="AL193">
            <v>6.7417083618892509E-2</v>
          </cell>
          <cell r="AM193">
            <v>0.8751878041758292</v>
          </cell>
          <cell r="AN193">
            <v>1.4472003181611011</v>
          </cell>
          <cell r="AO193">
            <v>1.1726620750144907</v>
          </cell>
          <cell r="AP193">
            <v>2.6940367626057808</v>
          </cell>
          <cell r="AQ193">
            <v>2.9950575604894225</v>
          </cell>
          <cell r="AR193">
            <v>2.6518725714771691</v>
          </cell>
          <cell r="AS193">
            <v>1.2220511625887969</v>
          </cell>
          <cell r="AT193">
            <v>1.1599910743879145</v>
          </cell>
          <cell r="AU193">
            <v>2.2195869599989786</v>
          </cell>
          <cell r="AV193">
            <v>3.4641064730245683E-2</v>
          </cell>
          <cell r="AW193">
            <v>0.36253392511934984</v>
          </cell>
          <cell r="AX193">
            <v>0.41598395187374515</v>
          </cell>
          <cell r="AY193">
            <v>1.1175632015795205E-3</v>
          </cell>
          <cell r="AZ193">
            <v>0.1892016141894847</v>
          </cell>
          <cell r="BA193">
            <v>0.52840288720239847</v>
          </cell>
          <cell r="BB193">
            <v>-0.36640702521111768</v>
          </cell>
          <cell r="BC193">
            <v>0.53435919394204001</v>
          </cell>
          <cell r="BD193">
            <v>0.72326914113616303</v>
          </cell>
          <cell r="BE193">
            <v>0.61074755956501348</v>
          </cell>
          <cell r="BF193">
            <v>1.3405190751273899</v>
          </cell>
          <cell r="BG193">
            <v>1.6715852455267828</v>
          </cell>
          <cell r="BH193">
            <v>1.5582229664967517</v>
          </cell>
          <cell r="BI193">
            <v>0.54334004253075119</v>
          </cell>
          <cell r="BJ193">
            <v>0.45970744849716205</v>
          </cell>
          <cell r="BK193">
            <v>0.99697817366494712</v>
          </cell>
          <cell r="BL193">
            <v>0.31162745452858814</v>
          </cell>
          <cell r="BM193">
            <v>0.39924040196912325</v>
          </cell>
          <cell r="BN193">
            <v>1.1709987829372057</v>
          </cell>
          <cell r="BO193">
            <v>1.1816045407467752</v>
          </cell>
          <cell r="BP193">
            <v>1.2848303432838648</v>
          </cell>
          <cell r="BQ193">
            <v>1.2885748364648675</v>
          </cell>
          <cell r="BR193">
            <v>1.1296686732682084</v>
          </cell>
          <cell r="BS193">
            <v>0.18047739735821555</v>
          </cell>
          <cell r="BT193">
            <v>0.92234648579938949</v>
          </cell>
          <cell r="BU193">
            <v>0.46117095715308049</v>
          </cell>
          <cell r="BV193">
            <v>0.53913697690933926</v>
          </cell>
          <cell r="BW193">
            <v>8.5408241816278069E-2</v>
          </cell>
          <cell r="BX193">
            <v>-0.22375337403789641</v>
          </cell>
          <cell r="BY193">
            <v>0.2915125674538383</v>
          </cell>
          <cell r="BZ193">
            <v>0.17541117223623615</v>
          </cell>
          <cell r="CA193">
            <v>0.14105041921661393</v>
          </cell>
          <cell r="CB193">
            <v>0.41675334903227229</v>
          </cell>
          <cell r="CC193">
            <v>9.0204445745796613E-2</v>
          </cell>
          <cell r="CD193">
            <v>-0.32075292572791514</v>
          </cell>
          <cell r="CE193">
            <v>-0.15473602909536899</v>
          </cell>
          <cell r="CF193">
            <v>0.51898941066493387</v>
          </cell>
          <cell r="CG193">
            <v>-0.13996220075598492</v>
          </cell>
          <cell r="CH193">
            <v>0.27</v>
          </cell>
          <cell r="CI193">
            <v>1.85</v>
          </cell>
          <cell r="CJ193">
            <v>0.3</v>
          </cell>
          <cell r="CK193">
            <v>0.93</v>
          </cell>
          <cell r="CL193">
            <v>0.93</v>
          </cell>
          <cell r="CM193">
            <v>3.02</v>
          </cell>
          <cell r="CN193">
            <v>-0.54</v>
          </cell>
          <cell r="CO193">
            <v>1.74</v>
          </cell>
          <cell r="CP193">
            <v>0.08</v>
          </cell>
          <cell r="CQ193">
            <v>1.28</v>
          </cell>
          <cell r="CR193">
            <v>1.56</v>
          </cell>
          <cell r="CS193">
            <v>-0.41</v>
          </cell>
          <cell r="CT193">
            <v>0.59</v>
          </cell>
          <cell r="CU193">
            <v>0.08</v>
          </cell>
          <cell r="CV193">
            <v>0.99</v>
          </cell>
          <cell r="CW193">
            <v>-0.38</v>
          </cell>
          <cell r="CX193">
            <v>1.25</v>
          </cell>
          <cell r="CY193">
            <v>0.78</v>
          </cell>
          <cell r="CZ193">
            <v>-0.1</v>
          </cell>
          <cell r="DA193">
            <v>1.29</v>
          </cell>
          <cell r="DB193">
            <v>0.59</v>
          </cell>
          <cell r="DC193">
            <v>-0.04</v>
          </cell>
          <cell r="DD193">
            <v>1.51</v>
          </cell>
          <cell r="DE193">
            <v>1.9</v>
          </cell>
          <cell r="DF193">
            <v>2.38</v>
          </cell>
          <cell r="DG193">
            <v>4.6500000000000004</v>
          </cell>
          <cell r="DH193">
            <v>3.26</v>
          </cell>
          <cell r="DI193">
            <v>2.0099999999999998</v>
          </cell>
          <cell r="DJ193">
            <v>0.61</v>
          </cell>
          <cell r="DK193">
            <v>0.94</v>
          </cell>
          <cell r="DL193">
            <v>1.73</v>
          </cell>
          <cell r="DM193">
            <v>0.2</v>
          </cell>
          <cell r="DN193">
            <v>-1.3</v>
          </cell>
          <cell r="DO193">
            <v>0.6</v>
          </cell>
          <cell r="DP193">
            <v>1.1000000000000001</v>
          </cell>
          <cell r="DQ193">
            <v>0.31</v>
          </cell>
          <cell r="DR193">
            <v>1.66</v>
          </cell>
          <cell r="DS193">
            <v>4.3600000000000003</v>
          </cell>
          <cell r="DT193">
            <v>4.32</v>
          </cell>
          <cell r="DU193">
            <v>0.87</v>
          </cell>
          <cell r="DV193">
            <v>1.28</v>
          </cell>
          <cell r="DW193">
            <v>2.4300000000000002</v>
          </cell>
          <cell r="DX193">
            <v>-1.1100000000000001</v>
          </cell>
          <cell r="DY193">
            <v>0.37</v>
          </cell>
          <cell r="DZ193">
            <v>1.1100000000000001</v>
          </cell>
          <cell r="EA193">
            <v>0.91</v>
          </cell>
          <cell r="EB193">
            <v>1.24</v>
          </cell>
          <cell r="EC193">
            <v>1.04</v>
          </cell>
          <cell r="ED193">
            <v>0.66</v>
          </cell>
          <cell r="EE193">
            <v>-0.17</v>
          </cell>
          <cell r="EF193">
            <v>1</v>
          </cell>
          <cell r="EG193">
            <v>0.54</v>
          </cell>
          <cell r="EH193">
            <v>1.22</v>
          </cell>
          <cell r="EI193">
            <v>-0.05</v>
          </cell>
          <cell r="EJ193">
            <v>0.69</v>
          </cell>
          <cell r="EK193">
            <v>0.25</v>
          </cell>
          <cell r="EL193">
            <v>1.02</v>
          </cell>
          <cell r="EM193">
            <v>0.87</v>
          </cell>
          <cell r="EN193">
            <v>1.08</v>
          </cell>
          <cell r="EO193">
            <v>-0.97</v>
          </cell>
          <cell r="EP193">
            <v>0.92</v>
          </cell>
          <cell r="EQ193">
            <v>0.71</v>
          </cell>
          <cell r="ER193">
            <v>2.2599999999999998</v>
          </cell>
          <cell r="ES193">
            <v>1.18</v>
          </cell>
          <cell r="ET193">
            <v>-0.62</v>
          </cell>
          <cell r="EU193">
            <v>0.27</v>
          </cell>
          <cell r="EV193">
            <v>-0.23</v>
          </cell>
          <cell r="EW193">
            <v>-0.37</v>
          </cell>
          <cell r="EX193">
            <v>-0.09</v>
          </cell>
          <cell r="EY193">
            <v>-0.28000000000000003</v>
          </cell>
          <cell r="EZ193">
            <v>0.21</v>
          </cell>
          <cell r="FA193">
            <v>-0.31</v>
          </cell>
          <cell r="FB193">
            <v>0.23</v>
          </cell>
          <cell r="FC193">
            <v>-0.41</v>
          </cell>
          <cell r="FD193">
            <v>0.71</v>
          </cell>
          <cell r="FE193">
            <v>0.02</v>
          </cell>
          <cell r="FF193">
            <v>-0.2</v>
          </cell>
          <cell r="FG193">
            <v>0.36</v>
          </cell>
          <cell r="FH193">
            <v>0.27</v>
          </cell>
          <cell r="FI193">
            <v>0.62</v>
          </cell>
          <cell r="FJ193">
            <v>-0.42</v>
          </cell>
          <cell r="FK193">
            <v>0.48</v>
          </cell>
          <cell r="FL193">
            <v>0.28000000000000003</v>
          </cell>
          <cell r="FM193">
            <v>-7.0000000000000007E-2</v>
          </cell>
          <cell r="FN193">
            <v>0.4</v>
          </cell>
          <cell r="FO193">
            <v>-7.0000000000000007E-2</v>
          </cell>
          <cell r="FP193">
            <v>0.16</v>
          </cell>
          <cell r="FQ193">
            <v>0.7</v>
          </cell>
          <cell r="FR193">
            <v>-0.2</v>
          </cell>
          <cell r="FS193">
            <v>0.91</v>
          </cell>
          <cell r="FT193">
            <v>-0.03</v>
          </cell>
          <cell r="FU193">
            <v>0.26</v>
          </cell>
          <cell r="FV193">
            <v>0.4</v>
          </cell>
          <cell r="FW193">
            <v>0.23</v>
          </cell>
          <cell r="FX193">
            <v>-0.13</v>
          </cell>
          <cell r="FY193">
            <v>1.22</v>
          </cell>
          <cell r="FZ193">
            <v>0.28000000000000003</v>
          </cell>
          <cell r="GA193">
            <v>0.04</v>
          </cell>
          <cell r="GB193">
            <v>0.18</v>
          </cell>
          <cell r="GC193">
            <v>0.63</v>
          </cell>
          <cell r="GD193">
            <v>-0.28000000000000003</v>
          </cell>
          <cell r="GE193">
            <v>0.54</v>
          </cell>
          <cell r="GF193">
            <v>-0.24</v>
          </cell>
          <cell r="GG193">
            <v>0.59</v>
          </cell>
          <cell r="GH193">
            <v>0.52</v>
          </cell>
          <cell r="GI193">
            <v>0.62</v>
          </cell>
          <cell r="GJ193">
            <v>0.11</v>
          </cell>
          <cell r="GK193">
            <v>0.19</v>
          </cell>
          <cell r="GL193">
            <v>0.1</v>
          </cell>
          <cell r="GM193">
            <v>0.28999999999999998</v>
          </cell>
          <cell r="GN193">
            <v>-0.34</v>
          </cell>
          <cell r="GO193">
            <v>0.4</v>
          </cell>
          <cell r="GP193">
            <v>0.2</v>
          </cell>
          <cell r="GQ193">
            <v>-0.64</v>
          </cell>
          <cell r="GR193">
            <v>0.74</v>
          </cell>
          <cell r="GS193">
            <v>1.42</v>
          </cell>
          <cell r="GT193">
            <v>0.02</v>
          </cell>
          <cell r="GU193">
            <v>-0.22</v>
          </cell>
          <cell r="GV193">
            <v>0.61</v>
          </cell>
          <cell r="GW193">
            <v>-0.31</v>
          </cell>
          <cell r="GX193">
            <v>0.23</v>
          </cell>
          <cell r="GY193">
            <v>0.23</v>
          </cell>
          <cell r="GZ193">
            <v>-1.08</v>
          </cell>
          <cell r="HA193">
            <v>-0.49</v>
          </cell>
          <cell r="HB193">
            <v>0.04</v>
          </cell>
          <cell r="HC193">
            <v>-0.19</v>
          </cell>
          <cell r="HD193">
            <v>0.31</v>
          </cell>
          <cell r="HE193">
            <v>-0.39</v>
          </cell>
          <cell r="HF193">
            <v>0.53</v>
          </cell>
          <cell r="HG193">
            <v>0.3</v>
          </cell>
          <cell r="HH193">
            <v>-0.2</v>
          </cell>
          <cell r="HI193">
            <v>-0.56999999999999995</v>
          </cell>
          <cell r="HJ193">
            <v>0.16</v>
          </cell>
          <cell r="HK193">
            <v>0.4</v>
          </cell>
          <cell r="HL193">
            <v>-0.39</v>
          </cell>
          <cell r="HM193">
            <v>-0.09</v>
          </cell>
          <cell r="HN193">
            <v>0.06</v>
          </cell>
          <cell r="HO193">
            <v>0.02</v>
          </cell>
          <cell r="HP193">
            <v>0.16</v>
          </cell>
          <cell r="HQ193">
            <v>0.49</v>
          </cell>
          <cell r="HR193">
            <v>-0.65</v>
          </cell>
          <cell r="HS193">
            <v>0.03</v>
          </cell>
          <cell r="HT193">
            <v>0.01</v>
          </cell>
          <cell r="HU193">
            <v>1.08</v>
          </cell>
          <cell r="HV193">
            <v>0.42</v>
          </cell>
          <cell r="HW193">
            <v>0.65</v>
          </cell>
          <cell r="HX193">
            <v>0.42</v>
          </cell>
          <cell r="HY193">
            <v>0.54</v>
          </cell>
          <cell r="HZ193">
            <v>0.74</v>
          </cell>
          <cell r="IA193">
            <v>-0.01</v>
          </cell>
          <cell r="IB193">
            <v>0.51</v>
          </cell>
          <cell r="IC193">
            <v>0.87</v>
          </cell>
          <cell r="ID193">
            <v>-0.5</v>
          </cell>
          <cell r="IE193">
            <v>0.69</v>
          </cell>
          <cell r="IF193">
            <v>0.63</v>
          </cell>
          <cell r="IG193">
            <v>1.41</v>
          </cell>
          <cell r="IH193">
            <v>0.46</v>
          </cell>
        </row>
        <row r="194">
          <cell r="H194">
            <v>-6.7805113583177465E-2</v>
          </cell>
          <cell r="I194">
            <v>1.6901737250919937</v>
          </cell>
          <cell r="J194">
            <v>0.63650951066942618</v>
          </cell>
          <cell r="K194">
            <v>0.24716956910278673</v>
          </cell>
          <cell r="L194">
            <v>-9.5777632268545965E-2</v>
          </cell>
          <cell r="M194">
            <v>-0.48677835694700478</v>
          </cell>
          <cell r="N194">
            <v>8.7695720649321129E-2</v>
          </cell>
          <cell r="O194">
            <v>-0.33079297005779945</v>
          </cell>
          <cell r="P194">
            <v>0.54295013318923224</v>
          </cell>
          <cell r="Q194">
            <v>0.52491012747805199</v>
          </cell>
          <cell r="R194">
            <v>0.53461069599069688</v>
          </cell>
          <cell r="S194">
            <v>-0.37475358904747014</v>
          </cell>
          <cell r="T194">
            <v>0.60863383796908077</v>
          </cell>
          <cell r="U194">
            <v>1.7715344494062295</v>
          </cell>
          <cell r="V194">
            <v>0.22760639513886824</v>
          </cell>
          <cell r="W194">
            <v>0.59892725296788019</v>
          </cell>
          <cell r="X194">
            <v>0.41249120098719755</v>
          </cell>
          <cell r="Y194">
            <v>0.20231779379218115</v>
          </cell>
          <cell r="Z194">
            <v>1.1750334909195088</v>
          </cell>
          <cell r="AA194">
            <v>0.77157312161533409</v>
          </cell>
          <cell r="AB194">
            <v>1.5947486049422896</v>
          </cell>
          <cell r="AC194">
            <v>1.2909960374724352</v>
          </cell>
          <cell r="AD194">
            <v>0.42222679976287453</v>
          </cell>
          <cell r="AE194">
            <v>1.3923734806000347</v>
          </cell>
          <cell r="AF194">
            <v>0.73323899048850683</v>
          </cell>
          <cell r="AG194">
            <v>0.17569316927331444</v>
          </cell>
          <cell r="AH194">
            <v>0.61059096658787049</v>
          </cell>
          <cell r="AI194">
            <v>1.2472726800089007</v>
          </cell>
          <cell r="AJ194">
            <v>0.353810976850081</v>
          </cell>
          <cell r="AK194">
            <v>0.64425497214832506</v>
          </cell>
          <cell r="AL194">
            <v>6.7417083618892509E-2</v>
          </cell>
          <cell r="AM194">
            <v>0.8751878041758292</v>
          </cell>
          <cell r="AN194">
            <v>1.4472003181611011</v>
          </cell>
          <cell r="AO194">
            <v>1.1726620750144907</v>
          </cell>
          <cell r="AP194">
            <v>2.6940367626057808</v>
          </cell>
          <cell r="AQ194">
            <v>2.9950575604894225</v>
          </cell>
          <cell r="AR194">
            <v>2.6518725714771691</v>
          </cell>
          <cell r="AS194">
            <v>1.2220511625887969</v>
          </cell>
          <cell r="AT194">
            <v>1.1599910743879145</v>
          </cell>
          <cell r="AU194">
            <v>2.2195869599989786</v>
          </cell>
          <cell r="AV194">
            <v>3.4641064730245683E-2</v>
          </cell>
          <cell r="AW194">
            <v>0.36253392511934984</v>
          </cell>
          <cell r="AX194">
            <v>0.41598395187374515</v>
          </cell>
          <cell r="AY194">
            <v>1.1175632015795205E-3</v>
          </cell>
          <cell r="AZ194">
            <v>0.1892016141894847</v>
          </cell>
          <cell r="BA194">
            <v>0.52840288720239847</v>
          </cell>
          <cell r="BB194">
            <v>-0.36640702521111768</v>
          </cell>
          <cell r="BC194">
            <v>0.53435919394204001</v>
          </cell>
          <cell r="BD194">
            <v>0.72326914113616303</v>
          </cell>
          <cell r="BE194">
            <v>0.61074755956501348</v>
          </cell>
          <cell r="BF194">
            <v>1.3405190751273899</v>
          </cell>
          <cell r="BG194">
            <v>1.6715852455267828</v>
          </cell>
          <cell r="BH194">
            <v>1.5582229664967517</v>
          </cell>
          <cell r="BI194">
            <v>0.54334004253075119</v>
          </cell>
          <cell r="BJ194">
            <v>0.45970744849716205</v>
          </cell>
          <cell r="BK194">
            <v>0.99697817366494712</v>
          </cell>
          <cell r="BL194">
            <v>0.31162745452858814</v>
          </cell>
          <cell r="BM194">
            <v>0.39924040196912325</v>
          </cell>
          <cell r="BN194">
            <v>1.1709987829372057</v>
          </cell>
          <cell r="BO194">
            <v>1.1816045407467752</v>
          </cell>
          <cell r="BP194">
            <v>1.2848303432838648</v>
          </cell>
          <cell r="BQ194">
            <v>1.2885748364648675</v>
          </cell>
          <cell r="BR194">
            <v>1.1296686732682084</v>
          </cell>
          <cell r="BS194">
            <v>0.18047739735821555</v>
          </cell>
          <cell r="BT194">
            <v>0.92234648579938949</v>
          </cell>
          <cell r="BU194">
            <v>0.46117095715308049</v>
          </cell>
          <cell r="BV194">
            <v>0.53913697690933926</v>
          </cell>
          <cell r="BW194">
            <v>8.5408241816278069E-2</v>
          </cell>
          <cell r="BX194">
            <v>-0.22375337403789641</v>
          </cell>
          <cell r="BY194">
            <v>0.2915125674538383</v>
          </cell>
          <cell r="BZ194">
            <v>0.17541117223623615</v>
          </cell>
          <cell r="CA194">
            <v>0.14105041921661393</v>
          </cell>
          <cell r="CB194">
            <v>0.41675334903227229</v>
          </cell>
          <cell r="CC194">
            <v>9.0204445745796613E-2</v>
          </cell>
          <cell r="CD194">
            <v>-0.32075292572791514</v>
          </cell>
          <cell r="CE194">
            <v>-0.15473602909536899</v>
          </cell>
          <cell r="CF194">
            <v>0.51898941066493387</v>
          </cell>
          <cell r="CG194">
            <v>-0.13996220075598492</v>
          </cell>
          <cell r="CH194">
            <v>-0.3</v>
          </cell>
          <cell r="CI194">
            <v>0.26</v>
          </cell>
          <cell r="CJ194">
            <v>0.02</v>
          </cell>
          <cell r="CK194">
            <v>0.28999999999999998</v>
          </cell>
          <cell r="CL194">
            <v>1.8</v>
          </cell>
          <cell r="CM194">
            <v>0.41</v>
          </cell>
          <cell r="CN194">
            <v>-0.02</v>
          </cell>
          <cell r="CO194">
            <v>1.57</v>
          </cell>
          <cell r="CP194">
            <v>0.05</v>
          </cell>
          <cell r="CQ194">
            <v>1.06</v>
          </cell>
          <cell r="CR194">
            <v>-0.03</v>
          </cell>
          <cell r="CS194">
            <v>0.93</v>
          </cell>
          <cell r="CT194">
            <v>0.99</v>
          </cell>
          <cell r="CU194">
            <v>0.46</v>
          </cell>
          <cell r="CV194">
            <v>-0.93</v>
          </cell>
          <cell r="CW194">
            <v>0.06</v>
          </cell>
          <cell r="CX194">
            <v>-0.32</v>
          </cell>
          <cell r="CY194">
            <v>0.93</v>
          </cell>
          <cell r="CZ194">
            <v>-0.11</v>
          </cell>
          <cell r="DA194">
            <v>-0.5</v>
          </cell>
          <cell r="DB194">
            <v>-0.03</v>
          </cell>
          <cell r="DC194">
            <v>0.89</v>
          </cell>
          <cell r="DD194">
            <v>1.3</v>
          </cell>
          <cell r="DE194">
            <v>-0.19</v>
          </cell>
          <cell r="DF194">
            <v>1.3</v>
          </cell>
          <cell r="DG194">
            <v>-0.19</v>
          </cell>
          <cell r="DH194">
            <v>-0.21</v>
          </cell>
          <cell r="DI194">
            <v>1.29</v>
          </cell>
          <cell r="DJ194">
            <v>-0.46</v>
          </cell>
          <cell r="DK194">
            <v>-0.04</v>
          </cell>
          <cell r="DL194">
            <v>0.33</v>
          </cell>
          <cell r="DM194">
            <v>0.86</v>
          </cell>
          <cell r="DN194">
            <v>-1.1399999999999999</v>
          </cell>
          <cell r="DO194">
            <v>-1.43</v>
          </cell>
          <cell r="DP194">
            <v>0.28999999999999998</v>
          </cell>
          <cell r="DQ194">
            <v>-0.76</v>
          </cell>
          <cell r="DR194">
            <v>0.97</v>
          </cell>
          <cell r="DS194">
            <v>-0.42</v>
          </cell>
          <cell r="DT194">
            <v>1.1599999999999999</v>
          </cell>
          <cell r="DU194">
            <v>-1.61</v>
          </cell>
          <cell r="DV194">
            <v>1.21</v>
          </cell>
          <cell r="DW194">
            <v>2.16</v>
          </cell>
          <cell r="DX194">
            <v>1.03</v>
          </cell>
          <cell r="DY194">
            <v>-0.28999999999999998</v>
          </cell>
          <cell r="DZ194">
            <v>-0.67</v>
          </cell>
          <cell r="EA194">
            <v>-0.38</v>
          </cell>
          <cell r="EB194">
            <v>0.03</v>
          </cell>
          <cell r="EC194">
            <v>0.55000000000000004</v>
          </cell>
          <cell r="ED194">
            <v>0.06</v>
          </cell>
          <cell r="EE194">
            <v>0.51</v>
          </cell>
          <cell r="EF194">
            <v>0.28999999999999998</v>
          </cell>
          <cell r="EG194">
            <v>0.97</v>
          </cell>
          <cell r="EH194">
            <v>-0.16</v>
          </cell>
          <cell r="EI194">
            <v>0.54</v>
          </cell>
          <cell r="EJ194">
            <v>0.55000000000000004</v>
          </cell>
          <cell r="EK194">
            <v>0.74</v>
          </cell>
          <cell r="EL194">
            <v>1.17</v>
          </cell>
          <cell r="EM194">
            <v>-7.0000000000000007E-2</v>
          </cell>
          <cell r="EN194">
            <v>0.21</v>
          </cell>
          <cell r="EO194">
            <v>0.94</v>
          </cell>
          <cell r="EP194">
            <v>1.22</v>
          </cell>
          <cell r="EQ194">
            <v>0.47</v>
          </cell>
          <cell r="ER194">
            <v>0.6</v>
          </cell>
          <cell r="ES194">
            <v>7.0000000000000007E-2</v>
          </cell>
          <cell r="ET194">
            <v>-1.05</v>
          </cell>
          <cell r="EU194">
            <v>1.26</v>
          </cell>
          <cell r="EV194">
            <v>0.1</v>
          </cell>
          <cell r="EW194">
            <v>0.75</v>
          </cell>
          <cell r="EX194">
            <v>0.61</v>
          </cell>
          <cell r="EY194">
            <v>-0.31</v>
          </cell>
          <cell r="EZ194">
            <v>0.46</v>
          </cell>
          <cell r="FA194">
            <v>0.55000000000000004</v>
          </cell>
          <cell r="FB194">
            <v>-0.17</v>
          </cell>
          <cell r="FC194">
            <v>0.22</v>
          </cell>
          <cell r="FD194">
            <v>1.35</v>
          </cell>
          <cell r="FE194">
            <v>-0.11</v>
          </cell>
          <cell r="FF194">
            <v>-0.15</v>
          </cell>
          <cell r="FG194">
            <v>1.03</v>
          </cell>
          <cell r="FH194">
            <v>1.1000000000000001</v>
          </cell>
          <cell r="FI194">
            <v>-0.28999999999999998</v>
          </cell>
          <cell r="FJ194">
            <v>0.54</v>
          </cell>
          <cell r="FK194">
            <v>0.89</v>
          </cell>
          <cell r="FL194">
            <v>2.2799999999999998</v>
          </cell>
          <cell r="FM194">
            <v>0.56000000000000005</v>
          </cell>
          <cell r="FN194">
            <v>1.3</v>
          </cell>
          <cell r="FO194">
            <v>-0.21</v>
          </cell>
          <cell r="FP194">
            <v>2.2999999999999998</v>
          </cell>
          <cell r="FQ194">
            <v>1.53</v>
          </cell>
          <cell r="FR194">
            <v>0.77</v>
          </cell>
          <cell r="FS194">
            <v>0.36</v>
          </cell>
          <cell r="FT194">
            <v>0.9</v>
          </cell>
          <cell r="FU194">
            <v>0.66</v>
          </cell>
          <cell r="FV194">
            <v>0.76</v>
          </cell>
          <cell r="FW194">
            <v>1.78</v>
          </cell>
          <cell r="FX194">
            <v>0.43</v>
          </cell>
          <cell r="FY194">
            <v>0.86</v>
          </cell>
          <cell r="FZ194">
            <v>1.22</v>
          </cell>
          <cell r="GA194">
            <v>-0.1</v>
          </cell>
          <cell r="GB194">
            <v>1.33</v>
          </cell>
          <cell r="GC194">
            <v>-0.68</v>
          </cell>
          <cell r="GD194">
            <v>0.63</v>
          </cell>
          <cell r="GE194">
            <v>1.37</v>
          </cell>
          <cell r="GF194">
            <v>-0.52</v>
          </cell>
          <cell r="GG194">
            <v>1.36</v>
          </cell>
          <cell r="GH194">
            <v>-0.12</v>
          </cell>
          <cell r="GI194">
            <v>0.49</v>
          </cell>
          <cell r="GJ194">
            <v>0.53</v>
          </cell>
          <cell r="GK194">
            <v>0.6</v>
          </cell>
          <cell r="GL194">
            <v>0.35</v>
          </cell>
          <cell r="GM194">
            <v>-0.04</v>
          </cell>
          <cell r="GN194">
            <v>0.54</v>
          </cell>
          <cell r="GO194">
            <v>0.82</v>
          </cell>
          <cell r="GP194">
            <v>0.48</v>
          </cell>
          <cell r="GQ194">
            <v>1.25</v>
          </cell>
          <cell r="GR194">
            <v>0.63</v>
          </cell>
          <cell r="GS194">
            <v>-0.31</v>
          </cell>
          <cell r="GT194">
            <v>0.69</v>
          </cell>
          <cell r="GU194">
            <v>-0.13</v>
          </cell>
          <cell r="GV194">
            <v>-0.28000000000000003</v>
          </cell>
          <cell r="GW194">
            <v>1.26</v>
          </cell>
          <cell r="GX194">
            <v>-0.25</v>
          </cell>
          <cell r="GY194">
            <v>-0.36</v>
          </cell>
          <cell r="GZ194">
            <v>-0.14000000000000001</v>
          </cell>
          <cell r="HA194">
            <v>-0.04</v>
          </cell>
          <cell r="HB194">
            <v>0.64</v>
          </cell>
          <cell r="HC194">
            <v>-0.56999999999999995</v>
          </cell>
          <cell r="HD194">
            <v>0.79</v>
          </cell>
          <cell r="HE194">
            <v>0.4</v>
          </cell>
          <cell r="HF194">
            <v>-0.96</v>
          </cell>
          <cell r="HG194">
            <v>0.09</v>
          </cell>
          <cell r="HH194">
            <v>-0.39</v>
          </cell>
          <cell r="HI194">
            <v>0.28000000000000003</v>
          </cell>
          <cell r="HJ194">
            <v>0.06</v>
          </cell>
          <cell r="HK194">
            <v>0.95</v>
          </cell>
          <cell r="HL194">
            <v>-0.81</v>
          </cell>
          <cell r="HM194">
            <v>-0.51</v>
          </cell>
          <cell r="HN194">
            <v>-0.38</v>
          </cell>
          <cell r="HO194">
            <v>0.54</v>
          </cell>
          <cell r="HP194">
            <v>0</v>
          </cell>
          <cell r="HQ194">
            <v>0.6</v>
          </cell>
          <cell r="HR194">
            <v>-0.94</v>
          </cell>
          <cell r="HS194">
            <v>0.47</v>
          </cell>
          <cell r="HT194">
            <v>0.1</v>
          </cell>
          <cell r="HU194">
            <v>-0.5</v>
          </cell>
          <cell r="HV194">
            <v>0.66</v>
          </cell>
          <cell r="HW194">
            <v>-0.02</v>
          </cell>
          <cell r="HX194">
            <v>1.06</v>
          </cell>
          <cell r="HY194">
            <v>-0.77</v>
          </cell>
          <cell r="HZ194">
            <v>1.78</v>
          </cell>
          <cell r="IA194">
            <v>-0.32</v>
          </cell>
          <cell r="IB194">
            <v>-0.4</v>
          </cell>
          <cell r="IC194">
            <v>1.1399999999999999</v>
          </cell>
          <cell r="ID194">
            <v>-0.3</v>
          </cell>
          <cell r="IE194">
            <v>1.7</v>
          </cell>
          <cell r="IF194">
            <v>0.35</v>
          </cell>
          <cell r="IG194">
            <v>0.35</v>
          </cell>
          <cell r="IH194">
            <v>-0.54</v>
          </cell>
        </row>
        <row r="195">
          <cell r="H195">
            <v>-6.7805113583177465E-2</v>
          </cell>
          <cell r="I195">
            <v>1.6901737250919937</v>
          </cell>
          <cell r="J195">
            <v>0.63650951066942618</v>
          </cell>
          <cell r="K195">
            <v>0.24716956910278673</v>
          </cell>
          <cell r="L195">
            <v>-9.5777632268545965E-2</v>
          </cell>
          <cell r="M195">
            <v>-0.48677835694700478</v>
          </cell>
          <cell r="N195">
            <v>8.7695720649321129E-2</v>
          </cell>
          <cell r="O195">
            <v>-0.33079297005779945</v>
          </cell>
          <cell r="P195">
            <v>0.54295013318923224</v>
          </cell>
          <cell r="Q195">
            <v>0.52491012747805199</v>
          </cell>
          <cell r="R195">
            <v>0.53461069599069688</v>
          </cell>
          <cell r="S195">
            <v>-0.37475358904747014</v>
          </cell>
          <cell r="T195">
            <v>0.60863383796908077</v>
          </cell>
          <cell r="U195">
            <v>1.7715344494062295</v>
          </cell>
          <cell r="V195">
            <v>0.22760639513886824</v>
          </cell>
          <cell r="W195">
            <v>0.59892725296788019</v>
          </cell>
          <cell r="X195">
            <v>0.41249120098719755</v>
          </cell>
          <cell r="Y195">
            <v>0.20231779379218115</v>
          </cell>
          <cell r="Z195">
            <v>1.1750334909195088</v>
          </cell>
          <cell r="AA195">
            <v>0.77157312161533409</v>
          </cell>
          <cell r="AB195">
            <v>1.5947486049422896</v>
          </cell>
          <cell r="AC195">
            <v>1.2909960374724352</v>
          </cell>
          <cell r="AD195">
            <v>0.42222679976287453</v>
          </cell>
          <cell r="AE195">
            <v>1.3923734806000347</v>
          </cell>
          <cell r="AF195">
            <v>0.73323899048850683</v>
          </cell>
          <cell r="AG195">
            <v>0.17569316927331444</v>
          </cell>
          <cell r="AH195">
            <v>0.61059096658787049</v>
          </cell>
          <cell r="AI195">
            <v>1.2472726800089007</v>
          </cell>
          <cell r="AJ195">
            <v>0.353810976850081</v>
          </cell>
          <cell r="AK195">
            <v>0.64425497214832506</v>
          </cell>
          <cell r="AL195">
            <v>6.7417083618892509E-2</v>
          </cell>
          <cell r="AM195">
            <v>0.8751878041758292</v>
          </cell>
          <cell r="AN195">
            <v>1.4472003181611011</v>
          </cell>
          <cell r="AO195">
            <v>1.1726620750144907</v>
          </cell>
          <cell r="AP195">
            <v>2.6940367626057808</v>
          </cell>
          <cell r="AQ195">
            <v>2.9950575604894225</v>
          </cell>
          <cell r="AR195">
            <v>2.6518725714771691</v>
          </cell>
          <cell r="AS195">
            <v>1.2220511625887969</v>
          </cell>
          <cell r="AT195">
            <v>1.1599910743879145</v>
          </cell>
          <cell r="AU195">
            <v>2.2195869599989786</v>
          </cell>
          <cell r="AV195">
            <v>3.4641064730245683E-2</v>
          </cell>
          <cell r="AW195">
            <v>0.36253392511934984</v>
          </cell>
          <cell r="AX195">
            <v>0.41598395187374515</v>
          </cell>
          <cell r="AY195">
            <v>1.1175632015795205E-3</v>
          </cell>
          <cell r="AZ195">
            <v>0.1892016141894847</v>
          </cell>
          <cell r="BA195">
            <v>0.52840288720239847</v>
          </cell>
          <cell r="BB195">
            <v>-0.36640702521111768</v>
          </cell>
          <cell r="BC195">
            <v>0.53435919394204001</v>
          </cell>
          <cell r="BD195">
            <v>0.72326914113616303</v>
          </cell>
          <cell r="BE195">
            <v>0.61074755956501348</v>
          </cell>
          <cell r="BF195">
            <v>1.3405190751273899</v>
          </cell>
          <cell r="BG195">
            <v>1.6715852455267828</v>
          </cell>
          <cell r="BH195">
            <v>1.5582229664967517</v>
          </cell>
          <cell r="BI195">
            <v>0.54334004253075119</v>
          </cell>
          <cell r="BJ195">
            <v>0.45970744849716205</v>
          </cell>
          <cell r="BK195">
            <v>0.99697817366494712</v>
          </cell>
          <cell r="BL195">
            <v>0.31162745452858814</v>
          </cell>
          <cell r="BM195">
            <v>0.39924040196912325</v>
          </cell>
          <cell r="BN195">
            <v>1.1709987829372057</v>
          </cell>
          <cell r="BO195">
            <v>1.1816045407467752</v>
          </cell>
          <cell r="BP195">
            <v>1.2848303432838648</v>
          </cell>
          <cell r="BQ195">
            <v>1.2885748364648675</v>
          </cell>
          <cell r="BR195">
            <v>1.1296686732682084</v>
          </cell>
          <cell r="BS195">
            <v>0.18047739735821555</v>
          </cell>
          <cell r="BT195">
            <v>0.92234648579938949</v>
          </cell>
          <cell r="BU195">
            <v>0.46117095715308049</v>
          </cell>
          <cell r="BV195">
            <v>0.53913697690933926</v>
          </cell>
          <cell r="BW195">
            <v>8.5408241816278069E-2</v>
          </cell>
          <cell r="BX195">
            <v>-0.22375337403789641</v>
          </cell>
          <cell r="BY195">
            <v>0.2915125674538383</v>
          </cell>
          <cell r="BZ195">
            <v>0.17541117223623615</v>
          </cell>
          <cell r="CA195">
            <v>0.14105041921661393</v>
          </cell>
          <cell r="CB195">
            <v>0.41675334903227229</v>
          </cell>
          <cell r="CC195">
            <v>9.0204445745796613E-2</v>
          </cell>
          <cell r="CD195">
            <v>-0.32075292572791514</v>
          </cell>
          <cell r="CE195">
            <v>-0.15473602909536899</v>
          </cell>
          <cell r="CF195">
            <v>0.51898941066493387</v>
          </cell>
          <cell r="CG195">
            <v>-0.13996220075598492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3.7</v>
          </cell>
          <cell r="CQ195">
            <v>1.1100000000000001</v>
          </cell>
          <cell r="CR195">
            <v>0.67</v>
          </cell>
          <cell r="CS195">
            <v>0.73</v>
          </cell>
          <cell r="CT195">
            <v>0.53</v>
          </cell>
          <cell r="CU195">
            <v>0.48</v>
          </cell>
          <cell r="CV195">
            <v>0.43</v>
          </cell>
          <cell r="CW195">
            <v>0.43</v>
          </cell>
          <cell r="CX195">
            <v>0.48</v>
          </cell>
          <cell r="CY195">
            <v>0.52</v>
          </cell>
          <cell r="CZ195">
            <v>0.6</v>
          </cell>
          <cell r="DA195">
            <v>0.63</v>
          </cell>
          <cell r="DB195">
            <v>0.44</v>
          </cell>
          <cell r="DC195">
            <v>0.32</v>
          </cell>
          <cell r="DD195">
            <v>0.64</v>
          </cell>
          <cell r="DE195">
            <v>0.35</v>
          </cell>
          <cell r="DF195">
            <v>0.5</v>
          </cell>
          <cell r="DG195">
            <v>0.54</v>
          </cell>
          <cell r="DH195">
            <v>0.57999999999999996</v>
          </cell>
          <cell r="DI195">
            <v>1.1299999999999999</v>
          </cell>
          <cell r="DJ195">
            <v>0.74</v>
          </cell>
          <cell r="DK195">
            <v>1.21</v>
          </cell>
          <cell r="DL195">
            <v>0.99</v>
          </cell>
          <cell r="DM195">
            <v>0.9</v>
          </cell>
          <cell r="DN195">
            <v>0.54</v>
          </cell>
          <cell r="DO195">
            <v>0.78</v>
          </cell>
          <cell r="DP195">
            <v>0.79</v>
          </cell>
          <cell r="DQ195">
            <v>0.55000000000000004</v>
          </cell>
          <cell r="DR195">
            <v>0.81</v>
          </cell>
          <cell r="DS195">
            <v>-0.01</v>
          </cell>
          <cell r="DT195">
            <v>0.2</v>
          </cell>
          <cell r="DU195">
            <v>0.56999999999999995</v>
          </cell>
          <cell r="DV195">
            <v>0.19</v>
          </cell>
          <cell r="DW195">
            <v>0.48</v>
          </cell>
          <cell r="DX195">
            <v>0.59</v>
          </cell>
          <cell r="DY195">
            <v>0.91</v>
          </cell>
          <cell r="DZ195">
            <v>0.92</v>
          </cell>
          <cell r="EA195">
            <v>0.61</v>
          </cell>
          <cell r="EB195">
            <v>0.77</v>
          </cell>
          <cell r="EC195">
            <v>0.78</v>
          </cell>
          <cell r="ED195">
            <v>0.76</v>
          </cell>
          <cell r="EE195">
            <v>0.89</v>
          </cell>
          <cell r="EF195">
            <v>1.59</v>
          </cell>
          <cell r="EG195">
            <v>0.45</v>
          </cell>
          <cell r="EH195">
            <v>0.75</v>
          </cell>
          <cell r="EI195">
            <v>1.07</v>
          </cell>
          <cell r="EJ195">
            <v>1.43</v>
          </cell>
          <cell r="EK195">
            <v>0.47</v>
          </cell>
          <cell r="EL195">
            <v>0.93</v>
          </cell>
          <cell r="EM195">
            <v>0.65</v>
          </cell>
          <cell r="EN195">
            <v>0.52</v>
          </cell>
          <cell r="EO195">
            <v>0.66</v>
          </cell>
          <cell r="EP195">
            <v>0.36</v>
          </cell>
          <cell r="EQ195">
            <v>1.08</v>
          </cell>
          <cell r="ER195">
            <v>-0.46</v>
          </cell>
          <cell r="ES195">
            <v>1.21</v>
          </cell>
          <cell r="ET195">
            <v>1.46</v>
          </cell>
          <cell r="EU195">
            <v>0.86</v>
          </cell>
          <cell r="EV195">
            <v>1.26</v>
          </cell>
          <cell r="EW195">
            <v>0.87</v>
          </cell>
          <cell r="EX195">
            <v>1.03</v>
          </cell>
          <cell r="EY195">
            <v>1.3</v>
          </cell>
          <cell r="EZ195">
            <v>1.5</v>
          </cell>
          <cell r="FA195">
            <v>0.92</v>
          </cell>
          <cell r="FB195">
            <v>0.38</v>
          </cell>
          <cell r="FC195">
            <v>0.56000000000000005</v>
          </cell>
          <cell r="FD195">
            <v>0.09</v>
          </cell>
          <cell r="FE195">
            <v>1.68</v>
          </cell>
          <cell r="FF195">
            <v>1.1399999999999999</v>
          </cell>
          <cell r="FG195">
            <v>0.28000000000000003</v>
          </cell>
          <cell r="FH195">
            <v>0.7</v>
          </cell>
          <cell r="FI195">
            <v>0.42</v>
          </cell>
          <cell r="FJ195">
            <v>0.28999999999999998</v>
          </cell>
          <cell r="FK195">
            <v>1.24</v>
          </cell>
          <cell r="FL195">
            <v>1.94</v>
          </cell>
          <cell r="FM195">
            <v>0.35</v>
          </cell>
          <cell r="FN195">
            <v>0.59</v>
          </cell>
          <cell r="FO195">
            <v>1.08</v>
          </cell>
          <cell r="FP195">
            <v>0.6</v>
          </cell>
          <cell r="FQ195">
            <v>0.55000000000000004</v>
          </cell>
          <cell r="FR195">
            <v>0.66</v>
          </cell>
          <cell r="FS195">
            <v>0.2</v>
          </cell>
          <cell r="FT195">
            <v>0.96</v>
          </cell>
          <cell r="FU195">
            <v>0.99</v>
          </cell>
          <cell r="FV195">
            <v>1.29</v>
          </cell>
          <cell r="FW195">
            <v>1.05</v>
          </cell>
          <cell r="FX195">
            <v>0.67</v>
          </cell>
          <cell r="FY195">
            <v>0.35</v>
          </cell>
          <cell r="FZ195">
            <v>0.27</v>
          </cell>
          <cell r="GA195">
            <v>0.66</v>
          </cell>
          <cell r="GB195">
            <v>1.04</v>
          </cell>
          <cell r="GC195">
            <v>0.82</v>
          </cell>
          <cell r="GD195">
            <v>0.98</v>
          </cell>
          <cell r="GE195">
            <v>0.51</v>
          </cell>
          <cell r="GF195">
            <v>0.95</v>
          </cell>
          <cell r="GG195">
            <v>0.92</v>
          </cell>
          <cell r="GH195">
            <v>1.25</v>
          </cell>
          <cell r="GI195">
            <v>0.73</v>
          </cell>
          <cell r="GJ195">
            <v>-0.12</v>
          </cell>
          <cell r="GK195">
            <v>0.23</v>
          </cell>
          <cell r="GL195">
            <v>0.17</v>
          </cell>
          <cell r="GM195">
            <v>0.84</v>
          </cell>
          <cell r="GN195">
            <v>-0.03</v>
          </cell>
          <cell r="GO195">
            <v>0.57999999999999996</v>
          </cell>
          <cell r="GP195">
            <v>0.55000000000000004</v>
          </cell>
          <cell r="GQ195">
            <v>0.69</v>
          </cell>
          <cell r="GR195">
            <v>-7.0000000000000007E-2</v>
          </cell>
          <cell r="GS195">
            <v>0.57999999999999996</v>
          </cell>
          <cell r="GT195">
            <v>0.64</v>
          </cell>
          <cell r="GU195">
            <v>0.36</v>
          </cell>
          <cell r="GV195">
            <v>0.87</v>
          </cell>
          <cell r="GW195">
            <v>0.87</v>
          </cell>
          <cell r="GX195">
            <v>0.87</v>
          </cell>
          <cell r="GY195">
            <v>0.87</v>
          </cell>
          <cell r="GZ195">
            <v>0.87</v>
          </cell>
          <cell r="HA195">
            <v>0.87</v>
          </cell>
          <cell r="HB195">
            <v>0.87</v>
          </cell>
          <cell r="HC195">
            <v>0.87</v>
          </cell>
          <cell r="HD195">
            <v>0.52</v>
          </cell>
          <cell r="HE195">
            <v>0.52</v>
          </cell>
          <cell r="HF195">
            <v>0.52</v>
          </cell>
          <cell r="HG195">
            <v>0.52</v>
          </cell>
          <cell r="HH195">
            <v>0.52</v>
          </cell>
          <cell r="HI195">
            <v>0.52</v>
          </cell>
          <cell r="HJ195">
            <v>0.52</v>
          </cell>
          <cell r="HK195">
            <v>0.52</v>
          </cell>
          <cell r="HL195">
            <v>0.52</v>
          </cell>
          <cell r="HM195">
            <v>0.52</v>
          </cell>
          <cell r="HN195">
            <v>0.52</v>
          </cell>
          <cell r="HO195">
            <v>0.52</v>
          </cell>
          <cell r="HP195">
            <v>0.15</v>
          </cell>
          <cell r="HQ195">
            <v>0.15</v>
          </cell>
          <cell r="HR195">
            <v>0.15</v>
          </cell>
          <cell r="HS195">
            <v>0.15</v>
          </cell>
          <cell r="HT195">
            <v>-0.1</v>
          </cell>
          <cell r="HU195">
            <v>-7.0000000000000007E-2</v>
          </cell>
          <cell r="HV195">
            <v>-0.06</v>
          </cell>
          <cell r="HW195">
            <v>0.02</v>
          </cell>
          <cell r="HX195">
            <v>0.12</v>
          </cell>
          <cell r="HY195">
            <v>0.25</v>
          </cell>
          <cell r="HZ195">
            <v>0.33</v>
          </cell>
          <cell r="IA195">
            <v>0.19</v>
          </cell>
          <cell r="IB195">
            <v>0.05</v>
          </cell>
          <cell r="IC195">
            <v>0.09</v>
          </cell>
          <cell r="ID195">
            <v>0.12</v>
          </cell>
          <cell r="IE195">
            <v>0.13</v>
          </cell>
          <cell r="IF195">
            <v>0.08</v>
          </cell>
          <cell r="IG195">
            <v>0.02</v>
          </cell>
          <cell r="IH195">
            <v>-0.03</v>
          </cell>
        </row>
        <row r="196">
          <cell r="H196">
            <v>-6.7805113583177465E-2</v>
          </cell>
          <cell r="I196">
            <v>1.6901737250919937</v>
          </cell>
          <cell r="J196">
            <v>0.63650951066942618</v>
          </cell>
          <cell r="K196">
            <v>0.24716956910278673</v>
          </cell>
          <cell r="L196">
            <v>-9.5777632268545965E-2</v>
          </cell>
          <cell r="M196">
            <v>-0.48677835694700478</v>
          </cell>
          <cell r="N196">
            <v>8.7695720649321129E-2</v>
          </cell>
          <cell r="O196">
            <v>-0.33079297005779945</v>
          </cell>
          <cell r="P196">
            <v>0.54295013318923224</v>
          </cell>
          <cell r="Q196">
            <v>0.52491012747805199</v>
          </cell>
          <cell r="R196">
            <v>0.53461069599069688</v>
          </cell>
          <cell r="S196">
            <v>-0.37475358904747014</v>
          </cell>
          <cell r="T196">
            <v>0.60863383796908077</v>
          </cell>
          <cell r="U196">
            <v>1.7715344494062295</v>
          </cell>
          <cell r="V196">
            <v>0.22760639513886824</v>
          </cell>
          <cell r="W196">
            <v>0.59892725296788019</v>
          </cell>
          <cell r="X196">
            <v>0.41249120098719755</v>
          </cell>
          <cell r="Y196">
            <v>0.20231779379218115</v>
          </cell>
          <cell r="Z196">
            <v>1.1750334909195088</v>
          </cell>
          <cell r="AA196">
            <v>0.77157312161533409</v>
          </cell>
          <cell r="AB196">
            <v>1.5947486049422896</v>
          </cell>
          <cell r="AC196">
            <v>1.2909960374724352</v>
          </cell>
          <cell r="AD196">
            <v>0.42222679976287453</v>
          </cell>
          <cell r="AE196">
            <v>1.3923734806000347</v>
          </cell>
          <cell r="AF196">
            <v>0.73323899048850683</v>
          </cell>
          <cell r="AG196">
            <v>0.17569316927331444</v>
          </cell>
          <cell r="AH196">
            <v>0.61059096658787049</v>
          </cell>
          <cell r="AI196">
            <v>1.2472726800089007</v>
          </cell>
          <cell r="AJ196">
            <v>0.353810976850081</v>
          </cell>
          <cell r="AK196">
            <v>0.64425497214832506</v>
          </cell>
          <cell r="AL196">
            <v>6.7417083618892509E-2</v>
          </cell>
          <cell r="AM196">
            <v>0.8751878041758292</v>
          </cell>
          <cell r="AN196">
            <v>1.4472003181611011</v>
          </cell>
          <cell r="AO196">
            <v>1.1726620750144907</v>
          </cell>
          <cell r="AP196">
            <v>2.6940367626057808</v>
          </cell>
          <cell r="AQ196">
            <v>2.9950575604894225</v>
          </cell>
          <cell r="AR196">
            <v>2.6518725714771691</v>
          </cell>
          <cell r="AS196">
            <v>1.2220511625887969</v>
          </cell>
          <cell r="AT196">
            <v>1.1599910743879145</v>
          </cell>
          <cell r="AU196">
            <v>2.2195869599989786</v>
          </cell>
          <cell r="AV196">
            <v>3.4641064730245683E-2</v>
          </cell>
          <cell r="AW196">
            <v>0.36253392511934984</v>
          </cell>
          <cell r="AX196">
            <v>0.41598395187374515</v>
          </cell>
          <cell r="AY196">
            <v>1.1175632015795205E-3</v>
          </cell>
          <cell r="AZ196">
            <v>0.1892016141894847</v>
          </cell>
          <cell r="BA196">
            <v>0.52840288720239847</v>
          </cell>
          <cell r="BB196">
            <v>-0.36640702521111768</v>
          </cell>
          <cell r="BC196">
            <v>0.53435919394204001</v>
          </cell>
          <cell r="BD196">
            <v>0.72326914113616303</v>
          </cell>
          <cell r="BE196">
            <v>0.61074755956501348</v>
          </cell>
          <cell r="BF196">
            <v>1.3405190751273899</v>
          </cell>
          <cell r="BG196">
            <v>1.6715852455267828</v>
          </cell>
          <cell r="BH196">
            <v>1.5582229664967517</v>
          </cell>
          <cell r="BI196">
            <v>0.54334004253075119</v>
          </cell>
          <cell r="BJ196">
            <v>0.45970744849716205</v>
          </cell>
          <cell r="BK196">
            <v>0.99697817366494712</v>
          </cell>
          <cell r="BL196">
            <v>0.31162745452858814</v>
          </cell>
          <cell r="BM196">
            <v>0.39924040196912325</v>
          </cell>
          <cell r="BN196">
            <v>1.1709987829372057</v>
          </cell>
          <cell r="BO196">
            <v>1.1816045407467752</v>
          </cell>
          <cell r="BP196">
            <v>1.2848303432838648</v>
          </cell>
          <cell r="BQ196">
            <v>1.2885748364648675</v>
          </cell>
          <cell r="BR196">
            <v>1.1296686732682084</v>
          </cell>
          <cell r="BS196">
            <v>0.18047739735821555</v>
          </cell>
          <cell r="BT196">
            <v>0.92234648579938949</v>
          </cell>
          <cell r="BU196">
            <v>0.46117095715308049</v>
          </cell>
          <cell r="BV196">
            <v>0.53913697690933926</v>
          </cell>
          <cell r="BW196">
            <v>8.5408241816278069E-2</v>
          </cell>
          <cell r="BX196">
            <v>-0.22375337403789641</v>
          </cell>
          <cell r="BY196">
            <v>0.2915125674538383</v>
          </cell>
          <cell r="BZ196">
            <v>0.17541117223623615</v>
          </cell>
          <cell r="CA196">
            <v>0.14105041921661393</v>
          </cell>
          <cell r="CB196">
            <v>0.41675334903227229</v>
          </cell>
          <cell r="CC196">
            <v>9.0204445745796613E-2</v>
          </cell>
          <cell r="CD196">
            <v>-0.32075292572791514</v>
          </cell>
          <cell r="CE196">
            <v>-0.15473602909536899</v>
          </cell>
          <cell r="CF196">
            <v>0.51898941066493387</v>
          </cell>
          <cell r="CG196">
            <v>-0.13996220075598492</v>
          </cell>
          <cell r="CH196">
            <v>0.68</v>
          </cell>
          <cell r="CI196">
            <v>-0.09</v>
          </cell>
          <cell r="CJ196">
            <v>1.3</v>
          </cell>
          <cell r="CK196">
            <v>0.52</v>
          </cell>
          <cell r="CL196">
            <v>0.52</v>
          </cell>
          <cell r="CM196">
            <v>-0.41</v>
          </cell>
          <cell r="CN196">
            <v>0.26</v>
          </cell>
          <cell r="CO196">
            <v>0.47</v>
          </cell>
          <cell r="CP196">
            <v>1.23</v>
          </cell>
          <cell r="CQ196">
            <v>-0.13</v>
          </cell>
          <cell r="CR196">
            <v>0.91</v>
          </cell>
          <cell r="CS196">
            <v>0</v>
          </cell>
          <cell r="CT196">
            <v>1.1499999999999999</v>
          </cell>
          <cell r="CU196">
            <v>-0.56000000000000005</v>
          </cell>
          <cell r="CV196">
            <v>0.94</v>
          </cell>
          <cell r="CW196">
            <v>-0.47</v>
          </cell>
          <cell r="CX196">
            <v>1.91</v>
          </cell>
          <cell r="CY196">
            <v>0.7</v>
          </cell>
          <cell r="CZ196">
            <v>0.25</v>
          </cell>
          <cell r="DA196">
            <v>1.36</v>
          </cell>
          <cell r="DB196">
            <v>-0.1</v>
          </cell>
          <cell r="DC196">
            <v>2.09</v>
          </cell>
          <cell r="DD196">
            <v>0.28000000000000003</v>
          </cell>
          <cell r="DE196">
            <v>1.56</v>
          </cell>
          <cell r="DF196">
            <v>1.07</v>
          </cell>
          <cell r="DG196">
            <v>2.34</v>
          </cell>
          <cell r="DH196">
            <v>1.52</v>
          </cell>
          <cell r="DI196">
            <v>2.17</v>
          </cell>
          <cell r="DJ196">
            <v>0.4</v>
          </cell>
          <cell r="DK196">
            <v>0.93</v>
          </cell>
          <cell r="DL196">
            <v>-1.88</v>
          </cell>
          <cell r="DM196">
            <v>2.15</v>
          </cell>
          <cell r="DN196">
            <v>0.11</v>
          </cell>
          <cell r="DO196">
            <v>1.22</v>
          </cell>
          <cell r="DP196">
            <v>1.21</v>
          </cell>
          <cell r="DQ196">
            <v>0.02</v>
          </cell>
          <cell r="DR196">
            <v>1.08</v>
          </cell>
          <cell r="DS196">
            <v>0.11</v>
          </cell>
          <cell r="DT196">
            <v>0.76</v>
          </cell>
          <cell r="DU196">
            <v>1.47</v>
          </cell>
          <cell r="DV196">
            <v>0.25</v>
          </cell>
          <cell r="DW196">
            <v>0.79</v>
          </cell>
          <cell r="DX196">
            <v>0.05</v>
          </cell>
          <cell r="DY196">
            <v>-0.51</v>
          </cell>
          <cell r="DZ196">
            <v>0.78</v>
          </cell>
          <cell r="EA196">
            <v>0.28999999999999998</v>
          </cell>
          <cell r="EB196">
            <v>1.17</v>
          </cell>
          <cell r="EC196">
            <v>1.32</v>
          </cell>
          <cell r="ED196">
            <v>1.07</v>
          </cell>
          <cell r="EE196">
            <v>0.39</v>
          </cell>
          <cell r="EF196">
            <v>3.12</v>
          </cell>
          <cell r="EG196">
            <v>-0.6</v>
          </cell>
          <cell r="EH196">
            <v>2.25</v>
          </cell>
          <cell r="EI196">
            <v>0.62</v>
          </cell>
          <cell r="EJ196">
            <v>1.32</v>
          </cell>
          <cell r="EK196">
            <v>0.56999999999999995</v>
          </cell>
          <cell r="EL196">
            <v>0.67</v>
          </cell>
          <cell r="EM196">
            <v>1.21</v>
          </cell>
          <cell r="EN196">
            <v>0.99</v>
          </cell>
          <cell r="EO196">
            <v>1.61</v>
          </cell>
          <cell r="EP196">
            <v>-0.17</v>
          </cell>
          <cell r="EQ196">
            <v>0.62</v>
          </cell>
          <cell r="ER196">
            <v>0.45</v>
          </cell>
          <cell r="ES196">
            <v>0.8</v>
          </cell>
          <cell r="ET196">
            <v>-0.28999999999999998</v>
          </cell>
          <cell r="EU196">
            <v>1.08</v>
          </cell>
          <cell r="EV196">
            <v>-0.42</v>
          </cell>
          <cell r="EW196">
            <v>2.15</v>
          </cell>
          <cell r="EX196">
            <v>0.75</v>
          </cell>
          <cell r="EY196">
            <v>0.23</v>
          </cell>
          <cell r="EZ196">
            <v>-0.13</v>
          </cell>
          <cell r="FA196">
            <v>1.22</v>
          </cell>
          <cell r="FB196">
            <v>0.34</v>
          </cell>
          <cell r="FC196">
            <v>0.94</v>
          </cell>
          <cell r="FD196">
            <v>-0.2</v>
          </cell>
          <cell r="FE196">
            <v>-0.53</v>
          </cell>
          <cell r="FF196">
            <v>0.6</v>
          </cell>
          <cell r="FG196">
            <v>-0.61</v>
          </cell>
          <cell r="FH196">
            <v>0.71</v>
          </cell>
          <cell r="FI196">
            <v>0.46</v>
          </cell>
          <cell r="FJ196">
            <v>0.33</v>
          </cell>
          <cell r="FK196">
            <v>1.1000000000000001</v>
          </cell>
          <cell r="FL196">
            <v>1.45</v>
          </cell>
          <cell r="FM196">
            <v>-0.57999999999999996</v>
          </cell>
          <cell r="FN196">
            <v>0.69</v>
          </cell>
          <cell r="FO196">
            <v>1.2</v>
          </cell>
          <cell r="FP196">
            <v>1.33</v>
          </cell>
          <cell r="FQ196">
            <v>0.1</v>
          </cell>
          <cell r="FR196">
            <v>0.49</v>
          </cell>
          <cell r="FS196">
            <v>0.81</v>
          </cell>
          <cell r="FT196">
            <v>1.04</v>
          </cell>
          <cell r="FU196">
            <v>1.79</v>
          </cell>
          <cell r="FV196">
            <v>0.01</v>
          </cell>
          <cell r="FW196">
            <v>2.2799999999999998</v>
          </cell>
          <cell r="FX196">
            <v>0.59</v>
          </cell>
          <cell r="FY196">
            <v>0.14000000000000001</v>
          </cell>
          <cell r="FZ196">
            <v>0.13</v>
          </cell>
          <cell r="GA196">
            <v>0.5</v>
          </cell>
          <cell r="GB196">
            <v>0.15</v>
          </cell>
          <cell r="GC196">
            <v>0.32</v>
          </cell>
          <cell r="GD196">
            <v>0.85</v>
          </cell>
          <cell r="GE196">
            <v>-0.06</v>
          </cell>
          <cell r="GF196">
            <v>0.65</v>
          </cell>
          <cell r="GG196">
            <v>-0.18</v>
          </cell>
          <cell r="GH196">
            <v>0.95</v>
          </cell>
          <cell r="GI196">
            <v>0.87</v>
          </cell>
          <cell r="GJ196">
            <v>1.59</v>
          </cell>
          <cell r="GK196">
            <v>-0.06</v>
          </cell>
          <cell r="GL196">
            <v>-0.3</v>
          </cell>
          <cell r="GM196">
            <v>0.74</v>
          </cell>
          <cell r="GN196">
            <v>-0.13</v>
          </cell>
          <cell r="GO196">
            <v>0.01</v>
          </cell>
          <cell r="GP196">
            <v>0.66</v>
          </cell>
          <cell r="GQ196">
            <v>-0.14000000000000001</v>
          </cell>
          <cell r="GR196">
            <v>0.71</v>
          </cell>
          <cell r="GS196">
            <v>0.08</v>
          </cell>
          <cell r="GT196">
            <v>-0.72</v>
          </cell>
          <cell r="GU196">
            <v>-0.3</v>
          </cell>
          <cell r="GV196">
            <v>-0.03</v>
          </cell>
          <cell r="GW196">
            <v>0.66</v>
          </cell>
          <cell r="GX196">
            <v>0.1</v>
          </cell>
          <cell r="GY196">
            <v>-0.39</v>
          </cell>
          <cell r="GZ196">
            <v>0.11</v>
          </cell>
          <cell r="HA196">
            <v>0.14000000000000001</v>
          </cell>
          <cell r="HB196">
            <v>-0.42</v>
          </cell>
          <cell r="HC196">
            <v>0.16</v>
          </cell>
          <cell r="HD196">
            <v>0.11</v>
          </cell>
          <cell r="HE196">
            <v>0.4</v>
          </cell>
          <cell r="HF196">
            <v>0.81</v>
          </cell>
          <cell r="HG196">
            <v>-0.51</v>
          </cell>
          <cell r="HH196">
            <v>-0.11</v>
          </cell>
          <cell r="HI196">
            <v>0.89</v>
          </cell>
          <cell r="HJ196">
            <v>0.6</v>
          </cell>
          <cell r="HK196">
            <v>-0.7</v>
          </cell>
          <cell r="HL196">
            <v>0.19</v>
          </cell>
          <cell r="HM196">
            <v>0.22</v>
          </cell>
          <cell r="HN196">
            <v>0.05</v>
          </cell>
          <cell r="HO196">
            <v>-0.28000000000000003</v>
          </cell>
          <cell r="HP196">
            <v>0.2</v>
          </cell>
          <cell r="HQ196">
            <v>0.99</v>
          </cell>
          <cell r="HR196">
            <v>-0.17</v>
          </cell>
          <cell r="HS196">
            <v>0.19</v>
          </cell>
          <cell r="HT196">
            <v>-0.19</v>
          </cell>
          <cell r="HU196">
            <v>1.37</v>
          </cell>
          <cell r="HV196">
            <v>0.77</v>
          </cell>
          <cell r="HW196">
            <v>-0.24</v>
          </cell>
          <cell r="HX196">
            <v>0.2</v>
          </cell>
          <cell r="HY196">
            <v>-0.6</v>
          </cell>
          <cell r="HZ196">
            <v>0.33</v>
          </cell>
          <cell r="IA196">
            <v>0.25</v>
          </cell>
          <cell r="IB196">
            <v>0.03</v>
          </cell>
          <cell r="IC196">
            <v>-0.22</v>
          </cell>
          <cell r="ID196">
            <v>0.06</v>
          </cell>
          <cell r="IE196">
            <v>0.75</v>
          </cell>
          <cell r="IF196">
            <v>1.42</v>
          </cell>
          <cell r="IG196">
            <v>-0.52</v>
          </cell>
          <cell r="IH196">
            <v>2.34</v>
          </cell>
        </row>
        <row r="197">
          <cell r="H197">
            <v>-5.7856711055464603E-2</v>
          </cell>
          <cell r="I197">
            <v>1.6968756865971482</v>
          </cell>
          <cell r="J197">
            <v>0.66540064090306228</v>
          </cell>
          <cell r="K197">
            <v>0.23597468071698102</v>
          </cell>
          <cell r="L197">
            <v>-9.652361178141354E-2</v>
          </cell>
          <cell r="M197">
            <v>-0.47083369377259393</v>
          </cell>
          <cell r="N197">
            <v>5.2827566507780449E-2</v>
          </cell>
          <cell r="O197">
            <v>-0.31376387891741819</v>
          </cell>
          <cell r="P197">
            <v>0.53167361508666244</v>
          </cell>
          <cell r="Q197">
            <v>0.50657930431428166</v>
          </cell>
          <cell r="R197">
            <v>0.55623842796227052</v>
          </cell>
          <cell r="S197">
            <v>-0.36642917244624379</v>
          </cell>
          <cell r="T197">
            <v>0.58355963758581908</v>
          </cell>
          <cell r="U197">
            <v>1.7559383527375045</v>
          </cell>
          <cell r="V197">
            <v>0.20886978843069606</v>
          </cell>
          <cell r="W197">
            <v>0.60424737642800652</v>
          </cell>
          <cell r="X197">
            <v>0.39713585401401752</v>
          </cell>
          <cell r="Y197">
            <v>0.22187578396865182</v>
          </cell>
          <cell r="Z197">
            <v>1.1913448132296998</v>
          </cell>
          <cell r="AA197">
            <v>0.77767382439140209</v>
          </cell>
          <cell r="AB197">
            <v>1.5928109788978497</v>
          </cell>
          <cell r="AC197">
            <v>1.2993128173804349</v>
          </cell>
          <cell r="AD197">
            <v>0.41265921676744377</v>
          </cell>
          <cell r="AE197">
            <v>1.3973712858437108</v>
          </cell>
          <cell r="AF197">
            <v>0.74281442005715048</v>
          </cell>
          <cell r="AG197">
            <v>0.17259848328155902</v>
          </cell>
          <cell r="AH197">
            <v>0.5869238232368007</v>
          </cell>
          <cell r="AI197">
            <v>1.2198445073000179</v>
          </cell>
          <cell r="AJ197">
            <v>0.36815677355109133</v>
          </cell>
          <cell r="AK197">
            <v>0.65381472998547541</v>
          </cell>
          <cell r="AL197">
            <v>6.3589951126613975E-2</v>
          </cell>
          <cell r="AM197">
            <v>0.88597544120467009</v>
          </cell>
          <cell r="AN197">
            <v>1.4488310593166618</v>
          </cell>
          <cell r="AO197">
            <v>1.1901746347967441</v>
          </cell>
          <cell r="AP197">
            <v>2.669442694944705</v>
          </cell>
          <cell r="AQ197">
            <v>3.013375758235691</v>
          </cell>
          <cell r="AR197">
            <v>2.6750166572040652</v>
          </cell>
          <cell r="AS197">
            <v>1.2295816410886726</v>
          </cell>
          <cell r="AT197">
            <v>1.1808544200430438</v>
          </cell>
          <cell r="AU197">
            <v>2.2231067895275589</v>
          </cell>
          <cell r="AV197">
            <v>6.86639485382569E-2</v>
          </cell>
          <cell r="AW197">
            <v>0.36744236349840287</v>
          </cell>
          <cell r="AX197">
            <v>0.42389677589724567</v>
          </cell>
          <cell r="AY197">
            <v>2.637827710602492E-2</v>
          </cell>
          <cell r="AZ197">
            <v>0.19587288133640809</v>
          </cell>
          <cell r="BA197">
            <v>0.50184337550798919</v>
          </cell>
          <cell r="BB197">
            <v>-0.32410571158362533</v>
          </cell>
          <cell r="BC197">
            <v>0.5582460754815457</v>
          </cell>
          <cell r="BD197">
            <v>0.71626177687913828</v>
          </cell>
          <cell r="BE197">
            <v>0.6138142515312861</v>
          </cell>
          <cell r="BF197">
            <v>1.3463279038397244</v>
          </cell>
          <cell r="BG197">
            <v>1.667285628884666</v>
          </cell>
          <cell r="BH197">
            <v>1.5567062126537194</v>
          </cell>
          <cell r="BI197">
            <v>0.54920575046372011</v>
          </cell>
          <cell r="BJ197">
            <v>0.49226528739131875</v>
          </cell>
          <cell r="BK197">
            <v>0.98119840644429801</v>
          </cell>
          <cell r="BL197">
            <v>0.34110111028918788</v>
          </cell>
          <cell r="BM197">
            <v>0.41774260243702238</v>
          </cell>
          <cell r="BN197">
            <v>1.1633192447993723</v>
          </cell>
          <cell r="BO197">
            <v>1.1999035521055359</v>
          </cell>
          <cell r="BP197">
            <v>1.2982715865646424</v>
          </cell>
          <cell r="BQ197">
            <v>1.2930488352973579</v>
          </cell>
          <cell r="BR197">
            <v>1.1280489275464549</v>
          </cell>
          <cell r="BS197">
            <v>0.20899324161965543</v>
          </cell>
          <cell r="BT197">
            <v>0.91739468253675072</v>
          </cell>
          <cell r="BU197">
            <v>0.44981273037109915</v>
          </cell>
          <cell r="BV197">
            <v>0.52479540677515746</v>
          </cell>
          <cell r="BW197">
            <v>0.10330100434719028</v>
          </cell>
          <cell r="BX197">
            <v>-0.20299836069232186</v>
          </cell>
          <cell r="BY197">
            <v>0.28425017721145207</v>
          </cell>
          <cell r="BZ197">
            <v>0.15115898734772049</v>
          </cell>
          <cell r="CA197">
            <v>0.12100638199070866</v>
          </cell>
          <cell r="CB197">
            <v>0.44159358608826477</v>
          </cell>
          <cell r="CC197">
            <v>9.0289408399054694E-2</v>
          </cell>
          <cell r="CD197">
            <v>-0.31867016048729541</v>
          </cell>
          <cell r="CE197">
            <v>-0.13367200343532304</v>
          </cell>
          <cell r="CF197">
            <v>0.51322656752804585</v>
          </cell>
          <cell r="CG197">
            <v>-0.12683926295340731</v>
          </cell>
          <cell r="CH197">
            <v>0.32807038383678638</v>
          </cell>
          <cell r="CI197">
            <v>3.7025683889217544E-2</v>
          </cell>
          <cell r="CJ197">
            <v>0.18564238973947067</v>
          </cell>
          <cell r="CK197">
            <v>-4.0488205216927718E-2</v>
          </cell>
          <cell r="CL197">
            <v>0.29717303838140319</v>
          </cell>
          <cell r="CM197">
            <v>0.16382040553609684</v>
          </cell>
          <cell r="CN197">
            <v>2.7113865395032195E-2</v>
          </cell>
          <cell r="CO197">
            <v>0.22734910257704433</v>
          </cell>
          <cell r="CP197">
            <v>2.039528880266154</v>
          </cell>
          <cell r="CQ197">
            <v>0.98045738218927658</v>
          </cell>
          <cell r="CR197">
            <v>0.45227551187121218</v>
          </cell>
          <cell r="CS197">
            <v>0.22377804990418773</v>
          </cell>
          <cell r="CT197">
            <v>0.40591422757164441</v>
          </cell>
          <cell r="CU197">
            <v>0.44773291240234753</v>
          </cell>
          <cell r="CV197">
            <v>0.62933349566793517</v>
          </cell>
          <cell r="CW197">
            <v>0.83334989406967119</v>
          </cell>
          <cell r="CX197">
            <v>0.7492049068692761</v>
          </cell>
          <cell r="CY197">
            <v>0.39400100633427987</v>
          </cell>
          <cell r="CZ197">
            <v>0.38969563877296615</v>
          </cell>
          <cell r="DA197">
            <v>0.56179422539802293</v>
          </cell>
          <cell r="DB197">
            <v>0.38841192192523444</v>
          </cell>
          <cell r="DC197">
            <v>0.39756743896249619</v>
          </cell>
          <cell r="DD197">
            <v>0.96836034773819879</v>
          </cell>
          <cell r="DE197">
            <v>0.83816168928393597</v>
          </cell>
          <cell r="DF197">
            <v>0.58847113090109893</v>
          </cell>
          <cell r="DG197">
            <v>0.81503300287131064</v>
          </cell>
          <cell r="DH197">
            <v>1.2153752328018832</v>
          </cell>
          <cell r="DI197">
            <v>1.6269917515254089</v>
          </cell>
          <cell r="DJ197">
            <v>0.9204744536290822</v>
          </cell>
          <cell r="DK197">
            <v>1.0763701142594249</v>
          </cell>
          <cell r="DL197">
            <v>0.74445808351368381</v>
          </cell>
          <cell r="DM197">
            <v>0.80731424982962552</v>
          </cell>
          <cell r="DN197">
            <v>0.31106911634993895</v>
          </cell>
          <cell r="DO197">
            <v>0.22026228383662577</v>
          </cell>
          <cell r="DP197">
            <v>0.35058136915696952</v>
          </cell>
          <cell r="DQ197">
            <v>0.10591655363619658</v>
          </cell>
          <cell r="DR197">
            <v>0.58004240207548008</v>
          </cell>
          <cell r="DS197">
            <v>0.10741442767293846</v>
          </cell>
          <cell r="DT197">
            <v>0.4225604856315241</v>
          </cell>
          <cell r="DU197">
            <v>0.22993009652858912</v>
          </cell>
          <cell r="DV197">
            <v>0.303586082471551</v>
          </cell>
          <cell r="DW197">
            <v>0.61056989959389663</v>
          </cell>
          <cell r="DX197">
            <v>0.35940574687253191</v>
          </cell>
          <cell r="DY197">
            <v>0.50871955208914776</v>
          </cell>
          <cell r="DZ197">
            <v>0.63539851642634404</v>
          </cell>
          <cell r="EA197">
            <v>0.4527200123598859</v>
          </cell>
          <cell r="EB197">
            <v>0.69650083332684465</v>
          </cell>
          <cell r="EC197">
            <v>0.84723655243566387</v>
          </cell>
          <cell r="ED197">
            <v>0.57832624704263613</v>
          </cell>
          <cell r="EE197">
            <v>0.4529194427601706</v>
          </cell>
          <cell r="EF197">
            <v>0.99401175109718165</v>
          </cell>
          <cell r="EG197">
            <v>0.3761347270218553</v>
          </cell>
          <cell r="EH197">
            <v>0.67583041509737496</v>
          </cell>
          <cell r="EI197">
            <v>0.80780490321597354</v>
          </cell>
          <cell r="EJ197">
            <v>1.1366372718957196</v>
          </cell>
          <cell r="EK197">
            <v>0.36483466924780766</v>
          </cell>
          <cell r="EL197">
            <v>0.74005866321432023</v>
          </cell>
          <cell r="EM197">
            <v>0.6309080043935773</v>
          </cell>
          <cell r="EN197">
            <v>0.55738841911705739</v>
          </cell>
          <cell r="EO197">
            <v>0.48560037371674775</v>
          </cell>
          <cell r="EP197">
            <v>0.41</v>
          </cell>
          <cell r="EQ197">
            <v>0.89</v>
          </cell>
          <cell r="ER197">
            <v>-0.02</v>
          </cell>
          <cell r="ES197">
            <v>0.91</v>
          </cell>
          <cell r="ET197">
            <v>0.95</v>
          </cell>
          <cell r="EU197">
            <v>0.78</v>
          </cell>
          <cell r="EV197">
            <v>1.01</v>
          </cell>
          <cell r="EW197">
            <v>-0.91</v>
          </cell>
          <cell r="EX197">
            <v>1.63</v>
          </cell>
          <cell r="EY197">
            <v>0.88</v>
          </cell>
          <cell r="EZ197">
            <v>-0.02</v>
          </cell>
          <cell r="FA197">
            <v>0.46</v>
          </cell>
          <cell r="FB197">
            <v>-0.79</v>
          </cell>
          <cell r="FC197">
            <v>0.78</v>
          </cell>
          <cell r="FD197">
            <v>0.98</v>
          </cell>
          <cell r="FE197">
            <v>-0.91</v>
          </cell>
          <cell r="FF197">
            <v>0.14000000000000001</v>
          </cell>
          <cell r="FG197">
            <v>1.42</v>
          </cell>
          <cell r="FH197">
            <v>0.35</v>
          </cell>
          <cell r="FI197">
            <v>-0.37</v>
          </cell>
          <cell r="FJ197">
            <v>0.39</v>
          </cell>
          <cell r="FK197">
            <v>0.52</v>
          </cell>
          <cell r="FL197">
            <v>0.75</v>
          </cell>
          <cell r="FM197">
            <v>0.86</v>
          </cell>
          <cell r="FN197">
            <v>1.84</v>
          </cell>
          <cell r="FO197">
            <v>0.12</v>
          </cell>
          <cell r="FP197">
            <v>0.19</v>
          </cell>
          <cell r="FQ197">
            <v>0.54</v>
          </cell>
          <cell r="FR197">
            <v>0.52</v>
          </cell>
          <cell r="FS197">
            <v>1</v>
          </cell>
          <cell r="FT197">
            <v>0.93</v>
          </cell>
          <cell r="FU197">
            <v>1.1599999999999999</v>
          </cell>
          <cell r="FV197">
            <v>0.69</v>
          </cell>
          <cell r="FW197">
            <v>0.27</v>
          </cell>
          <cell r="FX197">
            <v>0.64</v>
          </cell>
          <cell r="FY197">
            <v>0.25</v>
          </cell>
          <cell r="FZ197">
            <v>0.21</v>
          </cell>
          <cell r="GA197">
            <v>-0.27</v>
          </cell>
          <cell r="GB197">
            <v>0.86</v>
          </cell>
          <cell r="GC197">
            <v>1.06</v>
          </cell>
          <cell r="GD197">
            <v>0.43</v>
          </cell>
          <cell r="GE197">
            <v>0.59</v>
          </cell>
          <cell r="GF197">
            <v>0.62</v>
          </cell>
          <cell r="GG197">
            <v>1.04</v>
          </cell>
          <cell r="GH197">
            <v>0.38</v>
          </cell>
          <cell r="GI197">
            <v>1.22</v>
          </cell>
          <cell r="GJ197">
            <v>0.69</v>
          </cell>
          <cell r="GK197">
            <v>-0.48</v>
          </cell>
          <cell r="GL197">
            <v>-0.71</v>
          </cell>
          <cell r="GM197">
            <v>1.55</v>
          </cell>
          <cell r="GN197">
            <v>0.44</v>
          </cell>
          <cell r="GO197">
            <v>0.66</v>
          </cell>
          <cell r="GP197">
            <v>0.63</v>
          </cell>
          <cell r="GQ197">
            <v>0.57999999999999996</v>
          </cell>
          <cell r="GR197">
            <v>0.9</v>
          </cell>
          <cell r="GS197">
            <v>1.49</v>
          </cell>
          <cell r="GT197">
            <v>0.55000000000000004</v>
          </cell>
          <cell r="GU197">
            <v>0.42</v>
          </cell>
          <cell r="GV197">
            <v>-0.25</v>
          </cell>
          <cell r="GW197">
            <v>-1.41</v>
          </cell>
          <cell r="GX197">
            <v>1.19</v>
          </cell>
          <cell r="GY197">
            <v>-0.8</v>
          </cell>
          <cell r="GZ197">
            <v>0.57999999999999996</v>
          </cell>
          <cell r="HA197">
            <v>-0.89</v>
          </cell>
          <cell r="HB197">
            <v>-0.23</v>
          </cell>
          <cell r="HC197">
            <v>1.31</v>
          </cell>
          <cell r="HD197">
            <v>0.3</v>
          </cell>
          <cell r="HE197">
            <v>-0.28000000000000003</v>
          </cell>
          <cell r="HF197">
            <v>0.92</v>
          </cell>
          <cell r="HG197">
            <v>7.0000000000000007E-2</v>
          </cell>
          <cell r="HH197">
            <v>-0.11</v>
          </cell>
          <cell r="HI197">
            <v>0.54</v>
          </cell>
          <cell r="HJ197">
            <v>-0.4</v>
          </cell>
          <cell r="HK197">
            <v>-0.09</v>
          </cell>
          <cell r="HL197">
            <v>0.42</v>
          </cell>
          <cell r="HM197">
            <v>-0.04</v>
          </cell>
          <cell r="HN197">
            <v>-0.56999999999999995</v>
          </cell>
          <cell r="HO197">
            <v>0.55000000000000004</v>
          </cell>
          <cell r="HP197">
            <v>0.01</v>
          </cell>
          <cell r="HQ197">
            <v>0.24</v>
          </cell>
          <cell r="HR197">
            <v>1.08</v>
          </cell>
          <cell r="HS197">
            <v>-0.33</v>
          </cell>
          <cell r="HT197">
            <v>-0.33</v>
          </cell>
          <cell r="HU197">
            <v>1.04</v>
          </cell>
          <cell r="HV197">
            <v>0.47</v>
          </cell>
          <cell r="HW197">
            <v>-0.64</v>
          </cell>
          <cell r="HX197">
            <v>-0.19</v>
          </cell>
          <cell r="HY197">
            <v>-0.54</v>
          </cell>
          <cell r="HZ197">
            <v>0.21</v>
          </cell>
          <cell r="IA197">
            <v>0.71</v>
          </cell>
          <cell r="IB197">
            <v>0.21</v>
          </cell>
          <cell r="IC197">
            <v>-0.13</v>
          </cell>
          <cell r="ID197">
            <v>0.01</v>
          </cell>
          <cell r="IE197">
            <v>0.84</v>
          </cell>
          <cell r="IF197">
            <v>0.14000000000000001</v>
          </cell>
          <cell r="IG197">
            <v>0.98</v>
          </cell>
          <cell r="IH197">
            <v>0.22</v>
          </cell>
        </row>
        <row r="209">
          <cell r="H209">
            <v>11.16</v>
          </cell>
          <cell r="I209">
            <v>1.65</v>
          </cell>
          <cell r="J209">
            <v>-0.05</v>
          </cell>
          <cell r="K209">
            <v>0.76</v>
          </cell>
          <cell r="L209">
            <v>4.72</v>
          </cell>
          <cell r="M209">
            <v>14.3</v>
          </cell>
          <cell r="N209">
            <v>3.2</v>
          </cell>
          <cell r="O209">
            <v>-0.62</v>
          </cell>
          <cell r="P209">
            <v>1.97</v>
          </cell>
          <cell r="Q209">
            <v>-0.1</v>
          </cell>
          <cell r="R209">
            <v>1.35</v>
          </cell>
          <cell r="S209">
            <v>1.76</v>
          </cell>
          <cell r="T209">
            <v>1.3</v>
          </cell>
          <cell r="U209">
            <v>2.0699999999999998</v>
          </cell>
          <cell r="V209">
            <v>0.22</v>
          </cell>
          <cell r="W209">
            <v>1.0900000000000001</v>
          </cell>
          <cell r="X209">
            <v>-1.19</v>
          </cell>
          <cell r="Y209">
            <v>0.67</v>
          </cell>
          <cell r="Z209">
            <v>-4.62</v>
          </cell>
          <cell r="AA209">
            <v>3.65</v>
          </cell>
          <cell r="AB209">
            <v>1.2</v>
          </cell>
          <cell r="AC209">
            <v>5.09</v>
          </cell>
          <cell r="AD209">
            <v>3.43</v>
          </cell>
          <cell r="AE209">
            <v>-0.1</v>
          </cell>
          <cell r="AF209">
            <v>7.0000000000000007E-2</v>
          </cell>
          <cell r="AG209">
            <v>6.08</v>
          </cell>
          <cell r="AH209">
            <v>0.52</v>
          </cell>
          <cell r="AI209">
            <v>2.31</v>
          </cell>
          <cell r="AJ209">
            <v>0.82</v>
          </cell>
          <cell r="AK209">
            <v>-4.84</v>
          </cell>
          <cell r="AL209">
            <v>1.26</v>
          </cell>
          <cell r="AM209">
            <v>-0.02</v>
          </cell>
          <cell r="AN209">
            <v>-6.48</v>
          </cell>
          <cell r="AO209">
            <v>6.63</v>
          </cell>
          <cell r="AP209">
            <v>-0.38</v>
          </cell>
          <cell r="AQ209">
            <v>6.45</v>
          </cell>
          <cell r="AR209">
            <v>-2.0699999999999998</v>
          </cell>
          <cell r="AS209">
            <v>5.66</v>
          </cell>
          <cell r="AT209">
            <v>0.02</v>
          </cell>
          <cell r="AU209">
            <v>-1.28</v>
          </cell>
          <cell r="AV209">
            <v>-1.56</v>
          </cell>
          <cell r="AW209">
            <v>-2.15</v>
          </cell>
          <cell r="AX209">
            <v>-0.54</v>
          </cell>
          <cell r="AY209">
            <v>0.95</v>
          </cell>
          <cell r="AZ209">
            <v>-2.2799999999999998</v>
          </cell>
          <cell r="BA209">
            <v>-1.85</v>
          </cell>
          <cell r="BB209">
            <v>-1.57</v>
          </cell>
          <cell r="BC209">
            <v>5.4</v>
          </cell>
          <cell r="BD209">
            <v>1.07</v>
          </cell>
          <cell r="BE209">
            <v>-1.33</v>
          </cell>
          <cell r="BF209">
            <v>4.09</v>
          </cell>
          <cell r="BG209">
            <v>2.29</v>
          </cell>
          <cell r="BH209">
            <v>-3.48</v>
          </cell>
          <cell r="BI209">
            <v>5.64</v>
          </cell>
          <cell r="BJ209">
            <v>-1.4</v>
          </cell>
          <cell r="BK209">
            <v>0.65</v>
          </cell>
          <cell r="BL209">
            <v>6.39</v>
          </cell>
          <cell r="BM209">
            <v>-0.93</v>
          </cell>
          <cell r="BN209">
            <v>2.08</v>
          </cell>
          <cell r="BO209">
            <v>-1.49</v>
          </cell>
          <cell r="BP209">
            <v>6.19</v>
          </cell>
          <cell r="BQ209">
            <v>-0.81</v>
          </cell>
          <cell r="BR209">
            <v>-0.89</v>
          </cell>
          <cell r="BS209">
            <v>0.22</v>
          </cell>
          <cell r="BT209">
            <v>1.01</v>
          </cell>
          <cell r="BU209">
            <v>-0.87</v>
          </cell>
          <cell r="BV209">
            <v>0.61</v>
          </cell>
          <cell r="BW209">
            <v>-3.7</v>
          </cell>
          <cell r="BX209">
            <v>-3.21</v>
          </cell>
          <cell r="BY209">
            <v>2.5299999999999998</v>
          </cell>
          <cell r="BZ209">
            <v>8.5299999999999994</v>
          </cell>
          <cell r="CA209">
            <v>-2.94</v>
          </cell>
          <cell r="CB209">
            <v>1.73</v>
          </cell>
          <cell r="CC209">
            <v>-0.83</v>
          </cell>
          <cell r="CD209">
            <v>2.71</v>
          </cell>
          <cell r="CE209">
            <v>-2.21</v>
          </cell>
          <cell r="CF209">
            <v>-0.74</v>
          </cell>
          <cell r="CG209">
            <v>2.0099999999999998</v>
          </cell>
          <cell r="CH209">
            <v>7.0000000000000007E-2</v>
          </cell>
          <cell r="CI209">
            <v>1.76</v>
          </cell>
          <cell r="CJ209">
            <v>2.37</v>
          </cell>
          <cell r="CK209">
            <v>-0.57999999999999996</v>
          </cell>
          <cell r="CL209">
            <v>-1.08</v>
          </cell>
          <cell r="CM209">
            <v>0.04</v>
          </cell>
          <cell r="CN209">
            <v>1.18</v>
          </cell>
          <cell r="CO209">
            <v>-1.6</v>
          </cell>
          <cell r="CP209">
            <v>1.72</v>
          </cell>
          <cell r="CQ209">
            <v>1.1100000000000001</v>
          </cell>
          <cell r="CR209">
            <v>-0.03</v>
          </cell>
          <cell r="CS209">
            <v>0.28000000000000003</v>
          </cell>
          <cell r="CT209">
            <v>1.0900000000000001</v>
          </cell>
          <cell r="CU209">
            <v>-0.2</v>
          </cell>
          <cell r="CV209">
            <v>0.12</v>
          </cell>
          <cell r="CW209">
            <v>0.92</v>
          </cell>
          <cell r="CX209">
            <v>0.24</v>
          </cell>
          <cell r="CY209">
            <v>0</v>
          </cell>
          <cell r="CZ209">
            <v>-0.22</v>
          </cell>
          <cell r="DA209">
            <v>1.88</v>
          </cell>
          <cell r="DB209">
            <v>0.65</v>
          </cell>
          <cell r="DC209">
            <v>0.86</v>
          </cell>
          <cell r="DD209">
            <v>1.26</v>
          </cell>
          <cell r="DE209">
            <v>0.94</v>
          </cell>
          <cell r="DF209">
            <v>0.09</v>
          </cell>
          <cell r="DG209">
            <v>0.08</v>
          </cell>
          <cell r="DH209">
            <v>-0.87</v>
          </cell>
          <cell r="DI209">
            <v>2.5499999999999998</v>
          </cell>
          <cell r="DJ209">
            <v>-0.2</v>
          </cell>
          <cell r="DK209">
            <v>6.64</v>
          </cell>
          <cell r="DL209">
            <v>3.16</v>
          </cell>
          <cell r="DM209">
            <v>-0.56000000000000005</v>
          </cell>
          <cell r="DN209">
            <v>0.57999999999999996</v>
          </cell>
          <cell r="DO209">
            <v>-5.18</v>
          </cell>
          <cell r="DP209">
            <v>2.83</v>
          </cell>
          <cell r="DQ209">
            <v>-3.68</v>
          </cell>
          <cell r="DR209">
            <v>2.5</v>
          </cell>
          <cell r="DS209">
            <v>-0.53</v>
          </cell>
          <cell r="DT209">
            <v>-0.44</v>
          </cell>
          <cell r="DU209">
            <v>-1.77</v>
          </cell>
          <cell r="DV209">
            <v>3.67</v>
          </cell>
          <cell r="DW209">
            <v>-2.85</v>
          </cell>
          <cell r="DX209">
            <v>1.26</v>
          </cell>
          <cell r="DY209">
            <v>-0.68</v>
          </cell>
          <cell r="DZ209">
            <v>6.92</v>
          </cell>
          <cell r="EA209">
            <v>2.15</v>
          </cell>
          <cell r="EB209">
            <v>-0.67</v>
          </cell>
          <cell r="EC209">
            <v>2.72</v>
          </cell>
          <cell r="ED209">
            <v>-1.26</v>
          </cell>
          <cell r="EE209">
            <v>-1.41</v>
          </cell>
          <cell r="EF209">
            <v>3.38</v>
          </cell>
          <cell r="EG209">
            <v>-0.38</v>
          </cell>
          <cell r="EH209">
            <v>-1.08</v>
          </cell>
          <cell r="EI209">
            <v>1.05</v>
          </cell>
          <cell r="EJ209">
            <v>2.52</v>
          </cell>
          <cell r="EK209">
            <v>1.59</v>
          </cell>
          <cell r="EL209">
            <v>-2.94</v>
          </cell>
          <cell r="EM209">
            <v>-2.94</v>
          </cell>
          <cell r="EN209">
            <v>2.27</v>
          </cell>
          <cell r="EO209">
            <v>-0.97</v>
          </cell>
          <cell r="EP209">
            <v>0.01</v>
          </cell>
          <cell r="EQ209">
            <v>-0.52</v>
          </cell>
          <cell r="ER209">
            <v>4.71</v>
          </cell>
          <cell r="ES209">
            <v>4.1900000000000004</v>
          </cell>
          <cell r="ET209">
            <v>2.56</v>
          </cell>
          <cell r="EU209">
            <v>0.85</v>
          </cell>
          <cell r="EV209">
            <v>2.46</v>
          </cell>
          <cell r="EW209">
            <v>-1.48</v>
          </cell>
          <cell r="EX209">
            <v>-0.76</v>
          </cell>
          <cell r="EY209">
            <v>-0.89</v>
          </cell>
          <cell r="EZ209">
            <v>3.48</v>
          </cell>
          <cell r="FA209">
            <v>-1.68</v>
          </cell>
          <cell r="FB209">
            <v>0.55000000000000004</v>
          </cell>
          <cell r="FC209">
            <v>-0.16</v>
          </cell>
          <cell r="FD209">
            <v>0.98</v>
          </cell>
          <cell r="FE209">
            <v>0.65</v>
          </cell>
          <cell r="FF209">
            <v>2.21</v>
          </cell>
          <cell r="FG209">
            <v>-0.44</v>
          </cell>
          <cell r="FH209">
            <v>-2.92</v>
          </cell>
          <cell r="FI209">
            <v>1.07</v>
          </cell>
          <cell r="FJ209">
            <v>-0.38</v>
          </cell>
          <cell r="FK209">
            <v>3.04</v>
          </cell>
          <cell r="FL209">
            <v>2.34</v>
          </cell>
          <cell r="FM209">
            <v>-1.02</v>
          </cell>
          <cell r="FN209">
            <v>-0.13</v>
          </cell>
          <cell r="FO209">
            <v>-3.37</v>
          </cell>
          <cell r="FP209">
            <v>6.74</v>
          </cell>
          <cell r="FQ209">
            <v>6.37</v>
          </cell>
          <cell r="FR209">
            <v>1.92</v>
          </cell>
          <cell r="FS209">
            <v>1.76</v>
          </cell>
          <cell r="FT209">
            <v>2.5</v>
          </cell>
          <cell r="FU209">
            <v>1.8</v>
          </cell>
          <cell r="FV209">
            <v>-0.73</v>
          </cell>
          <cell r="FW209">
            <v>-0.08</v>
          </cell>
          <cell r="FX209">
            <v>2.4700000000000002</v>
          </cell>
          <cell r="FY209">
            <v>2.02</v>
          </cell>
          <cell r="FZ209">
            <v>0</v>
          </cell>
          <cell r="GA209">
            <v>2.89</v>
          </cell>
          <cell r="GB209">
            <v>1.73</v>
          </cell>
          <cell r="GC209">
            <v>0.93</v>
          </cell>
          <cell r="GD209">
            <v>6.71</v>
          </cell>
          <cell r="GE209">
            <v>1.24</v>
          </cell>
          <cell r="GF209">
            <v>1.1200000000000001</v>
          </cell>
          <cell r="GG209">
            <v>-0.54</v>
          </cell>
          <cell r="GH209">
            <v>0.57999999999999996</v>
          </cell>
          <cell r="GI209">
            <v>0.12</v>
          </cell>
          <cell r="GJ209">
            <v>-0.85</v>
          </cell>
          <cell r="GK209">
            <v>2.14</v>
          </cell>
          <cell r="GL209">
            <v>0.26</v>
          </cell>
          <cell r="GM209">
            <v>0.69</v>
          </cell>
          <cell r="GN209">
            <v>10.28</v>
          </cell>
          <cell r="GO209">
            <v>1.99</v>
          </cell>
          <cell r="GP209">
            <v>-0.14000000000000001</v>
          </cell>
          <cell r="GQ209">
            <v>-0.38</v>
          </cell>
          <cell r="GR209">
            <v>-0.28999999999999998</v>
          </cell>
          <cell r="GS209">
            <v>1.02</v>
          </cell>
          <cell r="GT209">
            <v>0.73</v>
          </cell>
          <cell r="GU209">
            <v>-2.36</v>
          </cell>
          <cell r="GV209">
            <v>-5.95</v>
          </cell>
          <cell r="GW209">
            <v>-0.69</v>
          </cell>
          <cell r="GX209">
            <v>0.34</v>
          </cell>
          <cell r="GY209">
            <v>-2.1800000000000002</v>
          </cell>
          <cell r="GZ209">
            <v>0.57999999999999996</v>
          </cell>
          <cell r="HA209">
            <v>0.32</v>
          </cell>
          <cell r="HB209">
            <v>-0.62</v>
          </cell>
          <cell r="HC209">
            <v>0.61</v>
          </cell>
          <cell r="HD209">
            <v>1.22</v>
          </cell>
          <cell r="HE209">
            <v>-5.8</v>
          </cell>
          <cell r="HF209">
            <v>-1.25</v>
          </cell>
          <cell r="HG209">
            <v>1.44</v>
          </cell>
          <cell r="HH209">
            <v>-8.15</v>
          </cell>
          <cell r="HI209">
            <v>-2.61</v>
          </cell>
          <cell r="HJ209">
            <v>0</v>
          </cell>
          <cell r="HK209">
            <v>-1.0900000000000001</v>
          </cell>
          <cell r="HL209">
            <v>0.01</v>
          </cell>
          <cell r="HM209">
            <v>3.87</v>
          </cell>
          <cell r="HN209">
            <v>4.34</v>
          </cell>
          <cell r="HO209">
            <v>-0.32</v>
          </cell>
          <cell r="HP209">
            <v>0.09</v>
          </cell>
          <cell r="HQ209">
            <v>-0.41</v>
          </cell>
          <cell r="HR209">
            <v>0.35</v>
          </cell>
          <cell r="HS209">
            <v>0.09</v>
          </cell>
          <cell r="HT209">
            <v>-0.03</v>
          </cell>
          <cell r="HU209">
            <v>0.26</v>
          </cell>
          <cell r="HV209">
            <v>1.18</v>
          </cell>
          <cell r="HW209">
            <v>2.89</v>
          </cell>
          <cell r="HX209">
            <v>-1.01</v>
          </cell>
          <cell r="HY209">
            <v>7.19</v>
          </cell>
          <cell r="HZ209">
            <v>2.25</v>
          </cell>
          <cell r="IA209">
            <v>0.62</v>
          </cell>
          <cell r="IB209">
            <v>7.94</v>
          </cell>
          <cell r="IC209">
            <v>-1.68</v>
          </cell>
          <cell r="ID209">
            <v>-0.52</v>
          </cell>
          <cell r="IE209">
            <v>0.25</v>
          </cell>
          <cell r="IF209">
            <v>-1.63</v>
          </cell>
          <cell r="IG209">
            <v>-2</v>
          </cell>
          <cell r="IH209">
            <v>1.37</v>
          </cell>
        </row>
        <row r="216">
          <cell r="H216">
            <v>0.50411569218782504</v>
          </cell>
          <cell r="I216">
            <v>0.77518425731848961</v>
          </cell>
          <cell r="J216">
            <v>0.84103412996368498</v>
          </cell>
          <cell r="K216">
            <v>0.32666807854787827</v>
          </cell>
          <cell r="L216">
            <v>1.0070695912103929</v>
          </cell>
          <cell r="M216">
            <v>0.28525599000994822</v>
          </cell>
          <cell r="N216">
            <v>0.11825075957195208</v>
          </cell>
          <cell r="O216">
            <v>1.6119286831485422</v>
          </cell>
          <cell r="P216">
            <v>0.82845061844831691</v>
          </cell>
          <cell r="Q216">
            <v>0.75190467745160294</v>
          </cell>
          <cell r="R216">
            <v>1.0529920068045295</v>
          </cell>
          <cell r="S216">
            <v>0.57983242967277648</v>
          </cell>
          <cell r="T216">
            <v>1.8247803253769552</v>
          </cell>
          <cell r="U216">
            <v>0.61438860624461311</v>
          </cell>
          <cell r="V216">
            <v>1.0143201554282844</v>
          </cell>
          <cell r="W216">
            <v>0.71101440323373022</v>
          </cell>
          <cell r="X216">
            <v>1.045011985933239</v>
          </cell>
          <cell r="Y216">
            <v>0.78046710418422771</v>
          </cell>
          <cell r="Z216">
            <v>0.54533686631430356</v>
          </cell>
          <cell r="AA216">
            <v>1.5850651987075286</v>
          </cell>
          <cell r="AB216">
            <v>-0.17570373853992052</v>
          </cell>
          <cell r="AC216">
            <v>0.92221849513782006</v>
          </cell>
          <cell r="AD216">
            <v>0.94651575455623715</v>
          </cell>
          <cell r="AE216">
            <v>1.748468222962047</v>
          </cell>
          <cell r="AF216">
            <v>1.1724460222910225</v>
          </cell>
          <cell r="AG216">
            <v>0.6950843713712983</v>
          </cell>
          <cell r="AH216">
            <v>-1.0154643007947337</v>
          </cell>
          <cell r="AI216">
            <v>0.88654312003569591</v>
          </cell>
          <cell r="AJ216">
            <v>0.9872201041726576</v>
          </cell>
          <cell r="AK216">
            <v>0.42403411338462826</v>
          </cell>
          <cell r="AL216">
            <v>1.0202450050788991</v>
          </cell>
          <cell r="AM216">
            <v>0.43085239388786961</v>
          </cell>
          <cell r="AN216">
            <v>1.9816838511332164</v>
          </cell>
          <cell r="AO216">
            <v>2.8477257113612477</v>
          </cell>
          <cell r="AP216">
            <v>3.4795129393649891</v>
          </cell>
          <cell r="AQ216">
            <v>1.3160947390136701</v>
          </cell>
          <cell r="AR216">
            <v>2.963800667018722</v>
          </cell>
          <cell r="AS216">
            <v>1.8768383795239465</v>
          </cell>
          <cell r="AT216">
            <v>0.77245244230231491</v>
          </cell>
          <cell r="AU216">
            <v>0.79351554920334033</v>
          </cell>
          <cell r="AV216">
            <v>0.33732072643943661</v>
          </cell>
          <cell r="AW216">
            <v>0.97684756787546501</v>
          </cell>
          <cell r="AX216">
            <v>0.60587142545242123</v>
          </cell>
          <cell r="AY216">
            <v>0.82611250788640178</v>
          </cell>
          <cell r="AZ216">
            <v>0.57757520114885408</v>
          </cell>
          <cell r="BA216">
            <v>0.92687183796939521</v>
          </cell>
          <cell r="BB216">
            <v>-0.13875054311054735</v>
          </cell>
          <cell r="BC216">
            <v>0.35098162472257266</v>
          </cell>
          <cell r="BD216">
            <v>0.79090609001363876</v>
          </cell>
          <cell r="BE216">
            <v>-0.20925619886809829</v>
          </cell>
          <cell r="BF216">
            <v>-7.2502690806757586E-2</v>
          </cell>
          <cell r="BG216">
            <v>-6.9358579964224218E-2</v>
          </cell>
          <cell r="BH216">
            <v>0.49999142434233257</v>
          </cell>
          <cell r="BI216">
            <v>1.1196472546286662</v>
          </cell>
          <cell r="BJ216">
            <v>0.87064990727040958</v>
          </cell>
          <cell r="BK216">
            <v>-0.73948736703663354</v>
          </cell>
          <cell r="BL216">
            <v>2.0224240182458968</v>
          </cell>
          <cell r="BM216">
            <v>1.6686527467209639E-2</v>
          </cell>
          <cell r="BN216">
            <v>0.64921057770661128</v>
          </cell>
          <cell r="BO216">
            <v>0.3869540662134705</v>
          </cell>
          <cell r="BP216">
            <v>0.69167560331098599</v>
          </cell>
          <cell r="BQ216">
            <v>-0.22890428387835476</v>
          </cell>
          <cell r="BR216">
            <v>-0.32562769811115316</v>
          </cell>
          <cell r="BS216">
            <v>0.10997897140285766</v>
          </cell>
          <cell r="BT216">
            <v>0.55521697587789265</v>
          </cell>
          <cell r="BU216">
            <v>-8.7405623915438532E-2</v>
          </cell>
          <cell r="BV216">
            <v>5.3644181546259488E-2</v>
          </cell>
          <cell r="BW216">
            <v>5.4329485542657714E-2</v>
          </cell>
          <cell r="BX216">
            <v>3.8015977478400804E-2</v>
          </cell>
          <cell r="BY216">
            <v>-0.40702696953959466</v>
          </cell>
          <cell r="BZ216">
            <v>-0.20935778046757508</v>
          </cell>
          <cell r="CA216">
            <v>1.3820610264763207</v>
          </cell>
          <cell r="CB216">
            <v>0.70674212500140721</v>
          </cell>
          <cell r="CC216">
            <v>-0.89867820601690007</v>
          </cell>
          <cell r="CD216">
            <v>-0.20045013335097331</v>
          </cell>
          <cell r="CE216">
            <v>-0.85204046084309326</v>
          </cell>
          <cell r="CF216">
            <v>-0.50542504191925797</v>
          </cell>
          <cell r="CG216">
            <v>-0.75344087272543614</v>
          </cell>
          <cell r="CH216">
            <v>0.50372766066362917</v>
          </cell>
          <cell r="CI216">
            <v>4.6503823728587405E-2</v>
          </cell>
          <cell r="CJ216">
            <v>0.62794858748510551</v>
          </cell>
          <cell r="CK216">
            <v>-1.0418460241854188</v>
          </cell>
          <cell r="CL216">
            <v>-0.14204323199603283</v>
          </cell>
          <cell r="CM216">
            <v>-4.2826458287245888E-3</v>
          </cell>
          <cell r="CN216">
            <v>0.94296998248045694</v>
          </cell>
          <cell r="CO216">
            <v>-0.57200590911224891</v>
          </cell>
          <cell r="CP216">
            <v>-0.84492826192145998</v>
          </cell>
          <cell r="CQ216">
            <v>-0.4217935716360573</v>
          </cell>
          <cell r="CR216">
            <v>0.13613476773844999</v>
          </cell>
          <cell r="CS216">
            <v>-0.95420159110745062</v>
          </cell>
          <cell r="CT216">
            <v>-0.97006021696769196</v>
          </cell>
          <cell r="CU216">
            <v>4.2980258515787934E-2</v>
          </cell>
          <cell r="CV216">
            <v>0.61078712416050773</v>
          </cell>
          <cell r="CW216">
            <v>0.38950823780635685</v>
          </cell>
          <cell r="CX216">
            <v>0.32821803418388046</v>
          </cell>
          <cell r="CY216">
            <v>0.23257533036675329</v>
          </cell>
          <cell r="CZ216">
            <v>0.16651765499866797</v>
          </cell>
          <cell r="DA216">
            <v>0.20211378696966795</v>
          </cell>
          <cell r="DB216">
            <v>-1.2108301073844799E-4</v>
          </cell>
          <cell r="DC216">
            <v>0.96890511805307211</v>
          </cell>
          <cell r="DD216">
            <v>-0.18656067239004692</v>
          </cell>
          <cell r="DE216">
            <v>0.79515242598800073</v>
          </cell>
          <cell r="DF216">
            <v>-3.6695524492930884E-2</v>
          </cell>
          <cell r="DG216">
            <v>0.35258606648870644</v>
          </cell>
          <cell r="DH216">
            <v>0.30954368084207085</v>
          </cell>
          <cell r="DI216">
            <v>1.5593946978480828</v>
          </cell>
          <cell r="DJ216">
            <v>0.9216686807430633</v>
          </cell>
          <cell r="DK216">
            <v>-3.4777976567387688E-2</v>
          </cell>
          <cell r="DL216">
            <v>0.18750043526246479</v>
          </cell>
          <cell r="DM216">
            <v>0.53572056427832437</v>
          </cell>
          <cell r="DN216">
            <v>0.97144452043556895</v>
          </cell>
          <cell r="DO216">
            <v>-1.031764558008573</v>
          </cell>
          <cell r="DP216">
            <v>1.6045230407622622</v>
          </cell>
          <cell r="DQ216">
            <v>2.5030630307454507</v>
          </cell>
          <cell r="DR216">
            <v>1.1627653750228997</v>
          </cell>
          <cell r="DS216">
            <v>-1.0344377178625579</v>
          </cell>
          <cell r="DT216">
            <v>0.34112954075417168</v>
          </cell>
          <cell r="DU216">
            <v>0.46401091763831037</v>
          </cell>
          <cell r="DV216">
            <v>1.0553390242278593</v>
          </cell>
          <cell r="DW216">
            <v>0.59790614209438908</v>
          </cell>
          <cell r="DX216">
            <v>-0.21021838638762474</v>
          </cell>
          <cell r="DY216">
            <v>0.74726063953771571</v>
          </cell>
          <cell r="DZ216">
            <v>1.0873915524847726</v>
          </cell>
          <cell r="EA216">
            <v>-0.35268170065774956</v>
          </cell>
          <cell r="EB216">
            <v>1.375949390135947</v>
          </cell>
          <cell r="EC216">
            <v>0.8054391319230445</v>
          </cell>
          <cell r="ED216">
            <v>0.1941719613353739</v>
          </cell>
          <cell r="EE216">
            <v>0.6086852974552529</v>
          </cell>
          <cell r="EF216">
            <v>0.96029940776021439</v>
          </cell>
          <cell r="EG216">
            <v>1.0677270349594359</v>
          </cell>
          <cell r="EH216">
            <v>0.75340029869448855</v>
          </cell>
          <cell r="EI216">
            <v>0.34726931554494661</v>
          </cell>
          <cell r="EJ216">
            <v>0.20439842468446512</v>
          </cell>
          <cell r="EK216">
            <v>0.54232139859807271</v>
          </cell>
          <cell r="EL216">
            <v>1.5139963249266342</v>
          </cell>
          <cell r="EM216">
            <v>-0.35234982478887888</v>
          </cell>
          <cell r="EN216">
            <v>0.15258955321227241</v>
          </cell>
          <cell r="EO216">
            <v>0.34489922325674427</v>
          </cell>
          <cell r="EP216">
            <v>0.13</v>
          </cell>
          <cell r="EQ216">
            <v>-0.17</v>
          </cell>
          <cell r="ER216">
            <v>-0.15</v>
          </cell>
          <cell r="ES216">
            <v>-0.26</v>
          </cell>
          <cell r="ET216">
            <v>0.28000000000000003</v>
          </cell>
          <cell r="EU216">
            <v>-0.53</v>
          </cell>
          <cell r="EV216">
            <v>-0.53</v>
          </cell>
          <cell r="EW216">
            <v>1.43</v>
          </cell>
          <cell r="EX216">
            <v>0.31</v>
          </cell>
          <cell r="EY216">
            <v>-0.49</v>
          </cell>
          <cell r="EZ216">
            <v>0.26</v>
          </cell>
          <cell r="FA216">
            <v>0.51</v>
          </cell>
          <cell r="FB216">
            <v>-0.14000000000000001</v>
          </cell>
          <cell r="FC216">
            <v>0.6</v>
          </cell>
          <cell r="FD216">
            <v>0.96</v>
          </cell>
          <cell r="FE216">
            <v>0.57999999999999996</v>
          </cell>
          <cell r="FF216">
            <v>1.1100000000000001</v>
          </cell>
          <cell r="FG216">
            <v>0.09</v>
          </cell>
          <cell r="FH216">
            <v>0.96</v>
          </cell>
          <cell r="FI216">
            <v>0.56999999999999995</v>
          </cell>
          <cell r="FJ216">
            <v>0.46</v>
          </cell>
          <cell r="FK216">
            <v>1.18</v>
          </cell>
          <cell r="FL216">
            <v>0.85</v>
          </cell>
          <cell r="FM216">
            <v>0.48</v>
          </cell>
          <cell r="FN216">
            <v>0.22</v>
          </cell>
          <cell r="FO216">
            <v>1.22</v>
          </cell>
          <cell r="FP216">
            <v>-0.19</v>
          </cell>
          <cell r="FQ216">
            <v>1.28</v>
          </cell>
          <cell r="FR216">
            <v>0.48</v>
          </cell>
          <cell r="FS216">
            <v>1.36</v>
          </cell>
          <cell r="FT216">
            <v>0.08</v>
          </cell>
          <cell r="FU216">
            <v>1.2</v>
          </cell>
          <cell r="FV216">
            <v>0.72</v>
          </cell>
          <cell r="FW216">
            <v>0.11</v>
          </cell>
          <cell r="FX216">
            <v>0.67</v>
          </cell>
          <cell r="FY216">
            <v>0.47</v>
          </cell>
          <cell r="FZ216">
            <v>0.74</v>
          </cell>
          <cell r="GA216">
            <v>0.97</v>
          </cell>
          <cell r="GB216">
            <v>-0.05</v>
          </cell>
          <cell r="GC216">
            <v>0.19</v>
          </cell>
          <cell r="GD216">
            <v>0.02</v>
          </cell>
          <cell r="GE216">
            <v>0.14000000000000001</v>
          </cell>
          <cell r="GF216">
            <v>0.31</v>
          </cell>
          <cell r="GG216">
            <v>0.24</v>
          </cell>
          <cell r="GH216">
            <v>0.52</v>
          </cell>
          <cell r="GI216">
            <v>0.61</v>
          </cell>
          <cell r="GJ216">
            <v>0.54</v>
          </cell>
          <cell r="GK216">
            <v>0.54</v>
          </cell>
          <cell r="GL216">
            <v>0.94</v>
          </cell>
          <cell r="GM216">
            <v>-0.14000000000000001</v>
          </cell>
          <cell r="GN216">
            <v>0.45</v>
          </cell>
          <cell r="GO216">
            <v>0.26</v>
          </cell>
          <cell r="GP216">
            <v>-0.06</v>
          </cell>
          <cell r="GQ216">
            <v>-0.06</v>
          </cell>
          <cell r="GR216">
            <v>-0.04</v>
          </cell>
          <cell r="GS216">
            <v>-0.32</v>
          </cell>
          <cell r="GT216">
            <v>-0.16</v>
          </cell>
          <cell r="GU216">
            <v>-0.35</v>
          </cell>
          <cell r="GV216">
            <v>-0.42</v>
          </cell>
          <cell r="GW216">
            <v>0.21</v>
          </cell>
          <cell r="GX216">
            <v>0.13</v>
          </cell>
          <cell r="GY216">
            <v>7.0000000000000007E-2</v>
          </cell>
          <cell r="GZ216">
            <v>-0.65</v>
          </cell>
          <cell r="HA216">
            <v>-0.32</v>
          </cell>
          <cell r="HB216">
            <v>0.2</v>
          </cell>
          <cell r="HC216">
            <v>0.21</v>
          </cell>
          <cell r="HD216">
            <v>-0.19</v>
          </cell>
          <cell r="HE216">
            <v>0.94</v>
          </cell>
          <cell r="HF216">
            <v>-0.44</v>
          </cell>
          <cell r="HG216">
            <v>-0.55000000000000004</v>
          </cell>
          <cell r="HH216">
            <v>-0.56999999999999995</v>
          </cell>
          <cell r="HI216">
            <v>0.08</v>
          </cell>
          <cell r="HJ216">
            <v>-0.48</v>
          </cell>
          <cell r="HK216">
            <v>0.32</v>
          </cell>
          <cell r="HL216">
            <v>0.21</v>
          </cell>
          <cell r="HM216">
            <v>-0.09</v>
          </cell>
          <cell r="HN216">
            <v>-0.17</v>
          </cell>
          <cell r="HO216">
            <v>0.04</v>
          </cell>
          <cell r="HP216">
            <v>-0.09</v>
          </cell>
          <cell r="HQ216">
            <v>-0.34</v>
          </cell>
          <cell r="HR216">
            <v>0.09</v>
          </cell>
          <cell r="HS216">
            <v>0.27</v>
          </cell>
          <cell r="HT216">
            <v>0.37</v>
          </cell>
          <cell r="HU216">
            <v>0.02</v>
          </cell>
          <cell r="HV216">
            <v>0.49</v>
          </cell>
          <cell r="HW216">
            <v>0.35</v>
          </cell>
          <cell r="HX216">
            <v>0.04</v>
          </cell>
          <cell r="HY216">
            <v>0.63</v>
          </cell>
          <cell r="HZ216">
            <v>0.97</v>
          </cell>
          <cell r="IA216">
            <v>0.15</v>
          </cell>
          <cell r="IB216">
            <v>0.12</v>
          </cell>
          <cell r="IC216">
            <v>-0.03</v>
          </cell>
          <cell r="ID216">
            <v>0.09</v>
          </cell>
          <cell r="IE216">
            <v>-0.48</v>
          </cell>
          <cell r="IF216">
            <v>-0.12</v>
          </cell>
          <cell r="IG216">
            <v>-0.15</v>
          </cell>
          <cell r="IH216">
            <v>0.37</v>
          </cell>
        </row>
        <row r="223">
          <cell r="H223">
            <v>3.98</v>
          </cell>
          <cell r="I223">
            <v>0.19</v>
          </cell>
          <cell r="J223">
            <v>-0.81</v>
          </cell>
          <cell r="K223">
            <v>1.52</v>
          </cell>
          <cell r="L223">
            <v>-3.05</v>
          </cell>
          <cell r="M223">
            <v>2.38</v>
          </cell>
          <cell r="N223">
            <v>2.33</v>
          </cell>
          <cell r="O223">
            <v>0.85</v>
          </cell>
          <cell r="P223">
            <v>2.68</v>
          </cell>
          <cell r="Q223">
            <v>-0.52</v>
          </cell>
          <cell r="R223">
            <v>0.68</v>
          </cell>
          <cell r="S223">
            <v>3.74</v>
          </cell>
          <cell r="T223">
            <v>0.48</v>
          </cell>
          <cell r="U223">
            <v>-0.96</v>
          </cell>
          <cell r="V223">
            <v>1.27</v>
          </cell>
          <cell r="W223">
            <v>-0.95</v>
          </cell>
          <cell r="X223">
            <v>-0.06</v>
          </cell>
          <cell r="Y223">
            <v>0.81</v>
          </cell>
          <cell r="Z223">
            <v>2.06</v>
          </cell>
          <cell r="AA223">
            <v>1.79</v>
          </cell>
          <cell r="AB223">
            <v>-1.23</v>
          </cell>
          <cell r="AC223">
            <v>0.49</v>
          </cell>
          <cell r="AD223">
            <v>3.31</v>
          </cell>
          <cell r="AE223">
            <v>1.33</v>
          </cell>
          <cell r="AF223">
            <v>0.16</v>
          </cell>
          <cell r="AG223">
            <v>0.72</v>
          </cell>
          <cell r="AH223">
            <v>-2.6</v>
          </cell>
          <cell r="AI223">
            <v>2.0099999999999998</v>
          </cell>
          <cell r="AJ223">
            <v>0.9</v>
          </cell>
          <cell r="AK223">
            <v>0.84</v>
          </cell>
          <cell r="AL223">
            <v>0.96</v>
          </cell>
          <cell r="AM223">
            <v>1.88</v>
          </cell>
          <cell r="AN223">
            <v>0.87</v>
          </cell>
          <cell r="AO223">
            <v>1.56</v>
          </cell>
          <cell r="AP223">
            <v>1.46</v>
          </cell>
          <cell r="AQ223">
            <v>0.28000000000000003</v>
          </cell>
          <cell r="AR223">
            <v>0.32</v>
          </cell>
          <cell r="AS223">
            <v>0.8</v>
          </cell>
          <cell r="AT223">
            <v>0.41</v>
          </cell>
          <cell r="AU223">
            <v>3.22</v>
          </cell>
          <cell r="AV223">
            <v>0.34</v>
          </cell>
          <cell r="AW223">
            <v>1.9</v>
          </cell>
          <cell r="AX223">
            <v>1.1599999999999999</v>
          </cell>
          <cell r="AY223">
            <v>0.13</v>
          </cell>
          <cell r="AZ223">
            <v>2.85</v>
          </cell>
          <cell r="BA223">
            <v>1.41</v>
          </cell>
          <cell r="BB223">
            <v>0.35</v>
          </cell>
          <cell r="BC223">
            <v>0.08</v>
          </cell>
          <cell r="BD223">
            <v>0.77</v>
          </cell>
          <cell r="BE223">
            <v>1.19</v>
          </cell>
          <cell r="BF223">
            <v>1.97</v>
          </cell>
          <cell r="BG223">
            <v>1.41</v>
          </cell>
          <cell r="BH223">
            <v>0.35</v>
          </cell>
          <cell r="BI223">
            <v>0.41</v>
          </cell>
          <cell r="BJ223">
            <v>-0.31</v>
          </cell>
          <cell r="BK223">
            <v>0.9</v>
          </cell>
          <cell r="BL223">
            <v>0.74</v>
          </cell>
          <cell r="BM223">
            <v>1.25</v>
          </cell>
          <cell r="BN223">
            <v>1.1000000000000001</v>
          </cell>
          <cell r="BO223">
            <v>2.33</v>
          </cell>
          <cell r="BP223">
            <v>0.42</v>
          </cell>
          <cell r="BQ223">
            <v>0.42</v>
          </cell>
          <cell r="BR223">
            <v>1.1200000000000001</v>
          </cell>
          <cell r="BS223">
            <v>2.0699999999999998</v>
          </cell>
          <cell r="BT223">
            <v>0.84</v>
          </cell>
          <cell r="BU223">
            <v>0.21</v>
          </cell>
          <cell r="BV223">
            <v>1.9</v>
          </cell>
          <cell r="BW223">
            <v>1.59</v>
          </cell>
          <cell r="BX223">
            <v>-0.32</v>
          </cell>
          <cell r="BY223">
            <v>-0.26</v>
          </cell>
          <cell r="BZ223">
            <v>-0.57999999999999996</v>
          </cell>
          <cell r="CA223">
            <v>1.24</v>
          </cell>
          <cell r="CB223">
            <v>1.1200000000000001</v>
          </cell>
          <cell r="CC223">
            <v>0.04</v>
          </cell>
          <cell r="CD223">
            <v>0.91</v>
          </cell>
          <cell r="CE223">
            <v>-0.24</v>
          </cell>
          <cell r="CF223">
            <v>0.76</v>
          </cell>
          <cell r="CG223">
            <v>0.31</v>
          </cell>
          <cell r="CH223">
            <v>0.8</v>
          </cell>
          <cell r="CI223">
            <v>0.64</v>
          </cell>
          <cell r="CJ223">
            <v>1.03</v>
          </cell>
          <cell r="CK223">
            <v>-0.76</v>
          </cell>
          <cell r="CL223">
            <v>1.1200000000000001</v>
          </cell>
          <cell r="CM223">
            <v>0.01</v>
          </cell>
          <cell r="CN223">
            <v>-0.18</v>
          </cell>
          <cell r="CO223">
            <v>-0.73</v>
          </cell>
          <cell r="CP223">
            <v>1.37</v>
          </cell>
          <cell r="CQ223">
            <v>-0.4</v>
          </cell>
          <cell r="CR223">
            <v>-0.72</v>
          </cell>
          <cell r="CS223">
            <v>1.27</v>
          </cell>
          <cell r="CT223">
            <v>0.9</v>
          </cell>
          <cell r="CU223">
            <v>0.17</v>
          </cell>
          <cell r="CV223">
            <v>0.26</v>
          </cell>
          <cell r="CW223">
            <v>1.06</v>
          </cell>
          <cell r="CX223">
            <v>0.33</v>
          </cell>
          <cell r="CY223">
            <v>1.28</v>
          </cell>
          <cell r="CZ223">
            <v>0.53</v>
          </cell>
          <cell r="DA223">
            <v>0.69</v>
          </cell>
          <cell r="DB223">
            <v>0.28000000000000003</v>
          </cell>
          <cell r="DC223">
            <v>1.42</v>
          </cell>
          <cell r="DD223">
            <v>1.36</v>
          </cell>
          <cell r="DE223">
            <v>0.28999999999999998</v>
          </cell>
          <cell r="DF223">
            <v>2.2599999999999998</v>
          </cell>
          <cell r="DG223">
            <v>1.33</v>
          </cell>
          <cell r="DH223">
            <v>0.28999999999999998</v>
          </cell>
          <cell r="DI223">
            <v>-0.16</v>
          </cell>
          <cell r="DJ223">
            <v>1.77</v>
          </cell>
          <cell r="DK223">
            <v>4.01</v>
          </cell>
          <cell r="DL223">
            <v>0.76</v>
          </cell>
          <cell r="DM223">
            <v>-0.9</v>
          </cell>
          <cell r="DN223">
            <v>-0.06</v>
          </cell>
          <cell r="DO223">
            <v>1.61</v>
          </cell>
          <cell r="DP223">
            <v>1.75</v>
          </cell>
          <cell r="DQ223">
            <v>2.65</v>
          </cell>
          <cell r="DR223">
            <v>1.8</v>
          </cell>
          <cell r="DS223">
            <v>1.03</v>
          </cell>
          <cell r="DT223">
            <v>3.9</v>
          </cell>
          <cell r="DU223">
            <v>0.15</v>
          </cell>
          <cell r="DV223">
            <v>1.42</v>
          </cell>
          <cell r="DW223">
            <v>-0.86</v>
          </cell>
          <cell r="DX223">
            <v>0.06</v>
          </cell>
          <cell r="DY223">
            <v>0.82</v>
          </cell>
          <cell r="DZ223">
            <v>0.15</v>
          </cell>
          <cell r="EA223">
            <v>3.73</v>
          </cell>
          <cell r="EB223">
            <v>0.5</v>
          </cell>
          <cell r="EC223">
            <v>-0.41</v>
          </cell>
          <cell r="ED223">
            <v>-0.27</v>
          </cell>
          <cell r="EE223">
            <v>0.31</v>
          </cell>
          <cell r="EF223">
            <v>-0.27</v>
          </cell>
          <cell r="EG223">
            <v>1.06</v>
          </cell>
          <cell r="EH223">
            <v>2.13</v>
          </cell>
          <cell r="EI223">
            <v>3.23</v>
          </cell>
          <cell r="EJ223">
            <v>-1.27</v>
          </cell>
          <cell r="EK223">
            <v>0</v>
          </cell>
          <cell r="EL223">
            <v>0.2</v>
          </cell>
          <cell r="EM223">
            <v>-1.67</v>
          </cell>
          <cell r="EN223">
            <v>0.19</v>
          </cell>
          <cell r="EO223">
            <v>0.2</v>
          </cell>
          <cell r="EP223">
            <v>1.06</v>
          </cell>
          <cell r="EQ223">
            <v>0.26</v>
          </cell>
          <cell r="ER223">
            <v>0.09</v>
          </cell>
          <cell r="ES223">
            <v>-0.61</v>
          </cell>
          <cell r="ET223">
            <v>0.78</v>
          </cell>
          <cell r="EU223">
            <v>0.35</v>
          </cell>
          <cell r="EV223">
            <v>-0.02</v>
          </cell>
          <cell r="EW223">
            <v>-1.1100000000000001</v>
          </cell>
          <cell r="EX223">
            <v>2.79</v>
          </cell>
          <cell r="EY223">
            <v>0.28999999999999998</v>
          </cell>
          <cell r="EZ223">
            <v>1.0900000000000001</v>
          </cell>
          <cell r="FA223">
            <v>0.62</v>
          </cell>
          <cell r="FB223">
            <v>-0.22</v>
          </cell>
          <cell r="FC223">
            <v>0.38</v>
          </cell>
          <cell r="FD223">
            <v>0.3</v>
          </cell>
          <cell r="FE223">
            <v>-1.79</v>
          </cell>
          <cell r="FF223">
            <v>0.77</v>
          </cell>
          <cell r="FG223">
            <v>0.47</v>
          </cell>
          <cell r="FH223">
            <v>1.1200000000000001</v>
          </cell>
          <cell r="FI223">
            <v>0.23</v>
          </cell>
          <cell r="FJ223">
            <v>-0.55000000000000004</v>
          </cell>
          <cell r="FK223">
            <v>0.54</v>
          </cell>
          <cell r="FL223">
            <v>-0.57999999999999996</v>
          </cell>
          <cell r="FM223">
            <v>-0.82</v>
          </cell>
          <cell r="FN223">
            <v>-0.83</v>
          </cell>
          <cell r="FO223">
            <v>1.73</v>
          </cell>
          <cell r="FP223">
            <v>4.84</v>
          </cell>
          <cell r="FQ223">
            <v>1.81</v>
          </cell>
          <cell r="FR223">
            <v>0.71</v>
          </cell>
          <cell r="FS223">
            <v>-0.17</v>
          </cell>
          <cell r="FT223">
            <v>-0.91</v>
          </cell>
          <cell r="FU223">
            <v>1</v>
          </cell>
          <cell r="FV223">
            <v>3.58</v>
          </cell>
          <cell r="FW223">
            <v>-1.89</v>
          </cell>
          <cell r="FX223">
            <v>1.07</v>
          </cell>
          <cell r="FY223">
            <v>1.36</v>
          </cell>
          <cell r="FZ223">
            <v>1.51</v>
          </cell>
          <cell r="GA223">
            <v>3.27</v>
          </cell>
          <cell r="GB223">
            <v>2.0499999999999998</v>
          </cell>
          <cell r="GC223">
            <v>0.65</v>
          </cell>
          <cell r="GD223">
            <v>-0.14000000000000001</v>
          </cell>
          <cell r="GE223">
            <v>0.99</v>
          </cell>
          <cell r="GF223">
            <v>0.97</v>
          </cell>
          <cell r="GG223">
            <v>1.6</v>
          </cell>
          <cell r="GH223">
            <v>-1.35</v>
          </cell>
          <cell r="GI223">
            <v>2.06</v>
          </cell>
          <cell r="GJ223">
            <v>-1.86</v>
          </cell>
          <cell r="GK223">
            <v>2.16</v>
          </cell>
          <cell r="GL223">
            <v>2.98</v>
          </cell>
          <cell r="GM223">
            <v>-0.48</v>
          </cell>
          <cell r="GN223">
            <v>0.92</v>
          </cell>
          <cell r="GO223">
            <v>1.18</v>
          </cell>
          <cell r="GP223">
            <v>2.17</v>
          </cell>
          <cell r="GQ223">
            <v>-2.0099999999999998</v>
          </cell>
          <cell r="GR223">
            <v>2.2799999999999998</v>
          </cell>
          <cell r="GS223">
            <v>0.02</v>
          </cell>
          <cell r="GT223">
            <v>1.45</v>
          </cell>
          <cell r="GU223">
            <v>0.2</v>
          </cell>
          <cell r="GV223">
            <v>0.68</v>
          </cell>
          <cell r="GW223">
            <v>1.62</v>
          </cell>
          <cell r="GX223">
            <v>-0.62</v>
          </cell>
          <cell r="GY223">
            <v>1.38</v>
          </cell>
          <cell r="GZ223">
            <v>-1.07</v>
          </cell>
          <cell r="HA223">
            <v>0.15</v>
          </cell>
          <cell r="HB223">
            <v>1.64</v>
          </cell>
          <cell r="HC223">
            <v>0.71</v>
          </cell>
          <cell r="HD223">
            <v>0.15</v>
          </cell>
          <cell r="HE223">
            <v>-0.5</v>
          </cell>
          <cell r="HF223">
            <v>0.65</v>
          </cell>
          <cell r="HG223">
            <v>2.23</v>
          </cell>
          <cell r="HH223">
            <v>0.64</v>
          </cell>
          <cell r="HI223">
            <v>-0.42</v>
          </cell>
          <cell r="HJ223">
            <v>1.86</v>
          </cell>
          <cell r="HK223">
            <v>-0.33</v>
          </cell>
          <cell r="HL223">
            <v>0.25</v>
          </cell>
          <cell r="HM223">
            <v>-0.64</v>
          </cell>
          <cell r="HN223">
            <v>-0.71</v>
          </cell>
          <cell r="HO223">
            <v>2</v>
          </cell>
          <cell r="HP223">
            <v>-0.15</v>
          </cell>
          <cell r="HQ223">
            <v>-1.01</v>
          </cell>
          <cell r="HR223">
            <v>1.94</v>
          </cell>
          <cell r="HS223">
            <v>-1.07</v>
          </cell>
          <cell r="HT223">
            <v>2.44</v>
          </cell>
          <cell r="HU223">
            <v>-7.0000000000000007E-2</v>
          </cell>
          <cell r="HV223">
            <v>1.1299999999999999</v>
          </cell>
          <cell r="HW223">
            <v>-0.34</v>
          </cell>
          <cell r="HX223">
            <v>-0.37</v>
          </cell>
          <cell r="HY223">
            <v>0.17</v>
          </cell>
          <cell r="HZ223">
            <v>1.03</v>
          </cell>
          <cell r="IA223">
            <v>0.76</v>
          </cell>
          <cell r="IB223">
            <v>-0.61</v>
          </cell>
          <cell r="IC223">
            <v>1.24</v>
          </cell>
          <cell r="ID223">
            <v>0.24</v>
          </cell>
          <cell r="IE223">
            <v>-0.05</v>
          </cell>
          <cell r="IF223">
            <v>-0.02</v>
          </cell>
          <cell r="IG223">
            <v>-0.85</v>
          </cell>
          <cell r="IH223">
            <v>1.1599999999999999</v>
          </cell>
        </row>
        <row r="224">
          <cell r="H224">
            <v>2.85</v>
          </cell>
          <cell r="I224">
            <v>-1.73</v>
          </cell>
          <cell r="J224">
            <v>-1.04</v>
          </cell>
          <cell r="K224">
            <v>1.38</v>
          </cell>
          <cell r="L224">
            <v>0.75</v>
          </cell>
          <cell r="M224">
            <v>-2.4900000000000002</v>
          </cell>
          <cell r="N224">
            <v>-0.94</v>
          </cell>
          <cell r="O224">
            <v>2.1800000000000002</v>
          </cell>
          <cell r="P224">
            <v>-1.42</v>
          </cell>
          <cell r="Q224">
            <v>-0.46</v>
          </cell>
          <cell r="R224">
            <v>0.81</v>
          </cell>
          <cell r="S224">
            <v>-0.71</v>
          </cell>
          <cell r="T224">
            <v>1.92</v>
          </cell>
          <cell r="U224">
            <v>1.72</v>
          </cell>
          <cell r="V224">
            <v>0.22</v>
          </cell>
          <cell r="W224">
            <v>-0.18</v>
          </cell>
          <cell r="X224">
            <v>-0.12</v>
          </cell>
          <cell r="Y224">
            <v>1.73</v>
          </cell>
          <cell r="Z224">
            <v>1.97</v>
          </cell>
          <cell r="AA224">
            <v>0.87</v>
          </cell>
          <cell r="AB224">
            <v>1.18</v>
          </cell>
          <cell r="AC224">
            <v>-0.04</v>
          </cell>
          <cell r="AD224">
            <v>1.88</v>
          </cell>
          <cell r="AE224">
            <v>1.75</v>
          </cell>
          <cell r="AF224">
            <v>0.51</v>
          </cell>
          <cell r="AG224">
            <v>1.1100000000000001</v>
          </cell>
          <cell r="AH224">
            <v>-1.04</v>
          </cell>
          <cell r="AI224">
            <v>0.17</v>
          </cell>
          <cell r="AJ224">
            <v>-1.95</v>
          </cell>
          <cell r="AK224">
            <v>2.12</v>
          </cell>
          <cell r="AL224">
            <v>-2.93</v>
          </cell>
          <cell r="AM224">
            <v>-1.33</v>
          </cell>
          <cell r="AN224">
            <v>0.27</v>
          </cell>
          <cell r="AO224">
            <v>0.81</v>
          </cell>
          <cell r="AP224">
            <v>2.02</v>
          </cell>
          <cell r="AQ224">
            <v>1.42</v>
          </cell>
          <cell r="AR224">
            <v>1.42</v>
          </cell>
          <cell r="AS224">
            <v>2.77</v>
          </cell>
          <cell r="AT224">
            <v>1.83</v>
          </cell>
          <cell r="AU224">
            <v>-0.11</v>
          </cell>
          <cell r="AV224">
            <v>1.56</v>
          </cell>
          <cell r="AW224">
            <v>-1.75</v>
          </cell>
          <cell r="AX224">
            <v>-2.1800000000000002</v>
          </cell>
          <cell r="AY224">
            <v>-0.94</v>
          </cell>
          <cell r="AZ224">
            <v>0.18</v>
          </cell>
          <cell r="BA224">
            <v>0.85</v>
          </cell>
          <cell r="BB224">
            <v>0.75</v>
          </cell>
          <cell r="BC224">
            <v>2.33</v>
          </cell>
          <cell r="BD224">
            <v>0.73</v>
          </cell>
          <cell r="BE224">
            <v>1.02</v>
          </cell>
          <cell r="BF224">
            <v>-0.51</v>
          </cell>
          <cell r="BG224">
            <v>1.83</v>
          </cell>
          <cell r="BH224">
            <v>0.44</v>
          </cell>
          <cell r="BI224">
            <v>1.1499999999999999</v>
          </cell>
          <cell r="BJ224">
            <v>-1.26</v>
          </cell>
          <cell r="BK224">
            <v>1.47</v>
          </cell>
          <cell r="BL224">
            <v>2.91</v>
          </cell>
          <cell r="BM224">
            <v>0.9</v>
          </cell>
          <cell r="BN224">
            <v>0.36</v>
          </cell>
          <cell r="BO224">
            <v>0.92</v>
          </cell>
          <cell r="BP224">
            <v>2.09</v>
          </cell>
          <cell r="BQ224">
            <v>1.25</v>
          </cell>
          <cell r="BR224">
            <v>0.81</v>
          </cell>
          <cell r="BS224">
            <v>1.72</v>
          </cell>
          <cell r="BT224">
            <v>1.86</v>
          </cell>
          <cell r="BU224">
            <v>0.76</v>
          </cell>
          <cell r="BV224">
            <v>1.28</v>
          </cell>
          <cell r="BW224">
            <v>0.86</v>
          </cell>
          <cell r="BX224">
            <v>-1.31</v>
          </cell>
          <cell r="BY224">
            <v>1.1499999999999999</v>
          </cell>
          <cell r="BZ224">
            <v>0.92</v>
          </cell>
          <cell r="CA224">
            <v>0.52</v>
          </cell>
          <cell r="CB224">
            <v>-1.29</v>
          </cell>
          <cell r="CC224">
            <v>0.32</v>
          </cell>
          <cell r="CD224">
            <v>-0.13</v>
          </cell>
          <cell r="CE224">
            <v>1.63</v>
          </cell>
          <cell r="CF224">
            <v>-0.18</v>
          </cell>
          <cell r="CG224">
            <v>1.1100000000000001</v>
          </cell>
          <cell r="CH224">
            <v>0.13</v>
          </cell>
          <cell r="CI224">
            <v>1.3</v>
          </cell>
          <cell r="CJ224">
            <v>0.31</v>
          </cell>
          <cell r="CK224">
            <v>0.79</v>
          </cell>
          <cell r="CL224">
            <v>-0.26</v>
          </cell>
          <cell r="CM224">
            <v>0.75</v>
          </cell>
          <cell r="CN224">
            <v>-0.56999999999999995</v>
          </cell>
          <cell r="CO224">
            <v>0.74</v>
          </cell>
          <cell r="CP224">
            <v>-0.56000000000000005</v>
          </cell>
          <cell r="CQ224">
            <v>0.05</v>
          </cell>
          <cell r="CR224">
            <v>-0.16</v>
          </cell>
          <cell r="CS224">
            <v>1.81</v>
          </cell>
          <cell r="CT224">
            <v>0.26</v>
          </cell>
          <cell r="CU224">
            <v>0.83</v>
          </cell>
          <cell r="CV224">
            <v>0.44</v>
          </cell>
          <cell r="CW224">
            <v>-0.48</v>
          </cell>
          <cell r="CX224">
            <v>0.27</v>
          </cell>
          <cell r="CY224">
            <v>0.33</v>
          </cell>
          <cell r="CZ224">
            <v>0.67</v>
          </cell>
          <cell r="DA224">
            <v>0.73</v>
          </cell>
          <cell r="DB224">
            <v>0.45</v>
          </cell>
          <cell r="DC224">
            <v>1.21</v>
          </cell>
          <cell r="DD224">
            <v>4.04</v>
          </cell>
          <cell r="DE224">
            <v>0.06</v>
          </cell>
          <cell r="DF224">
            <v>2</v>
          </cell>
          <cell r="DG224">
            <v>1.97</v>
          </cell>
          <cell r="DH224">
            <v>0.98</v>
          </cell>
          <cell r="DI224">
            <v>-2.34</v>
          </cell>
          <cell r="DJ224">
            <v>1.3</v>
          </cell>
          <cell r="DK224">
            <v>-0.45</v>
          </cell>
          <cell r="DL224">
            <v>4.28</v>
          </cell>
          <cell r="DM224">
            <v>1.47</v>
          </cell>
          <cell r="DN224">
            <v>0.27</v>
          </cell>
          <cell r="DO224">
            <v>2.4500000000000002</v>
          </cell>
          <cell r="DP224">
            <v>-1.38</v>
          </cell>
          <cell r="DQ224">
            <v>-0.19</v>
          </cell>
          <cell r="DR224">
            <v>6.05</v>
          </cell>
          <cell r="DS224">
            <v>4.57</v>
          </cell>
          <cell r="DT224">
            <v>2.2200000000000002</v>
          </cell>
          <cell r="DU224">
            <v>-2.31</v>
          </cell>
          <cell r="DV224">
            <v>4.0999999999999996</v>
          </cell>
          <cell r="DW224">
            <v>1.78</v>
          </cell>
          <cell r="DX224">
            <v>0.72</v>
          </cell>
          <cell r="DY224">
            <v>-2.92</v>
          </cell>
          <cell r="DZ224">
            <v>2.4900000000000002</v>
          </cell>
          <cell r="EA224">
            <v>-3.4</v>
          </cell>
          <cell r="EB224">
            <v>-0.16</v>
          </cell>
          <cell r="EC224">
            <v>-0.37</v>
          </cell>
          <cell r="ED224">
            <v>-0.46</v>
          </cell>
          <cell r="EE224">
            <v>2.72</v>
          </cell>
          <cell r="EF224">
            <v>0.68</v>
          </cell>
          <cell r="EG224">
            <v>-0.74</v>
          </cell>
          <cell r="EH224">
            <v>1.29</v>
          </cell>
          <cell r="EI224">
            <v>2.36</v>
          </cell>
          <cell r="EJ224">
            <v>1.02</v>
          </cell>
          <cell r="EK224">
            <v>-0.8</v>
          </cell>
          <cell r="EL224">
            <v>0.73</v>
          </cell>
          <cell r="EM224">
            <v>0.25</v>
          </cell>
          <cell r="EN224">
            <v>-0.59</v>
          </cell>
          <cell r="EO224">
            <v>0.65</v>
          </cell>
          <cell r="EP224">
            <v>-0.6</v>
          </cell>
          <cell r="EQ224">
            <v>0.53</v>
          </cell>
          <cell r="ER224">
            <v>-0.08</v>
          </cell>
          <cell r="ES224">
            <v>0.72</v>
          </cell>
          <cell r="ET224">
            <v>0.12</v>
          </cell>
          <cell r="EU224">
            <v>0.7</v>
          </cell>
          <cell r="EV224">
            <v>1.1000000000000001</v>
          </cell>
          <cell r="EW224">
            <v>-0.79</v>
          </cell>
          <cell r="EX224">
            <v>1.23</v>
          </cell>
          <cell r="EY224">
            <v>-0.48</v>
          </cell>
          <cell r="EZ224">
            <v>0.64</v>
          </cell>
          <cell r="FA224">
            <v>0.35</v>
          </cell>
          <cell r="FB224">
            <v>1.1399999999999999</v>
          </cell>
          <cell r="FC224">
            <v>-0.31</v>
          </cell>
          <cell r="FD224">
            <v>0.88</v>
          </cell>
          <cell r="FE224">
            <v>0.06</v>
          </cell>
          <cell r="FF224">
            <v>0.41</v>
          </cell>
          <cell r="FG224">
            <v>1.19</v>
          </cell>
          <cell r="FH224">
            <v>-0.18</v>
          </cell>
          <cell r="FI224">
            <v>0.75</v>
          </cell>
          <cell r="FJ224">
            <v>0.01</v>
          </cell>
          <cell r="FK224">
            <v>-0.44</v>
          </cell>
          <cell r="FL224">
            <v>0.04</v>
          </cell>
          <cell r="FM224">
            <v>1.64</v>
          </cell>
          <cell r="FN224">
            <v>1.37</v>
          </cell>
          <cell r="FO224">
            <v>1.94</v>
          </cell>
          <cell r="FP224">
            <v>-1.23</v>
          </cell>
          <cell r="FQ224">
            <v>1.19</v>
          </cell>
          <cell r="FR224">
            <v>-0.5</v>
          </cell>
          <cell r="FS224">
            <v>-0.56000000000000005</v>
          </cell>
          <cell r="FT224">
            <v>0.88</v>
          </cell>
          <cell r="FU224">
            <v>0.15</v>
          </cell>
          <cell r="FV224">
            <v>0.64</v>
          </cell>
          <cell r="FW224">
            <v>0.48</v>
          </cell>
          <cell r="FX224">
            <v>0.11</v>
          </cell>
          <cell r="FY224">
            <v>0.48</v>
          </cell>
          <cell r="FZ224">
            <v>-2.69</v>
          </cell>
          <cell r="GA224">
            <v>1.71</v>
          </cell>
          <cell r="GB224">
            <v>1.86</v>
          </cell>
          <cell r="GC224">
            <v>0.1</v>
          </cell>
          <cell r="GD224">
            <v>0.44</v>
          </cell>
          <cell r="GE224">
            <v>-1.25</v>
          </cell>
          <cell r="GF224">
            <v>1.4</v>
          </cell>
          <cell r="GG224">
            <v>-0.37</v>
          </cell>
          <cell r="GH224">
            <v>1.31</v>
          </cell>
          <cell r="GI224">
            <v>1.22</v>
          </cell>
          <cell r="GJ224">
            <v>-0.04</v>
          </cell>
          <cell r="GK224">
            <v>-0.56000000000000005</v>
          </cell>
          <cell r="GL224">
            <v>1.98</v>
          </cell>
          <cell r="GM224">
            <v>-1.37</v>
          </cell>
          <cell r="GN224">
            <v>2.29</v>
          </cell>
          <cell r="GO224">
            <v>0.94</v>
          </cell>
          <cell r="GP224">
            <v>2.58</v>
          </cell>
          <cell r="GQ224">
            <v>1.79</v>
          </cell>
          <cell r="GR224">
            <v>0.9</v>
          </cell>
          <cell r="GS224">
            <v>1.73</v>
          </cell>
          <cell r="GT224">
            <v>-0.09</v>
          </cell>
          <cell r="GU224">
            <v>-0.24</v>
          </cell>
          <cell r="GV224">
            <v>1.1100000000000001</v>
          </cell>
          <cell r="GW224">
            <v>-7.0000000000000007E-2</v>
          </cell>
          <cell r="GX224">
            <v>0.85</v>
          </cell>
          <cell r="GY224">
            <v>-0.81</v>
          </cell>
          <cell r="GZ224">
            <v>1.33</v>
          </cell>
          <cell r="HA224">
            <v>-0.75</v>
          </cell>
          <cell r="HB224">
            <v>1.45</v>
          </cell>
          <cell r="HC224">
            <v>3.14</v>
          </cell>
          <cell r="HD224">
            <v>1.57</v>
          </cell>
          <cell r="HE224">
            <v>0.1</v>
          </cell>
          <cell r="HF224">
            <v>0.08</v>
          </cell>
          <cell r="HG224">
            <v>-0.51</v>
          </cell>
          <cell r="HH224">
            <v>0.68</v>
          </cell>
          <cell r="HI224">
            <v>-1.59</v>
          </cell>
          <cell r="HJ224">
            <v>-1.08</v>
          </cell>
          <cell r="HK224">
            <v>1.68</v>
          </cell>
          <cell r="HL224">
            <v>0.48</v>
          </cell>
          <cell r="HM224">
            <v>-0.37</v>
          </cell>
          <cell r="HN224">
            <v>1.38</v>
          </cell>
          <cell r="HO224">
            <v>0.42</v>
          </cell>
          <cell r="HP224">
            <v>0.03</v>
          </cell>
          <cell r="HQ224">
            <v>0.52</v>
          </cell>
          <cell r="HR224">
            <v>0.04</v>
          </cell>
          <cell r="HS224">
            <v>-0.89</v>
          </cell>
          <cell r="HT224">
            <v>1.4</v>
          </cell>
          <cell r="HU224">
            <v>0.18</v>
          </cell>
          <cell r="HV224">
            <v>1.28</v>
          </cell>
          <cell r="HW224">
            <v>-0.36</v>
          </cell>
          <cell r="HX224">
            <v>1.26</v>
          </cell>
          <cell r="HY224">
            <v>1.67</v>
          </cell>
          <cell r="HZ224">
            <v>1.01</v>
          </cell>
          <cell r="IA224">
            <v>0.72</v>
          </cell>
          <cell r="IB224">
            <v>1.47</v>
          </cell>
          <cell r="IC224">
            <v>0.24</v>
          </cell>
          <cell r="ID224">
            <v>-0.12</v>
          </cell>
          <cell r="IE224">
            <v>-1.63</v>
          </cell>
          <cell r="IF224">
            <v>0.43</v>
          </cell>
          <cell r="IG224">
            <v>-0.1</v>
          </cell>
          <cell r="IH224">
            <v>-0.99</v>
          </cell>
        </row>
        <row r="225">
          <cell r="H225">
            <v>0.86</v>
          </cell>
          <cell r="I225">
            <v>2.78</v>
          </cell>
          <cell r="J225">
            <v>0.57999999999999996</v>
          </cell>
          <cell r="K225">
            <v>0.53</v>
          </cell>
          <cell r="L225">
            <v>1.1399999999999999</v>
          </cell>
          <cell r="M225">
            <v>1.1299999999999999</v>
          </cell>
          <cell r="N225">
            <v>-0.1</v>
          </cell>
          <cell r="O225">
            <v>0.24</v>
          </cell>
          <cell r="P225">
            <v>-0.73</v>
          </cell>
          <cell r="Q225">
            <v>1.69</v>
          </cell>
          <cell r="R225">
            <v>0.19</v>
          </cell>
          <cell r="S225">
            <v>-0.22</v>
          </cell>
          <cell r="T225">
            <v>0.43</v>
          </cell>
          <cell r="U225">
            <v>1.97</v>
          </cell>
          <cell r="V225">
            <v>0.77</v>
          </cell>
          <cell r="W225">
            <v>0.89</v>
          </cell>
          <cell r="X225">
            <v>0.51</v>
          </cell>
          <cell r="Y225">
            <v>0.13</v>
          </cell>
          <cell r="Z225">
            <v>1.1100000000000001</v>
          </cell>
          <cell r="AA225">
            <v>1.25</v>
          </cell>
          <cell r="AB225">
            <v>0.68</v>
          </cell>
          <cell r="AC225">
            <v>0.25</v>
          </cell>
          <cell r="AD225">
            <v>0.31</v>
          </cell>
          <cell r="AE225">
            <v>0.67</v>
          </cell>
          <cell r="AF225">
            <v>0.71</v>
          </cell>
          <cell r="AG225">
            <v>0.5</v>
          </cell>
          <cell r="AH225">
            <v>-0.71</v>
          </cell>
          <cell r="AI225">
            <v>1.0900000000000001</v>
          </cell>
          <cell r="AJ225">
            <v>1.1100000000000001</v>
          </cell>
          <cell r="AK225">
            <v>0.95</v>
          </cell>
          <cell r="AL225">
            <v>-0.1</v>
          </cell>
          <cell r="AM225">
            <v>0.91</v>
          </cell>
          <cell r="AN225">
            <v>1.82</v>
          </cell>
          <cell r="AO225">
            <v>-0.01</v>
          </cell>
          <cell r="AP225">
            <v>2.35</v>
          </cell>
          <cell r="AQ225">
            <v>1.26</v>
          </cell>
          <cell r="AR225">
            <v>0.99</v>
          </cell>
          <cell r="AS225">
            <v>2.2000000000000002</v>
          </cell>
          <cell r="AT225">
            <v>1.41</v>
          </cell>
          <cell r="AU225">
            <v>2.61</v>
          </cell>
          <cell r="AV225">
            <v>1</v>
          </cell>
          <cell r="AW225">
            <v>-0.61</v>
          </cell>
          <cell r="AX225">
            <v>1.81</v>
          </cell>
          <cell r="AY225">
            <v>-0.4</v>
          </cell>
          <cell r="AZ225">
            <v>0.88</v>
          </cell>
          <cell r="BA225">
            <v>-0.51</v>
          </cell>
          <cell r="BB225">
            <v>-0.37</v>
          </cell>
          <cell r="BC225">
            <v>1.06</v>
          </cell>
          <cell r="BD225">
            <v>1.05</v>
          </cell>
          <cell r="BE225">
            <v>0.33</v>
          </cell>
          <cell r="BF225">
            <v>0.65</v>
          </cell>
          <cell r="BG225">
            <v>0.64</v>
          </cell>
          <cell r="BH225">
            <v>1.27</v>
          </cell>
          <cell r="BI225">
            <v>1.04</v>
          </cell>
          <cell r="BJ225">
            <v>1.27</v>
          </cell>
          <cell r="BK225">
            <v>1.33</v>
          </cell>
          <cell r="BL225">
            <v>-0.48</v>
          </cell>
          <cell r="BM225">
            <v>0.92</v>
          </cell>
          <cell r="BN225">
            <v>1.65</v>
          </cell>
          <cell r="BO225">
            <v>0.88</v>
          </cell>
          <cell r="BP225">
            <v>1.2</v>
          </cell>
          <cell r="BQ225">
            <v>2.46</v>
          </cell>
          <cell r="BR225">
            <v>0.77</v>
          </cell>
          <cell r="BS225">
            <v>1.08</v>
          </cell>
          <cell r="BT225">
            <v>1.54</v>
          </cell>
          <cell r="BU225">
            <v>1.32</v>
          </cell>
          <cell r="BV225">
            <v>0.87</v>
          </cell>
          <cell r="BW225">
            <v>1.1599999999999999</v>
          </cell>
          <cell r="BX225">
            <v>0.59</v>
          </cell>
          <cell r="BY225">
            <v>1.18</v>
          </cell>
          <cell r="BZ225">
            <v>-0.02</v>
          </cell>
          <cell r="CA225">
            <v>1.2</v>
          </cell>
          <cell r="CB225">
            <v>-0.34</v>
          </cell>
          <cell r="CC225">
            <v>0.67</v>
          </cell>
          <cell r="CD225">
            <v>1.1499999999999999</v>
          </cell>
          <cell r="CE225">
            <v>-0.26</v>
          </cell>
          <cell r="CF225">
            <v>-0.4</v>
          </cell>
          <cell r="CG225">
            <v>0.23</v>
          </cell>
          <cell r="CH225">
            <v>0.25</v>
          </cell>
          <cell r="CI225">
            <v>0.28999999999999998</v>
          </cell>
          <cell r="CJ225">
            <v>0.02</v>
          </cell>
          <cell r="CK225">
            <v>0.72</v>
          </cell>
          <cell r="CL225">
            <v>-0.1</v>
          </cell>
          <cell r="CM225">
            <v>0.38</v>
          </cell>
          <cell r="CN225">
            <v>-0.69</v>
          </cell>
          <cell r="CO225">
            <v>1.53</v>
          </cell>
          <cell r="CP225">
            <v>-7.0000000000000007E-2</v>
          </cell>
          <cell r="CQ225">
            <v>0.73</v>
          </cell>
          <cell r="CR225">
            <v>-0.13</v>
          </cell>
          <cell r="CS225">
            <v>-0.67</v>
          </cell>
          <cell r="CT225">
            <v>1.2</v>
          </cell>
          <cell r="CU225">
            <v>0.91</v>
          </cell>
          <cell r="CV225">
            <v>0.46</v>
          </cell>
          <cell r="CW225">
            <v>-0.1</v>
          </cell>
          <cell r="CX225">
            <v>0.3</v>
          </cell>
          <cell r="CY225">
            <v>1.44</v>
          </cell>
          <cell r="CZ225">
            <v>-0.13</v>
          </cell>
          <cell r="DA225">
            <v>0.91</v>
          </cell>
          <cell r="DB225">
            <v>0.95</v>
          </cell>
          <cell r="DC225">
            <v>0.49</v>
          </cell>
          <cell r="DD225">
            <v>1.47</v>
          </cell>
          <cell r="DE225">
            <v>-0.22</v>
          </cell>
          <cell r="DF225">
            <v>0.9</v>
          </cell>
          <cell r="DG225">
            <v>0.26</v>
          </cell>
          <cell r="DH225">
            <v>0.11</v>
          </cell>
          <cell r="DI225">
            <v>-0.38</v>
          </cell>
          <cell r="DJ225">
            <v>0.52</v>
          </cell>
          <cell r="DK225">
            <v>1.03</v>
          </cell>
          <cell r="DL225">
            <v>-0.65</v>
          </cell>
          <cell r="DM225">
            <v>0.21</v>
          </cell>
          <cell r="DN225">
            <v>-0.2</v>
          </cell>
          <cell r="DO225">
            <v>0.64</v>
          </cell>
          <cell r="DP225">
            <v>0.45</v>
          </cell>
          <cell r="DQ225">
            <v>1.23</v>
          </cell>
          <cell r="DR225">
            <v>0.7</v>
          </cell>
          <cell r="DS225">
            <v>2.4700000000000002</v>
          </cell>
          <cell r="DT225">
            <v>2.09</v>
          </cell>
          <cell r="DU225">
            <v>-0.24</v>
          </cell>
          <cell r="DV225">
            <v>0.15</v>
          </cell>
          <cell r="DW225">
            <v>0.92</v>
          </cell>
          <cell r="DX225">
            <v>1.52</v>
          </cell>
          <cell r="DY225">
            <v>0.88</v>
          </cell>
          <cell r="DZ225">
            <v>-0.18</v>
          </cell>
          <cell r="EA225">
            <v>-0.42</v>
          </cell>
          <cell r="EB225">
            <v>-0.19</v>
          </cell>
          <cell r="EC225">
            <v>2.1</v>
          </cell>
          <cell r="ED225">
            <v>-0.19</v>
          </cell>
          <cell r="EE225">
            <v>-0.35</v>
          </cell>
          <cell r="EF225">
            <v>0.48</v>
          </cell>
          <cell r="EG225">
            <v>1.1499999999999999</v>
          </cell>
          <cell r="EH225">
            <v>-0.22</v>
          </cell>
          <cell r="EI225">
            <v>-0.96</v>
          </cell>
          <cell r="EJ225">
            <v>0.57999999999999996</v>
          </cell>
          <cell r="EK225">
            <v>1.73</v>
          </cell>
          <cell r="EL225">
            <v>-0.32</v>
          </cell>
          <cell r="EM225">
            <v>0</v>
          </cell>
          <cell r="EN225">
            <v>0.47</v>
          </cell>
          <cell r="EO225">
            <v>0.31</v>
          </cell>
          <cell r="EP225">
            <v>-0.79</v>
          </cell>
          <cell r="EQ225">
            <v>1.49</v>
          </cell>
          <cell r="ER225">
            <v>-0.23</v>
          </cell>
          <cell r="ES225">
            <v>0.56999999999999995</v>
          </cell>
          <cell r="ET225">
            <v>0.37</v>
          </cell>
          <cell r="EU225">
            <v>0.19</v>
          </cell>
          <cell r="EV225">
            <v>-0.31</v>
          </cell>
          <cell r="EW225">
            <v>0.48</v>
          </cell>
          <cell r="EX225">
            <v>0.88</v>
          </cell>
          <cell r="EY225">
            <v>-1.57</v>
          </cell>
          <cell r="EZ225">
            <v>-0.41</v>
          </cell>
          <cell r="FA225">
            <v>1.28</v>
          </cell>
          <cell r="FB225">
            <v>-0.27</v>
          </cell>
          <cell r="FC225">
            <v>0.65</v>
          </cell>
          <cell r="FD225">
            <v>-0.16</v>
          </cell>
          <cell r="FE225">
            <v>0.31</v>
          </cell>
          <cell r="FF225">
            <v>1.1499999999999999</v>
          </cell>
          <cell r="FG225">
            <v>1.27</v>
          </cell>
          <cell r="FH225">
            <v>0.83</v>
          </cell>
          <cell r="FI225">
            <v>0.4</v>
          </cell>
          <cell r="FJ225">
            <v>0.74</v>
          </cell>
          <cell r="FK225">
            <v>1.84</v>
          </cell>
          <cell r="FL225">
            <v>1.51</v>
          </cell>
          <cell r="FM225">
            <v>-7.0000000000000007E-2</v>
          </cell>
          <cell r="FN225">
            <v>1.3</v>
          </cell>
          <cell r="FO225">
            <v>-0.01</v>
          </cell>
          <cell r="FP225">
            <v>1.43</v>
          </cell>
          <cell r="FQ225">
            <v>0.4</v>
          </cell>
          <cell r="FR225">
            <v>0.98</v>
          </cell>
          <cell r="FS225">
            <v>0.83</v>
          </cell>
          <cell r="FT225">
            <v>0.98</v>
          </cell>
          <cell r="FU225">
            <v>0.25</v>
          </cell>
          <cell r="FV225">
            <v>1.07</v>
          </cell>
          <cell r="FW225">
            <v>0.03</v>
          </cell>
          <cell r="FX225">
            <v>1.41</v>
          </cell>
          <cell r="FY225">
            <v>0.56999999999999995</v>
          </cell>
          <cell r="FZ225">
            <v>1.7</v>
          </cell>
          <cell r="GA225">
            <v>0.46</v>
          </cell>
          <cell r="GB225">
            <v>1.65</v>
          </cell>
          <cell r="GC225">
            <v>0.3</v>
          </cell>
          <cell r="GD225">
            <v>-1.02</v>
          </cell>
          <cell r="GE225">
            <v>0.04</v>
          </cell>
          <cell r="GF225">
            <v>1.93</v>
          </cell>
          <cell r="GG225">
            <v>1.67</v>
          </cell>
          <cell r="GH225">
            <v>1.5</v>
          </cell>
          <cell r="GI225">
            <v>0.88</v>
          </cell>
          <cell r="GJ225">
            <v>0.65</v>
          </cell>
          <cell r="GK225">
            <v>2.2200000000000002</v>
          </cell>
          <cell r="GL225">
            <v>0.8</v>
          </cell>
          <cell r="GM225">
            <v>0.99</v>
          </cell>
          <cell r="GN225">
            <v>0.36</v>
          </cell>
          <cell r="GO225">
            <v>1.96</v>
          </cell>
          <cell r="GP225">
            <v>0.64</v>
          </cell>
          <cell r="GQ225">
            <v>1.29</v>
          </cell>
          <cell r="GR225">
            <v>0.41</v>
          </cell>
          <cell r="GS225">
            <v>-0.05</v>
          </cell>
          <cell r="GT225">
            <v>1.69</v>
          </cell>
          <cell r="GU225">
            <v>0.97</v>
          </cell>
          <cell r="GV225">
            <v>-1.1599999999999999</v>
          </cell>
          <cell r="GW225">
            <v>-0.03</v>
          </cell>
          <cell r="GX225">
            <v>1.52</v>
          </cell>
          <cell r="GY225">
            <v>-1.31</v>
          </cell>
          <cell r="GZ225">
            <v>1.0900000000000001</v>
          </cell>
          <cell r="HA225">
            <v>1.03</v>
          </cell>
          <cell r="HB225">
            <v>-0.99</v>
          </cell>
          <cell r="HC225">
            <v>1.7</v>
          </cell>
          <cell r="HD225">
            <v>1.29</v>
          </cell>
          <cell r="HE225">
            <v>-1.1499999999999999</v>
          </cell>
          <cell r="HF225">
            <v>-0.14000000000000001</v>
          </cell>
          <cell r="HG225">
            <v>-0.9</v>
          </cell>
          <cell r="HH225">
            <v>0.22</v>
          </cell>
          <cell r="HI225">
            <v>1.02</v>
          </cell>
          <cell r="HJ225">
            <v>-2.04</v>
          </cell>
          <cell r="HK225">
            <v>1.57</v>
          </cell>
          <cell r="HL225">
            <v>0.32</v>
          </cell>
          <cell r="HM225">
            <v>0.12</v>
          </cell>
          <cell r="HN225">
            <v>-1.08</v>
          </cell>
          <cell r="HO225">
            <v>-0.69</v>
          </cell>
          <cell r="HP225">
            <v>0.15</v>
          </cell>
          <cell r="HQ225">
            <v>0.82</v>
          </cell>
          <cell r="HR225">
            <v>-0.55000000000000004</v>
          </cell>
          <cell r="HS225">
            <v>1.87</v>
          </cell>
          <cell r="HT225">
            <v>0.99</v>
          </cell>
          <cell r="HU225">
            <v>0.45</v>
          </cell>
          <cell r="HV225">
            <v>0.8</v>
          </cell>
          <cell r="HW225">
            <v>-0.26</v>
          </cell>
          <cell r="HX225">
            <v>-0.56999999999999995</v>
          </cell>
          <cell r="HY225">
            <v>1.66</v>
          </cell>
          <cell r="HZ225">
            <v>-0.63</v>
          </cell>
          <cell r="IA225">
            <v>-0.31</v>
          </cell>
          <cell r="IB225">
            <v>0.34</v>
          </cell>
          <cell r="IC225">
            <v>-0.16</v>
          </cell>
          <cell r="ID225">
            <v>0.73</v>
          </cell>
          <cell r="IE225">
            <v>0.2</v>
          </cell>
          <cell r="IF225">
            <v>0.04</v>
          </cell>
          <cell r="IG225">
            <v>-0.13</v>
          </cell>
          <cell r="IH225">
            <v>0.14000000000000001</v>
          </cell>
        </row>
        <row r="226">
          <cell r="H226">
            <v>0.6</v>
          </cell>
          <cell r="I226">
            <v>0.87</v>
          </cell>
          <cell r="J226">
            <v>-1.22</v>
          </cell>
          <cell r="K226">
            <v>1.1200000000000001</v>
          </cell>
          <cell r="L226">
            <v>-1.86</v>
          </cell>
          <cell r="M226">
            <v>-0.44</v>
          </cell>
          <cell r="N226">
            <v>1.53</v>
          </cell>
          <cell r="O226">
            <v>-0.87</v>
          </cell>
          <cell r="P226">
            <v>0.82</v>
          </cell>
          <cell r="Q226">
            <v>1.1100000000000001</v>
          </cell>
          <cell r="R226">
            <v>0.71</v>
          </cell>
          <cell r="S226">
            <v>-0.47</v>
          </cell>
          <cell r="T226">
            <v>-0.09</v>
          </cell>
          <cell r="U226">
            <v>0.08</v>
          </cell>
          <cell r="V226">
            <v>-0.21</v>
          </cell>
          <cell r="W226">
            <v>1.02</v>
          </cell>
          <cell r="X226">
            <v>0.5</v>
          </cell>
          <cell r="Y226">
            <v>1.01</v>
          </cell>
          <cell r="Z226">
            <v>1.97</v>
          </cell>
          <cell r="AA226">
            <v>-0.28999999999999998</v>
          </cell>
          <cell r="AB226">
            <v>1.19</v>
          </cell>
          <cell r="AC226">
            <v>0.99</v>
          </cell>
          <cell r="AD226">
            <v>-0.25</v>
          </cell>
          <cell r="AE226">
            <v>0.39</v>
          </cell>
          <cell r="AF226">
            <v>0.45</v>
          </cell>
          <cell r="AG226">
            <v>1.53</v>
          </cell>
          <cell r="AH226">
            <v>-1.61</v>
          </cell>
          <cell r="AI226">
            <v>-0.64</v>
          </cell>
          <cell r="AJ226">
            <v>-0.21</v>
          </cell>
          <cell r="AK226">
            <v>1.35</v>
          </cell>
          <cell r="AL226">
            <v>-0.8</v>
          </cell>
          <cell r="AM226">
            <v>0.32</v>
          </cell>
          <cell r="AN226">
            <v>1.99</v>
          </cell>
          <cell r="AO226">
            <v>-0.01</v>
          </cell>
          <cell r="AP226">
            <v>1.06</v>
          </cell>
          <cell r="AQ226">
            <v>1.21</v>
          </cell>
          <cell r="AR226">
            <v>1.52</v>
          </cell>
          <cell r="AS226">
            <v>2.46</v>
          </cell>
          <cell r="AT226">
            <v>0.57999999999999996</v>
          </cell>
          <cell r="AU226">
            <v>1.43</v>
          </cell>
          <cell r="AV226">
            <v>0.84</v>
          </cell>
          <cell r="AW226">
            <v>2.34</v>
          </cell>
          <cell r="AX226">
            <v>0.32</v>
          </cell>
          <cell r="AY226">
            <v>-0.15</v>
          </cell>
          <cell r="AZ226">
            <v>1.02</v>
          </cell>
          <cell r="BA226">
            <v>1.1299999999999999</v>
          </cell>
          <cell r="BB226">
            <v>-0.38</v>
          </cell>
          <cell r="BC226">
            <v>0.62</v>
          </cell>
          <cell r="BD226">
            <v>1.94</v>
          </cell>
          <cell r="BE226">
            <v>0.11</v>
          </cell>
          <cell r="BF226">
            <v>1.62</v>
          </cell>
          <cell r="BG226">
            <v>1.81</v>
          </cell>
          <cell r="BH226">
            <v>-0.08</v>
          </cell>
          <cell r="BI226">
            <v>-0.2</v>
          </cell>
          <cell r="BJ226">
            <v>0.57999999999999996</v>
          </cell>
          <cell r="BK226">
            <v>0.96</v>
          </cell>
          <cell r="BL226">
            <v>1.91</v>
          </cell>
          <cell r="BM226">
            <v>3.05</v>
          </cell>
          <cell r="BN226">
            <v>2.0699999999999998</v>
          </cell>
          <cell r="BO226">
            <v>0.33</v>
          </cell>
          <cell r="BP226">
            <v>1.89</v>
          </cell>
          <cell r="BQ226">
            <v>2.2200000000000002</v>
          </cell>
          <cell r="BR226">
            <v>1.1399999999999999</v>
          </cell>
          <cell r="BS226">
            <v>0.8</v>
          </cell>
          <cell r="BT226">
            <v>1.05</v>
          </cell>
          <cell r="BU226">
            <v>0.74</v>
          </cell>
          <cell r="BV226">
            <v>0.02</v>
          </cell>
          <cell r="BW226">
            <v>-0.31</v>
          </cell>
          <cell r="BX226">
            <v>-0.79</v>
          </cell>
          <cell r="BY226">
            <v>0.01</v>
          </cell>
          <cell r="BZ226">
            <v>-0.73</v>
          </cell>
          <cell r="CA226">
            <v>0.51</v>
          </cell>
          <cell r="CB226">
            <v>-0.11</v>
          </cell>
          <cell r="CC226">
            <v>0.46</v>
          </cell>
          <cell r="CD226">
            <v>-0.14000000000000001</v>
          </cell>
          <cell r="CE226">
            <v>1.32</v>
          </cell>
          <cell r="CF226">
            <v>0.15</v>
          </cell>
          <cell r="CG226">
            <v>0.54</v>
          </cell>
          <cell r="CH226">
            <v>0.97</v>
          </cell>
          <cell r="CI226">
            <v>0.66</v>
          </cell>
          <cell r="CJ226">
            <v>1.41</v>
          </cell>
          <cell r="CK226">
            <v>-0.69</v>
          </cell>
          <cell r="CL226">
            <v>1.63</v>
          </cell>
          <cell r="CM226">
            <v>0.89</v>
          </cell>
          <cell r="CN226">
            <v>0.75</v>
          </cell>
          <cell r="CO226">
            <v>0.9</v>
          </cell>
          <cell r="CP226">
            <v>1.18</v>
          </cell>
          <cell r="CQ226">
            <v>-0.2</v>
          </cell>
          <cell r="CR226">
            <v>-0.65</v>
          </cell>
          <cell r="CS226">
            <v>0.21</v>
          </cell>
          <cell r="CT226">
            <v>0.19</v>
          </cell>
          <cell r="CU226">
            <v>0.57999999999999996</v>
          </cell>
          <cell r="CV226">
            <v>0.51</v>
          </cell>
          <cell r="CW226">
            <v>0.56000000000000005</v>
          </cell>
          <cell r="CX226">
            <v>-0.57999999999999996</v>
          </cell>
          <cell r="CY226">
            <v>0.46</v>
          </cell>
          <cell r="CZ226">
            <v>0.93</v>
          </cell>
          <cell r="DA226">
            <v>0.09</v>
          </cell>
          <cell r="DB226">
            <v>0.77</v>
          </cell>
          <cell r="DC226">
            <v>1.2</v>
          </cell>
          <cell r="DD226">
            <v>0.55000000000000004</v>
          </cell>
          <cell r="DE226">
            <v>0.37</v>
          </cell>
          <cell r="DF226">
            <v>-0.42</v>
          </cell>
          <cell r="DG226">
            <v>0.08</v>
          </cell>
          <cell r="DH226">
            <v>0.35</v>
          </cell>
          <cell r="DI226">
            <v>1.2</v>
          </cell>
          <cell r="DJ226">
            <v>0.83</v>
          </cell>
          <cell r="DK226">
            <v>0.73</v>
          </cell>
          <cell r="DL226">
            <v>1.59</v>
          </cell>
          <cell r="DM226">
            <v>0.23</v>
          </cell>
          <cell r="DN226">
            <v>-0.32</v>
          </cell>
          <cell r="DO226">
            <v>0.97</v>
          </cell>
          <cell r="DP226">
            <v>2.76</v>
          </cell>
          <cell r="DQ226">
            <v>3.31</v>
          </cell>
          <cell r="DR226">
            <v>1.1000000000000001</v>
          </cell>
          <cell r="DS226">
            <v>1.59</v>
          </cell>
          <cell r="DT226">
            <v>1.1100000000000001</v>
          </cell>
          <cell r="DU226">
            <v>0.34</v>
          </cell>
          <cell r="DV226">
            <v>0.71</v>
          </cell>
          <cell r="DW226">
            <v>0.26</v>
          </cell>
          <cell r="DX226">
            <v>2.44</v>
          </cell>
          <cell r="DY226">
            <v>0.49</v>
          </cell>
          <cell r="DZ226">
            <v>1.5</v>
          </cell>
          <cell r="EA226">
            <v>-0.87</v>
          </cell>
          <cell r="EB226">
            <v>1.42</v>
          </cell>
          <cell r="EC226">
            <v>2.46</v>
          </cell>
          <cell r="ED226">
            <v>0.71</v>
          </cell>
          <cell r="EE226">
            <v>0.64</v>
          </cell>
          <cell r="EF226">
            <v>0.81</v>
          </cell>
          <cell r="EG226">
            <v>1.21</v>
          </cell>
          <cell r="EH226">
            <v>-0.62</v>
          </cell>
          <cell r="EI226">
            <v>0.7</v>
          </cell>
          <cell r="EJ226">
            <v>0.2</v>
          </cell>
          <cell r="EK226">
            <v>0.67</v>
          </cell>
          <cell r="EL226">
            <v>0.08</v>
          </cell>
          <cell r="EM226">
            <v>-0.46</v>
          </cell>
          <cell r="EN226">
            <v>0.24</v>
          </cell>
          <cell r="EO226">
            <v>-0.11</v>
          </cell>
          <cell r="EP226">
            <v>-0.08</v>
          </cell>
          <cell r="EQ226">
            <v>1.24</v>
          </cell>
          <cell r="ER226">
            <v>0.05</v>
          </cell>
          <cell r="ES226">
            <v>0.88</v>
          </cell>
          <cell r="ET226">
            <v>-0.13</v>
          </cell>
          <cell r="EU226">
            <v>0.04</v>
          </cell>
          <cell r="EV226">
            <v>0.1</v>
          </cell>
          <cell r="EW226">
            <v>0.45</v>
          </cell>
          <cell r="EX226">
            <v>-0.11</v>
          </cell>
          <cell r="EY226">
            <v>-0.44</v>
          </cell>
          <cell r="EZ226">
            <v>-0.54</v>
          </cell>
          <cell r="FA226">
            <v>1.24</v>
          </cell>
          <cell r="FB226">
            <v>-0.67</v>
          </cell>
          <cell r="FC226">
            <v>0.71</v>
          </cell>
          <cell r="FD226">
            <v>0.1</v>
          </cell>
          <cell r="FE226">
            <v>2.0499999999999998</v>
          </cell>
          <cell r="FF226">
            <v>1.01</v>
          </cell>
          <cell r="FG226">
            <v>1.1000000000000001</v>
          </cell>
          <cell r="FH226">
            <v>0.31</v>
          </cell>
          <cell r="FI226">
            <v>1.23</v>
          </cell>
          <cell r="FJ226">
            <v>0.46</v>
          </cell>
          <cell r="FK226">
            <v>0.25</v>
          </cell>
          <cell r="FL226">
            <v>0.09</v>
          </cell>
          <cell r="FM226">
            <v>-0.26</v>
          </cell>
          <cell r="FN226">
            <v>-0.12</v>
          </cell>
          <cell r="FO226">
            <v>0.13</v>
          </cell>
          <cell r="FP226">
            <v>-1.1599999999999999</v>
          </cell>
          <cell r="FQ226">
            <v>0.45</v>
          </cell>
          <cell r="FR226">
            <v>0.13</v>
          </cell>
          <cell r="FS226">
            <v>1.1399999999999999</v>
          </cell>
          <cell r="FT226">
            <v>-0.4</v>
          </cell>
          <cell r="FU226">
            <v>-0.4</v>
          </cell>
          <cell r="FV226">
            <v>0.39</v>
          </cell>
          <cell r="FW226">
            <v>0.74</v>
          </cell>
          <cell r="FX226">
            <v>0.22</v>
          </cell>
          <cell r="FY226">
            <v>0.18</v>
          </cell>
          <cell r="FZ226">
            <v>0.56999999999999995</v>
          </cell>
          <cell r="GA226">
            <v>0.32</v>
          </cell>
          <cell r="GB226">
            <v>0.65</v>
          </cell>
          <cell r="GC226">
            <v>0.79</v>
          </cell>
          <cell r="GD226">
            <v>0.68</v>
          </cell>
          <cell r="GE226">
            <v>0.51</v>
          </cell>
          <cell r="GF226">
            <v>-1.0900000000000001</v>
          </cell>
          <cell r="GG226">
            <v>1.51</v>
          </cell>
          <cell r="GH226">
            <v>0.26</v>
          </cell>
          <cell r="GI226">
            <v>0.16</v>
          </cell>
          <cell r="GJ226">
            <v>0.99</v>
          </cell>
          <cell r="GK226">
            <v>0.13</v>
          </cell>
          <cell r="GL226">
            <v>0.36</v>
          </cell>
          <cell r="GM226">
            <v>0.39</v>
          </cell>
          <cell r="GN226">
            <v>0.84</v>
          </cell>
          <cell r="GO226">
            <v>1.23</v>
          </cell>
          <cell r="GP226">
            <v>1.9</v>
          </cell>
          <cell r="GQ226">
            <v>0.9</v>
          </cell>
          <cell r="GR226">
            <v>1.37</v>
          </cell>
          <cell r="GS226">
            <v>1.23</v>
          </cell>
          <cell r="GT226">
            <v>0.11</v>
          </cell>
          <cell r="GU226">
            <v>-0.4</v>
          </cell>
          <cell r="GV226">
            <v>1.36</v>
          </cell>
          <cell r="GW226">
            <v>-0.42</v>
          </cell>
          <cell r="GX226">
            <v>1.45</v>
          </cell>
          <cell r="GY226">
            <v>-1.1200000000000001</v>
          </cell>
          <cell r="GZ226">
            <v>1.9</v>
          </cell>
          <cell r="HA226">
            <v>-0.69</v>
          </cell>
          <cell r="HB226">
            <v>0.15</v>
          </cell>
          <cell r="HC226">
            <v>0.39</v>
          </cell>
          <cell r="HD226">
            <v>-0.83</v>
          </cell>
          <cell r="HE226">
            <v>0.91</v>
          </cell>
          <cell r="HF226">
            <v>-0.46</v>
          </cell>
          <cell r="HG226">
            <v>0.59</v>
          </cell>
          <cell r="HH226">
            <v>-0.61</v>
          </cell>
          <cell r="HI226">
            <v>-0.56000000000000005</v>
          </cell>
          <cell r="HJ226">
            <v>0.49</v>
          </cell>
          <cell r="HK226">
            <v>1.0900000000000001</v>
          </cell>
          <cell r="HL226">
            <v>-0.56000000000000005</v>
          </cell>
          <cell r="HM226">
            <v>-0.13</v>
          </cell>
          <cell r="HN226">
            <v>0.28000000000000003</v>
          </cell>
          <cell r="HO226">
            <v>0.06</v>
          </cell>
          <cell r="HP226">
            <v>0.66</v>
          </cell>
          <cell r="HQ226">
            <v>-0.42</v>
          </cell>
          <cell r="HR226">
            <v>-0.25</v>
          </cell>
          <cell r="HS226">
            <v>0.27</v>
          </cell>
          <cell r="HT226">
            <v>-1.61</v>
          </cell>
          <cell r="HU226">
            <v>0.55000000000000004</v>
          </cell>
          <cell r="HV226">
            <v>-0.27</v>
          </cell>
          <cell r="HW226">
            <v>-0.01</v>
          </cell>
          <cell r="HX226">
            <v>0.18</v>
          </cell>
          <cell r="HY226">
            <v>-0.42</v>
          </cell>
          <cell r="HZ226">
            <v>-0.02</v>
          </cell>
          <cell r="IA226">
            <v>0.44</v>
          </cell>
          <cell r="IB226">
            <v>0.5</v>
          </cell>
          <cell r="IC226">
            <v>1.08</v>
          </cell>
          <cell r="ID226">
            <v>0.03</v>
          </cell>
          <cell r="IE226">
            <v>0.25</v>
          </cell>
          <cell r="IF226">
            <v>-0.39</v>
          </cell>
          <cell r="IG226">
            <v>-0.08</v>
          </cell>
          <cell r="IH226">
            <v>0.4</v>
          </cell>
        </row>
        <row r="227">
          <cell r="H227">
            <v>1.82</v>
          </cell>
          <cell r="I227">
            <v>-0.94</v>
          </cell>
          <cell r="J227">
            <v>-0.31</v>
          </cell>
          <cell r="K227">
            <v>0.82</v>
          </cell>
          <cell r="L227">
            <v>0.71</v>
          </cell>
          <cell r="M227">
            <v>1.94</v>
          </cell>
          <cell r="N227">
            <v>1.2</v>
          </cell>
          <cell r="O227">
            <v>0.35</v>
          </cell>
          <cell r="P227">
            <v>0.42</v>
          </cell>
          <cell r="Q227">
            <v>-0.14000000000000001</v>
          </cell>
          <cell r="R227">
            <v>0.18</v>
          </cell>
          <cell r="S227">
            <v>1.73</v>
          </cell>
          <cell r="T227">
            <v>1.06</v>
          </cell>
          <cell r="U227">
            <v>0.35</v>
          </cell>
          <cell r="V227">
            <v>2.0299999999999998</v>
          </cell>
          <cell r="W227">
            <v>-1.75</v>
          </cell>
          <cell r="X227">
            <v>1</v>
          </cell>
          <cell r="Y227">
            <v>1.21</v>
          </cell>
          <cell r="Z227">
            <v>-0.06</v>
          </cell>
          <cell r="AA227">
            <v>0.12</v>
          </cell>
          <cell r="AB227">
            <v>1.85</v>
          </cell>
          <cell r="AC227">
            <v>0.83</v>
          </cell>
          <cell r="AD227">
            <v>2.12</v>
          </cell>
          <cell r="AE227">
            <v>0.82</v>
          </cell>
          <cell r="AF227">
            <v>0.73</v>
          </cell>
          <cell r="AG227">
            <v>1.28</v>
          </cell>
          <cell r="AH227">
            <v>-1.24</v>
          </cell>
          <cell r="AI227">
            <v>2.25</v>
          </cell>
          <cell r="AJ227">
            <v>0.89</v>
          </cell>
          <cell r="AK227">
            <v>1.17</v>
          </cell>
          <cell r="AL227">
            <v>0.74</v>
          </cell>
          <cell r="AM227">
            <v>0.8</v>
          </cell>
          <cell r="AN227">
            <v>0.47</v>
          </cell>
          <cell r="AO227">
            <v>1.53</v>
          </cell>
          <cell r="AP227">
            <v>0.37</v>
          </cell>
          <cell r="AQ227">
            <v>1.29</v>
          </cell>
          <cell r="AR227">
            <v>1</v>
          </cell>
          <cell r="AS227">
            <v>2.68</v>
          </cell>
          <cell r="AT227">
            <v>1.01</v>
          </cell>
          <cell r="AU227">
            <v>0.64</v>
          </cell>
          <cell r="AV227">
            <v>2.2599999999999998</v>
          </cell>
          <cell r="AW227">
            <v>1.2</v>
          </cell>
          <cell r="AX227">
            <v>0.89</v>
          </cell>
          <cell r="AY227">
            <v>1.25</v>
          </cell>
          <cell r="AZ227">
            <v>0.08</v>
          </cell>
          <cell r="BA227">
            <v>1.51</v>
          </cell>
          <cell r="BB227">
            <v>-0.36</v>
          </cell>
          <cell r="BC227">
            <v>-0.15</v>
          </cell>
          <cell r="BD227">
            <v>-1.23</v>
          </cell>
          <cell r="BE227">
            <v>0.79</v>
          </cell>
          <cell r="BF227">
            <v>0.08</v>
          </cell>
          <cell r="BG227">
            <v>1.03</v>
          </cell>
          <cell r="BH227">
            <v>0.27</v>
          </cell>
          <cell r="BI227">
            <v>1.28</v>
          </cell>
          <cell r="BJ227">
            <v>0.62</v>
          </cell>
          <cell r="BK227">
            <v>0.15</v>
          </cell>
          <cell r="BL227">
            <v>0.7</v>
          </cell>
          <cell r="BM227">
            <v>1.01</v>
          </cell>
          <cell r="BN227">
            <v>0.47</v>
          </cell>
          <cell r="BO227">
            <v>1.43</v>
          </cell>
          <cell r="BP227">
            <v>0.87</v>
          </cell>
          <cell r="BQ227">
            <v>2.0299999999999998</v>
          </cell>
          <cell r="BR227">
            <v>1.47</v>
          </cell>
          <cell r="BS227">
            <v>0.6</v>
          </cell>
          <cell r="BT227">
            <v>1.36</v>
          </cell>
          <cell r="BU227">
            <v>0.08</v>
          </cell>
          <cell r="BV227">
            <v>0.38</v>
          </cell>
          <cell r="BW227">
            <v>1.33</v>
          </cell>
          <cell r="BX227">
            <v>1.32</v>
          </cell>
          <cell r="BY227">
            <v>0.66</v>
          </cell>
          <cell r="BZ227">
            <v>0.06</v>
          </cell>
          <cell r="CA227">
            <v>0.44</v>
          </cell>
          <cell r="CB227">
            <v>0.78</v>
          </cell>
          <cell r="CC227">
            <v>0.27</v>
          </cell>
          <cell r="CD227">
            <v>0.76</v>
          </cell>
          <cell r="CE227">
            <v>0.42</v>
          </cell>
          <cell r="CF227">
            <v>0.2</v>
          </cell>
          <cell r="CG227">
            <v>-0.66</v>
          </cell>
          <cell r="CH227">
            <v>-0.75</v>
          </cell>
          <cell r="CI227">
            <v>1.94</v>
          </cell>
          <cell r="CJ227">
            <v>-0.03</v>
          </cell>
          <cell r="CK227">
            <v>0.28999999999999998</v>
          </cell>
          <cell r="CL227">
            <v>0.81</v>
          </cell>
          <cell r="CM227">
            <v>1.19</v>
          </cell>
          <cell r="CN227">
            <v>-0.21</v>
          </cell>
          <cell r="CO227">
            <v>0.7</v>
          </cell>
          <cell r="CP227">
            <v>1.08</v>
          </cell>
          <cell r="CQ227">
            <v>0.31</v>
          </cell>
          <cell r="CR227">
            <v>0.67</v>
          </cell>
          <cell r="CS227">
            <v>-0.77</v>
          </cell>
          <cell r="CT227">
            <v>0.97</v>
          </cell>
          <cell r="CU227">
            <v>0.08</v>
          </cell>
          <cell r="CV227">
            <v>0.55000000000000004</v>
          </cell>
          <cell r="CW227">
            <v>0.65</v>
          </cell>
          <cell r="CX227">
            <v>0.16</v>
          </cell>
          <cell r="CY227">
            <v>1.25</v>
          </cell>
          <cell r="CZ227">
            <v>0.17</v>
          </cell>
          <cell r="DA227">
            <v>0.52</v>
          </cell>
          <cell r="DB227">
            <v>-0.14000000000000001</v>
          </cell>
          <cell r="DC227">
            <v>0.61</v>
          </cell>
          <cell r="DD227">
            <v>1.25</v>
          </cell>
          <cell r="DE227">
            <v>1.28</v>
          </cell>
          <cell r="DF227">
            <v>-0.08</v>
          </cell>
          <cell r="DG227">
            <v>0.73</v>
          </cell>
          <cell r="DH227">
            <v>-0.02</v>
          </cell>
          <cell r="DI227">
            <v>0.05</v>
          </cell>
          <cell r="DJ227">
            <v>1.47</v>
          </cell>
          <cell r="DK227">
            <v>7.0000000000000007E-2</v>
          </cell>
          <cell r="DL227">
            <v>-0.02</v>
          </cell>
          <cell r="DM227">
            <v>-1.23</v>
          </cell>
          <cell r="DN227">
            <v>1.1499999999999999</v>
          </cell>
          <cell r="DO227">
            <v>-0.24</v>
          </cell>
          <cell r="DP227">
            <v>0.48</v>
          </cell>
          <cell r="DQ227">
            <v>0.37</v>
          </cell>
          <cell r="DR227">
            <v>0.21</v>
          </cell>
          <cell r="DS227">
            <v>0.72</v>
          </cell>
          <cell r="DT227">
            <v>-2.19</v>
          </cell>
          <cell r="DU227">
            <v>1.22</v>
          </cell>
          <cell r="DV227">
            <v>0.56999999999999995</v>
          </cell>
          <cell r="DW227">
            <v>0.56000000000000005</v>
          </cell>
          <cell r="DX227">
            <v>1.83</v>
          </cell>
          <cell r="DY227">
            <v>-0.34</v>
          </cell>
          <cell r="DZ227">
            <v>2.4700000000000002</v>
          </cell>
          <cell r="EA227">
            <v>-0.81</v>
          </cell>
          <cell r="EB227">
            <v>0.25</v>
          </cell>
          <cell r="EC227">
            <v>0.48</v>
          </cell>
          <cell r="ED227">
            <v>0.78</v>
          </cell>
          <cell r="EE227">
            <v>-0.39</v>
          </cell>
          <cell r="EF227">
            <v>-0.95</v>
          </cell>
          <cell r="EG227">
            <v>0.62</v>
          </cell>
          <cell r="EH227">
            <v>-0.85</v>
          </cell>
          <cell r="EI227">
            <v>0.8</v>
          </cell>
          <cell r="EJ227">
            <v>1.3</v>
          </cell>
          <cell r="EK227">
            <v>-1.1599999999999999</v>
          </cell>
          <cell r="EL227">
            <v>0.65</v>
          </cell>
          <cell r="EM227">
            <v>1.06</v>
          </cell>
          <cell r="EN227">
            <v>0.02</v>
          </cell>
          <cell r="EO227">
            <v>0.17</v>
          </cell>
          <cell r="EP227">
            <v>-0.3</v>
          </cell>
          <cell r="EQ227">
            <v>1.05</v>
          </cell>
          <cell r="ER227">
            <v>0.79</v>
          </cell>
          <cell r="ES227">
            <v>0.62</v>
          </cell>
          <cell r="ET227">
            <v>0.56000000000000005</v>
          </cell>
          <cell r="EU227">
            <v>0.92</v>
          </cell>
          <cell r="EV227">
            <v>-1.31</v>
          </cell>
          <cell r="EW227">
            <v>0.55000000000000004</v>
          </cell>
          <cell r="EX227">
            <v>1.59</v>
          </cell>
          <cell r="EY227">
            <v>-1.0900000000000001</v>
          </cell>
          <cell r="EZ227">
            <v>-0.49</v>
          </cell>
          <cell r="FA227">
            <v>0.78</v>
          </cell>
          <cell r="FB227">
            <v>0.12</v>
          </cell>
          <cell r="FC227">
            <v>-0.22</v>
          </cell>
          <cell r="FD227">
            <v>-0.33</v>
          </cell>
          <cell r="FE227">
            <v>0.56999999999999995</v>
          </cell>
          <cell r="FF227">
            <v>0.66</v>
          </cell>
          <cell r="FG227">
            <v>0.99</v>
          </cell>
          <cell r="FH227">
            <v>0.34</v>
          </cell>
          <cell r="FI227">
            <v>0.09</v>
          </cell>
          <cell r="FJ227">
            <v>1.43</v>
          </cell>
          <cell r="FK227">
            <v>1.08</v>
          </cell>
          <cell r="FL227">
            <v>0.38</v>
          </cell>
          <cell r="FM227">
            <v>2.08</v>
          </cell>
          <cell r="FN227">
            <v>0.04</v>
          </cell>
          <cell r="FO227">
            <v>0.82</v>
          </cell>
          <cell r="FP227">
            <v>1.28</v>
          </cell>
          <cell r="FQ227">
            <v>0.85</v>
          </cell>
          <cell r="FR227">
            <v>0.93</v>
          </cell>
          <cell r="FS227">
            <v>0.23</v>
          </cell>
          <cell r="FT227">
            <v>0.86</v>
          </cell>
          <cell r="FU227">
            <v>3.26</v>
          </cell>
          <cell r="FV227">
            <v>0.85</v>
          </cell>
          <cell r="FW227">
            <v>1.27</v>
          </cell>
          <cell r="FX227">
            <v>2.1800000000000002</v>
          </cell>
          <cell r="FY227">
            <v>1.68</v>
          </cell>
          <cell r="FZ227">
            <v>0.13</v>
          </cell>
          <cell r="GA227">
            <v>0.82</v>
          </cell>
          <cell r="GB227">
            <v>-0.02</v>
          </cell>
          <cell r="GC227">
            <v>0.25</v>
          </cell>
          <cell r="GD227">
            <v>1.31</v>
          </cell>
          <cell r="GE227">
            <v>0.93</v>
          </cell>
          <cell r="GF227">
            <v>-0.41</v>
          </cell>
          <cell r="GG227">
            <v>2.77</v>
          </cell>
          <cell r="GH227">
            <v>0</v>
          </cell>
          <cell r="GI227">
            <v>1.82</v>
          </cell>
          <cell r="GJ227">
            <v>0.44</v>
          </cell>
          <cell r="GK227">
            <v>0.92</v>
          </cell>
          <cell r="GL227">
            <v>2.44</v>
          </cell>
          <cell r="GM227">
            <v>0.94</v>
          </cell>
          <cell r="GN227">
            <v>1.77</v>
          </cell>
          <cell r="GO227">
            <v>0.83</v>
          </cell>
          <cell r="GP227">
            <v>0.13</v>
          </cell>
          <cell r="GQ227">
            <v>2.14</v>
          </cell>
          <cell r="GR227">
            <v>0.72</v>
          </cell>
          <cell r="GS227">
            <v>-0.82</v>
          </cell>
          <cell r="GT227">
            <v>0.7</v>
          </cell>
          <cell r="GU227">
            <v>0.82</v>
          </cell>
          <cell r="GV227">
            <v>-0.26</v>
          </cell>
          <cell r="GW227">
            <v>0.4</v>
          </cell>
          <cell r="GX227">
            <v>1.55</v>
          </cell>
          <cell r="GY227">
            <v>0</v>
          </cell>
          <cell r="GZ227">
            <v>1.39</v>
          </cell>
          <cell r="HA227">
            <v>0.2</v>
          </cell>
          <cell r="HB227">
            <v>0.45</v>
          </cell>
          <cell r="HC227">
            <v>-0.19</v>
          </cell>
          <cell r="HD227">
            <v>0.17</v>
          </cell>
          <cell r="HE227">
            <v>-0.25</v>
          </cell>
          <cell r="HF227">
            <v>0.12</v>
          </cell>
          <cell r="HG227">
            <v>-0.51</v>
          </cell>
          <cell r="HH227">
            <v>0.34</v>
          </cell>
          <cell r="HI227">
            <v>-0.78</v>
          </cell>
          <cell r="HJ227">
            <v>-0.09</v>
          </cell>
          <cell r="HK227">
            <v>-0.39</v>
          </cell>
          <cell r="HL227">
            <v>1.37</v>
          </cell>
          <cell r="HM227">
            <v>-0.12</v>
          </cell>
          <cell r="HN227">
            <v>-0.35</v>
          </cell>
          <cell r="HO227">
            <v>1.32</v>
          </cell>
          <cell r="HP227">
            <v>0.21</v>
          </cell>
          <cell r="HQ227">
            <v>0.42</v>
          </cell>
          <cell r="HR227">
            <v>0.31</v>
          </cell>
          <cell r="HS227">
            <v>-0.97</v>
          </cell>
          <cell r="HT227">
            <v>-0.28000000000000003</v>
          </cell>
          <cell r="HU227">
            <v>-0.93</v>
          </cell>
          <cell r="HV227">
            <v>0.36</v>
          </cell>
          <cell r="HW227">
            <v>0.89</v>
          </cell>
          <cell r="HX227">
            <v>-0.98</v>
          </cell>
          <cell r="HY227">
            <v>1.5</v>
          </cell>
          <cell r="HZ227">
            <v>-1.1599999999999999</v>
          </cell>
          <cell r="IA227">
            <v>1.1000000000000001</v>
          </cell>
          <cell r="IB227">
            <v>-0.5</v>
          </cell>
          <cell r="IC227">
            <v>-0.32</v>
          </cell>
          <cell r="ID227">
            <v>1.78</v>
          </cell>
          <cell r="IE227">
            <v>0.06</v>
          </cell>
          <cell r="IF227">
            <v>-0.8</v>
          </cell>
          <cell r="IG227">
            <v>0.83</v>
          </cell>
          <cell r="IH227">
            <v>-0.28999999999999998</v>
          </cell>
        </row>
        <row r="229">
          <cell r="H229">
            <v>2.0058916124635942</v>
          </cell>
          <cell r="I229">
            <v>0.1643971845088614</v>
          </cell>
          <cell r="J229">
            <v>-0.52194100757429429</v>
          </cell>
          <cell r="K229">
            <v>1.0995201109937329</v>
          </cell>
          <cell r="L229">
            <v>-0.27159490827791616</v>
          </cell>
          <cell r="M229">
            <v>0.36198999722082498</v>
          </cell>
          <cell r="N229">
            <v>0.72279350735928871</v>
          </cell>
          <cell r="O229">
            <v>0.68245667312727554</v>
          </cell>
          <cell r="P229">
            <v>0.37549369260483639</v>
          </cell>
          <cell r="Q229">
            <v>0.22699182435258417</v>
          </cell>
          <cell r="R229">
            <v>0.54983332610751456</v>
          </cell>
          <cell r="S229">
            <v>0.69082987151873687</v>
          </cell>
          <cell r="T229">
            <v>0.79950475499899387</v>
          </cell>
          <cell r="U229">
            <v>0.58873256411237795</v>
          </cell>
          <cell r="V229">
            <v>0.75471753265306774</v>
          </cell>
          <cell r="W229">
            <v>-9.2467416305298464E-2</v>
          </cell>
          <cell r="X229">
            <v>0.41413653802675465</v>
          </cell>
          <cell r="Y229">
            <v>0.90871480992322784</v>
          </cell>
          <cell r="Z229">
            <v>1.4442916643511734</v>
          </cell>
          <cell r="AA229">
            <v>0.84467113383736492</v>
          </cell>
          <cell r="AB229">
            <v>0.5331063883696785</v>
          </cell>
          <cell r="AC229">
            <v>0.45898544093165144</v>
          </cell>
          <cell r="AD229">
            <v>1.3102137658322506</v>
          </cell>
          <cell r="AE229">
            <v>0.95654348528452326</v>
          </cell>
          <cell r="AF229">
            <v>0.49713340139951812</v>
          </cell>
          <cell r="AG229">
            <v>0.96391775762583198</v>
          </cell>
          <cell r="AH229">
            <v>-1.4496020953124313</v>
          </cell>
          <cell r="AI229">
            <v>0.99286085967424631</v>
          </cell>
          <cell r="AJ229">
            <v>0.26207330723037731</v>
          </cell>
          <cell r="AK229">
            <v>1.3112883974702956</v>
          </cell>
          <cell r="AL229">
            <v>-0.53753348314856864</v>
          </cell>
          <cell r="AM229">
            <v>0.50855108801558602</v>
          </cell>
          <cell r="AN229">
            <v>1.0869328492353698</v>
          </cell>
          <cell r="AO229">
            <v>0.72954874245050616</v>
          </cell>
          <cell r="AP229">
            <v>1.5058828513421116</v>
          </cell>
          <cell r="AQ229">
            <v>1.0268851498930061</v>
          </cell>
          <cell r="AR229">
            <v>0.98376479568511466</v>
          </cell>
          <cell r="AS229">
            <v>1.9991812514382878</v>
          </cell>
          <cell r="AT229">
            <v>1.1235033906914607</v>
          </cell>
          <cell r="AU229">
            <v>1.7372091396811462</v>
          </cell>
          <cell r="AV229">
            <v>1.1606969729518881</v>
          </cell>
          <cell r="AW229">
            <v>0.47118305111653314</v>
          </cell>
          <cell r="AX229">
            <v>0.46233888296839404</v>
          </cell>
          <cell r="AY229">
            <v>-6.7384167902683645E-2</v>
          </cell>
          <cell r="AZ229">
            <v>1.0394283402389264</v>
          </cell>
          <cell r="BA229">
            <v>0.76432493027121828</v>
          </cell>
          <cell r="BB229">
            <v>1.790289914798858E-2</v>
          </cell>
          <cell r="BC229">
            <v>0.83404264234164927</v>
          </cell>
          <cell r="BD229">
            <v>0.75541043924428752</v>
          </cell>
          <cell r="BE229">
            <v>0.620681426513079</v>
          </cell>
          <cell r="BF229">
            <v>0.79127096443034117</v>
          </cell>
          <cell r="BG229">
            <v>1.2814628916152819</v>
          </cell>
          <cell r="BH229">
            <v>0.55549025869301527</v>
          </cell>
          <cell r="BI229">
            <v>0.78936000153427965</v>
          </cell>
          <cell r="BJ229">
            <v>0.17413176079132336</v>
          </cell>
          <cell r="BK229">
            <v>1.0601595271373783</v>
          </cell>
          <cell r="BL229">
            <v>0.99227072151629681</v>
          </cell>
          <cell r="BM229">
            <v>1.3481324118786906</v>
          </cell>
          <cell r="BN229">
            <v>1.1425689803500763</v>
          </cell>
          <cell r="BO229">
            <v>1.1772104333494884</v>
          </cell>
          <cell r="BP229">
            <v>1.2407949809476735</v>
          </cell>
          <cell r="BQ229">
            <v>1.5800191524768168</v>
          </cell>
          <cell r="BR229">
            <v>0.96975739878165312</v>
          </cell>
          <cell r="BS229">
            <v>1.2640025217134192</v>
          </cell>
          <cell r="BT229">
            <v>1.3656385349231712</v>
          </cell>
          <cell r="BU229">
            <v>0.70289013884095652</v>
          </cell>
          <cell r="BV229">
            <v>0.98075449415675109</v>
          </cell>
          <cell r="BW229">
            <v>0.92903435593792572</v>
          </cell>
          <cell r="BX229">
            <v>-8.574279643487355E-2</v>
          </cell>
          <cell r="BY229">
            <v>0.56276336871933974</v>
          </cell>
          <cell r="BZ229">
            <v>-1.5379017617901322E-2</v>
          </cell>
          <cell r="CA229">
            <v>0.83228894998550917</v>
          </cell>
          <cell r="CB229">
            <v>2.7489067536437532E-2</v>
          </cell>
          <cell r="CC229">
            <v>0.3214576367376708</v>
          </cell>
          <cell r="CD229">
            <v>0.60537565492016743</v>
          </cell>
          <cell r="CE229">
            <v>0.50926435100689715</v>
          </cell>
          <cell r="CF229">
            <v>0.17092066407246831</v>
          </cell>
          <cell r="CG229">
            <v>0.4315648102513554</v>
          </cell>
          <cell r="CH229">
            <v>-1.3</v>
          </cell>
          <cell r="CI229">
            <v>1.06</v>
          </cell>
          <cell r="CJ229">
            <v>-0.4</v>
          </cell>
          <cell r="CK229">
            <v>-0.1</v>
          </cell>
          <cell r="CL229">
            <v>-0.08</v>
          </cell>
          <cell r="CM229">
            <v>0.64</v>
          </cell>
          <cell r="CN229">
            <v>-0.5</v>
          </cell>
          <cell r="CO229">
            <v>0.45</v>
          </cell>
          <cell r="CP229">
            <v>-0.1</v>
          </cell>
          <cell r="CQ229">
            <v>0.17</v>
          </cell>
          <cell r="CR229">
            <v>0.23</v>
          </cell>
          <cell r="CS229">
            <v>1.29</v>
          </cell>
          <cell r="CT229">
            <v>0.24</v>
          </cell>
          <cell r="CU229">
            <v>0.45</v>
          </cell>
          <cell r="CV229">
            <v>0.31</v>
          </cell>
          <cell r="CW229">
            <v>0.48</v>
          </cell>
          <cell r="CX229">
            <v>-0.39</v>
          </cell>
          <cell r="CY229">
            <v>0.34</v>
          </cell>
          <cell r="CZ229">
            <v>0.67</v>
          </cell>
          <cell r="DA229">
            <v>-0.14000000000000001</v>
          </cell>
          <cell r="DB229">
            <v>0.26</v>
          </cell>
          <cell r="DC229">
            <v>0.39</v>
          </cell>
          <cell r="DD229">
            <v>0.62</v>
          </cell>
          <cell r="DE229">
            <v>0.15</v>
          </cell>
          <cell r="DF229">
            <v>0.06</v>
          </cell>
          <cell r="DG229">
            <v>0.63</v>
          </cell>
          <cell r="DH229">
            <v>0.5</v>
          </cell>
          <cell r="DI229">
            <v>-0.06</v>
          </cell>
          <cell r="DJ229">
            <v>-0.74</v>
          </cell>
          <cell r="DK229">
            <v>0.28999999999999998</v>
          </cell>
          <cell r="DL229">
            <v>-0.04</v>
          </cell>
          <cell r="DM229">
            <v>-0.09</v>
          </cell>
          <cell r="DN229">
            <v>0.61</v>
          </cell>
          <cell r="DO229">
            <v>-0.16</v>
          </cell>
          <cell r="DP229">
            <v>0.27</v>
          </cell>
          <cell r="DQ229">
            <v>1.08</v>
          </cell>
          <cell r="DR229">
            <v>-0.23</v>
          </cell>
          <cell r="DS229">
            <v>-0.54</v>
          </cell>
          <cell r="DT229">
            <v>0.7</v>
          </cell>
          <cell r="DU229">
            <v>0.1</v>
          </cell>
          <cell r="DV229">
            <v>-0.59</v>
          </cell>
          <cell r="DW229">
            <v>-0.05</v>
          </cell>
          <cell r="DX229">
            <v>0.46</v>
          </cell>
          <cell r="DY229">
            <v>0.28999999999999998</v>
          </cell>
          <cell r="DZ229">
            <v>0.48</v>
          </cell>
          <cell r="EA229">
            <v>-0.16</v>
          </cell>
          <cell r="EB229">
            <v>0.19</v>
          </cell>
          <cell r="EC229">
            <v>0.91</v>
          </cell>
          <cell r="ED229">
            <v>-1.66</v>
          </cell>
          <cell r="EE229">
            <v>0.54</v>
          </cell>
          <cell r="EF229">
            <v>0.9</v>
          </cell>
          <cell r="EG229">
            <v>1.47</v>
          </cell>
          <cell r="EH229">
            <v>0.62</v>
          </cell>
          <cell r="EI229">
            <v>1.72</v>
          </cell>
          <cell r="EJ229">
            <v>1.4</v>
          </cell>
          <cell r="EK229">
            <v>0.96</v>
          </cell>
          <cell r="EL229">
            <v>1.27</v>
          </cell>
          <cell r="EM229">
            <v>0.78</v>
          </cell>
          <cell r="EN229">
            <v>0.93</v>
          </cell>
          <cell r="EO229">
            <v>-0.13</v>
          </cell>
          <cell r="EP229">
            <v>0.41</v>
          </cell>
          <cell r="EQ229">
            <v>0.33</v>
          </cell>
          <cell r="ER229">
            <v>-0.24</v>
          </cell>
          <cell r="ES229">
            <v>-1.07</v>
          </cell>
          <cell r="ET229">
            <v>-1.1000000000000001</v>
          </cell>
          <cell r="EU229">
            <v>0.6</v>
          </cell>
          <cell r="EV229">
            <v>0</v>
          </cell>
          <cell r="EW229">
            <v>0.11</v>
          </cell>
          <cell r="EX229">
            <v>-0.12</v>
          </cell>
          <cell r="EY229">
            <v>0.2</v>
          </cell>
          <cell r="EZ229">
            <v>-0.77</v>
          </cell>
          <cell r="FA229">
            <v>0.65</v>
          </cell>
          <cell r="FB229">
            <v>0.04</v>
          </cell>
          <cell r="FC229">
            <v>1.4</v>
          </cell>
          <cell r="FD229">
            <v>0.25</v>
          </cell>
          <cell r="FE229">
            <v>-0.62</v>
          </cell>
          <cell r="FF229">
            <v>0</v>
          </cell>
          <cell r="FG229">
            <v>0.23</v>
          </cell>
          <cell r="FH229">
            <v>0.48</v>
          </cell>
          <cell r="FI229">
            <v>0.32</v>
          </cell>
          <cell r="FJ229">
            <v>0.96</v>
          </cell>
          <cell r="FK229">
            <v>0.66</v>
          </cell>
          <cell r="FL229">
            <v>-7.0000000000000007E-2</v>
          </cell>
          <cell r="FM229">
            <v>1.54</v>
          </cell>
          <cell r="FN229">
            <v>0.12</v>
          </cell>
          <cell r="FO229">
            <v>-0.17</v>
          </cell>
          <cell r="FP229">
            <v>0.93</v>
          </cell>
          <cell r="FQ229">
            <v>0.06</v>
          </cell>
          <cell r="FR229">
            <v>0.74</v>
          </cell>
          <cell r="FS229">
            <v>0.18</v>
          </cell>
          <cell r="FT229">
            <v>0</v>
          </cell>
          <cell r="FU229">
            <v>7.0000000000000007E-2</v>
          </cell>
          <cell r="FV229">
            <v>0.46</v>
          </cell>
          <cell r="FW229">
            <v>1.47</v>
          </cell>
          <cell r="FX229">
            <v>1.07</v>
          </cell>
          <cell r="FY229">
            <v>0.77</v>
          </cell>
          <cell r="FZ229">
            <v>1.38</v>
          </cell>
          <cell r="GA229">
            <v>0.37</v>
          </cell>
          <cell r="GB229">
            <v>0.89</v>
          </cell>
          <cell r="GC229">
            <v>0.74</v>
          </cell>
          <cell r="GD229">
            <v>0.52</v>
          </cell>
          <cell r="GE229">
            <v>1.0900000000000001</v>
          </cell>
          <cell r="GF229">
            <v>1.3</v>
          </cell>
          <cell r="GG229">
            <v>0.65</v>
          </cell>
          <cell r="GH229">
            <v>0.8</v>
          </cell>
          <cell r="GI229">
            <v>1.44</v>
          </cell>
          <cell r="GJ229">
            <v>1.69</v>
          </cell>
          <cell r="GK229">
            <v>0.91</v>
          </cell>
          <cell r="GL229">
            <v>1.06</v>
          </cell>
          <cell r="GM229">
            <v>1.26</v>
          </cell>
          <cell r="GN229">
            <v>1.1399999999999999</v>
          </cell>
          <cell r="GO229">
            <v>1.5</v>
          </cell>
          <cell r="GP229">
            <v>0.88</v>
          </cell>
          <cell r="GQ229">
            <v>0.78</v>
          </cell>
          <cell r="GR229">
            <v>-0.13</v>
          </cell>
          <cell r="GS229">
            <v>1.1399999999999999</v>
          </cell>
          <cell r="GT229">
            <v>1.4</v>
          </cell>
          <cell r="GU229">
            <v>2.48</v>
          </cell>
          <cell r="GV229">
            <v>1.02</v>
          </cell>
          <cell r="GW229">
            <v>1.31</v>
          </cell>
          <cell r="GX229">
            <v>1.61</v>
          </cell>
          <cell r="GY229">
            <v>0.37</v>
          </cell>
          <cell r="GZ229">
            <v>0.23</v>
          </cell>
          <cell r="HA229">
            <v>0.81</v>
          </cell>
          <cell r="HB229">
            <v>1.2</v>
          </cell>
          <cell r="HC229">
            <v>-0.37</v>
          </cell>
          <cell r="HD229">
            <v>1.01</v>
          </cell>
          <cell r="HE229">
            <v>-0.11</v>
          </cell>
          <cell r="HF229">
            <v>1.19</v>
          </cell>
          <cell r="HG229">
            <v>0.1</v>
          </cell>
          <cell r="HH229">
            <v>1.32</v>
          </cell>
          <cell r="HI229">
            <v>-0.54</v>
          </cell>
          <cell r="HJ229">
            <v>0.71</v>
          </cell>
          <cell r="HK229">
            <v>-0.18</v>
          </cell>
          <cell r="HL229">
            <v>0.16</v>
          </cell>
          <cell r="HM229">
            <v>-0.23</v>
          </cell>
          <cell r="HN229">
            <v>1.42</v>
          </cell>
          <cell r="HO229">
            <v>0.27</v>
          </cell>
          <cell r="HP229">
            <v>-0.24</v>
          </cell>
          <cell r="HQ229">
            <v>-0.55000000000000004</v>
          </cell>
          <cell r="HR229">
            <v>-1.1399999999999999</v>
          </cell>
          <cell r="HS229">
            <v>0.18</v>
          </cell>
          <cell r="HT229">
            <v>0.2</v>
          </cell>
          <cell r="HU229">
            <v>1.56</v>
          </cell>
          <cell r="HV229">
            <v>1.31</v>
          </cell>
          <cell r="HW229">
            <v>2.06</v>
          </cell>
          <cell r="HX229">
            <v>0.77</v>
          </cell>
          <cell r="HY229">
            <v>0.2</v>
          </cell>
          <cell r="HZ229">
            <v>-0.5</v>
          </cell>
          <cell r="IA229">
            <v>1.63</v>
          </cell>
          <cell r="IB229">
            <v>1.23</v>
          </cell>
          <cell r="IC229">
            <v>1.06</v>
          </cell>
          <cell r="ID229">
            <v>0.62</v>
          </cell>
          <cell r="IE229">
            <v>-0.96</v>
          </cell>
          <cell r="IF229">
            <v>0.09</v>
          </cell>
          <cell r="IG229">
            <v>-0.34</v>
          </cell>
          <cell r="IH229">
            <v>-0.42</v>
          </cell>
        </row>
        <row r="230">
          <cell r="H230">
            <v>-1.5632514962834789</v>
          </cell>
          <cell r="I230">
            <v>1.8916969961526018</v>
          </cell>
          <cell r="J230">
            <v>1.6980757775443054</v>
          </cell>
          <cell r="K230">
            <v>0.17385953685418412</v>
          </cell>
          <cell r="L230">
            <v>0.37387129795575758</v>
          </cell>
          <cell r="M230">
            <v>5.433364190490092E-2</v>
          </cell>
          <cell r="N230">
            <v>-0.80175950932644968</v>
          </cell>
          <cell r="O230">
            <v>0.18733160633475354</v>
          </cell>
          <cell r="P230">
            <v>0.43041388391520963</v>
          </cell>
          <cell r="Q230">
            <v>2.3870978480563383</v>
          </cell>
          <cell r="R230">
            <v>0.89145181838821741</v>
          </cell>
          <cell r="S230">
            <v>-0.58825056660586461</v>
          </cell>
          <cell r="T230">
            <v>1.7962242560354229</v>
          </cell>
          <cell r="U230">
            <v>0.30884824255199561</v>
          </cell>
          <cell r="V230">
            <v>-1.5928990349462888</v>
          </cell>
          <cell r="W230">
            <v>1.1480160966409554</v>
          </cell>
          <cell r="X230">
            <v>0.17150952295983646</v>
          </cell>
          <cell r="Y230">
            <v>-0.52184099784190352</v>
          </cell>
          <cell r="Z230">
            <v>0.8838358630734745</v>
          </cell>
          <cell r="AA230">
            <v>-0.82503868933727509</v>
          </cell>
          <cell r="AB230">
            <v>0.88283937977831317</v>
          </cell>
          <cell r="AC230">
            <v>1.0123068282939707</v>
          </cell>
          <cell r="AD230">
            <v>0.71863499610429837</v>
          </cell>
          <cell r="AE230">
            <v>0.81444292899322646</v>
          </cell>
          <cell r="AF230">
            <v>1.8391140171424707</v>
          </cell>
          <cell r="AG230">
            <v>0.6437451832896901</v>
          </cell>
          <cell r="AH230">
            <v>-0.42325292285294303</v>
          </cell>
          <cell r="AI230">
            <v>-0.18380401374589433</v>
          </cell>
          <cell r="AJ230">
            <v>-0.15603001394311106</v>
          </cell>
          <cell r="AK230">
            <v>0.84681605406234106</v>
          </cell>
          <cell r="AL230">
            <v>0.58287469225330413</v>
          </cell>
          <cell r="AM230">
            <v>0.87447568107056473</v>
          </cell>
          <cell r="AN230">
            <v>1.3215165408991172</v>
          </cell>
          <cell r="AO230">
            <v>2.1087909948116983</v>
          </cell>
          <cell r="AP230">
            <v>2.6047863102796862</v>
          </cell>
          <cell r="AQ230">
            <v>0.60468089674291059</v>
          </cell>
          <cell r="AR230">
            <v>2.1535077248324126</v>
          </cell>
          <cell r="AS230">
            <v>1.5355052787990386</v>
          </cell>
          <cell r="AT230">
            <v>2.5456202859835284</v>
          </cell>
          <cell r="AU230">
            <v>2.3698775702379056</v>
          </cell>
          <cell r="AV230">
            <v>0.66208152438628609</v>
          </cell>
          <cell r="AW230">
            <v>0.23437401816617032</v>
          </cell>
          <cell r="AX230">
            <v>3.695982117578938E-2</v>
          </cell>
          <cell r="AY230">
            <v>-0.69315196772804266</v>
          </cell>
          <cell r="AZ230">
            <v>1.0823299063883209</v>
          </cell>
          <cell r="BA230">
            <v>2.2814582715010587</v>
          </cell>
          <cell r="BB230">
            <v>0.51556428945278709</v>
          </cell>
          <cell r="BC230">
            <v>0.94707045139336665</v>
          </cell>
          <cell r="BD230">
            <v>0.29070754566140988</v>
          </cell>
          <cell r="BE230">
            <v>0.14017327250681511</v>
          </cell>
          <cell r="BF230">
            <v>1.8790922597653823</v>
          </cell>
          <cell r="BG230">
            <v>1.3888239700323366</v>
          </cell>
          <cell r="BH230">
            <v>0.57417242299871507</v>
          </cell>
          <cell r="BI230">
            <v>0.59177189943924724</v>
          </cell>
          <cell r="BJ230">
            <v>0.44403992236143447</v>
          </cell>
          <cell r="BK230">
            <v>-0.66821317190640028</v>
          </cell>
          <cell r="BL230">
            <v>-0.89781314808651469</v>
          </cell>
          <cell r="BM230">
            <v>0.48850362377121315</v>
          </cell>
          <cell r="BN230">
            <v>0.3578106074996914</v>
          </cell>
          <cell r="BO230">
            <v>9.8050589421128556E-2</v>
          </cell>
          <cell r="BP230">
            <v>0.20082470745455211</v>
          </cell>
          <cell r="BQ230">
            <v>0.98077790424022837</v>
          </cell>
          <cell r="BR230">
            <v>0.24426448223739275</v>
          </cell>
          <cell r="BS230">
            <v>-1.0541142518369946</v>
          </cell>
          <cell r="BT230">
            <v>9.4888229884201133E-2</v>
          </cell>
          <cell r="BU230">
            <v>-1.4370751091896818</v>
          </cell>
          <cell r="BV230">
            <v>8.263553011973111E-4</v>
          </cell>
          <cell r="BW230">
            <v>-0.16206307716039353</v>
          </cell>
          <cell r="BX230">
            <v>0.24629695700518789</v>
          </cell>
          <cell r="BY230">
            <v>1.2228841401005355</v>
          </cell>
          <cell r="BZ230">
            <v>0.10281788738204825</v>
          </cell>
          <cell r="CA230">
            <v>1.1157358511212765</v>
          </cell>
          <cell r="CB230">
            <v>0.59830423768436036</v>
          </cell>
          <cell r="CC230">
            <v>-0.91189470002260087</v>
          </cell>
          <cell r="CD230">
            <v>0.81274493081284471</v>
          </cell>
          <cell r="CE230">
            <v>-0.79909017369546786</v>
          </cell>
          <cell r="CF230">
            <v>-0.45722217207139682</v>
          </cell>
          <cell r="CG230">
            <v>-0.80938454632424539</v>
          </cell>
          <cell r="CH230">
            <v>0.93229110415590588</v>
          </cell>
          <cell r="CI230">
            <v>-0.7682857414352845</v>
          </cell>
          <cell r="CJ230">
            <v>-0.28809970567401366</v>
          </cell>
          <cell r="CK230">
            <v>0.4613224496761934</v>
          </cell>
          <cell r="CL230">
            <v>0.28864727283792146</v>
          </cell>
          <cell r="CM230">
            <v>0.26574510232246851</v>
          </cell>
          <cell r="CN230">
            <v>-0.51922012290680319</v>
          </cell>
          <cell r="CO230">
            <v>-0.44469285202814846</v>
          </cell>
          <cell r="CP230">
            <v>0.18806487942552549</v>
          </cell>
          <cell r="CQ230">
            <v>0.75630745314067271</v>
          </cell>
          <cell r="CR230">
            <v>-4.6537157975812503E-2</v>
          </cell>
          <cell r="CS230">
            <v>-0.34716677086468445</v>
          </cell>
          <cell r="CT230">
            <v>-0.20013287863855944</v>
          </cell>
          <cell r="CU230">
            <v>-0.61809779197232262</v>
          </cell>
          <cell r="CV230">
            <v>-0.40927665333018898</v>
          </cell>
          <cell r="CW230">
            <v>5.5615652819131008E-2</v>
          </cell>
          <cell r="CX230">
            <v>0.32766974215800415</v>
          </cell>
          <cell r="CY230">
            <v>-0.32522436308691205</v>
          </cell>
          <cell r="CZ230">
            <v>-0.92782954074538837</v>
          </cell>
          <cell r="DA230">
            <v>0.47151741030388755</v>
          </cell>
          <cell r="DB230">
            <v>0.87092093500007761</v>
          </cell>
          <cell r="DC230">
            <v>0.16343108178947979</v>
          </cell>
          <cell r="DD230">
            <v>2.2486672644588759</v>
          </cell>
          <cell r="DE230">
            <v>1.6328144361571328</v>
          </cell>
          <cell r="DF230">
            <v>-1.5879414308620619</v>
          </cell>
          <cell r="DG230">
            <v>-0.5513274293742304</v>
          </cell>
          <cell r="DH230">
            <v>0.90153298105794988</v>
          </cell>
          <cell r="DI230">
            <v>0.45019021101493245</v>
          </cell>
          <cell r="DJ230">
            <v>9.9505304723645716E-2</v>
          </cell>
          <cell r="DK230">
            <v>0.36670223397890889</v>
          </cell>
          <cell r="DL230">
            <v>1.4238096623981373</v>
          </cell>
          <cell r="DM230">
            <v>0.503857969163787</v>
          </cell>
          <cell r="DN230">
            <v>0.70856167990839969</v>
          </cell>
          <cell r="DO230">
            <v>1.8651051272401653</v>
          </cell>
          <cell r="DP230">
            <v>0.92579103954303199</v>
          </cell>
          <cell r="DQ230">
            <v>0.76480173161269938</v>
          </cell>
          <cell r="DR230">
            <v>-1.1842865274390977</v>
          </cell>
          <cell r="DS230">
            <v>-1.9366177495929813</v>
          </cell>
          <cell r="DT230">
            <v>0.12044191185997001</v>
          </cell>
          <cell r="DU230">
            <v>0.7750661860105037</v>
          </cell>
          <cell r="DV230">
            <v>-0.82705543712676277</v>
          </cell>
          <cell r="DW230">
            <v>-0.29194819725435828</v>
          </cell>
          <cell r="DX230">
            <v>5.5474057356985344E-2</v>
          </cell>
          <cell r="DY230">
            <v>-1.0973791243718596</v>
          </cell>
          <cell r="DZ230">
            <v>-5.5405179465743692E-2</v>
          </cell>
          <cell r="EA230">
            <v>9.5568172787133671E-2</v>
          </cell>
          <cell r="EB230">
            <v>1.9737634309442142</v>
          </cell>
          <cell r="EC230">
            <v>-1.5288099705363896</v>
          </cell>
          <cell r="ED230">
            <v>-0.61231531138434747</v>
          </cell>
          <cell r="EE230">
            <v>0.55599232307485735</v>
          </cell>
          <cell r="EF230">
            <v>1.1047496447731555</v>
          </cell>
          <cell r="EG230">
            <v>1.6812149164472874</v>
          </cell>
          <cell r="EH230">
            <v>1.3401423223128501</v>
          </cell>
          <cell r="EI230">
            <v>0.90008552481821757</v>
          </cell>
          <cell r="EJ230">
            <v>0.23392523254064002</v>
          </cell>
          <cell r="EK230">
            <v>1.2406172289365378</v>
          </cell>
          <cell r="EL230">
            <v>0.11847622902830515</v>
          </cell>
          <cell r="EM230">
            <v>-0.41775139683756796</v>
          </cell>
          <cell r="EN230">
            <v>2.4001403953340503</v>
          </cell>
          <cell r="EO230">
            <v>1.1977592890319895</v>
          </cell>
          <cell r="EP230">
            <v>0.97</v>
          </cell>
          <cell r="EQ230">
            <v>-0.12</v>
          </cell>
          <cell r="ER230">
            <v>1.47</v>
          </cell>
          <cell r="ES230">
            <v>1.05</v>
          </cell>
          <cell r="ET230">
            <v>-0.17</v>
          </cell>
          <cell r="EU230">
            <v>0.2</v>
          </cell>
          <cell r="EV230">
            <v>0.92</v>
          </cell>
          <cell r="EW230">
            <v>-0.96</v>
          </cell>
          <cell r="EX230">
            <v>0.02</v>
          </cell>
          <cell r="EY230">
            <v>-0.94</v>
          </cell>
          <cell r="EZ230">
            <v>0.32</v>
          </cell>
          <cell r="FA230">
            <v>-0.92</v>
          </cell>
          <cell r="FB230">
            <v>-0.42</v>
          </cell>
          <cell r="FC230">
            <v>0.56999999999999995</v>
          </cell>
          <cell r="FD230">
            <v>-0.99</v>
          </cell>
          <cell r="FE230">
            <v>0.91</v>
          </cell>
          <cell r="FF230">
            <v>0.74</v>
          </cell>
          <cell r="FG230">
            <v>-0.32</v>
          </cell>
          <cell r="FH230">
            <v>0.36</v>
          </cell>
          <cell r="FI230">
            <v>0.87</v>
          </cell>
          <cell r="FJ230">
            <v>-0.3</v>
          </cell>
          <cell r="FK230">
            <v>1.1200000000000001</v>
          </cell>
          <cell r="FL230">
            <v>0.42</v>
          </cell>
          <cell r="FM230">
            <v>0.11</v>
          </cell>
          <cell r="FN230">
            <v>0.56999999999999995</v>
          </cell>
          <cell r="FO230">
            <v>-0.31</v>
          </cell>
          <cell r="FP230">
            <v>0.76</v>
          </cell>
          <cell r="FQ230">
            <v>0.6</v>
          </cell>
          <cell r="FR230">
            <v>0.2</v>
          </cell>
          <cell r="FS230">
            <v>0.46</v>
          </cell>
          <cell r="FT230">
            <v>1.17</v>
          </cell>
          <cell r="FU230">
            <v>1.33</v>
          </cell>
          <cell r="FV230">
            <v>0.79</v>
          </cell>
          <cell r="FW230">
            <v>-0.68</v>
          </cell>
          <cell r="FX230">
            <v>0.08</v>
          </cell>
          <cell r="FY230">
            <v>0.85</v>
          </cell>
          <cell r="FZ230">
            <v>1.01</v>
          </cell>
          <cell r="GA230">
            <v>0.86</v>
          </cell>
          <cell r="GB230">
            <v>-0.36</v>
          </cell>
          <cell r="GC230">
            <v>0.13</v>
          </cell>
          <cell r="GD230">
            <v>-0.28999999999999998</v>
          </cell>
          <cell r="GE230">
            <v>1.04</v>
          </cell>
          <cell r="GF230">
            <v>0.76</v>
          </cell>
          <cell r="GG230">
            <v>1.17</v>
          </cell>
          <cell r="GH230">
            <v>0.92</v>
          </cell>
          <cell r="GI230">
            <v>1.32</v>
          </cell>
          <cell r="GJ230">
            <v>0.28999999999999998</v>
          </cell>
          <cell r="GK230">
            <v>2.8</v>
          </cell>
          <cell r="GL230">
            <v>0.4</v>
          </cell>
          <cell r="GM230">
            <v>0.47</v>
          </cell>
          <cell r="GN230">
            <v>-0.21</v>
          </cell>
          <cell r="GO230">
            <v>1.95</v>
          </cell>
          <cell r="GP230">
            <v>-0.89</v>
          </cell>
          <cell r="GQ230">
            <v>0.71</v>
          </cell>
          <cell r="GR230">
            <v>7.0000000000000007E-2</v>
          </cell>
          <cell r="GS230">
            <v>1.19</v>
          </cell>
          <cell r="GT230">
            <v>1.31</v>
          </cell>
          <cell r="GU230">
            <v>0.04</v>
          </cell>
          <cell r="GV230">
            <v>1.89</v>
          </cell>
          <cell r="GW230">
            <v>0.98</v>
          </cell>
          <cell r="GX230">
            <v>-0.04</v>
          </cell>
          <cell r="GY230">
            <v>0.46</v>
          </cell>
          <cell r="GZ230">
            <v>0.19</v>
          </cell>
          <cell r="HA230">
            <v>0.9</v>
          </cell>
          <cell r="HB230">
            <v>-0.38</v>
          </cell>
          <cell r="HC230">
            <v>0.24</v>
          </cell>
          <cell r="HD230">
            <v>-0.17</v>
          </cell>
          <cell r="HE230">
            <v>-0.03</v>
          </cell>
          <cell r="HF230">
            <v>0.05</v>
          </cell>
          <cell r="HG230">
            <v>0.4</v>
          </cell>
          <cell r="HH230">
            <v>-0.42</v>
          </cell>
          <cell r="HI230">
            <v>-0.73</v>
          </cell>
          <cell r="HJ230">
            <v>-0.01</v>
          </cell>
          <cell r="HK230">
            <v>0.4</v>
          </cell>
          <cell r="HL230">
            <v>-0.73</v>
          </cell>
          <cell r="HM230">
            <v>7.0000000000000007E-2</v>
          </cell>
          <cell r="HN230">
            <v>-0.06</v>
          </cell>
          <cell r="HO230">
            <v>-0.74</v>
          </cell>
          <cell r="HP230">
            <v>0.79</v>
          </cell>
          <cell r="HQ230">
            <v>0.05</v>
          </cell>
          <cell r="HR230">
            <v>0.86</v>
          </cell>
          <cell r="HS230">
            <v>0.31</v>
          </cell>
          <cell r="HT230">
            <v>0.14000000000000001</v>
          </cell>
          <cell r="HU230">
            <v>0.01</v>
          </cell>
          <cell r="HV230">
            <v>-0.27</v>
          </cell>
          <cell r="HW230">
            <v>0.97</v>
          </cell>
          <cell r="HX230">
            <v>0.28999999999999998</v>
          </cell>
          <cell r="HY230">
            <v>1.1100000000000001</v>
          </cell>
          <cell r="HZ230">
            <v>0.5</v>
          </cell>
          <cell r="IA230">
            <v>1.29</v>
          </cell>
          <cell r="IB230">
            <v>-0.56999999999999995</v>
          </cell>
          <cell r="IC230">
            <v>-0.52</v>
          </cell>
          <cell r="ID230">
            <v>0.78</v>
          </cell>
          <cell r="IE230">
            <v>-0.37</v>
          </cell>
          <cell r="IF230">
            <v>0.06</v>
          </cell>
          <cell r="IG230">
            <v>0.65</v>
          </cell>
          <cell r="IH230">
            <v>0.08</v>
          </cell>
        </row>
        <row r="235">
          <cell r="H235">
            <v>1.03</v>
          </cell>
          <cell r="I235">
            <v>0.28999999999999998</v>
          </cell>
          <cell r="J235">
            <v>-0.34</v>
          </cell>
          <cell r="K235">
            <v>0.78</v>
          </cell>
          <cell r="L235">
            <v>1.06</v>
          </cell>
          <cell r="M235">
            <v>0.68</v>
          </cell>
          <cell r="N235">
            <v>0.93</v>
          </cell>
          <cell r="O235">
            <v>1.49</v>
          </cell>
          <cell r="P235">
            <v>1.24</v>
          </cell>
          <cell r="Q235">
            <v>-0.19</v>
          </cell>
          <cell r="R235">
            <v>-0.15</v>
          </cell>
          <cell r="S235">
            <v>0.38</v>
          </cell>
          <cell r="T235">
            <v>0.98</v>
          </cell>
          <cell r="U235">
            <v>-0.73</v>
          </cell>
          <cell r="V235">
            <v>-1.8</v>
          </cell>
          <cell r="W235">
            <v>0.73</v>
          </cell>
          <cell r="X235">
            <v>-0.15</v>
          </cell>
          <cell r="Y235">
            <v>-0.6</v>
          </cell>
          <cell r="Z235">
            <v>-0.48</v>
          </cell>
          <cell r="AA235">
            <v>-0.45</v>
          </cell>
          <cell r="AB235">
            <v>-0.87</v>
          </cell>
          <cell r="AC235">
            <v>1.1599999999999999</v>
          </cell>
          <cell r="AD235">
            <v>1.62</v>
          </cell>
          <cell r="AE235">
            <v>0.53</v>
          </cell>
          <cell r="AF235">
            <v>0.6</v>
          </cell>
          <cell r="AG235">
            <v>0.5</v>
          </cell>
          <cell r="AH235">
            <v>1.08</v>
          </cell>
          <cell r="AI235">
            <v>-0.14000000000000001</v>
          </cell>
          <cell r="AJ235">
            <v>1.96</v>
          </cell>
          <cell r="AK235">
            <v>-0.17</v>
          </cell>
          <cell r="AL235">
            <v>-0.15</v>
          </cell>
          <cell r="AM235">
            <v>1.03</v>
          </cell>
          <cell r="AN235">
            <v>2.64</v>
          </cell>
          <cell r="AO235">
            <v>3.05</v>
          </cell>
          <cell r="AP235">
            <v>3.02</v>
          </cell>
          <cell r="AQ235">
            <v>2.8</v>
          </cell>
          <cell r="AR235">
            <v>1.88</v>
          </cell>
          <cell r="AS235">
            <v>1.96</v>
          </cell>
          <cell r="AT235">
            <v>2.29</v>
          </cell>
          <cell r="AU235">
            <v>1.61</v>
          </cell>
          <cell r="AV235">
            <v>0.51</v>
          </cell>
          <cell r="AW235">
            <v>1.58</v>
          </cell>
          <cell r="AX235">
            <v>1.48</v>
          </cell>
          <cell r="AY235">
            <v>0.27</v>
          </cell>
          <cell r="AZ235">
            <v>-0.17</v>
          </cell>
          <cell r="BA235">
            <v>0.37</v>
          </cell>
          <cell r="BB235">
            <v>-0.08</v>
          </cell>
          <cell r="BC235">
            <v>0.35</v>
          </cell>
          <cell r="BD235">
            <v>0.24</v>
          </cell>
          <cell r="BE235">
            <v>1.79</v>
          </cell>
          <cell r="BF235">
            <v>1.76</v>
          </cell>
          <cell r="BG235">
            <v>0.19</v>
          </cell>
          <cell r="BH235">
            <v>0.05</v>
          </cell>
          <cell r="BI235">
            <v>0.74</v>
          </cell>
          <cell r="BJ235">
            <v>1.3</v>
          </cell>
          <cell r="BK235">
            <v>0.56000000000000005</v>
          </cell>
          <cell r="BL235">
            <v>0.51</v>
          </cell>
          <cell r="BM235">
            <v>1.06</v>
          </cell>
          <cell r="BN235">
            <v>0.12</v>
          </cell>
          <cell r="BO235">
            <v>0.15</v>
          </cell>
          <cell r="BP235">
            <v>0.85</v>
          </cell>
          <cell r="BQ235">
            <v>2</v>
          </cell>
          <cell r="BR235">
            <v>1.29</v>
          </cell>
          <cell r="BS235">
            <v>1.58</v>
          </cell>
          <cell r="BT235">
            <v>1.7</v>
          </cell>
          <cell r="BU235">
            <v>0.91</v>
          </cell>
          <cell r="BV235">
            <v>0.66</v>
          </cell>
          <cell r="BW235">
            <v>1.38</v>
          </cell>
          <cell r="BX235">
            <v>0.76</v>
          </cell>
          <cell r="BY235">
            <v>0.28999999999999998</v>
          </cell>
          <cell r="BZ235">
            <v>0.35</v>
          </cell>
          <cell r="CA235">
            <v>0.2</v>
          </cell>
          <cell r="CB235">
            <v>1.4</v>
          </cell>
          <cell r="CC235">
            <v>0.93</v>
          </cell>
          <cell r="CD235">
            <v>1.03</v>
          </cell>
          <cell r="CE235">
            <v>-1.61</v>
          </cell>
          <cell r="CF235">
            <v>-0.23</v>
          </cell>
          <cell r="CG235">
            <v>-0.49</v>
          </cell>
          <cell r="CH235">
            <v>0.34</v>
          </cell>
          <cell r="CI235">
            <v>-0.38</v>
          </cell>
          <cell r="CJ235">
            <v>-1.47</v>
          </cell>
          <cell r="CK235">
            <v>-0.25</v>
          </cell>
          <cell r="CL235">
            <v>0.23</v>
          </cell>
          <cell r="CM235">
            <v>0.11</v>
          </cell>
          <cell r="CN235">
            <v>0.45</v>
          </cell>
          <cell r="CO235">
            <v>0.12</v>
          </cell>
          <cell r="CP235">
            <v>-0.35</v>
          </cell>
          <cell r="CQ235">
            <v>-0.69</v>
          </cell>
          <cell r="CR235">
            <v>-0.02</v>
          </cell>
          <cell r="CS235">
            <v>-0.38</v>
          </cell>
          <cell r="CT235">
            <v>0.55000000000000004</v>
          </cell>
          <cell r="CU235">
            <v>1.55</v>
          </cell>
          <cell r="CV235">
            <v>0.59</v>
          </cell>
          <cell r="CW235">
            <v>-1.26</v>
          </cell>
          <cell r="CX235">
            <v>-1.1200000000000001</v>
          </cell>
          <cell r="CY235">
            <v>-1.03</v>
          </cell>
          <cell r="CZ235">
            <v>1.1000000000000001</v>
          </cell>
          <cell r="DA235">
            <v>-0.4</v>
          </cell>
          <cell r="DB235">
            <v>-1.27</v>
          </cell>
          <cell r="DC235">
            <v>-0.01</v>
          </cell>
          <cell r="DD235">
            <v>0.11</v>
          </cell>
          <cell r="DE235">
            <v>-1.41</v>
          </cell>
          <cell r="DF235">
            <v>0.14000000000000001</v>
          </cell>
          <cell r="DG235">
            <v>0.69</v>
          </cell>
          <cell r="DH235">
            <v>0.64</v>
          </cell>
          <cell r="DI235">
            <v>-0.65</v>
          </cell>
          <cell r="DJ235">
            <v>0.72</v>
          </cell>
          <cell r="DK235">
            <v>0.37</v>
          </cell>
          <cell r="DL235">
            <v>0.08</v>
          </cell>
          <cell r="DM235">
            <v>-0.34</v>
          </cell>
          <cell r="DN235">
            <v>0.77</v>
          </cell>
          <cell r="DO235">
            <v>-2.17</v>
          </cell>
          <cell r="DP235">
            <v>-2.89</v>
          </cell>
          <cell r="DQ235">
            <v>-1.58</v>
          </cell>
          <cell r="DR235">
            <v>-1.46</v>
          </cell>
          <cell r="DS235">
            <v>0.14000000000000001</v>
          </cell>
          <cell r="DT235">
            <v>-1.0900000000000001</v>
          </cell>
          <cell r="DU235">
            <v>1.49</v>
          </cell>
          <cell r="DV235">
            <v>-0.27</v>
          </cell>
          <cell r="DW235">
            <v>1.1200000000000001</v>
          </cell>
          <cell r="DX235">
            <v>1.63</v>
          </cell>
          <cell r="DY235">
            <v>1.61</v>
          </cell>
          <cell r="DZ235">
            <v>3.39</v>
          </cell>
          <cell r="EA235">
            <v>0.6</v>
          </cell>
          <cell r="EB235">
            <v>1.44</v>
          </cell>
          <cell r="EC235">
            <v>-0.86</v>
          </cell>
          <cell r="ED235">
            <v>1.56</v>
          </cell>
          <cell r="EE235">
            <v>-1.82</v>
          </cell>
          <cell r="EF235">
            <v>0.56999999999999995</v>
          </cell>
          <cell r="EG235">
            <v>0.54</v>
          </cell>
          <cell r="EH235">
            <v>-0.44</v>
          </cell>
          <cell r="EI235">
            <v>0.11</v>
          </cell>
          <cell r="EJ235">
            <v>1.18</v>
          </cell>
          <cell r="EK235">
            <v>0.51</v>
          </cell>
          <cell r="EL235">
            <v>-0.56000000000000005</v>
          </cell>
          <cell r="EM235">
            <v>-1.36</v>
          </cell>
          <cell r="EN235">
            <v>-0.04</v>
          </cell>
          <cell r="EO235">
            <v>1.55</v>
          </cell>
          <cell r="EP235">
            <v>-0.28999999999999998</v>
          </cell>
          <cell r="EQ235">
            <v>3.29</v>
          </cell>
          <cell r="ER235">
            <v>-2.1</v>
          </cell>
          <cell r="ES235">
            <v>0.56000000000000005</v>
          </cell>
          <cell r="ET235">
            <v>0.48</v>
          </cell>
          <cell r="EU235">
            <v>-3.38</v>
          </cell>
          <cell r="EV235">
            <v>0.76</v>
          </cell>
          <cell r="EW235">
            <v>-0.5</v>
          </cell>
          <cell r="EX235">
            <v>-2.56</v>
          </cell>
          <cell r="EY235">
            <v>-1.21</v>
          </cell>
          <cell r="EZ235">
            <v>0.13</v>
          </cell>
          <cell r="FA235">
            <v>-2.11</v>
          </cell>
          <cell r="FB235">
            <v>0.09</v>
          </cell>
          <cell r="FC235">
            <v>0.87</v>
          </cell>
          <cell r="FD235">
            <v>0.26</v>
          </cell>
          <cell r="FE235">
            <v>0.76</v>
          </cell>
          <cell r="FF235">
            <v>0.15</v>
          </cell>
          <cell r="FG235">
            <v>1.1399999999999999</v>
          </cell>
          <cell r="FH235">
            <v>2.89</v>
          </cell>
          <cell r="FI235">
            <v>1.19</v>
          </cell>
          <cell r="FJ235">
            <v>-0.41</v>
          </cell>
          <cell r="FK235">
            <v>0.06</v>
          </cell>
          <cell r="FL235">
            <v>-0.48</v>
          </cell>
          <cell r="FM235">
            <v>-1.37</v>
          </cell>
          <cell r="FN235">
            <v>0.13</v>
          </cell>
          <cell r="FO235">
            <v>1.22</v>
          </cell>
          <cell r="FP235">
            <v>2.68</v>
          </cell>
          <cell r="FQ235">
            <v>1.02</v>
          </cell>
          <cell r="FR235">
            <v>0.27</v>
          </cell>
          <cell r="FS235">
            <v>3.53</v>
          </cell>
          <cell r="FT235">
            <v>1.41</v>
          </cell>
          <cell r="FU235">
            <v>2.5499999999999998</v>
          </cell>
          <cell r="FV235">
            <v>0.49</v>
          </cell>
          <cell r="FW235">
            <v>0.98</v>
          </cell>
          <cell r="FX235">
            <v>2.4300000000000002</v>
          </cell>
          <cell r="FY235">
            <v>0.49</v>
          </cell>
          <cell r="FZ235">
            <v>2.5499999999999998</v>
          </cell>
          <cell r="GA235">
            <v>-0.5</v>
          </cell>
          <cell r="GB235">
            <v>1.1399999999999999</v>
          </cell>
          <cell r="GC235">
            <v>0.79</v>
          </cell>
          <cell r="GD235">
            <v>0.53</v>
          </cell>
          <cell r="GE235">
            <v>-0.89</v>
          </cell>
          <cell r="GF235">
            <v>-1.96</v>
          </cell>
          <cell r="GG235">
            <v>2.66</v>
          </cell>
          <cell r="GH235">
            <v>-0.02</v>
          </cell>
          <cell r="GI235">
            <v>1.03</v>
          </cell>
          <cell r="GJ235">
            <v>-0.26</v>
          </cell>
          <cell r="GK235">
            <v>0.16</v>
          </cell>
          <cell r="GL235">
            <v>0.44</v>
          </cell>
          <cell r="GM235">
            <v>0.63</v>
          </cell>
          <cell r="GN235">
            <v>-0.27</v>
          </cell>
          <cell r="GO235">
            <v>-1.06</v>
          </cell>
          <cell r="GP235">
            <v>0.28000000000000003</v>
          </cell>
          <cell r="GQ235">
            <v>-0.47</v>
          </cell>
          <cell r="GR235">
            <v>-0.2</v>
          </cell>
          <cell r="GS235">
            <v>1.23</v>
          </cell>
          <cell r="GT235">
            <v>1.23</v>
          </cell>
          <cell r="GU235">
            <v>-0.62</v>
          </cell>
          <cell r="GV235">
            <v>0.5</v>
          </cell>
          <cell r="GW235">
            <v>-0.59</v>
          </cell>
          <cell r="GX235">
            <v>1.39</v>
          </cell>
          <cell r="GY235">
            <v>0.12</v>
          </cell>
          <cell r="GZ235">
            <v>0.08</v>
          </cell>
          <cell r="HA235">
            <v>0.06</v>
          </cell>
          <cell r="HB235">
            <v>-0.78</v>
          </cell>
          <cell r="HC235">
            <v>-0.96</v>
          </cell>
          <cell r="HD235">
            <v>0.74</v>
          </cell>
          <cell r="HE235">
            <v>0.47</v>
          </cell>
          <cell r="HF235">
            <v>-0.37</v>
          </cell>
          <cell r="HG235">
            <v>-0.57999999999999996</v>
          </cell>
          <cell r="HH235">
            <v>0.4</v>
          </cell>
          <cell r="HI235">
            <v>0.7</v>
          </cell>
          <cell r="HJ235">
            <v>-0.84</v>
          </cell>
          <cell r="HK235">
            <v>0.21</v>
          </cell>
          <cell r="HL235">
            <v>-0.28999999999999998</v>
          </cell>
          <cell r="HM235">
            <v>-0.8</v>
          </cell>
          <cell r="HN235">
            <v>-1.55</v>
          </cell>
          <cell r="HO235">
            <v>0.72</v>
          </cell>
          <cell r="HP235">
            <v>0.89</v>
          </cell>
          <cell r="HQ235">
            <v>1.23</v>
          </cell>
          <cell r="HR235">
            <v>-0.03</v>
          </cell>
          <cell r="HS235">
            <v>0.16</v>
          </cell>
          <cell r="HT235">
            <v>-0.28999999999999998</v>
          </cell>
          <cell r="HU235">
            <v>0.49</v>
          </cell>
          <cell r="HV235">
            <v>0.52</v>
          </cell>
          <cell r="HW235">
            <v>1.82</v>
          </cell>
          <cell r="HX235">
            <v>0.14000000000000001</v>
          </cell>
          <cell r="HY235">
            <v>1.07</v>
          </cell>
          <cell r="HZ235">
            <v>0.84</v>
          </cell>
          <cell r="IA235">
            <v>0.49</v>
          </cell>
          <cell r="IB235">
            <v>1.1299999999999999</v>
          </cell>
          <cell r="IC235">
            <v>0.56999999999999995</v>
          </cell>
          <cell r="ID235">
            <v>1.06</v>
          </cell>
          <cell r="IE235">
            <v>-0.27</v>
          </cell>
          <cell r="IF235">
            <v>0.55000000000000004</v>
          </cell>
          <cell r="IG235">
            <v>1.17</v>
          </cell>
          <cell r="IH235">
            <v>1.04</v>
          </cell>
        </row>
        <row r="236">
          <cell r="H236">
            <v>-0.27</v>
          </cell>
          <cell r="I236">
            <v>-0.91</v>
          </cell>
          <cell r="J236">
            <v>-0.1</v>
          </cell>
          <cell r="K236">
            <v>-0.49</v>
          </cell>
          <cell r="L236">
            <v>-0.24</v>
          </cell>
          <cell r="M236">
            <v>0.61</v>
          </cell>
          <cell r="N236">
            <v>0.89</v>
          </cell>
          <cell r="O236">
            <v>-0.17</v>
          </cell>
          <cell r="P236">
            <v>0.11</v>
          </cell>
          <cell r="Q236">
            <v>1.81</v>
          </cell>
          <cell r="R236">
            <v>0.24</v>
          </cell>
          <cell r="S236">
            <v>0.6</v>
          </cell>
          <cell r="T236">
            <v>2.04</v>
          </cell>
          <cell r="U236">
            <v>-1.07</v>
          </cell>
          <cell r="V236">
            <v>1.99</v>
          </cell>
          <cell r="W236">
            <v>-0.55000000000000004</v>
          </cell>
          <cell r="X236">
            <v>0.04</v>
          </cell>
          <cell r="Y236">
            <v>-1.1499999999999999</v>
          </cell>
          <cell r="Z236">
            <v>0.16</v>
          </cell>
          <cell r="AA236">
            <v>0.08</v>
          </cell>
          <cell r="AB236">
            <v>-0.18</v>
          </cell>
          <cell r="AC236">
            <v>-0.99</v>
          </cell>
          <cell r="AD236">
            <v>0.87</v>
          </cell>
          <cell r="AE236">
            <v>0.75</v>
          </cell>
          <cell r="AF236">
            <v>2.71</v>
          </cell>
          <cell r="AG236">
            <v>-0.7</v>
          </cell>
          <cell r="AH236">
            <v>0.82</v>
          </cell>
          <cell r="AI236">
            <v>-0.71</v>
          </cell>
          <cell r="AJ236">
            <v>1.38</v>
          </cell>
          <cell r="AK236">
            <v>-1.39</v>
          </cell>
          <cell r="AL236">
            <v>1.35</v>
          </cell>
          <cell r="AM236">
            <v>-0.4</v>
          </cell>
          <cell r="AN236">
            <v>2.17</v>
          </cell>
          <cell r="AO236">
            <v>1.84</v>
          </cell>
          <cell r="AP236">
            <v>3.32</v>
          </cell>
          <cell r="AQ236">
            <v>3.28</v>
          </cell>
          <cell r="AR236">
            <v>3.06</v>
          </cell>
          <cell r="AS236">
            <v>1.46</v>
          </cell>
          <cell r="AT236">
            <v>1.46</v>
          </cell>
          <cell r="AU236">
            <v>2.2400000000000002</v>
          </cell>
          <cell r="AV236">
            <v>1.39</v>
          </cell>
          <cell r="AW236">
            <v>1.1100000000000001</v>
          </cell>
          <cell r="AX236">
            <v>0.74</v>
          </cell>
          <cell r="AY236">
            <v>0.8</v>
          </cell>
          <cell r="AZ236">
            <v>0.96</v>
          </cell>
          <cell r="BA236">
            <v>0.03</v>
          </cell>
          <cell r="BB236">
            <v>0.91</v>
          </cell>
          <cell r="BC236">
            <v>0.47</v>
          </cell>
          <cell r="BD236">
            <v>-0.32</v>
          </cell>
          <cell r="BE236">
            <v>0.6</v>
          </cell>
          <cell r="BF236">
            <v>0.33</v>
          </cell>
          <cell r="BG236">
            <v>-0.35</v>
          </cell>
          <cell r="BH236">
            <v>-0.26</v>
          </cell>
          <cell r="BI236">
            <v>-0.28000000000000003</v>
          </cell>
          <cell r="BJ236">
            <v>0.08</v>
          </cell>
          <cell r="BK236">
            <v>0.13</v>
          </cell>
          <cell r="BL236">
            <v>1.05</v>
          </cell>
          <cell r="BM236">
            <v>0.16</v>
          </cell>
          <cell r="BN236">
            <v>0.73</v>
          </cell>
          <cell r="BO236">
            <v>0.43</v>
          </cell>
          <cell r="BP236">
            <v>0.86</v>
          </cell>
          <cell r="BQ236">
            <v>0.74</v>
          </cell>
          <cell r="BR236">
            <v>-0.06</v>
          </cell>
          <cell r="BS236">
            <v>0.94</v>
          </cell>
          <cell r="BT236">
            <v>0.11</v>
          </cell>
          <cell r="BU236">
            <v>0.53</v>
          </cell>
          <cell r="BV236">
            <v>0.63</v>
          </cell>
          <cell r="BW236">
            <v>0.87</v>
          </cell>
          <cell r="BX236">
            <v>-0.72</v>
          </cell>
          <cell r="BY236">
            <v>-1.1399999999999999</v>
          </cell>
          <cell r="BZ236">
            <v>-0.16</v>
          </cell>
          <cell r="CA236">
            <v>-0.14000000000000001</v>
          </cell>
          <cell r="CB236">
            <v>-0.55000000000000004</v>
          </cell>
          <cell r="CC236">
            <v>-0.56000000000000005</v>
          </cell>
          <cell r="CD236">
            <v>0.86</v>
          </cell>
          <cell r="CE236">
            <v>0.15</v>
          </cell>
          <cell r="CF236">
            <v>0.7</v>
          </cell>
          <cell r="CG236">
            <v>-0.65</v>
          </cell>
          <cell r="CH236">
            <v>0.09</v>
          </cell>
          <cell r="CI236">
            <v>0.22</v>
          </cell>
          <cell r="CJ236">
            <v>0.53</v>
          </cell>
          <cell r="CK236">
            <v>-0.41</v>
          </cell>
          <cell r="CL236">
            <v>0.41</v>
          </cell>
          <cell r="CM236">
            <v>0.12</v>
          </cell>
          <cell r="CN236">
            <v>0.46</v>
          </cell>
          <cell r="CO236">
            <v>-0.2</v>
          </cell>
          <cell r="CP236">
            <v>-0.04</v>
          </cell>
          <cell r="CQ236">
            <v>-1.58</v>
          </cell>
          <cell r="CR236">
            <v>0.71</v>
          </cell>
          <cell r="CS236">
            <v>0.55000000000000004</v>
          </cell>
          <cell r="CT236">
            <v>-0.06</v>
          </cell>
          <cell r="CU236">
            <v>0.77</v>
          </cell>
          <cell r="CV236">
            <v>-0.2</v>
          </cell>
          <cell r="CW236">
            <v>-0.2</v>
          </cell>
          <cell r="CX236">
            <v>-0.36</v>
          </cell>
          <cell r="CY236">
            <v>-2.23</v>
          </cell>
          <cell r="CZ236">
            <v>0.88</v>
          </cell>
          <cell r="DA236">
            <v>-1.3</v>
          </cell>
          <cell r="DB236">
            <v>-1.94</v>
          </cell>
          <cell r="DC236">
            <v>-0.71</v>
          </cell>
          <cell r="DD236">
            <v>0.79</v>
          </cell>
          <cell r="DE236">
            <v>2.94</v>
          </cell>
          <cell r="DF236">
            <v>-0.15</v>
          </cell>
          <cell r="DG236">
            <v>0.74</v>
          </cell>
          <cell r="DH236">
            <v>-0.28000000000000003</v>
          </cell>
          <cell r="DI236">
            <v>1.71</v>
          </cell>
          <cell r="DJ236">
            <v>-0.73</v>
          </cell>
          <cell r="DK236">
            <v>-0.9</v>
          </cell>
          <cell r="DL236">
            <v>-0.06</v>
          </cell>
          <cell r="DM236">
            <v>-0.34</v>
          </cell>
          <cell r="DN236">
            <v>1.04</v>
          </cell>
          <cell r="DO236">
            <v>-0.33</v>
          </cell>
          <cell r="DP236">
            <v>0.69</v>
          </cell>
          <cell r="DQ236">
            <v>0.04</v>
          </cell>
          <cell r="DR236">
            <v>0.14000000000000001</v>
          </cell>
          <cell r="DS236">
            <v>0.91</v>
          </cell>
          <cell r="DT236">
            <v>-1.87</v>
          </cell>
          <cell r="DU236">
            <v>-2</v>
          </cell>
          <cell r="DV236">
            <v>2.2599999999999998</v>
          </cell>
          <cell r="DW236">
            <v>3.37</v>
          </cell>
          <cell r="DX236">
            <v>0.96</v>
          </cell>
          <cell r="DY236">
            <v>-0.05</v>
          </cell>
          <cell r="DZ236">
            <v>0.62</v>
          </cell>
          <cell r="EA236">
            <v>0.04</v>
          </cell>
          <cell r="EB236">
            <v>0.12</v>
          </cell>
          <cell r="EC236">
            <v>3.91</v>
          </cell>
          <cell r="ED236">
            <v>-1.57</v>
          </cell>
          <cell r="EE236">
            <v>-0.46</v>
          </cell>
          <cell r="EF236">
            <v>2.66</v>
          </cell>
          <cell r="EG236">
            <v>-3.35</v>
          </cell>
          <cell r="EH236">
            <v>0.75</v>
          </cell>
          <cell r="EI236">
            <v>0.51</v>
          </cell>
          <cell r="EJ236">
            <v>2.58</v>
          </cell>
          <cell r="EK236">
            <v>0.72</v>
          </cell>
          <cell r="EL236">
            <v>-1.02</v>
          </cell>
          <cell r="EM236">
            <v>-1.55</v>
          </cell>
          <cell r="EN236">
            <v>-2.39</v>
          </cell>
          <cell r="EO236">
            <v>-0.21</v>
          </cell>
          <cell r="EP236">
            <v>1.1299999999999999</v>
          </cell>
          <cell r="EQ236">
            <v>1.1200000000000001</v>
          </cell>
          <cell r="ER236">
            <v>-1.22</v>
          </cell>
          <cell r="ES236">
            <v>-2.13</v>
          </cell>
          <cell r="ET236">
            <v>1.21</v>
          </cell>
          <cell r="EU236">
            <v>-1.0900000000000001</v>
          </cell>
          <cell r="EV236">
            <v>-0.08</v>
          </cell>
          <cell r="EW236">
            <v>-1.19</v>
          </cell>
          <cell r="EX236">
            <v>0.32</v>
          </cell>
          <cell r="EY236">
            <v>-0.96</v>
          </cell>
          <cell r="EZ236">
            <v>7.0000000000000007E-2</v>
          </cell>
          <cell r="FA236">
            <v>0.08</v>
          </cell>
          <cell r="FB236">
            <v>0.05</v>
          </cell>
          <cell r="FC236">
            <v>1.94</v>
          </cell>
          <cell r="FD236">
            <v>1.69</v>
          </cell>
          <cell r="FE236">
            <v>1.04</v>
          </cell>
          <cell r="FF236">
            <v>-0.2</v>
          </cell>
          <cell r="FG236">
            <v>0.27</v>
          </cell>
          <cell r="FH236">
            <v>2.02</v>
          </cell>
          <cell r="FI236">
            <v>-0.62</v>
          </cell>
          <cell r="FJ236">
            <v>0.08</v>
          </cell>
          <cell r="FK236">
            <v>-1.46</v>
          </cell>
          <cell r="FL236">
            <v>1.28</v>
          </cell>
          <cell r="FM236">
            <v>-0.23</v>
          </cell>
          <cell r="FN236">
            <v>-0.73</v>
          </cell>
          <cell r="FO236">
            <v>1.86</v>
          </cell>
          <cell r="FP236">
            <v>0.25</v>
          </cell>
          <cell r="FQ236">
            <v>1.0900000000000001</v>
          </cell>
          <cell r="FR236">
            <v>0.95</v>
          </cell>
          <cell r="FS236">
            <v>-0.4</v>
          </cell>
          <cell r="FT236">
            <v>2.97</v>
          </cell>
          <cell r="FU236">
            <v>1.24</v>
          </cell>
          <cell r="FV236">
            <v>0.95</v>
          </cell>
          <cell r="FW236">
            <v>-1.33</v>
          </cell>
          <cell r="FX236">
            <v>1.07</v>
          </cell>
          <cell r="FY236">
            <v>0.37</v>
          </cell>
          <cell r="FZ236">
            <v>-0.21</v>
          </cell>
          <cell r="GA236">
            <v>0.23</v>
          </cell>
          <cell r="GB236">
            <v>0.25</v>
          </cell>
          <cell r="GC236">
            <v>0.14000000000000001</v>
          </cell>
          <cell r="GD236">
            <v>0.76</v>
          </cell>
          <cell r="GE236">
            <v>1.77</v>
          </cell>
          <cell r="GF236">
            <v>0.74</v>
          </cell>
          <cell r="GG236">
            <v>-0.02</v>
          </cell>
          <cell r="GH236">
            <v>-1.67</v>
          </cell>
          <cell r="GI236">
            <v>-0.96</v>
          </cell>
          <cell r="GJ236">
            <v>0.28000000000000003</v>
          </cell>
          <cell r="GK236">
            <v>0.05</v>
          </cell>
          <cell r="GL236">
            <v>0.14000000000000001</v>
          </cell>
          <cell r="GM236">
            <v>1.06</v>
          </cell>
          <cell r="GN236">
            <v>-0.71</v>
          </cell>
          <cell r="GO236">
            <v>2.56</v>
          </cell>
          <cell r="GP236">
            <v>0.82</v>
          </cell>
          <cell r="GQ236">
            <v>1.8</v>
          </cell>
          <cell r="GR236">
            <v>0.43</v>
          </cell>
          <cell r="GS236">
            <v>1.57</v>
          </cell>
          <cell r="GT236">
            <v>-2.66</v>
          </cell>
          <cell r="GU236">
            <v>1.47</v>
          </cell>
          <cell r="GV236">
            <v>0.93</v>
          </cell>
          <cell r="GW236">
            <v>0.81</v>
          </cell>
          <cell r="GX236">
            <v>0.8</v>
          </cell>
          <cell r="GY236">
            <v>1.8</v>
          </cell>
          <cell r="GZ236">
            <v>0.45</v>
          </cell>
          <cell r="HA236">
            <v>0.06</v>
          </cell>
          <cell r="HB236">
            <v>1.41</v>
          </cell>
          <cell r="HC236">
            <v>7.0000000000000007E-2</v>
          </cell>
          <cell r="HD236">
            <v>-0.3</v>
          </cell>
          <cell r="HE236">
            <v>-0.44</v>
          </cell>
          <cell r="HF236">
            <v>-0.53</v>
          </cell>
          <cell r="HG236">
            <v>0.26</v>
          </cell>
          <cell r="HH236">
            <v>-0.65</v>
          </cell>
          <cell r="HI236">
            <v>1.82</v>
          </cell>
          <cell r="HJ236">
            <v>-0.76</v>
          </cell>
          <cell r="HK236">
            <v>0.96</v>
          </cell>
          <cell r="HL236">
            <v>-0.71</v>
          </cell>
          <cell r="HM236">
            <v>0.19</v>
          </cell>
          <cell r="HN236">
            <v>-1.78</v>
          </cell>
          <cell r="HO236">
            <v>0.06</v>
          </cell>
          <cell r="HP236">
            <v>-0.85</v>
          </cell>
          <cell r="HQ236">
            <v>-0.65</v>
          </cell>
          <cell r="HR236">
            <v>-1.89</v>
          </cell>
          <cell r="HS236">
            <v>0.09</v>
          </cell>
          <cell r="HT236">
            <v>-0.59</v>
          </cell>
          <cell r="HU236">
            <v>1.2</v>
          </cell>
          <cell r="HV236">
            <v>-0.13</v>
          </cell>
          <cell r="HW236">
            <v>0.42</v>
          </cell>
          <cell r="HX236">
            <v>0.37</v>
          </cell>
          <cell r="HY236">
            <v>1.62</v>
          </cell>
          <cell r="HZ236">
            <v>0.28999999999999998</v>
          </cell>
          <cell r="IA236">
            <v>0.46</v>
          </cell>
          <cell r="IB236">
            <v>4.37</v>
          </cell>
          <cell r="IC236">
            <v>1.89</v>
          </cell>
          <cell r="ID236">
            <v>-0.62</v>
          </cell>
          <cell r="IE236">
            <v>0.78</v>
          </cell>
          <cell r="IF236">
            <v>1.71</v>
          </cell>
          <cell r="IG236">
            <v>-0.53</v>
          </cell>
          <cell r="IH236">
            <v>-2.0699999999999998</v>
          </cell>
        </row>
        <row r="237">
          <cell r="H237">
            <v>0.55000000000000004</v>
          </cell>
          <cell r="I237">
            <v>0.38</v>
          </cell>
          <cell r="J237">
            <v>-0.45</v>
          </cell>
          <cell r="K237">
            <v>0.48</v>
          </cell>
          <cell r="L237">
            <v>0.2</v>
          </cell>
          <cell r="M237">
            <v>2.16</v>
          </cell>
          <cell r="N237">
            <v>0.59</v>
          </cell>
          <cell r="O237">
            <v>1.66</v>
          </cell>
          <cell r="P237">
            <v>1.1200000000000001</v>
          </cell>
          <cell r="Q237">
            <v>0.27</v>
          </cell>
          <cell r="R237">
            <v>0.82</v>
          </cell>
          <cell r="S237">
            <v>-0.03</v>
          </cell>
          <cell r="T237">
            <v>-0.02</v>
          </cell>
          <cell r="U237">
            <v>-0.12</v>
          </cell>
          <cell r="V237">
            <v>-0.27</v>
          </cell>
          <cell r="W237">
            <v>-1.43</v>
          </cell>
          <cell r="X237">
            <v>-0.23</v>
          </cell>
          <cell r="Y237">
            <v>0.21</v>
          </cell>
          <cell r="Z237">
            <v>0.44</v>
          </cell>
          <cell r="AA237">
            <v>0.03</v>
          </cell>
          <cell r="AB237">
            <v>0.03</v>
          </cell>
          <cell r="AC237">
            <v>0.51</v>
          </cell>
          <cell r="AD237">
            <v>0.34</v>
          </cell>
          <cell r="AE237">
            <v>0.08</v>
          </cell>
          <cell r="AF237">
            <v>2.08</v>
          </cell>
          <cell r="AG237">
            <v>0.49</v>
          </cell>
          <cell r="AH237">
            <v>0.62</v>
          </cell>
          <cell r="AI237">
            <v>-0.99</v>
          </cell>
          <cell r="AJ237">
            <v>-0.26</v>
          </cell>
          <cell r="AK237">
            <v>1.48</v>
          </cell>
          <cell r="AL237">
            <v>2.15</v>
          </cell>
          <cell r="AM237">
            <v>1.89</v>
          </cell>
          <cell r="AN237">
            <v>2.09</v>
          </cell>
          <cell r="AO237">
            <v>3.16</v>
          </cell>
          <cell r="AP237">
            <v>2.41</v>
          </cell>
          <cell r="AQ237">
            <v>1.77</v>
          </cell>
          <cell r="AR237">
            <v>1.43</v>
          </cell>
          <cell r="AS237">
            <v>2.2000000000000002</v>
          </cell>
          <cell r="AT237">
            <v>1.95</v>
          </cell>
          <cell r="AU237">
            <v>2.02</v>
          </cell>
          <cell r="AV237">
            <v>1.2</v>
          </cell>
          <cell r="AW237">
            <v>0.46</v>
          </cell>
          <cell r="AX237">
            <v>0.33</v>
          </cell>
          <cell r="AY237">
            <v>0.3</v>
          </cell>
          <cell r="AZ237">
            <v>1.18</v>
          </cell>
          <cell r="BA237">
            <v>0.9</v>
          </cell>
          <cell r="BB237">
            <v>-1.45</v>
          </cell>
          <cell r="BC237">
            <v>-0.25</v>
          </cell>
          <cell r="BD237">
            <v>-0.03</v>
          </cell>
          <cell r="BE237">
            <v>1.49</v>
          </cell>
          <cell r="BF237">
            <v>2.65</v>
          </cell>
          <cell r="BG237">
            <v>0.32</v>
          </cell>
          <cell r="BH237">
            <v>1.53</v>
          </cell>
          <cell r="BI237">
            <v>-0.25</v>
          </cell>
          <cell r="BJ237">
            <v>-0.49</v>
          </cell>
          <cell r="BK237">
            <v>1.66</v>
          </cell>
          <cell r="BL237">
            <v>1.72</v>
          </cell>
          <cell r="BM237">
            <v>0.63</v>
          </cell>
          <cell r="BN237">
            <v>0.96</v>
          </cell>
          <cell r="BO237">
            <v>1.23</v>
          </cell>
          <cell r="BP237">
            <v>1.97</v>
          </cell>
          <cell r="BQ237">
            <v>0.34</v>
          </cell>
          <cell r="BR237">
            <v>0.89</v>
          </cell>
          <cell r="BS237">
            <v>1.07</v>
          </cell>
          <cell r="BT237">
            <v>2.3199999999999998</v>
          </cell>
          <cell r="BU237">
            <v>0.52</v>
          </cell>
          <cell r="BV237">
            <v>1.1100000000000001</v>
          </cell>
          <cell r="BW237">
            <v>0.86</v>
          </cell>
          <cell r="BX237">
            <v>-1.49</v>
          </cell>
          <cell r="BY237">
            <v>-0.6</v>
          </cell>
          <cell r="BZ237">
            <v>-0.99</v>
          </cell>
          <cell r="CA237">
            <v>0.6</v>
          </cell>
          <cell r="CB237">
            <v>0.46</v>
          </cell>
          <cell r="CC237">
            <v>-1.03</v>
          </cell>
          <cell r="CD237">
            <v>0.28999999999999998</v>
          </cell>
          <cell r="CE237">
            <v>-2.33</v>
          </cell>
          <cell r="CF237">
            <v>-1.29</v>
          </cell>
          <cell r="CG237">
            <v>-0.06</v>
          </cell>
          <cell r="CH237">
            <v>-0.82</v>
          </cell>
          <cell r="CI237">
            <v>0.51</v>
          </cell>
          <cell r="CJ237">
            <v>0.41</v>
          </cell>
          <cell r="CK237">
            <v>-0.33</v>
          </cell>
          <cell r="CL237">
            <v>0.79</v>
          </cell>
          <cell r="CM237">
            <v>-1.32</v>
          </cell>
          <cell r="CN237">
            <v>0.57999999999999996</v>
          </cell>
          <cell r="CO237">
            <v>-0.79</v>
          </cell>
          <cell r="CP237">
            <v>1.1399999999999999</v>
          </cell>
          <cell r="CQ237">
            <v>-1.06</v>
          </cell>
          <cell r="CR237">
            <v>-0.53</v>
          </cell>
          <cell r="CS237">
            <v>0.02</v>
          </cell>
          <cell r="CT237">
            <v>-0.16</v>
          </cell>
          <cell r="CU237">
            <v>0.69</v>
          </cell>
          <cell r="CV237">
            <v>1.52</v>
          </cell>
          <cell r="CW237">
            <v>-0.85</v>
          </cell>
          <cell r="CX237">
            <v>-2.7</v>
          </cell>
          <cell r="CY237">
            <v>-3.19</v>
          </cell>
          <cell r="CZ237">
            <v>0.88</v>
          </cell>
          <cell r="DA237">
            <v>1.01</v>
          </cell>
          <cell r="DB237">
            <v>-1.61</v>
          </cell>
          <cell r="DC237">
            <v>-1.1599999999999999</v>
          </cell>
          <cell r="DD237">
            <v>-0.37</v>
          </cell>
          <cell r="DE237">
            <v>0.42</v>
          </cell>
          <cell r="DF237">
            <v>0.48</v>
          </cell>
          <cell r="DG237">
            <v>-0.46</v>
          </cell>
          <cell r="DH237">
            <v>0.22</v>
          </cell>
          <cell r="DI237">
            <v>-0.72</v>
          </cell>
          <cell r="DJ237">
            <v>-0.16</v>
          </cell>
          <cell r="DK237">
            <v>0.17</v>
          </cell>
          <cell r="DL237">
            <v>1.07</v>
          </cell>
          <cell r="DM237">
            <v>-0.79</v>
          </cell>
          <cell r="DN237">
            <v>-0.22</v>
          </cell>
          <cell r="DO237">
            <v>-1.88</v>
          </cell>
          <cell r="DP237">
            <v>-4.51</v>
          </cell>
          <cell r="DQ237">
            <v>-0.45</v>
          </cell>
          <cell r="DR237">
            <v>0.28000000000000003</v>
          </cell>
          <cell r="DS237">
            <v>-1.19</v>
          </cell>
          <cell r="DT237">
            <v>0.46</v>
          </cell>
          <cell r="DU237">
            <v>-0.69</v>
          </cell>
          <cell r="DV237">
            <v>-1.64</v>
          </cell>
          <cell r="DW237">
            <v>0.1</v>
          </cell>
          <cell r="DX237">
            <v>0.21</v>
          </cell>
          <cell r="DY237">
            <v>1.58</v>
          </cell>
          <cell r="DZ237">
            <v>2.73</v>
          </cell>
          <cell r="EA237">
            <v>1.33</v>
          </cell>
          <cell r="EB237">
            <v>0.4</v>
          </cell>
          <cell r="EC237">
            <v>0.09</v>
          </cell>
          <cell r="ED237">
            <v>1.76</v>
          </cell>
          <cell r="EE237">
            <v>-2.5099999999999998</v>
          </cell>
          <cell r="EF237">
            <v>0.42</v>
          </cell>
          <cell r="EG237">
            <v>-0.56999999999999995</v>
          </cell>
          <cell r="EH237">
            <v>-2.86</v>
          </cell>
          <cell r="EI237">
            <v>-1.29</v>
          </cell>
          <cell r="EJ237">
            <v>0.7</v>
          </cell>
          <cell r="EK237">
            <v>1.45</v>
          </cell>
          <cell r="EL237">
            <v>-0.97</v>
          </cell>
          <cell r="EM237">
            <v>-2.4900000000000002</v>
          </cell>
          <cell r="EN237">
            <v>0.35</v>
          </cell>
          <cell r="EO237">
            <v>0.56999999999999995</v>
          </cell>
          <cell r="EP237">
            <v>-1.58</v>
          </cell>
          <cell r="EQ237">
            <v>3.18</v>
          </cell>
          <cell r="ER237">
            <v>-2.09</v>
          </cell>
          <cell r="ES237">
            <v>-1.1599999999999999</v>
          </cell>
          <cell r="ET237">
            <v>1.23</v>
          </cell>
          <cell r="EU237">
            <v>-3.61</v>
          </cell>
          <cell r="EV237">
            <v>0.78</v>
          </cell>
          <cell r="EW237">
            <v>0.65</v>
          </cell>
          <cell r="EX237">
            <v>-0.59</v>
          </cell>
          <cell r="EY237">
            <v>-1.1299999999999999</v>
          </cell>
          <cell r="EZ237">
            <v>0.7</v>
          </cell>
          <cell r="FA237">
            <v>0.08</v>
          </cell>
          <cell r="FB237">
            <v>0.64</v>
          </cell>
          <cell r="FC237">
            <v>-0.85</v>
          </cell>
          <cell r="FD237">
            <v>0.79</v>
          </cell>
          <cell r="FE237">
            <v>-0.2</v>
          </cell>
          <cell r="FF237">
            <v>-0.53</v>
          </cell>
          <cell r="FG237">
            <v>1.08</v>
          </cell>
          <cell r="FH237">
            <v>0.01</v>
          </cell>
          <cell r="FI237">
            <v>-0.03</v>
          </cell>
          <cell r="FJ237">
            <v>-0.66</v>
          </cell>
          <cell r="FK237">
            <v>-0.5</v>
          </cell>
          <cell r="FL237">
            <v>0.52</v>
          </cell>
          <cell r="FM237">
            <v>0.28999999999999998</v>
          </cell>
          <cell r="FN237">
            <v>0.06</v>
          </cell>
          <cell r="FO237">
            <v>1.45</v>
          </cell>
          <cell r="FP237">
            <v>0.74</v>
          </cell>
          <cell r="FQ237">
            <v>0.71</v>
          </cell>
          <cell r="FR237">
            <v>0.92</v>
          </cell>
          <cell r="FS237">
            <v>-0.23</v>
          </cell>
          <cell r="FT237">
            <v>1.17</v>
          </cell>
          <cell r="FU237">
            <v>1</v>
          </cell>
          <cell r="FV237">
            <v>-0.94</v>
          </cell>
          <cell r="FW237">
            <v>0.09</v>
          </cell>
          <cell r="FX237">
            <v>2.85</v>
          </cell>
          <cell r="FY237">
            <v>1.72</v>
          </cell>
          <cell r="FZ237">
            <v>1.04</v>
          </cell>
          <cell r="GA237">
            <v>0.04</v>
          </cell>
          <cell r="GB237">
            <v>1.5</v>
          </cell>
          <cell r="GC237">
            <v>1.26</v>
          </cell>
          <cell r="GD237">
            <v>1.45</v>
          </cell>
          <cell r="GE237">
            <v>-2.12</v>
          </cell>
          <cell r="GF237">
            <v>-0.77</v>
          </cell>
          <cell r="GG237">
            <v>2.83</v>
          </cell>
          <cell r="GH237">
            <v>-0.36</v>
          </cell>
          <cell r="GI237">
            <v>-0.21</v>
          </cell>
          <cell r="GJ237">
            <v>-0.56999999999999995</v>
          </cell>
          <cell r="GK237">
            <v>-0.34</v>
          </cell>
          <cell r="GL237">
            <v>0.26</v>
          </cell>
          <cell r="GM237">
            <v>-0.96</v>
          </cell>
          <cell r="GN237">
            <v>-0.13</v>
          </cell>
          <cell r="GO237">
            <v>-0.82</v>
          </cell>
          <cell r="GP237">
            <v>0.16</v>
          </cell>
          <cell r="GQ237">
            <v>-0.87</v>
          </cell>
          <cell r="GR237">
            <v>-0.26</v>
          </cell>
          <cell r="GS237">
            <v>1.93</v>
          </cell>
          <cell r="GT237">
            <v>0.91</v>
          </cell>
          <cell r="GU237">
            <v>0.46</v>
          </cell>
          <cell r="GV237">
            <v>-0.15</v>
          </cell>
          <cell r="GW237">
            <v>-0.49</v>
          </cell>
          <cell r="GX237">
            <v>2.04</v>
          </cell>
          <cell r="GY237">
            <v>0.85</v>
          </cell>
          <cell r="GZ237">
            <v>-1.29</v>
          </cell>
          <cell r="HA237">
            <v>0.8</v>
          </cell>
          <cell r="HB237">
            <v>-2.0499999999999998</v>
          </cell>
          <cell r="HC237">
            <v>-0.2</v>
          </cell>
          <cell r="HD237">
            <v>-0.05</v>
          </cell>
          <cell r="HE237">
            <v>0.3</v>
          </cell>
          <cell r="HF237">
            <v>-0.16</v>
          </cell>
          <cell r="HG237">
            <v>-0.59</v>
          </cell>
          <cell r="HH237">
            <v>-0.28999999999999998</v>
          </cell>
          <cell r="HI237">
            <v>-0.7</v>
          </cell>
          <cell r="HJ237">
            <v>1.02</v>
          </cell>
          <cell r="HK237">
            <v>-0.36</v>
          </cell>
          <cell r="HL237">
            <v>0.79</v>
          </cell>
          <cell r="HM237">
            <v>-1.94</v>
          </cell>
          <cell r="HN237">
            <v>-0.47</v>
          </cell>
          <cell r="HO237">
            <v>0.76</v>
          </cell>
          <cell r="HP237">
            <v>1.48</v>
          </cell>
          <cell r="HQ237">
            <v>0.19</v>
          </cell>
          <cell r="HR237">
            <v>-0.18</v>
          </cell>
          <cell r="HS237">
            <v>1.77</v>
          </cell>
          <cell r="HT237">
            <v>-1.1599999999999999</v>
          </cell>
          <cell r="HU237">
            <v>1.33</v>
          </cell>
          <cell r="HV237">
            <v>0.03</v>
          </cell>
          <cell r="HW237">
            <v>1.52</v>
          </cell>
          <cell r="HX237">
            <v>0.06</v>
          </cell>
          <cell r="HY237">
            <v>1.73</v>
          </cell>
          <cell r="HZ237">
            <v>-0.14000000000000001</v>
          </cell>
          <cell r="IA237">
            <v>1.1499999999999999</v>
          </cell>
          <cell r="IB237">
            <v>0.74</v>
          </cell>
          <cell r="IC237">
            <v>0.41</v>
          </cell>
          <cell r="ID237">
            <v>0.02</v>
          </cell>
          <cell r="IE237">
            <v>-0.36</v>
          </cell>
          <cell r="IF237">
            <v>0.32</v>
          </cell>
          <cell r="IG237">
            <v>0.6</v>
          </cell>
          <cell r="IH237">
            <v>1.54</v>
          </cell>
        </row>
        <row r="238">
          <cell r="H238">
            <v>0.47</v>
          </cell>
          <cell r="I238">
            <v>0.37</v>
          </cell>
          <cell r="J238">
            <v>-0.83</v>
          </cell>
          <cell r="K238">
            <v>-0.05</v>
          </cell>
          <cell r="L238">
            <v>0.46</v>
          </cell>
          <cell r="M238">
            <v>0.36</v>
          </cell>
          <cell r="N238">
            <v>-0.27</v>
          </cell>
          <cell r="O238">
            <v>-0.34</v>
          </cell>
          <cell r="P238">
            <v>0.51</v>
          </cell>
          <cell r="Q238">
            <v>-0.39</v>
          </cell>
          <cell r="R238">
            <v>-1.03</v>
          </cell>
          <cell r="S238">
            <v>-0.73</v>
          </cell>
          <cell r="T238">
            <v>-0.64</v>
          </cell>
          <cell r="U238">
            <v>-0.38</v>
          </cell>
          <cell r="V238">
            <v>0.3</v>
          </cell>
          <cell r="W238">
            <v>0.8</v>
          </cell>
          <cell r="X238">
            <v>0.11</v>
          </cell>
          <cell r="Y238">
            <v>-0.7</v>
          </cell>
          <cell r="Z238">
            <v>0.6</v>
          </cell>
          <cell r="AA238">
            <v>1.23</v>
          </cell>
          <cell r="AB238">
            <v>0.51</v>
          </cell>
          <cell r="AC238">
            <v>0.15</v>
          </cell>
          <cell r="AD238">
            <v>-0.08</v>
          </cell>
          <cell r="AE238">
            <v>0.74</v>
          </cell>
          <cell r="AF238">
            <v>1.84</v>
          </cell>
          <cell r="AG238">
            <v>-0.62</v>
          </cell>
          <cell r="AH238">
            <v>1.1200000000000001</v>
          </cell>
          <cell r="AI238">
            <v>-0.25</v>
          </cell>
          <cell r="AJ238">
            <v>1.24</v>
          </cell>
          <cell r="AK238">
            <v>0.16</v>
          </cell>
          <cell r="AL238">
            <v>-0.77</v>
          </cell>
          <cell r="AM238">
            <v>1.1299999999999999</v>
          </cell>
          <cell r="AN238">
            <v>0.35</v>
          </cell>
          <cell r="AO238">
            <v>2.11</v>
          </cell>
          <cell r="AP238">
            <v>2.77</v>
          </cell>
          <cell r="AQ238">
            <v>1.76</v>
          </cell>
          <cell r="AR238">
            <v>1.22</v>
          </cell>
          <cell r="AS238">
            <v>1.04</v>
          </cell>
          <cell r="AT238">
            <v>0.89</v>
          </cell>
          <cell r="AU238">
            <v>1.0900000000000001</v>
          </cell>
          <cell r="AV238">
            <v>0.17</v>
          </cell>
          <cell r="AW238">
            <v>1.93</v>
          </cell>
          <cell r="AX238">
            <v>-0.12</v>
          </cell>
          <cell r="AY238">
            <v>-0.77</v>
          </cell>
          <cell r="AZ238">
            <v>0.35</v>
          </cell>
          <cell r="BA238">
            <v>0.63</v>
          </cell>
          <cell r="BB238">
            <v>-0.4</v>
          </cell>
          <cell r="BC238">
            <v>-0.46</v>
          </cell>
          <cell r="BD238">
            <v>0.96</v>
          </cell>
          <cell r="BE238">
            <v>0.13</v>
          </cell>
          <cell r="BF238">
            <v>2.0699999999999998</v>
          </cell>
          <cell r="BG238">
            <v>0.02</v>
          </cell>
          <cell r="BH238">
            <v>1.52</v>
          </cell>
          <cell r="BI238">
            <v>0.75</v>
          </cell>
          <cell r="BJ238">
            <v>1.85</v>
          </cell>
          <cell r="BK238">
            <v>-0.8</v>
          </cell>
          <cell r="BL238">
            <v>0.06</v>
          </cell>
          <cell r="BM238">
            <v>0.55000000000000004</v>
          </cell>
          <cell r="BN238">
            <v>0.18</v>
          </cell>
          <cell r="BO238">
            <v>-0.64</v>
          </cell>
          <cell r="BP238">
            <v>1.45</v>
          </cell>
          <cell r="BQ238">
            <v>0.88</v>
          </cell>
          <cell r="BR238">
            <v>0.25</v>
          </cell>
          <cell r="BS238">
            <v>1.35</v>
          </cell>
          <cell r="BT238">
            <v>-0.43</v>
          </cell>
          <cell r="BU238">
            <v>-7.0000000000000007E-2</v>
          </cell>
          <cell r="BV238">
            <v>-0.44</v>
          </cell>
          <cell r="BW238">
            <v>0.68</v>
          </cell>
          <cell r="BX238">
            <v>0.86</v>
          </cell>
          <cell r="BY238">
            <v>-0.68</v>
          </cell>
          <cell r="BZ238">
            <v>0.72</v>
          </cell>
          <cell r="CA238">
            <v>-0.28999999999999998</v>
          </cell>
          <cell r="CB238">
            <v>1.35</v>
          </cell>
          <cell r="CC238">
            <v>-0.99</v>
          </cell>
          <cell r="CD238">
            <v>-0.73</v>
          </cell>
          <cell r="CE238">
            <v>0.4</v>
          </cell>
          <cell r="CF238">
            <v>-0.21</v>
          </cell>
          <cell r="CG238">
            <v>0.88</v>
          </cell>
          <cell r="CH238">
            <v>0.12</v>
          </cell>
          <cell r="CI238">
            <v>4.32</v>
          </cell>
          <cell r="CJ238">
            <v>1.24</v>
          </cell>
          <cell r="CK238">
            <v>0.17</v>
          </cell>
          <cell r="CL238">
            <v>0.28000000000000003</v>
          </cell>
          <cell r="CM238">
            <v>-0.05</v>
          </cell>
          <cell r="CN238">
            <v>2.67</v>
          </cell>
          <cell r="CO238">
            <v>-0.15</v>
          </cell>
          <cell r="CP238">
            <v>2</v>
          </cell>
          <cell r="CQ238">
            <v>1.5</v>
          </cell>
          <cell r="CR238">
            <v>-0.35</v>
          </cell>
          <cell r="CS238">
            <v>1.05</v>
          </cell>
          <cell r="CT238">
            <v>-0.31</v>
          </cell>
          <cell r="CU238">
            <v>3.26</v>
          </cell>
          <cell r="CV238">
            <v>-7.0000000000000007E-2</v>
          </cell>
          <cell r="CW238">
            <v>1.17</v>
          </cell>
          <cell r="CX238">
            <v>1.74</v>
          </cell>
          <cell r="CY238">
            <v>-2.61</v>
          </cell>
          <cell r="CZ238">
            <v>-0.7</v>
          </cell>
          <cell r="DA238">
            <v>-0.12</v>
          </cell>
          <cell r="DB238">
            <v>-2.33</v>
          </cell>
          <cell r="DC238">
            <v>2.23</v>
          </cell>
          <cell r="DD238">
            <v>-4.1399999999999997</v>
          </cell>
          <cell r="DE238">
            <v>3.48</v>
          </cell>
          <cell r="DF238">
            <v>1.64</v>
          </cell>
          <cell r="DG238">
            <v>0.43</v>
          </cell>
          <cell r="DH238">
            <v>4.9800000000000004</v>
          </cell>
          <cell r="DI238">
            <v>-4.3</v>
          </cell>
          <cell r="DJ238">
            <v>-0.88</v>
          </cell>
          <cell r="DK238">
            <v>-2.2999999999999998</v>
          </cell>
          <cell r="DL238">
            <v>4.96</v>
          </cell>
          <cell r="DM238">
            <v>1.7</v>
          </cell>
          <cell r="DN238">
            <v>-4.79</v>
          </cell>
          <cell r="DO238">
            <v>4.0999999999999996</v>
          </cell>
          <cell r="DP238">
            <v>3.34</v>
          </cell>
          <cell r="DQ238">
            <v>4.41</v>
          </cell>
          <cell r="DR238">
            <v>-1.99</v>
          </cell>
          <cell r="DS238">
            <v>-1.38</v>
          </cell>
          <cell r="DT238">
            <v>5.24</v>
          </cell>
          <cell r="DU238">
            <v>1.22</v>
          </cell>
          <cell r="DV238">
            <v>0.42</v>
          </cell>
          <cell r="DW238">
            <v>-6.09</v>
          </cell>
          <cell r="DX238">
            <v>5.23</v>
          </cell>
          <cell r="DY238">
            <v>0.41</v>
          </cell>
          <cell r="DZ238">
            <v>2.71</v>
          </cell>
          <cell r="EA238">
            <v>1.23</v>
          </cell>
          <cell r="EB238">
            <v>-0.27</v>
          </cell>
          <cell r="EC238">
            <v>-2.96</v>
          </cell>
          <cell r="ED238">
            <v>3.49</v>
          </cell>
          <cell r="EE238">
            <v>-3.37</v>
          </cell>
          <cell r="EF238">
            <v>2.33</v>
          </cell>
          <cell r="EG238">
            <v>1.76</v>
          </cell>
          <cell r="EH238">
            <v>-0.8</v>
          </cell>
          <cell r="EI238">
            <v>-1.89</v>
          </cell>
          <cell r="EJ238">
            <v>3.41</v>
          </cell>
          <cell r="EK238">
            <v>0.88</v>
          </cell>
          <cell r="EL238">
            <v>1.58</v>
          </cell>
          <cell r="EM238">
            <v>3.81</v>
          </cell>
          <cell r="EN238">
            <v>-3.24</v>
          </cell>
          <cell r="EO238">
            <v>-2.16</v>
          </cell>
          <cell r="EP238">
            <v>-0.85</v>
          </cell>
          <cell r="EQ238">
            <v>-1.58</v>
          </cell>
          <cell r="ER238">
            <v>7.03</v>
          </cell>
          <cell r="ES238">
            <v>-5.59</v>
          </cell>
          <cell r="ET238">
            <v>2.39</v>
          </cell>
          <cell r="EU238">
            <v>-4.87</v>
          </cell>
          <cell r="EV238">
            <v>-0.25</v>
          </cell>
          <cell r="EW238">
            <v>1.98</v>
          </cell>
          <cell r="EX238">
            <v>-4.42</v>
          </cell>
          <cell r="EY238">
            <v>0.09</v>
          </cell>
          <cell r="EZ238">
            <v>2.82</v>
          </cell>
          <cell r="FA238">
            <v>-3.83</v>
          </cell>
          <cell r="FB238">
            <v>3.43</v>
          </cell>
          <cell r="FC238">
            <v>-3.48</v>
          </cell>
          <cell r="FD238">
            <v>1.51</v>
          </cell>
          <cell r="FE238">
            <v>2.44</v>
          </cell>
          <cell r="FF238">
            <v>-0.77</v>
          </cell>
          <cell r="FG238">
            <v>-2.72</v>
          </cell>
          <cell r="FH238">
            <v>3.94</v>
          </cell>
          <cell r="FI238">
            <v>5.42</v>
          </cell>
          <cell r="FJ238">
            <v>-1.18</v>
          </cell>
          <cell r="FK238">
            <v>3.32</v>
          </cell>
          <cell r="FL238">
            <v>0.51</v>
          </cell>
          <cell r="FM238">
            <v>-2.87</v>
          </cell>
          <cell r="FN238">
            <v>1.07</v>
          </cell>
          <cell r="FO238">
            <v>-2.79</v>
          </cell>
          <cell r="FP238">
            <v>1.41</v>
          </cell>
          <cell r="FQ238">
            <v>-0.39</v>
          </cell>
          <cell r="FR238">
            <v>-7.0000000000000007E-2</v>
          </cell>
          <cell r="FS238">
            <v>0.37</v>
          </cell>
          <cell r="FT238">
            <v>-0.35</v>
          </cell>
          <cell r="FU238">
            <v>-0.25</v>
          </cell>
          <cell r="FV238">
            <v>-0.45</v>
          </cell>
          <cell r="FW238">
            <v>-0.12</v>
          </cell>
          <cell r="FX238">
            <v>-0.96</v>
          </cell>
          <cell r="FY238">
            <v>-1.5</v>
          </cell>
          <cell r="FZ238">
            <v>2.87</v>
          </cell>
          <cell r="GA238">
            <v>-0.18</v>
          </cell>
          <cell r="GB238">
            <v>-1.1399999999999999</v>
          </cell>
          <cell r="GC238">
            <v>-3.24</v>
          </cell>
          <cell r="GD238">
            <v>1.79</v>
          </cell>
          <cell r="GE238">
            <v>2.4900000000000002</v>
          </cell>
          <cell r="GF238">
            <v>-2.93</v>
          </cell>
          <cell r="GG238">
            <v>4.03</v>
          </cell>
          <cell r="GH238">
            <v>1.37</v>
          </cell>
          <cell r="GI238">
            <v>-0.27</v>
          </cell>
          <cell r="GJ238">
            <v>3.79</v>
          </cell>
          <cell r="GK238">
            <v>-0.56000000000000005</v>
          </cell>
          <cell r="GL238">
            <v>2.19</v>
          </cell>
          <cell r="GM238">
            <v>-1.57</v>
          </cell>
          <cell r="GN238">
            <v>1.0900000000000001</v>
          </cell>
          <cell r="GO238">
            <v>1.51</v>
          </cell>
          <cell r="GP238">
            <v>3.58</v>
          </cell>
          <cell r="GQ238">
            <v>1.53</v>
          </cell>
          <cell r="GR238">
            <v>1.24</v>
          </cell>
          <cell r="GS238">
            <v>-1.59</v>
          </cell>
          <cell r="GT238">
            <v>2.7</v>
          </cell>
          <cell r="GU238">
            <v>2.19</v>
          </cell>
          <cell r="GV238">
            <v>3.53</v>
          </cell>
          <cell r="GW238">
            <v>-4.4800000000000004</v>
          </cell>
          <cell r="GX238">
            <v>-0.14000000000000001</v>
          </cell>
          <cell r="GY238">
            <v>1.38</v>
          </cell>
          <cell r="GZ238">
            <v>2.89</v>
          </cell>
          <cell r="HA238">
            <v>2.92</v>
          </cell>
          <cell r="HB238">
            <v>-2.69</v>
          </cell>
          <cell r="HC238">
            <v>0.68</v>
          </cell>
          <cell r="HD238">
            <v>-3.45</v>
          </cell>
          <cell r="HE238">
            <v>1.28</v>
          </cell>
          <cell r="HF238">
            <v>-0.12</v>
          </cell>
          <cell r="HG238">
            <v>0.06</v>
          </cell>
          <cell r="HH238">
            <v>2.02</v>
          </cell>
          <cell r="HI238">
            <v>-2.59</v>
          </cell>
          <cell r="HJ238">
            <v>-1.33</v>
          </cell>
          <cell r="HK238">
            <v>2.71</v>
          </cell>
          <cell r="HL238">
            <v>1.62</v>
          </cell>
          <cell r="HM238">
            <v>-3.68</v>
          </cell>
          <cell r="HN238">
            <v>2.6</v>
          </cell>
          <cell r="HO238">
            <v>-2.54</v>
          </cell>
          <cell r="HP238">
            <v>0.81</v>
          </cell>
          <cell r="HQ238">
            <v>-1.66</v>
          </cell>
          <cell r="HR238">
            <v>0.83</v>
          </cell>
          <cell r="HS238">
            <v>1.24</v>
          </cell>
          <cell r="HT238">
            <v>-1.5</v>
          </cell>
          <cell r="HU238">
            <v>-0.97</v>
          </cell>
          <cell r="HV238">
            <v>0.04</v>
          </cell>
          <cell r="HW238">
            <v>1.25</v>
          </cell>
          <cell r="HX238">
            <v>-0.46</v>
          </cell>
          <cell r="HY238">
            <v>0.04</v>
          </cell>
          <cell r="HZ238">
            <v>0.95</v>
          </cell>
          <cell r="IA238">
            <v>0.51</v>
          </cell>
          <cell r="IB238">
            <v>-0.56000000000000005</v>
          </cell>
          <cell r="IC238">
            <v>2.02</v>
          </cell>
          <cell r="ID238">
            <v>1.91</v>
          </cell>
          <cell r="IE238">
            <v>-2.13</v>
          </cell>
          <cell r="IF238">
            <v>0.49</v>
          </cell>
          <cell r="IG238">
            <v>-0.37</v>
          </cell>
          <cell r="IH238">
            <v>-1.0900000000000001</v>
          </cell>
        </row>
        <row r="239">
          <cell r="H239">
            <v>0.97</v>
          </cell>
          <cell r="I239">
            <v>-0.72</v>
          </cell>
          <cell r="J239">
            <v>7.0000000000000007E-2</v>
          </cell>
          <cell r="K239">
            <v>-0.74</v>
          </cell>
          <cell r="L239">
            <v>1.74</v>
          </cell>
          <cell r="M239">
            <v>-0.13</v>
          </cell>
          <cell r="N239">
            <v>0.48</v>
          </cell>
          <cell r="O239">
            <v>0.57999999999999996</v>
          </cell>
          <cell r="P239">
            <v>0.34</v>
          </cell>
          <cell r="Q239">
            <v>1.31</v>
          </cell>
          <cell r="R239">
            <v>0.56999999999999995</v>
          </cell>
          <cell r="S239">
            <v>0.89</v>
          </cell>
          <cell r="T239">
            <v>0.86</v>
          </cell>
          <cell r="U239">
            <v>0.43</v>
          </cell>
          <cell r="V239">
            <v>-0.77</v>
          </cell>
          <cell r="W239">
            <v>-0.39</v>
          </cell>
          <cell r="X239">
            <v>0.47</v>
          </cell>
          <cell r="Y239">
            <v>-0.02</v>
          </cell>
          <cell r="Z239">
            <v>0.05</v>
          </cell>
          <cell r="AA239">
            <v>-0.08</v>
          </cell>
          <cell r="AB239">
            <v>0.5</v>
          </cell>
          <cell r="AC239">
            <v>2.4300000000000002</v>
          </cell>
          <cell r="AD239">
            <v>0.71</v>
          </cell>
          <cell r="AE239">
            <v>0.49</v>
          </cell>
          <cell r="AF239">
            <v>0.25</v>
          </cell>
          <cell r="AG239">
            <v>0.63</v>
          </cell>
          <cell r="AH239">
            <v>1.08</v>
          </cell>
          <cell r="AI239">
            <v>-1.54</v>
          </cell>
          <cell r="AJ239">
            <v>-0.02</v>
          </cell>
          <cell r="AK239">
            <v>-0.12</v>
          </cell>
          <cell r="AL239">
            <v>-0.1</v>
          </cell>
          <cell r="AM239">
            <v>-0.18</v>
          </cell>
          <cell r="AN239">
            <v>1.65</v>
          </cell>
          <cell r="AO239">
            <v>3.08</v>
          </cell>
          <cell r="AP239">
            <v>4.87</v>
          </cell>
          <cell r="AQ239">
            <v>1.18</v>
          </cell>
          <cell r="AR239">
            <v>1.93</v>
          </cell>
          <cell r="AS239">
            <v>0.6</v>
          </cell>
          <cell r="AT239">
            <v>1.1399999999999999</v>
          </cell>
          <cell r="AU239">
            <v>0.61</v>
          </cell>
          <cell r="AV239">
            <v>1.19</v>
          </cell>
          <cell r="AW239">
            <v>-0.14000000000000001</v>
          </cell>
          <cell r="AX239">
            <v>-0.42</v>
          </cell>
          <cell r="AY239">
            <v>-0.1</v>
          </cell>
          <cell r="AZ239">
            <v>0.5</v>
          </cell>
          <cell r="BA239">
            <v>2.91</v>
          </cell>
          <cell r="BB239">
            <v>0.66</v>
          </cell>
          <cell r="BC239">
            <v>1.64</v>
          </cell>
          <cell r="BD239">
            <v>-0.8</v>
          </cell>
          <cell r="BE239">
            <v>0.11</v>
          </cell>
          <cell r="BF239">
            <v>0.56999999999999995</v>
          </cell>
          <cell r="BG239">
            <v>1.2</v>
          </cell>
          <cell r="BH239">
            <v>0.08</v>
          </cell>
          <cell r="BI239">
            <v>0.79</v>
          </cell>
          <cell r="BJ239">
            <v>0.36</v>
          </cell>
          <cell r="BK239">
            <v>0.33</v>
          </cell>
          <cell r="BL239">
            <v>0.63</v>
          </cell>
          <cell r="BM239">
            <v>4.41</v>
          </cell>
          <cell r="BN239">
            <v>1.97</v>
          </cell>
          <cell r="BO239">
            <v>1.46</v>
          </cell>
          <cell r="BP239">
            <v>0.22</v>
          </cell>
          <cell r="BQ239">
            <v>0.46</v>
          </cell>
          <cell r="BR239">
            <v>0.1</v>
          </cell>
          <cell r="BS239">
            <v>1.69</v>
          </cell>
          <cell r="BT239">
            <v>0.35</v>
          </cell>
          <cell r="BU239">
            <v>1.68</v>
          </cell>
          <cell r="BV239">
            <v>0.28999999999999998</v>
          </cell>
          <cell r="BW239">
            <v>0.59</v>
          </cell>
          <cell r="BX239">
            <v>1.18</v>
          </cell>
          <cell r="BY239">
            <v>1.1299999999999999</v>
          </cell>
          <cell r="BZ239">
            <v>0.63</v>
          </cell>
          <cell r="CA239">
            <v>0.83</v>
          </cell>
          <cell r="CB239">
            <v>-0.2</v>
          </cell>
          <cell r="CC239">
            <v>0.53</v>
          </cell>
          <cell r="CD239">
            <v>-0.38</v>
          </cell>
          <cell r="CE239">
            <v>0.78</v>
          </cell>
          <cell r="CF239">
            <v>0.36</v>
          </cell>
          <cell r="CG239">
            <v>0.18</v>
          </cell>
          <cell r="CH239">
            <v>0.88</v>
          </cell>
          <cell r="CI239">
            <v>0.64</v>
          </cell>
          <cell r="CJ239">
            <v>1.35</v>
          </cell>
          <cell r="CK239">
            <v>0.26</v>
          </cell>
          <cell r="CL239">
            <v>0.95</v>
          </cell>
          <cell r="CM239">
            <v>1.06</v>
          </cell>
          <cell r="CN239">
            <v>0.88</v>
          </cell>
          <cell r="CO239">
            <v>0.24</v>
          </cell>
          <cell r="CP239">
            <v>-0.85</v>
          </cell>
          <cell r="CQ239">
            <v>0.1</v>
          </cell>
          <cell r="CR239">
            <v>-0.2</v>
          </cell>
          <cell r="CS239">
            <v>0.81</v>
          </cell>
          <cell r="CT239">
            <v>-0.74</v>
          </cell>
          <cell r="CU239">
            <v>0.5</v>
          </cell>
          <cell r="CV239">
            <v>0.83</v>
          </cell>
          <cell r="CW239">
            <v>0.95</v>
          </cell>
          <cell r="CX239">
            <v>0.31</v>
          </cell>
          <cell r="CY239">
            <v>1.22</v>
          </cell>
          <cell r="CZ239">
            <v>-1.01</v>
          </cell>
          <cell r="DA239">
            <v>-0.81</v>
          </cell>
          <cell r="DB239">
            <v>-0.57999999999999996</v>
          </cell>
          <cell r="DC239">
            <v>0.99</v>
          </cell>
          <cell r="DD239">
            <v>0.38</v>
          </cell>
          <cell r="DE239">
            <v>-0.22</v>
          </cell>
          <cell r="DF239">
            <v>0.41</v>
          </cell>
          <cell r="DG239">
            <v>0.88</v>
          </cell>
          <cell r="DH239">
            <v>-0.06</v>
          </cell>
          <cell r="DI239">
            <v>1.75</v>
          </cell>
          <cell r="DJ239">
            <v>0.93</v>
          </cell>
          <cell r="DK239">
            <v>-0.64</v>
          </cell>
          <cell r="DL239">
            <v>-0.19</v>
          </cell>
          <cell r="DM239">
            <v>-0.96</v>
          </cell>
          <cell r="DN239">
            <v>1.72</v>
          </cell>
          <cell r="DO239">
            <v>-0.59</v>
          </cell>
          <cell r="DP239">
            <v>0.32</v>
          </cell>
          <cell r="DQ239">
            <v>-0.34</v>
          </cell>
          <cell r="DR239">
            <v>0.18</v>
          </cell>
          <cell r="DS239">
            <v>-0.28999999999999998</v>
          </cell>
          <cell r="DT239">
            <v>1.28</v>
          </cell>
          <cell r="DU239">
            <v>0.73</v>
          </cell>
          <cell r="DV239">
            <v>2.4900000000000002</v>
          </cell>
          <cell r="DW239">
            <v>0.27</v>
          </cell>
          <cell r="DX239">
            <v>2.48</v>
          </cell>
          <cell r="DY239">
            <v>1.9</v>
          </cell>
          <cell r="DZ239">
            <v>0.63</v>
          </cell>
          <cell r="EA239">
            <v>-0.77</v>
          </cell>
          <cell r="EB239">
            <v>0.31</v>
          </cell>
          <cell r="EC239">
            <v>-0.8</v>
          </cell>
          <cell r="ED239">
            <v>2.04</v>
          </cell>
          <cell r="EE239">
            <v>-1.1499999999999999</v>
          </cell>
          <cell r="EF239">
            <v>-0.84</v>
          </cell>
          <cell r="EG239">
            <v>1.58</v>
          </cell>
          <cell r="EH239">
            <v>-0.09</v>
          </cell>
          <cell r="EI239">
            <v>0.54</v>
          </cell>
          <cell r="EJ239">
            <v>-0.57999999999999996</v>
          </cell>
          <cell r="EK239">
            <v>-2.0099999999999998</v>
          </cell>
          <cell r="EL239">
            <v>-0.94</v>
          </cell>
          <cell r="EM239">
            <v>1.04</v>
          </cell>
          <cell r="EN239">
            <v>-2.76</v>
          </cell>
          <cell r="EO239">
            <v>1.43</v>
          </cell>
          <cell r="EP239">
            <v>-0.12</v>
          </cell>
          <cell r="EQ239">
            <v>0.77</v>
          </cell>
          <cell r="ER239">
            <v>1.36</v>
          </cell>
          <cell r="ES239">
            <v>-0.46</v>
          </cell>
          <cell r="ET239">
            <v>-0.6</v>
          </cell>
          <cell r="EU239">
            <v>0.23</v>
          </cell>
          <cell r="EV239">
            <v>-0.38</v>
          </cell>
          <cell r="EW239">
            <v>-0.14000000000000001</v>
          </cell>
          <cell r="EX239">
            <v>-1.65</v>
          </cell>
          <cell r="EY239">
            <v>1.83</v>
          </cell>
          <cell r="EZ239">
            <v>-0.37</v>
          </cell>
          <cell r="FA239">
            <v>1.68</v>
          </cell>
          <cell r="FB239">
            <v>0.5</v>
          </cell>
          <cell r="FC239">
            <v>-0.33</v>
          </cell>
          <cell r="FD239">
            <v>0.44</v>
          </cell>
          <cell r="FE239">
            <v>3.42</v>
          </cell>
          <cell r="FF239">
            <v>-0.23</v>
          </cell>
          <cell r="FG239">
            <v>-0.32</v>
          </cell>
          <cell r="FH239">
            <v>1.59</v>
          </cell>
          <cell r="FI239">
            <v>3.51</v>
          </cell>
          <cell r="FJ239">
            <v>-1.0900000000000001</v>
          </cell>
          <cell r="FK239">
            <v>1.36</v>
          </cell>
          <cell r="FL239">
            <v>-0.39</v>
          </cell>
          <cell r="FM239">
            <v>0.97</v>
          </cell>
          <cell r="FN239">
            <v>-1.24</v>
          </cell>
          <cell r="FO239">
            <v>0.9</v>
          </cell>
          <cell r="FP239">
            <v>1.5</v>
          </cell>
          <cell r="FQ239">
            <v>0.84</v>
          </cell>
          <cell r="FR239">
            <v>0.74</v>
          </cell>
          <cell r="FS239">
            <v>1.22</v>
          </cell>
          <cell r="FT239">
            <v>2.06</v>
          </cell>
          <cell r="FU239">
            <v>0.36</v>
          </cell>
          <cell r="FV239">
            <v>0.65</v>
          </cell>
          <cell r="FW239">
            <v>0.47</v>
          </cell>
          <cell r="FX239">
            <v>-0.54</v>
          </cell>
          <cell r="FY239">
            <v>0.27</v>
          </cell>
          <cell r="FZ239">
            <v>1.43</v>
          </cell>
          <cell r="GA239">
            <v>-0.78</v>
          </cell>
          <cell r="GB239">
            <v>1.3</v>
          </cell>
          <cell r="GC239">
            <v>1.37</v>
          </cell>
          <cell r="GD239">
            <v>0.5</v>
          </cell>
          <cell r="GE239">
            <v>0.26</v>
          </cell>
          <cell r="GF239">
            <v>1.25</v>
          </cell>
          <cell r="GG239">
            <v>-1.03</v>
          </cell>
          <cell r="GH239">
            <v>0.86</v>
          </cell>
          <cell r="GI239">
            <v>0.31</v>
          </cell>
          <cell r="GJ239">
            <v>-0.46</v>
          </cell>
          <cell r="GK239">
            <v>0.08</v>
          </cell>
          <cell r="GL239">
            <v>1.1399999999999999</v>
          </cell>
          <cell r="GM239">
            <v>1.1200000000000001</v>
          </cell>
          <cell r="GN239">
            <v>0.75</v>
          </cell>
          <cell r="GO239">
            <v>2.11</v>
          </cell>
          <cell r="GP239">
            <v>-0.32</v>
          </cell>
          <cell r="GQ239">
            <v>1.75</v>
          </cell>
          <cell r="GR239">
            <v>0.97</v>
          </cell>
          <cell r="GS239">
            <v>1.94</v>
          </cell>
          <cell r="GT239">
            <v>-0.44</v>
          </cell>
          <cell r="GU239">
            <v>2.0099999999999998</v>
          </cell>
          <cell r="GV239">
            <v>-0.17</v>
          </cell>
          <cell r="GW239">
            <v>0.94</v>
          </cell>
          <cell r="GX239">
            <v>0.61</v>
          </cell>
          <cell r="GY239">
            <v>0.82</v>
          </cell>
          <cell r="GZ239">
            <v>-0.43</v>
          </cell>
          <cell r="HA239">
            <v>7.0000000000000007E-2</v>
          </cell>
          <cell r="HB239">
            <v>0.65</v>
          </cell>
          <cell r="HC239">
            <v>-1.19</v>
          </cell>
          <cell r="HD239">
            <v>0.02</v>
          </cell>
          <cell r="HE239">
            <v>-0.23</v>
          </cell>
          <cell r="HF239">
            <v>-1.86</v>
          </cell>
          <cell r="HG239">
            <v>-0.09</v>
          </cell>
          <cell r="HH239">
            <v>0.51</v>
          </cell>
          <cell r="HI239">
            <v>-1.41</v>
          </cell>
          <cell r="HJ239">
            <v>-0.91</v>
          </cell>
          <cell r="HK239">
            <v>0.3</v>
          </cell>
          <cell r="HL239">
            <v>-1</v>
          </cell>
          <cell r="HM239">
            <v>-0.8</v>
          </cell>
          <cell r="HN239">
            <v>-2.48</v>
          </cell>
          <cell r="HO239">
            <v>-0.09</v>
          </cell>
          <cell r="HP239">
            <v>0.24</v>
          </cell>
          <cell r="HQ239">
            <v>-1.0900000000000001</v>
          </cell>
          <cell r="HR239">
            <v>0.66</v>
          </cell>
          <cell r="HS239">
            <v>-0.15</v>
          </cell>
          <cell r="HT239">
            <v>0.87</v>
          </cell>
          <cell r="HU239">
            <v>-0.28999999999999998</v>
          </cell>
          <cell r="HV239">
            <v>0.53</v>
          </cell>
          <cell r="HW239">
            <v>-0.88</v>
          </cell>
          <cell r="HX239">
            <v>-0.52</v>
          </cell>
          <cell r="HY239">
            <v>-0.32</v>
          </cell>
          <cell r="HZ239">
            <v>0.61</v>
          </cell>
          <cell r="IA239">
            <v>1.18</v>
          </cell>
          <cell r="IB239">
            <v>3.1</v>
          </cell>
          <cell r="IC239">
            <v>0.48</v>
          </cell>
          <cell r="ID239">
            <v>0.79</v>
          </cell>
          <cell r="IE239">
            <v>-0.19</v>
          </cell>
          <cell r="IF239">
            <v>-0.85</v>
          </cell>
          <cell r="IG239">
            <v>0.9</v>
          </cell>
          <cell r="IH239">
            <v>-0.52</v>
          </cell>
        </row>
        <row r="240">
          <cell r="H240">
            <v>0.78</v>
          </cell>
          <cell r="I240">
            <v>1.25</v>
          </cell>
          <cell r="J240">
            <v>-0.34</v>
          </cell>
          <cell r="K240">
            <v>0.17</v>
          </cell>
          <cell r="L240">
            <v>-0.5</v>
          </cell>
          <cell r="M240">
            <v>1.79</v>
          </cell>
          <cell r="N240">
            <v>1.02</v>
          </cell>
          <cell r="O240">
            <v>0.66</v>
          </cell>
          <cell r="P240">
            <v>1.7</v>
          </cell>
          <cell r="Q240">
            <v>0.98</v>
          </cell>
          <cell r="R240">
            <v>0.55000000000000004</v>
          </cell>
          <cell r="S240">
            <v>2.21</v>
          </cell>
          <cell r="T240">
            <v>0</v>
          </cell>
          <cell r="U240">
            <v>0.99</v>
          </cell>
          <cell r="V240">
            <v>0.31</v>
          </cell>
          <cell r="W240">
            <v>0.11</v>
          </cell>
          <cell r="X240">
            <v>-0.72</v>
          </cell>
          <cell r="Y240">
            <v>-1.07</v>
          </cell>
          <cell r="Z240">
            <v>0.28000000000000003</v>
          </cell>
          <cell r="AA240">
            <v>-1.9</v>
          </cell>
          <cell r="AB240">
            <v>-1.24</v>
          </cell>
          <cell r="AC240">
            <v>1.3</v>
          </cell>
          <cell r="AD240">
            <v>1.88</v>
          </cell>
          <cell r="AE240">
            <v>0.11</v>
          </cell>
          <cell r="AF240">
            <v>0.57999999999999996</v>
          </cell>
          <cell r="AG240">
            <v>-0.11</v>
          </cell>
          <cell r="AH240">
            <v>0.55000000000000004</v>
          </cell>
          <cell r="AI240">
            <v>-1.1599999999999999</v>
          </cell>
          <cell r="AJ240">
            <v>0.38</v>
          </cell>
          <cell r="AK240">
            <v>-0.35</v>
          </cell>
          <cell r="AL240">
            <v>0.65</v>
          </cell>
          <cell r="AM240">
            <v>0.54</v>
          </cell>
          <cell r="AN240">
            <v>1.33</v>
          </cell>
          <cell r="AO240">
            <v>2.5299999999999998</v>
          </cell>
          <cell r="AP240">
            <v>2.93</v>
          </cell>
          <cell r="AQ240">
            <v>3.26</v>
          </cell>
          <cell r="AR240">
            <v>2.19</v>
          </cell>
          <cell r="AS240">
            <v>2.42</v>
          </cell>
          <cell r="AT240">
            <v>1.69</v>
          </cell>
          <cell r="AU240">
            <v>2.2599999999999998</v>
          </cell>
          <cell r="AV240">
            <v>0.81</v>
          </cell>
          <cell r="AW240">
            <v>-0.06</v>
          </cell>
          <cell r="AX240">
            <v>0.72</v>
          </cell>
          <cell r="AY240">
            <v>1.46</v>
          </cell>
          <cell r="AZ240">
            <v>0.6</v>
          </cell>
          <cell r="BA240">
            <v>1.08</v>
          </cell>
          <cell r="BB240">
            <v>0.44</v>
          </cell>
          <cell r="BC240">
            <v>0.61</v>
          </cell>
          <cell r="BD240">
            <v>0.37</v>
          </cell>
          <cell r="BE240">
            <v>1.55</v>
          </cell>
          <cell r="BF240">
            <v>1.41</v>
          </cell>
          <cell r="BG240">
            <v>0.28000000000000003</v>
          </cell>
          <cell r="BH240">
            <v>-0.18</v>
          </cell>
          <cell r="BI240">
            <v>-0.16</v>
          </cell>
          <cell r="BJ240">
            <v>0.89</v>
          </cell>
          <cell r="BK240">
            <v>1.87</v>
          </cell>
          <cell r="BL240">
            <v>0.96</v>
          </cell>
          <cell r="BM240">
            <v>0.94</v>
          </cell>
          <cell r="BN240">
            <v>0.65</v>
          </cell>
          <cell r="BO240">
            <v>0.6</v>
          </cell>
          <cell r="BP240">
            <v>1.39</v>
          </cell>
          <cell r="BQ240">
            <v>2.64</v>
          </cell>
          <cell r="BR240">
            <v>1.1100000000000001</v>
          </cell>
          <cell r="BS240">
            <v>1.17</v>
          </cell>
          <cell r="BT240">
            <v>1.33</v>
          </cell>
          <cell r="BU240">
            <v>1.32</v>
          </cell>
          <cell r="BV240">
            <v>0.41</v>
          </cell>
          <cell r="BW240">
            <v>0.59</v>
          </cell>
          <cell r="BX240">
            <v>0.99</v>
          </cell>
          <cell r="BY240">
            <v>-1.01</v>
          </cell>
          <cell r="BZ240">
            <v>0.22</v>
          </cell>
          <cell r="CA240">
            <v>0.76</v>
          </cell>
          <cell r="CB240">
            <v>0.34</v>
          </cell>
          <cell r="CC240">
            <v>0.62</v>
          </cell>
          <cell r="CD240">
            <v>-0.28000000000000003</v>
          </cell>
          <cell r="CE240">
            <v>-0.89</v>
          </cell>
          <cell r="CF240">
            <v>-0.22</v>
          </cell>
          <cell r="CG240">
            <v>0.19</v>
          </cell>
          <cell r="CH240">
            <v>0.33</v>
          </cell>
          <cell r="CI240">
            <v>0.95</v>
          </cell>
          <cell r="CJ240">
            <v>-0.13</v>
          </cell>
          <cell r="CK240">
            <v>0.72</v>
          </cell>
          <cell r="CL240">
            <v>0.69</v>
          </cell>
          <cell r="CM240">
            <v>-0.27</v>
          </cell>
          <cell r="CN240">
            <v>0.27</v>
          </cell>
          <cell r="CO240">
            <v>0.27</v>
          </cell>
          <cell r="CP240">
            <v>-0.35</v>
          </cell>
          <cell r="CQ240">
            <v>1.01</v>
          </cell>
          <cell r="CR240">
            <v>0.6</v>
          </cell>
          <cell r="CS240">
            <v>-0.98</v>
          </cell>
          <cell r="CT240">
            <v>0.21</v>
          </cell>
          <cell r="CU240">
            <v>1.06</v>
          </cell>
          <cell r="CV240">
            <v>-0.92</v>
          </cell>
          <cell r="CW240">
            <v>-0.71</v>
          </cell>
          <cell r="CX240">
            <v>0.34</v>
          </cell>
          <cell r="CY240">
            <v>-0.55000000000000004</v>
          </cell>
          <cell r="CZ240">
            <v>-0.27</v>
          </cell>
          <cell r="DA240">
            <v>0.87</v>
          </cell>
          <cell r="DB240">
            <v>-0.21</v>
          </cell>
          <cell r="DC240">
            <v>0.57999999999999996</v>
          </cell>
          <cell r="DD240">
            <v>0.4</v>
          </cell>
          <cell r="DE240">
            <v>0.01</v>
          </cell>
          <cell r="DF240">
            <v>0.47</v>
          </cell>
          <cell r="DG240">
            <v>-0.41</v>
          </cell>
          <cell r="DH240">
            <v>1.19</v>
          </cell>
          <cell r="DI240">
            <v>0.55000000000000004</v>
          </cell>
          <cell r="DJ240">
            <v>0.1</v>
          </cell>
          <cell r="DK240">
            <v>-0.68</v>
          </cell>
          <cell r="DL240">
            <v>2.06</v>
          </cell>
          <cell r="DM240">
            <v>-0.55000000000000004</v>
          </cell>
          <cell r="DN240">
            <v>-0.6</v>
          </cell>
          <cell r="DO240">
            <v>0.42</v>
          </cell>
          <cell r="DP240">
            <v>-1.1100000000000001</v>
          </cell>
          <cell r="DQ240">
            <v>-1.04</v>
          </cell>
          <cell r="DR240">
            <v>1.41</v>
          </cell>
          <cell r="DS240">
            <v>-0.99</v>
          </cell>
          <cell r="DT240">
            <v>-0.97</v>
          </cell>
          <cell r="DU240">
            <v>-1.17</v>
          </cell>
          <cell r="DV240">
            <v>-0.04</v>
          </cell>
          <cell r="DW240">
            <v>1.1200000000000001</v>
          </cell>
          <cell r="DX240">
            <v>1.1399999999999999</v>
          </cell>
          <cell r="DY240">
            <v>-0.7</v>
          </cell>
          <cell r="DZ240">
            <v>0.78</v>
          </cell>
          <cell r="EA240">
            <v>0.79</v>
          </cell>
          <cell r="EB240">
            <v>-0.3</v>
          </cell>
          <cell r="EC240">
            <v>1.06</v>
          </cell>
          <cell r="ED240">
            <v>1.06</v>
          </cell>
          <cell r="EE240">
            <v>-1.37</v>
          </cell>
          <cell r="EF240">
            <v>0.06</v>
          </cell>
          <cell r="EG240">
            <v>-2.0099999999999998</v>
          </cell>
          <cell r="EH240">
            <v>-0.51</v>
          </cell>
          <cell r="EI240">
            <v>-1.08</v>
          </cell>
          <cell r="EJ240">
            <v>1.2</v>
          </cell>
          <cell r="EK240">
            <v>-0.15</v>
          </cell>
          <cell r="EL240">
            <v>-1.42</v>
          </cell>
          <cell r="EM240">
            <v>-2.1800000000000002</v>
          </cell>
          <cell r="EN240">
            <v>0.34</v>
          </cell>
          <cell r="EO240">
            <v>-0.26</v>
          </cell>
          <cell r="EP240">
            <v>0.44</v>
          </cell>
          <cell r="EQ240">
            <v>0.66</v>
          </cell>
          <cell r="ER240">
            <v>-1.46</v>
          </cell>
          <cell r="ES240">
            <v>-0.04</v>
          </cell>
          <cell r="ET240">
            <v>-1.06</v>
          </cell>
          <cell r="EU240">
            <v>-1.33</v>
          </cell>
          <cell r="EV240">
            <v>2.04</v>
          </cell>
          <cell r="EW240">
            <v>-0.99</v>
          </cell>
          <cell r="EX240">
            <v>-0.59</v>
          </cell>
          <cell r="EY240">
            <v>-0.6</v>
          </cell>
          <cell r="EZ240">
            <v>1.32</v>
          </cell>
          <cell r="FA240">
            <v>-0.24</v>
          </cell>
          <cell r="FB240">
            <v>-0.06</v>
          </cell>
          <cell r="FC240">
            <v>1.92</v>
          </cell>
          <cell r="FD240">
            <v>0.05</v>
          </cell>
          <cell r="FE240">
            <v>1.2</v>
          </cell>
          <cell r="FF240">
            <v>-1.1100000000000001</v>
          </cell>
          <cell r="FG240">
            <v>1.54</v>
          </cell>
          <cell r="FH240">
            <v>0.43</v>
          </cell>
          <cell r="FI240">
            <v>-0.49</v>
          </cell>
          <cell r="FJ240">
            <v>-1.3</v>
          </cell>
          <cell r="FK240">
            <v>1.48</v>
          </cell>
          <cell r="FL240">
            <v>2.84</v>
          </cell>
          <cell r="FM240">
            <v>0.01</v>
          </cell>
          <cell r="FN240">
            <v>0.32</v>
          </cell>
          <cell r="FO240">
            <v>2.16</v>
          </cell>
          <cell r="FP240">
            <v>2.64</v>
          </cell>
          <cell r="FQ240">
            <v>0.33</v>
          </cell>
          <cell r="FR240">
            <v>1.06</v>
          </cell>
          <cell r="FS240">
            <v>0.99</v>
          </cell>
          <cell r="FT240">
            <v>0.44</v>
          </cell>
          <cell r="FU240">
            <v>1.54</v>
          </cell>
          <cell r="FV240">
            <v>-1.72</v>
          </cell>
          <cell r="FW240">
            <v>-2.4500000000000002</v>
          </cell>
          <cell r="FX240">
            <v>2.2999999999999998</v>
          </cell>
          <cell r="FY240">
            <v>1.1200000000000001</v>
          </cell>
          <cell r="FZ240">
            <v>1.89</v>
          </cell>
          <cell r="GA240">
            <v>1.9</v>
          </cell>
          <cell r="GB240">
            <v>2.4900000000000002</v>
          </cell>
          <cell r="GC240">
            <v>1.05</v>
          </cell>
          <cell r="GD240">
            <v>0.12</v>
          </cell>
          <cell r="GE240">
            <v>1.0900000000000001</v>
          </cell>
          <cell r="GF240">
            <v>-2.62</v>
          </cell>
          <cell r="GG240">
            <v>2.14</v>
          </cell>
          <cell r="GH240">
            <v>-0.57999999999999996</v>
          </cell>
          <cell r="GI240">
            <v>1.54</v>
          </cell>
          <cell r="GJ240">
            <v>0.24</v>
          </cell>
          <cell r="GK240">
            <v>1.49</v>
          </cell>
          <cell r="GL240">
            <v>0.14000000000000001</v>
          </cell>
          <cell r="GM240">
            <v>0.99</v>
          </cell>
          <cell r="GN240">
            <v>-0.53</v>
          </cell>
          <cell r="GO240">
            <v>0.7</v>
          </cell>
          <cell r="GP240">
            <v>-0.17</v>
          </cell>
          <cell r="GQ240">
            <v>1.07</v>
          </cell>
          <cell r="GR240">
            <v>0.34</v>
          </cell>
          <cell r="GS240">
            <v>1.8</v>
          </cell>
          <cell r="GT240">
            <v>0.95</v>
          </cell>
          <cell r="GU240">
            <v>0.02</v>
          </cell>
          <cell r="GV240">
            <v>0.23</v>
          </cell>
          <cell r="GW240">
            <v>-1</v>
          </cell>
          <cell r="GX240">
            <v>0.96</v>
          </cell>
          <cell r="GY240">
            <v>0.25</v>
          </cell>
          <cell r="GZ240">
            <v>1.23</v>
          </cell>
          <cell r="HA240">
            <v>-1.58</v>
          </cell>
          <cell r="HB240">
            <v>-0.93</v>
          </cell>
          <cell r="HC240">
            <v>-0.45</v>
          </cell>
          <cell r="HD240">
            <v>-0.43</v>
          </cell>
          <cell r="HE240">
            <v>0.26</v>
          </cell>
          <cell r="HF240">
            <v>-1.05</v>
          </cell>
          <cell r="HG240">
            <v>-1</v>
          </cell>
          <cell r="HH240">
            <v>-1.02</v>
          </cell>
          <cell r="HI240">
            <v>-0.14000000000000001</v>
          </cell>
          <cell r="HJ240">
            <v>-0.36</v>
          </cell>
          <cell r="HK240">
            <v>-0.32</v>
          </cell>
          <cell r="HL240">
            <v>0.83</v>
          </cell>
          <cell r="HM240">
            <v>-1.1299999999999999</v>
          </cell>
          <cell r="HN240">
            <v>-0.66</v>
          </cell>
          <cell r="HO240">
            <v>-0.5</v>
          </cell>
          <cell r="HP240">
            <v>-0.3</v>
          </cell>
          <cell r="HQ240">
            <v>0.46</v>
          </cell>
          <cell r="HR240">
            <v>-0.38</v>
          </cell>
          <cell r="HS240">
            <v>0.02</v>
          </cell>
          <cell r="HT240">
            <v>0.06</v>
          </cell>
          <cell r="HU240">
            <v>-0.46</v>
          </cell>
          <cell r="HV240">
            <v>0.25</v>
          </cell>
          <cell r="HW240">
            <v>0.44</v>
          </cell>
          <cell r="HX240">
            <v>0.16</v>
          </cell>
          <cell r="HY240">
            <v>0.75</v>
          </cell>
          <cell r="HZ240">
            <v>0.92</v>
          </cell>
          <cell r="IA240">
            <v>1.19</v>
          </cell>
          <cell r="IB240">
            <v>0.44</v>
          </cell>
          <cell r="IC240">
            <v>-0.65</v>
          </cell>
          <cell r="ID240">
            <v>-1.46</v>
          </cell>
          <cell r="IE240">
            <v>0.32</v>
          </cell>
          <cell r="IF240">
            <v>-0.99</v>
          </cell>
          <cell r="IG240">
            <v>0.24</v>
          </cell>
          <cell r="IH240">
            <v>0.86</v>
          </cell>
        </row>
        <row r="241">
          <cell r="H241">
            <v>0.7617398886639305</v>
          </cell>
          <cell r="I241">
            <v>0.42034793294867073</v>
          </cell>
          <cell r="J241">
            <v>-0.25514141858018741</v>
          </cell>
          <cell r="K241">
            <v>0.5294088199217819</v>
          </cell>
          <cell r="L241">
            <v>0.48697261347030646</v>
          </cell>
          <cell r="M241">
            <v>1.2922336569927484</v>
          </cell>
          <cell r="N241">
            <v>0.94213292638440793</v>
          </cell>
          <cell r="O241">
            <v>1.3215918779658187</v>
          </cell>
          <cell r="P241">
            <v>1.2249512587490365</v>
          </cell>
          <cell r="Q241">
            <v>0.4091143534463465</v>
          </cell>
          <cell r="R241">
            <v>0.18934669030934556</v>
          </cell>
          <cell r="S241">
            <v>0.60546267289382705</v>
          </cell>
          <cell r="T241">
            <v>0.4556349952183576</v>
          </cell>
          <cell r="U241">
            <v>-0.13504470655890613</v>
          </cell>
          <cell r="V241">
            <v>-0.88650219036218625</v>
          </cell>
          <cell r="W241">
            <v>-0.17613666363367181</v>
          </cell>
          <cell r="X241">
            <v>-0.31129339158418279</v>
          </cell>
          <cell r="Y241">
            <v>-0.36912513211025838</v>
          </cell>
          <cell r="Z241">
            <v>-6.8756701709642737E-2</v>
          </cell>
          <cell r="AA241">
            <v>-0.65791994320873826</v>
          </cell>
          <cell r="AB241">
            <v>-0.60045437902233789</v>
          </cell>
          <cell r="AC241">
            <v>1.0447726588561714</v>
          </cell>
          <cell r="AD241">
            <v>1.3471648374954617</v>
          </cell>
          <cell r="AE241">
            <v>0.36705118837725109</v>
          </cell>
          <cell r="AF241">
            <v>1.0503248876198525</v>
          </cell>
          <cell r="AG241">
            <v>0.35976307914040412</v>
          </cell>
          <cell r="AH241">
            <v>0.84575986086012223</v>
          </cell>
          <cell r="AI241">
            <v>-0.86400655083003153</v>
          </cell>
          <cell r="AJ241">
            <v>0.85824017390227536</v>
          </cell>
          <cell r="AK241">
            <v>0.17327466097407393</v>
          </cell>
          <cell r="AL241">
            <v>0.52945674618942185</v>
          </cell>
          <cell r="AM241">
            <v>1.1778829598558318</v>
          </cell>
          <cell r="AN241">
            <v>2.2635155181075808</v>
          </cell>
          <cell r="AO241">
            <v>3.1092504995593049</v>
          </cell>
          <cell r="AP241">
            <v>3.1784850421298985</v>
          </cell>
          <cell r="AQ241">
            <v>3.0083311716112435</v>
          </cell>
          <cell r="AR241">
            <v>1.9617280833542632</v>
          </cell>
          <cell r="AS241">
            <v>2.0595168964502553</v>
          </cell>
          <cell r="AT241">
            <v>1.9303197616529291</v>
          </cell>
          <cell r="AU241">
            <v>1.7168271054625976</v>
          </cell>
          <cell r="AV241">
            <v>0.70028838007927552</v>
          </cell>
          <cell r="AW241">
            <v>0.84701803565844369</v>
          </cell>
          <cell r="AX241">
            <v>0.88452537140709475</v>
          </cell>
          <cell r="AY241">
            <v>0.38325626429617471</v>
          </cell>
          <cell r="AZ241">
            <v>0.50648060017769903</v>
          </cell>
          <cell r="BA241">
            <v>0.75013362593907107</v>
          </cell>
          <cell r="BB241">
            <v>-0.38876610617659563</v>
          </cell>
          <cell r="BC241">
            <v>0.32460739032539365</v>
          </cell>
          <cell r="BD241">
            <v>0.25071520782377815</v>
          </cell>
          <cell r="BE241">
            <v>1.4140919535356533</v>
          </cell>
          <cell r="BF241">
            <v>1.7848125441200842</v>
          </cell>
          <cell r="BG241">
            <v>0.21572035965714731</v>
          </cell>
          <cell r="BH241">
            <v>0.36313366878023823</v>
          </cell>
          <cell r="BI241">
            <v>0.24284936996306497</v>
          </cell>
          <cell r="BJ241">
            <v>0.64157021045492868</v>
          </cell>
          <cell r="BK241">
            <v>1.1723892076138649</v>
          </cell>
          <cell r="BL241">
            <v>0.85353169912957416</v>
          </cell>
          <cell r="BM241">
            <v>0.91174334311655181</v>
          </cell>
          <cell r="BN241">
            <v>0.499377142764314</v>
          </cell>
          <cell r="BO241">
            <v>0.52707954393791312</v>
          </cell>
          <cell r="BP241">
            <v>1.3195681661762069</v>
          </cell>
          <cell r="BQ241">
            <v>1.4304769867348024</v>
          </cell>
          <cell r="BR241">
            <v>0.97927777065471866</v>
          </cell>
          <cell r="BS241">
            <v>1.2413811569098754</v>
          </cell>
          <cell r="BT241">
            <v>1.6892063464211506</v>
          </cell>
          <cell r="BU241">
            <v>0.88837515183633309</v>
          </cell>
          <cell r="BV241">
            <v>0.6918228922913634</v>
          </cell>
          <cell r="BW241">
            <v>0.99087876743585224</v>
          </cell>
          <cell r="BX241">
            <v>5.3267192275859805E-2</v>
          </cell>
          <cell r="BY241">
            <v>-0.19984656484168836</v>
          </cell>
          <cell r="BZ241">
            <v>-0.16596556601889606</v>
          </cell>
          <cell r="CA241">
            <v>0.42169764689866474</v>
          </cell>
          <cell r="CB241">
            <v>0.83237821504017162</v>
          </cell>
          <cell r="CC241">
            <v>0.2179310649750682</v>
          </cell>
          <cell r="CD241">
            <v>0.53035444059657721</v>
          </cell>
          <cell r="CE241">
            <v>-1.501114647799328</v>
          </cell>
          <cell r="CF241">
            <v>-0.53711228864552119</v>
          </cell>
          <cell r="CG241">
            <v>-0.40518535599074496</v>
          </cell>
          <cell r="CH241">
            <v>-2.7042368602693621E-2</v>
          </cell>
          <cell r="CI241">
            <v>0.21883508164199866</v>
          </cell>
          <cell r="CJ241">
            <v>-0.56424638204983402</v>
          </cell>
          <cell r="CK241">
            <v>-5.6367973845331966E-2</v>
          </cell>
          <cell r="CL241">
            <v>0.50065853718403852</v>
          </cell>
          <cell r="CM241">
            <v>-0.32237812807170163</v>
          </cell>
          <cell r="CN241">
            <v>0.37579785651956737</v>
          </cell>
          <cell r="CO241">
            <v>-0.21103795690904262</v>
          </cell>
          <cell r="CP241">
            <v>0.11820150984838303</v>
          </cell>
          <cell r="CQ241">
            <v>-0.4227508235667311</v>
          </cell>
          <cell r="CR241">
            <v>-4.8456890989446597E-2</v>
          </cell>
          <cell r="CS241">
            <v>-0.39960610279996456</v>
          </cell>
          <cell r="CT241">
            <v>0.10081472941448973</v>
          </cell>
          <cell r="CU241">
            <v>1.1293508319888033</v>
          </cell>
          <cell r="CV241">
            <v>0.43008448757299966</v>
          </cell>
          <cell r="CW241">
            <v>-1.0050902935814581</v>
          </cell>
          <cell r="CX241">
            <v>-1.2026694401171951</v>
          </cell>
          <cell r="CY241">
            <v>-1.443756971090415</v>
          </cell>
          <cell r="CZ241">
            <v>0.78803078023696815</v>
          </cell>
          <cell r="DA241">
            <v>0.14741642107397068</v>
          </cell>
          <cell r="DB241">
            <v>-1.2173913003685883</v>
          </cell>
          <cell r="DC241">
            <v>-0.15657786900632284</v>
          </cell>
          <cell r="DD241">
            <v>1.0178489929498099E-2</v>
          </cell>
          <cell r="DE241">
            <v>-0.37916970514462522</v>
          </cell>
          <cell r="DF241">
            <v>0.26148630126293043</v>
          </cell>
          <cell r="DG241">
            <v>0.12609745818652698</v>
          </cell>
          <cell r="DH241">
            <v>0.68954103265072653</v>
          </cell>
          <cell r="DI241">
            <v>-0.37514354278108392</v>
          </cell>
          <cell r="DJ241">
            <v>0.26272290533695714</v>
          </cell>
          <cell r="DK241">
            <v>2.2399758006187783E-3</v>
          </cell>
          <cell r="DL241">
            <v>0.79597105610115226</v>
          </cell>
          <cell r="DM241">
            <v>-0.50633646321949022</v>
          </cell>
          <cell r="DN241">
            <v>0.23023043803864857</v>
          </cell>
          <cell r="DO241">
            <v>-1.226379111921339</v>
          </cell>
          <cell r="DP241">
            <v>-2.4910062567767488</v>
          </cell>
          <cell r="DQ241">
            <v>-1.01626673372997</v>
          </cell>
          <cell r="DR241">
            <v>-0.3720053541071261</v>
          </cell>
          <cell r="DS241">
            <v>-0.44128519103296598</v>
          </cell>
          <cell r="DT241">
            <v>-0.56819446670604024</v>
          </cell>
          <cell r="DU241">
            <v>2.153985797119707E-2</v>
          </cell>
          <cell r="DV241">
            <v>-0.43411864533054273</v>
          </cell>
          <cell r="DW241">
            <v>0.90897699881228666</v>
          </cell>
          <cell r="DX241">
            <v>1.0605704532084679</v>
          </cell>
          <cell r="DY241">
            <v>0.95915410431123582</v>
          </cell>
          <cell r="DZ241">
            <v>2.4299460029121387</v>
          </cell>
          <cell r="EA241">
            <v>0.71567147023156985</v>
          </cell>
          <cell r="EB241">
            <v>0.50010078097614852</v>
          </cell>
          <cell r="EC241">
            <v>-6.7879592582387313E-3</v>
          </cell>
          <cell r="ED241">
            <v>1.3336556408825193</v>
          </cell>
          <cell r="EE241">
            <v>-1.6231229319268141</v>
          </cell>
          <cell r="EF241">
            <v>0.30516713404173368</v>
          </cell>
          <cell r="EG241">
            <v>-0.40247574580596401</v>
          </cell>
          <cell r="EH241">
            <v>-0.93625014950887375</v>
          </cell>
          <cell r="EI241">
            <v>-0.49417146686975089</v>
          </cell>
          <cell r="EJ241">
            <v>1.1429199692006486</v>
          </cell>
          <cell r="EK241">
            <v>0.48884947258964934</v>
          </cell>
          <cell r="EL241">
            <v>-0.94352745945435845</v>
          </cell>
          <cell r="EM241">
            <v>-1.611526519642553</v>
          </cell>
          <cell r="EN241">
            <v>-0.13707827213365154</v>
          </cell>
          <cell r="EO241">
            <v>0.88024513637186863</v>
          </cell>
          <cell r="EP241">
            <v>-0.32</v>
          </cell>
          <cell r="EQ241">
            <v>2.38</v>
          </cell>
          <cell r="ER241">
            <v>-1.68</v>
          </cell>
          <cell r="ES241">
            <v>-0.1</v>
          </cell>
          <cell r="ET241">
            <v>0.3</v>
          </cell>
          <cell r="EU241">
            <v>-2.68</v>
          </cell>
          <cell r="EV241">
            <v>1.05</v>
          </cell>
          <cell r="EW241">
            <v>-0.14000000000000001</v>
          </cell>
          <cell r="EX241">
            <v>-0.08</v>
          </cell>
          <cell r="EY241">
            <v>-0.57999999999999996</v>
          </cell>
          <cell r="EZ241">
            <v>1.06</v>
          </cell>
          <cell r="FA241">
            <v>-1.5</v>
          </cell>
          <cell r="FB241">
            <v>0.3</v>
          </cell>
          <cell r="FC241">
            <v>1.1499999999999999</v>
          </cell>
          <cell r="FD241">
            <v>0.88</v>
          </cell>
          <cell r="FE241">
            <v>0.73</v>
          </cell>
          <cell r="FF241">
            <v>-0.04</v>
          </cell>
          <cell r="FG241">
            <v>-0.13</v>
          </cell>
          <cell r="FH241">
            <v>1.76</v>
          </cell>
          <cell r="FI241">
            <v>1.06</v>
          </cell>
          <cell r="FJ241">
            <v>1.81</v>
          </cell>
          <cell r="FK241">
            <v>0.79</v>
          </cell>
          <cell r="FL241">
            <v>0.49</v>
          </cell>
          <cell r="FM241">
            <v>-0.43</v>
          </cell>
          <cell r="FN241">
            <v>0.41</v>
          </cell>
          <cell r="FO241">
            <v>-0.13</v>
          </cell>
          <cell r="FP241">
            <v>1.4</v>
          </cell>
          <cell r="FQ241">
            <v>0.81</v>
          </cell>
          <cell r="FR241">
            <v>0.56999999999999995</v>
          </cell>
          <cell r="FS241">
            <v>-1.03</v>
          </cell>
          <cell r="FT241">
            <v>0.81</v>
          </cell>
          <cell r="FU241">
            <v>0.23</v>
          </cell>
          <cell r="FV241">
            <v>-0.43</v>
          </cell>
          <cell r="FW241">
            <v>1.75</v>
          </cell>
          <cell r="FX241">
            <v>-1.55</v>
          </cell>
          <cell r="FY241">
            <v>0.79</v>
          </cell>
          <cell r="FZ241">
            <v>1.17</v>
          </cell>
          <cell r="GA241">
            <v>-0.54</v>
          </cell>
          <cell r="GB241">
            <v>-0.02</v>
          </cell>
          <cell r="GC241">
            <v>0.06</v>
          </cell>
          <cell r="GD241">
            <v>1.22</v>
          </cell>
          <cell r="GE241">
            <v>0.7</v>
          </cell>
          <cell r="GF241">
            <v>0.67</v>
          </cell>
          <cell r="GG241">
            <v>0.33</v>
          </cell>
          <cell r="GH241">
            <v>1.39</v>
          </cell>
          <cell r="GI241">
            <v>-0.01</v>
          </cell>
          <cell r="GJ241">
            <v>0.27</v>
          </cell>
          <cell r="GK241">
            <v>-0.22</v>
          </cell>
          <cell r="GL241">
            <v>1.4</v>
          </cell>
          <cell r="GM241">
            <v>-0.85</v>
          </cell>
          <cell r="GN241">
            <v>0.41</v>
          </cell>
          <cell r="GO241">
            <v>0.35</v>
          </cell>
          <cell r="GP241">
            <v>1.84</v>
          </cell>
          <cell r="GQ241">
            <v>-1.01</v>
          </cell>
          <cell r="GR241">
            <v>0.28000000000000003</v>
          </cell>
          <cell r="GS241">
            <v>0.46</v>
          </cell>
          <cell r="GT241">
            <v>2.1</v>
          </cell>
          <cell r="GU241">
            <v>0.38</v>
          </cell>
          <cell r="GV241">
            <v>0.69</v>
          </cell>
          <cell r="GW241">
            <v>1.07</v>
          </cell>
          <cell r="GX241">
            <v>0.45</v>
          </cell>
          <cell r="GY241">
            <v>0.23</v>
          </cell>
          <cell r="GZ241">
            <v>-0.27</v>
          </cell>
          <cell r="HA241">
            <v>-0.06</v>
          </cell>
          <cell r="HB241">
            <v>0.37</v>
          </cell>
          <cell r="HC241">
            <v>0.82</v>
          </cell>
          <cell r="HD241">
            <v>0.66</v>
          </cell>
          <cell r="HE241">
            <v>0.22</v>
          </cell>
          <cell r="HF241">
            <v>-0.43</v>
          </cell>
          <cell r="HG241">
            <v>2.29</v>
          </cell>
          <cell r="HH241">
            <v>0.53</v>
          </cell>
          <cell r="HI241">
            <v>-0.31</v>
          </cell>
          <cell r="HJ241">
            <v>-0.03</v>
          </cell>
          <cell r="HK241">
            <v>0.68</v>
          </cell>
          <cell r="HL241">
            <v>0.7</v>
          </cell>
          <cell r="HM241">
            <v>0.4</v>
          </cell>
          <cell r="HN241">
            <v>0.28000000000000003</v>
          </cell>
          <cell r="HO241">
            <v>-0.02</v>
          </cell>
          <cell r="HP241">
            <v>0.17</v>
          </cell>
          <cell r="HQ241">
            <v>1.17</v>
          </cell>
          <cell r="HR241">
            <v>-0.3</v>
          </cell>
          <cell r="HS241">
            <v>-0.3</v>
          </cell>
          <cell r="HT241">
            <v>0.54</v>
          </cell>
          <cell r="HU241">
            <v>0.05</v>
          </cell>
          <cell r="HV241">
            <v>-0.2</v>
          </cell>
          <cell r="HW241">
            <v>-0.37</v>
          </cell>
          <cell r="HX241">
            <v>0.91</v>
          </cell>
          <cell r="HY241">
            <v>-1.1200000000000001</v>
          </cell>
          <cell r="HZ241">
            <v>1.39</v>
          </cell>
          <cell r="IA241">
            <v>-0.2</v>
          </cell>
          <cell r="IB241">
            <v>0.64</v>
          </cell>
          <cell r="IC241">
            <v>7.0000000000000007E-2</v>
          </cell>
          <cell r="ID241">
            <v>0.31</v>
          </cell>
          <cell r="IE241">
            <v>1.29</v>
          </cell>
          <cell r="IF241">
            <v>-0.33</v>
          </cell>
          <cell r="IG241">
            <v>0.26</v>
          </cell>
          <cell r="IH241">
            <v>-0.89</v>
          </cell>
        </row>
        <row r="242">
          <cell r="H242">
            <v>0.35</v>
          </cell>
          <cell r="I242">
            <v>0.06</v>
          </cell>
          <cell r="J242">
            <v>1.28</v>
          </cell>
          <cell r="K242">
            <v>1.0900000000000001</v>
          </cell>
          <cell r="L242">
            <v>0.86</v>
          </cell>
          <cell r="M242">
            <v>1.08</v>
          </cell>
          <cell r="N242">
            <v>2.5099999999999998</v>
          </cell>
          <cell r="O242">
            <v>1.79</v>
          </cell>
          <cell r="P242">
            <v>1.04</v>
          </cell>
          <cell r="Q242">
            <v>2.35</v>
          </cell>
          <cell r="R242">
            <v>-1.33</v>
          </cell>
          <cell r="S242">
            <v>0.03</v>
          </cell>
          <cell r="T242">
            <v>-0.49</v>
          </cell>
          <cell r="U242">
            <v>0.71</v>
          </cell>
          <cell r="V242">
            <v>-2.7</v>
          </cell>
          <cell r="W242">
            <v>-1.43</v>
          </cell>
          <cell r="X242">
            <v>-0.89</v>
          </cell>
          <cell r="Y242">
            <v>1.26</v>
          </cell>
          <cell r="Z242">
            <v>-0.77</v>
          </cell>
          <cell r="AA242">
            <v>-1.8</v>
          </cell>
          <cell r="AB242">
            <v>-0.17</v>
          </cell>
          <cell r="AC242">
            <v>2.62</v>
          </cell>
          <cell r="AD242">
            <v>2.78</v>
          </cell>
          <cell r="AE242">
            <v>1.03</v>
          </cell>
          <cell r="AF242">
            <v>0.4</v>
          </cell>
          <cell r="AG242">
            <v>0.84</v>
          </cell>
          <cell r="AH242">
            <v>1.0900000000000001</v>
          </cell>
          <cell r="AI242">
            <v>-4.08</v>
          </cell>
          <cell r="AJ242">
            <v>-0.33</v>
          </cell>
          <cell r="AK242">
            <v>-0.56999999999999995</v>
          </cell>
          <cell r="AL242">
            <v>-2.52</v>
          </cell>
          <cell r="AM242">
            <v>2.2599999999999998</v>
          </cell>
          <cell r="AN242">
            <v>3.65</v>
          </cell>
          <cell r="AO242">
            <v>5.81</v>
          </cell>
          <cell r="AP242">
            <v>7.87</v>
          </cell>
          <cell r="AQ242">
            <v>9.2899999999999991</v>
          </cell>
          <cell r="AR242">
            <v>3.45</v>
          </cell>
          <cell r="AS242">
            <v>1.86</v>
          </cell>
          <cell r="AT242">
            <v>0.79</v>
          </cell>
          <cell r="AU242">
            <v>-0.22</v>
          </cell>
          <cell r="AV242">
            <v>-0.86</v>
          </cell>
          <cell r="AW242">
            <v>0.41</v>
          </cell>
          <cell r="AX242">
            <v>0.26</v>
          </cell>
          <cell r="AY242">
            <v>-1.58</v>
          </cell>
          <cell r="AZ242">
            <v>1.64</v>
          </cell>
          <cell r="BA242">
            <v>1.48</v>
          </cell>
          <cell r="BB242">
            <v>-1.25</v>
          </cell>
          <cell r="BC242">
            <v>1.32</v>
          </cell>
          <cell r="BD242">
            <v>1.66</v>
          </cell>
          <cell r="BE242">
            <v>-0.84</v>
          </cell>
          <cell r="BF242">
            <v>0.55000000000000004</v>
          </cell>
          <cell r="BG242">
            <v>-0.19</v>
          </cell>
          <cell r="BH242">
            <v>-0.53</v>
          </cell>
          <cell r="BI242">
            <v>0.35</v>
          </cell>
          <cell r="BJ242">
            <v>0.67</v>
          </cell>
          <cell r="BK242">
            <v>2.0099999999999998</v>
          </cell>
          <cell r="BL242">
            <v>-0.83</v>
          </cell>
          <cell r="BM242">
            <v>0.53</v>
          </cell>
          <cell r="BN242">
            <v>0.11</v>
          </cell>
          <cell r="BO242">
            <v>-0.37</v>
          </cell>
          <cell r="BP242">
            <v>1.95</v>
          </cell>
          <cell r="BQ242">
            <v>-0.56000000000000005</v>
          </cell>
          <cell r="BR242">
            <v>-0.34</v>
          </cell>
          <cell r="BS242">
            <v>-0.09</v>
          </cell>
          <cell r="BT242">
            <v>1.19</v>
          </cell>
          <cell r="BU242">
            <v>1.05</v>
          </cell>
          <cell r="BV242">
            <v>0.1</v>
          </cell>
          <cell r="BW242">
            <v>0.3</v>
          </cell>
          <cell r="BX242">
            <v>-0.84</v>
          </cell>
          <cell r="BY242">
            <v>0.84</v>
          </cell>
          <cell r="BZ242">
            <v>-1.69</v>
          </cell>
          <cell r="CA242">
            <v>0.34</v>
          </cell>
          <cell r="CB242">
            <v>0.96</v>
          </cell>
          <cell r="CC242">
            <v>-0.35</v>
          </cell>
          <cell r="CD242">
            <v>0.69</v>
          </cell>
          <cell r="CE242">
            <v>-0.53</v>
          </cell>
          <cell r="CF242">
            <v>-1.45</v>
          </cell>
          <cell r="CG242">
            <v>-3.37</v>
          </cell>
          <cell r="CH242">
            <v>-0.83</v>
          </cell>
          <cell r="CI242">
            <v>0.76</v>
          </cell>
          <cell r="CJ242">
            <v>-0.76</v>
          </cell>
          <cell r="CK242">
            <v>0.08</v>
          </cell>
          <cell r="CL242">
            <v>0.5</v>
          </cell>
          <cell r="CM242">
            <v>7.0000000000000007E-2</v>
          </cell>
          <cell r="CN242">
            <v>-1.08</v>
          </cell>
          <cell r="CO242">
            <v>-1.99</v>
          </cell>
          <cell r="CP242">
            <v>1.1000000000000001</v>
          </cell>
          <cell r="CQ242">
            <v>-0.09</v>
          </cell>
          <cell r="CR242">
            <v>-0.73</v>
          </cell>
          <cell r="CS242">
            <v>-1.4</v>
          </cell>
          <cell r="CT242">
            <v>-2.2400000000000002</v>
          </cell>
          <cell r="CU242">
            <v>0.39</v>
          </cell>
          <cell r="CV242">
            <v>-0.79</v>
          </cell>
          <cell r="CW242">
            <v>-2.06</v>
          </cell>
          <cell r="CX242">
            <v>-1.57</v>
          </cell>
          <cell r="CY242">
            <v>-0.28999999999999998</v>
          </cell>
          <cell r="CZ242">
            <v>2.59</v>
          </cell>
          <cell r="DA242">
            <v>-0.92</v>
          </cell>
          <cell r="DB242">
            <v>-2.5499999999999998</v>
          </cell>
          <cell r="DC242">
            <v>0.32</v>
          </cell>
          <cell r="DD242">
            <v>-0.92</v>
          </cell>
          <cell r="DE242">
            <v>0.77</v>
          </cell>
          <cell r="DF242">
            <v>-0.5</v>
          </cell>
          <cell r="DG242">
            <v>-0.28000000000000003</v>
          </cell>
          <cell r="DH242">
            <v>2.0099999999999998</v>
          </cell>
          <cell r="DI242">
            <v>-1.97</v>
          </cell>
          <cell r="DJ242">
            <v>-0.5</v>
          </cell>
          <cell r="DK242">
            <v>-0.2</v>
          </cell>
          <cell r="DL242">
            <v>1.1399999999999999</v>
          </cell>
          <cell r="DM242">
            <v>-0.64</v>
          </cell>
          <cell r="DN242">
            <v>0.45</v>
          </cell>
          <cell r="DO242">
            <v>1.63</v>
          </cell>
          <cell r="DP242">
            <v>0.18</v>
          </cell>
          <cell r="DQ242">
            <v>-0.56000000000000005</v>
          </cell>
          <cell r="DR242">
            <v>-2.3199999999999998</v>
          </cell>
          <cell r="DS242">
            <v>-0.44</v>
          </cell>
          <cell r="DT242">
            <v>0.1</v>
          </cell>
          <cell r="DU242">
            <v>-2.72</v>
          </cell>
          <cell r="DV242">
            <v>-1.01</v>
          </cell>
          <cell r="DW242">
            <v>1.18</v>
          </cell>
          <cell r="DX242">
            <v>-0.99</v>
          </cell>
          <cell r="DY242">
            <v>-0.13</v>
          </cell>
          <cell r="DZ242">
            <v>1.66</v>
          </cell>
          <cell r="EA242">
            <v>-0.39</v>
          </cell>
          <cell r="EB242">
            <v>-3.66</v>
          </cell>
          <cell r="EC242">
            <v>0.76</v>
          </cell>
          <cell r="ED242">
            <v>-0.11</v>
          </cell>
          <cell r="EE242">
            <v>1.93</v>
          </cell>
          <cell r="EF242">
            <v>-2.83</v>
          </cell>
          <cell r="EG242">
            <v>-0.44</v>
          </cell>
          <cell r="EH242">
            <v>0.08</v>
          </cell>
          <cell r="EI242">
            <v>-0.89</v>
          </cell>
          <cell r="EJ242">
            <v>2.34</v>
          </cell>
          <cell r="EK242">
            <v>-0.56000000000000005</v>
          </cell>
          <cell r="EL242">
            <v>-2.56</v>
          </cell>
          <cell r="EM242">
            <v>1.04</v>
          </cell>
          <cell r="EN242">
            <v>-2.29</v>
          </cell>
          <cell r="EO242">
            <v>1.6</v>
          </cell>
          <cell r="EP242">
            <v>2.13</v>
          </cell>
          <cell r="EQ242">
            <v>0.94</v>
          </cell>
          <cell r="ER242">
            <v>2.94</v>
          </cell>
          <cell r="ES242">
            <v>-1.1000000000000001</v>
          </cell>
          <cell r="ET242">
            <v>0.37</v>
          </cell>
          <cell r="EU242">
            <v>0.43</v>
          </cell>
          <cell r="EV242">
            <v>-0.89</v>
          </cell>
          <cell r="EW242">
            <v>-1.2</v>
          </cell>
          <cell r="EX242">
            <v>-0.9</v>
          </cell>
          <cell r="EY242">
            <v>0.31</v>
          </cell>
          <cell r="EZ242">
            <v>-0.8</v>
          </cell>
          <cell r="FA242">
            <v>-0.82</v>
          </cell>
          <cell r="FB242">
            <v>0.23</v>
          </cell>
          <cell r="FC242">
            <v>0.86</v>
          </cell>
          <cell r="FD242">
            <v>0.93</v>
          </cell>
          <cell r="FE242">
            <v>-0.62</v>
          </cell>
          <cell r="FF242">
            <v>0.4</v>
          </cell>
          <cell r="FG242">
            <v>-0.11</v>
          </cell>
          <cell r="FH242">
            <v>1.41</v>
          </cell>
          <cell r="FI242">
            <v>4.28</v>
          </cell>
          <cell r="FJ242">
            <v>-0.53</v>
          </cell>
          <cell r="FK242">
            <v>0.68</v>
          </cell>
          <cell r="FL242">
            <v>-0.3</v>
          </cell>
          <cell r="FM242">
            <v>-0.09</v>
          </cell>
          <cell r="FN242">
            <v>0.65</v>
          </cell>
          <cell r="FO242">
            <v>1.25</v>
          </cell>
          <cell r="FP242">
            <v>1.27</v>
          </cell>
          <cell r="FQ242">
            <v>0.67</v>
          </cell>
          <cell r="FR242">
            <v>1.41</v>
          </cell>
          <cell r="FS242">
            <v>1.31</v>
          </cell>
          <cell r="FT242">
            <v>2.31</v>
          </cell>
          <cell r="FU242">
            <v>0.77</v>
          </cell>
          <cell r="FV242">
            <v>-1.32</v>
          </cell>
          <cell r="FW242">
            <v>0.46</v>
          </cell>
          <cell r="FX242">
            <v>-0.88</v>
          </cell>
          <cell r="FY242">
            <v>2.85</v>
          </cell>
          <cell r="FZ242">
            <v>-0.09</v>
          </cell>
          <cell r="GA242">
            <v>1.18</v>
          </cell>
          <cell r="GB242">
            <v>0.17</v>
          </cell>
          <cell r="GC242">
            <v>1.04</v>
          </cell>
          <cell r="GD242">
            <v>0.31</v>
          </cell>
          <cell r="GE242">
            <v>-0.73</v>
          </cell>
          <cell r="GF242">
            <v>0.34</v>
          </cell>
          <cell r="GG242">
            <v>-1.93</v>
          </cell>
          <cell r="GH242">
            <v>-0.84</v>
          </cell>
          <cell r="GI242">
            <v>1.62</v>
          </cell>
          <cell r="GJ242">
            <v>0.28999999999999998</v>
          </cell>
          <cell r="GK242">
            <v>1.7</v>
          </cell>
          <cell r="GL242">
            <v>1.5</v>
          </cell>
          <cell r="GM242">
            <v>2.16</v>
          </cell>
          <cell r="GN242">
            <v>0.25</v>
          </cell>
          <cell r="GO242">
            <v>2.34</v>
          </cell>
          <cell r="GP242">
            <v>0.33</v>
          </cell>
          <cell r="GQ242">
            <v>1.21</v>
          </cell>
          <cell r="GR242">
            <v>1.49</v>
          </cell>
          <cell r="GS242">
            <v>1.38</v>
          </cell>
          <cell r="GT242">
            <v>2.94</v>
          </cell>
          <cell r="GU242">
            <v>1.94</v>
          </cell>
          <cell r="GV242">
            <v>3.63</v>
          </cell>
          <cell r="GW242">
            <v>-1.1100000000000001</v>
          </cell>
          <cell r="GX242">
            <v>-0.35</v>
          </cell>
          <cell r="GY242">
            <v>3.32</v>
          </cell>
          <cell r="GZ242">
            <v>1.25</v>
          </cell>
          <cell r="HA242">
            <v>0.67</v>
          </cell>
          <cell r="HB242">
            <v>-0.55000000000000004</v>
          </cell>
          <cell r="HC242">
            <v>-0.72</v>
          </cell>
          <cell r="HD242">
            <v>-0.86</v>
          </cell>
          <cell r="HE242">
            <v>0.34</v>
          </cell>
          <cell r="HF242">
            <v>-1.84</v>
          </cell>
          <cell r="HG242">
            <v>0.3</v>
          </cell>
          <cell r="HH242">
            <v>-0.84</v>
          </cell>
          <cell r="HI242">
            <v>-1.62</v>
          </cell>
          <cell r="HJ242">
            <v>0.79</v>
          </cell>
          <cell r="HK242">
            <v>-2.2400000000000002</v>
          </cell>
          <cell r="HL242">
            <v>0.08</v>
          </cell>
          <cell r="HM242">
            <v>-1.88</v>
          </cell>
          <cell r="HN242">
            <v>-1.01</v>
          </cell>
          <cell r="HO242">
            <v>-0.25</v>
          </cell>
          <cell r="HP242">
            <v>1.32</v>
          </cell>
          <cell r="HQ242">
            <v>0.3</v>
          </cell>
          <cell r="HR242">
            <v>0.06</v>
          </cell>
          <cell r="HS242">
            <v>-0.19</v>
          </cell>
          <cell r="HT242">
            <v>-1.37</v>
          </cell>
          <cell r="HU242">
            <v>0.97</v>
          </cell>
          <cell r="HV242">
            <v>1</v>
          </cell>
          <cell r="HW242">
            <v>2.46</v>
          </cell>
          <cell r="HX242">
            <v>0.34</v>
          </cell>
          <cell r="HY242">
            <v>1.82</v>
          </cell>
          <cell r="HZ242">
            <v>-1.07</v>
          </cell>
          <cell r="IA242">
            <v>3.64</v>
          </cell>
          <cell r="IB242">
            <v>0.22</v>
          </cell>
          <cell r="IC242">
            <v>-0.56000000000000005</v>
          </cell>
          <cell r="ID242">
            <v>0.53</v>
          </cell>
          <cell r="IE242">
            <v>0.97</v>
          </cell>
          <cell r="IF242">
            <v>0.33</v>
          </cell>
          <cell r="IG242">
            <v>-0.18</v>
          </cell>
          <cell r="IH242">
            <v>1.96</v>
          </cell>
        </row>
        <row r="243">
          <cell r="H243">
            <v>-0.27415608774737249</v>
          </cell>
          <cell r="I243">
            <v>0.46414363465938785</v>
          </cell>
          <cell r="J243">
            <v>0.2781875564814027</v>
          </cell>
          <cell r="K243">
            <v>-0.16699379306803641</v>
          </cell>
          <cell r="L243">
            <v>-0.49835064124175776</v>
          </cell>
          <cell r="M243">
            <v>-0.458608388603224</v>
          </cell>
          <cell r="N243">
            <v>-0.2946203397008999</v>
          </cell>
          <cell r="O243">
            <v>-0.62707244664008155</v>
          </cell>
          <cell r="P243">
            <v>-0.18325309728882383</v>
          </cell>
          <cell r="Q243">
            <v>-0.33069528344313009</v>
          </cell>
          <cell r="R243">
            <v>-4.7918606532481242E-2</v>
          </cell>
          <cell r="S243">
            <v>0.18474496897328624</v>
          </cell>
          <cell r="T243">
            <v>-1.186143014851371</v>
          </cell>
          <cell r="U243">
            <v>-1.0045814603074601</v>
          </cell>
          <cell r="V243">
            <v>-0.96414939000947064</v>
          </cell>
          <cell r="W243">
            <v>-0.38258069897624986</v>
          </cell>
          <cell r="X243">
            <v>-1.5981016084770476</v>
          </cell>
          <cell r="Y243">
            <v>-0.24989695427186706</v>
          </cell>
          <cell r="Z243">
            <v>-0.72395447806507163</v>
          </cell>
          <cell r="AA243">
            <v>-1.3927140764259958</v>
          </cell>
          <cell r="AB243">
            <v>1.2050558441918826</v>
          </cell>
          <cell r="AC243">
            <v>2.2615572178676486</v>
          </cell>
          <cell r="AD243">
            <v>0.81707400740853997</v>
          </cell>
          <cell r="AE243">
            <v>2.2891045637963563</v>
          </cell>
          <cell r="AF243">
            <v>0.31458787401256399</v>
          </cell>
          <cell r="AG243">
            <v>0.36878655365139829</v>
          </cell>
          <cell r="AH243">
            <v>0.1338438130531511</v>
          </cell>
          <cell r="AI243">
            <v>-0.92749348924794739</v>
          </cell>
          <cell r="AJ243">
            <v>1.1604233721738491</v>
          </cell>
          <cell r="AK243">
            <v>0.19932969179371224</v>
          </cell>
          <cell r="AL243">
            <v>-0.47441232347801221</v>
          </cell>
          <cell r="AM243">
            <v>1.2677555100166673</v>
          </cell>
          <cell r="AN243">
            <v>1.1367171919151524</v>
          </cell>
          <cell r="AO243">
            <v>2.7850162456768053</v>
          </cell>
          <cell r="AP243">
            <v>3.3457520866005388</v>
          </cell>
          <cell r="AQ243">
            <v>2.2422906831293896</v>
          </cell>
          <cell r="AR243">
            <v>0.3805088607128525</v>
          </cell>
          <cell r="AS243">
            <v>1.1412185198296472</v>
          </cell>
          <cell r="AT243">
            <v>0.32199521662277719</v>
          </cell>
          <cell r="AU243">
            <v>-0.21308462493397165</v>
          </cell>
          <cell r="AV243">
            <v>-1.2557981769221356</v>
          </cell>
          <cell r="AW243">
            <v>-2.419604578248594</v>
          </cell>
          <cell r="AX243">
            <v>-2.2998655045175456</v>
          </cell>
          <cell r="AY243">
            <v>-1.5380602733014288</v>
          </cell>
          <cell r="AZ243">
            <v>-0.81511887980432141</v>
          </cell>
          <cell r="BA243">
            <v>-2.0747587419492612</v>
          </cell>
          <cell r="BB243">
            <v>0.75061028543045283</v>
          </cell>
          <cell r="BC243">
            <v>-1.1173244439571968</v>
          </cell>
          <cell r="BD243">
            <v>-0.54804564830626357</v>
          </cell>
          <cell r="BE243">
            <v>-0.18951063018048489</v>
          </cell>
          <cell r="BF243">
            <v>8.6725854663826638E-2</v>
          </cell>
          <cell r="BG243">
            <v>2.6408368732215446E-2</v>
          </cell>
          <cell r="BH243">
            <v>-0.32857625871550772</v>
          </cell>
          <cell r="BI243">
            <v>1.1311532990509601</v>
          </cell>
          <cell r="BJ243">
            <v>-0.26623062481505605</v>
          </cell>
          <cell r="BK243">
            <v>-0.42910074838779044</v>
          </cell>
          <cell r="BL243">
            <v>-0.95077228947708414</v>
          </cell>
          <cell r="BM243">
            <v>0.38775894710078002</v>
          </cell>
          <cell r="BN243">
            <v>0.20733336703277158</v>
          </cell>
          <cell r="BO243">
            <v>-0.41594458166656723</v>
          </cell>
          <cell r="BP243">
            <v>0.80362495777224707</v>
          </cell>
          <cell r="BQ243">
            <v>-0.36649280525575562</v>
          </cell>
          <cell r="BR243">
            <v>-0.48399256651036604</v>
          </cell>
          <cell r="BS243">
            <v>-2.5850054573558611E-2</v>
          </cell>
          <cell r="BT243">
            <v>-1.2276566509845717</v>
          </cell>
          <cell r="BU243">
            <v>-0.67370338640373661</v>
          </cell>
          <cell r="BV243">
            <v>-0.99301147731365003</v>
          </cell>
          <cell r="BW243">
            <v>-1.0542363816884415</v>
          </cell>
          <cell r="BX243">
            <v>-2.0704559467229764</v>
          </cell>
          <cell r="BY243">
            <v>-1.836026715461379</v>
          </cell>
          <cell r="BZ243">
            <v>-2.4023767026247156</v>
          </cell>
          <cell r="CA243">
            <v>-1.7691859528015417</v>
          </cell>
          <cell r="CB243">
            <v>0.48953393223388797</v>
          </cell>
          <cell r="CC243">
            <v>-1.7642506645997265</v>
          </cell>
          <cell r="CD243">
            <v>-1.4248296782888159</v>
          </cell>
          <cell r="CE243">
            <v>-1.2231195508264996</v>
          </cell>
          <cell r="CF243">
            <v>-2.566228014636978</v>
          </cell>
          <cell r="CG243">
            <v>-1.4958207427323373</v>
          </cell>
          <cell r="CH243">
            <v>-1.4125213280897002</v>
          </cell>
          <cell r="CI243">
            <v>-1.4042009292435973</v>
          </cell>
          <cell r="CJ243">
            <v>-1.2140900871545837</v>
          </cell>
          <cell r="CK243">
            <v>-0.88407960327458757</v>
          </cell>
          <cell r="CL243">
            <v>-1.0845514568021428</v>
          </cell>
          <cell r="CM243">
            <v>-1.4336250161598236</v>
          </cell>
          <cell r="CN243">
            <v>-0.12967276396078162</v>
          </cell>
          <cell r="CO243">
            <v>-1.5007541424286501</v>
          </cell>
          <cell r="CP243">
            <v>-0.91438540364571053</v>
          </cell>
          <cell r="CQ243">
            <v>-0.29818917883231039</v>
          </cell>
          <cell r="CR243">
            <v>-1.4823252061671122</v>
          </cell>
          <cell r="CS243">
            <v>-1.3288620729030796</v>
          </cell>
          <cell r="CT243">
            <v>-1.7711951814287579</v>
          </cell>
          <cell r="CU243">
            <v>-1.6219388872512024</v>
          </cell>
          <cell r="CV243">
            <v>-1.13689215830386</v>
          </cell>
          <cell r="CW243">
            <v>1.1032563243992441</v>
          </cell>
          <cell r="CX243">
            <v>-2.1417488772642503</v>
          </cell>
          <cell r="CY243">
            <v>-1.0408302226397947</v>
          </cell>
          <cell r="CZ243">
            <v>-0.74111012414638078</v>
          </cell>
          <cell r="DA243">
            <v>-1.655618289639694</v>
          </cell>
          <cell r="DB243">
            <v>-1.3326371829869617</v>
          </cell>
          <cell r="DC243">
            <v>-0.44688994527731057</v>
          </cell>
          <cell r="DD243">
            <v>-1.4634555174689889</v>
          </cell>
          <cell r="DE243">
            <v>-1.1195544650813216</v>
          </cell>
          <cell r="DF243">
            <v>-0.68707215417646494</v>
          </cell>
          <cell r="DG243">
            <v>-0.69061333641738154</v>
          </cell>
          <cell r="DH243">
            <v>-5.7723403232870438E-2</v>
          </cell>
          <cell r="DI243">
            <v>-0.55521463531145065</v>
          </cell>
          <cell r="DJ243">
            <v>0.87606261448097922</v>
          </cell>
          <cell r="DK243">
            <v>-1.2793935532026175</v>
          </cell>
          <cell r="DL243">
            <v>0.79340999267552792</v>
          </cell>
          <cell r="DM243">
            <v>-0.56289555419205728</v>
          </cell>
          <cell r="DN243">
            <v>0.1446517716531158</v>
          </cell>
          <cell r="DO243">
            <v>-1.0825015810125869</v>
          </cell>
          <cell r="DP243">
            <v>-0.5228793601848416</v>
          </cell>
          <cell r="DQ243">
            <v>-0.45329659102436887</v>
          </cell>
          <cell r="DR243">
            <v>1.1106360389985672</v>
          </cell>
          <cell r="DS243">
            <v>0.14626728054974109</v>
          </cell>
          <cell r="DT243">
            <v>-1.7615028146289122</v>
          </cell>
          <cell r="DU243">
            <v>0.77471439357923411</v>
          </cell>
          <cell r="DV243">
            <v>5.5968487131595662E-2</v>
          </cell>
          <cell r="DW243">
            <v>0.20872723562247447</v>
          </cell>
          <cell r="DX243">
            <v>-0.62808620743636923</v>
          </cell>
          <cell r="DY243">
            <v>-0.20576266223048773</v>
          </cell>
          <cell r="DZ243">
            <v>-0.35734126379756675</v>
          </cell>
          <cell r="EA243">
            <v>-1.4631539653597507</v>
          </cell>
          <cell r="EB243">
            <v>-1.9362704618035276</v>
          </cell>
          <cell r="EC243">
            <v>-0.83738570929773315</v>
          </cell>
          <cell r="ED243">
            <v>-0.5471144328610591</v>
          </cell>
          <cell r="EE243">
            <v>-2.2186434796106997</v>
          </cell>
          <cell r="EF243">
            <v>-1.1807275819179222</v>
          </cell>
          <cell r="EG243">
            <v>-1.6371055174593785</v>
          </cell>
          <cell r="EH243">
            <v>-3.1203400434144624</v>
          </cell>
          <cell r="EI243">
            <v>-2.6353737432452871</v>
          </cell>
          <cell r="EJ243">
            <v>-0.33456024431190617</v>
          </cell>
          <cell r="EK243">
            <v>-1.2058970082590299</v>
          </cell>
          <cell r="EL243">
            <v>-2.0882909664501992</v>
          </cell>
          <cell r="EM243">
            <v>-0.89481714348418151</v>
          </cell>
          <cell r="EN243">
            <v>-2.0271122560860015</v>
          </cell>
          <cell r="EO243">
            <v>-0.33908966726748346</v>
          </cell>
          <cell r="EP243">
            <v>-0.56999999999999995</v>
          </cell>
          <cell r="EQ243">
            <v>-1.1000000000000001</v>
          </cell>
          <cell r="ER243">
            <v>-0.66</v>
          </cell>
          <cell r="ES243">
            <v>-1.44</v>
          </cell>
          <cell r="ET243">
            <v>-1.28</v>
          </cell>
          <cell r="EU243">
            <v>-1.82</v>
          </cell>
          <cell r="EV243">
            <v>0.12</v>
          </cell>
          <cell r="EW243">
            <v>-1.73</v>
          </cell>
          <cell r="EX243">
            <v>-1.59</v>
          </cell>
          <cell r="EY243">
            <v>-1.43</v>
          </cell>
          <cell r="EZ243">
            <v>-0.41</v>
          </cell>
          <cell r="FA243">
            <v>-0.13</v>
          </cell>
          <cell r="FB243">
            <v>-0.04</v>
          </cell>
          <cell r="FC243">
            <v>-0.31</v>
          </cell>
          <cell r="FD243">
            <v>-1.1000000000000001</v>
          </cell>
          <cell r="FE243">
            <v>-0.61</v>
          </cell>
          <cell r="FF243">
            <v>0.23</v>
          </cell>
          <cell r="FG243">
            <v>-0.33</v>
          </cell>
          <cell r="FH243">
            <v>1.33</v>
          </cell>
          <cell r="FI243">
            <v>0.16</v>
          </cell>
          <cell r="FJ243">
            <v>0.13</v>
          </cell>
          <cell r="FK243">
            <v>-0.15</v>
          </cell>
          <cell r="FL243">
            <v>0.01</v>
          </cell>
          <cell r="FM243">
            <v>-0.14000000000000001</v>
          </cell>
          <cell r="FN243">
            <v>0.56999999999999995</v>
          </cell>
          <cell r="FO243">
            <v>0.08</v>
          </cell>
          <cell r="FP243">
            <v>0.1</v>
          </cell>
          <cell r="FQ243">
            <v>0.63</v>
          </cell>
          <cell r="FR243">
            <v>-0.16</v>
          </cell>
          <cell r="FS243">
            <v>-0.62</v>
          </cell>
          <cell r="FT243">
            <v>0.45</v>
          </cell>
          <cell r="FU243">
            <v>-0.02</v>
          </cell>
          <cell r="FV243">
            <v>-0.31</v>
          </cell>
          <cell r="FW243">
            <v>-0.2</v>
          </cell>
          <cell r="FX243">
            <v>0.56999999999999995</v>
          </cell>
          <cell r="FY243">
            <v>-0.89</v>
          </cell>
          <cell r="FZ243">
            <v>-0.19</v>
          </cell>
          <cell r="GA243">
            <v>-0.99</v>
          </cell>
          <cell r="GB243">
            <v>-0.96</v>
          </cell>
          <cell r="GC243">
            <v>-1.2</v>
          </cell>
          <cell r="GD243">
            <v>-1.1599999999999999</v>
          </cell>
          <cell r="GE243">
            <v>-0.77</v>
          </cell>
          <cell r="GF243">
            <v>-1.29</v>
          </cell>
          <cell r="GG243">
            <v>-0.65</v>
          </cell>
          <cell r="GH243">
            <v>-7.0000000000000007E-2</v>
          </cell>
          <cell r="GI243">
            <v>0.31</v>
          </cell>
          <cell r="GJ243">
            <v>0.46</v>
          </cell>
          <cell r="GK243">
            <v>0.84</v>
          </cell>
          <cell r="GL243">
            <v>1</v>
          </cell>
          <cell r="GM243">
            <v>1.36</v>
          </cell>
          <cell r="GN243">
            <v>-0.12</v>
          </cell>
          <cell r="GO243">
            <v>-0.2</v>
          </cell>
          <cell r="GP243">
            <v>0.69</v>
          </cell>
          <cell r="GQ243">
            <v>1.71</v>
          </cell>
          <cell r="GR243">
            <v>2.12</v>
          </cell>
          <cell r="GS243">
            <v>2.8</v>
          </cell>
          <cell r="GT243">
            <v>2.08</v>
          </cell>
          <cell r="GU243">
            <v>1.3</v>
          </cell>
          <cell r="GV243">
            <v>2.57</v>
          </cell>
          <cell r="GW243">
            <v>1.27</v>
          </cell>
          <cell r="GX243">
            <v>0.26</v>
          </cell>
          <cell r="GY243">
            <v>1.3</v>
          </cell>
          <cell r="GZ243">
            <v>-1.1499999999999999</v>
          </cell>
          <cell r="HA243">
            <v>-0.5</v>
          </cell>
          <cell r="HB243">
            <v>-0.92</v>
          </cell>
          <cell r="HC243">
            <v>-2.15</v>
          </cell>
          <cell r="HD243">
            <v>-1.1100000000000001</v>
          </cell>
          <cell r="HE243">
            <v>-1.04</v>
          </cell>
          <cell r="HF243">
            <v>-0.35</v>
          </cell>
          <cell r="HG243">
            <v>-0.65</v>
          </cell>
          <cell r="HH243">
            <v>-0.53</v>
          </cell>
          <cell r="HI243">
            <v>-0.46</v>
          </cell>
          <cell r="HJ243">
            <v>-0.28000000000000003</v>
          </cell>
          <cell r="HK243">
            <v>-0.01</v>
          </cell>
          <cell r="HL243">
            <v>0.26</v>
          </cell>
          <cell r="HM243">
            <v>-0.45</v>
          </cell>
          <cell r="HN243">
            <v>-1.46</v>
          </cell>
          <cell r="HO243">
            <v>-0.6</v>
          </cell>
          <cell r="HP243">
            <v>-0.53</v>
          </cell>
          <cell r="HQ243">
            <v>-0.47</v>
          </cell>
          <cell r="HR243">
            <v>-0.09</v>
          </cell>
          <cell r="HS243">
            <v>-0.47</v>
          </cell>
          <cell r="HT243">
            <v>-1.55</v>
          </cell>
          <cell r="HU243">
            <v>0.28000000000000003</v>
          </cell>
          <cell r="HV243">
            <v>0.71</v>
          </cell>
          <cell r="HW243">
            <v>-0.08</v>
          </cell>
          <cell r="HX243">
            <v>-0.04</v>
          </cell>
          <cell r="HY243">
            <v>0.39</v>
          </cell>
          <cell r="HZ243">
            <v>-0.21</v>
          </cell>
          <cell r="IA243">
            <v>0.51</v>
          </cell>
          <cell r="IB243">
            <v>0.33</v>
          </cell>
          <cell r="IC243">
            <v>0.48</v>
          </cell>
          <cell r="ID243">
            <v>-0.2</v>
          </cell>
          <cell r="IE243">
            <v>0.14000000000000001</v>
          </cell>
          <cell r="IF243">
            <v>-1.21</v>
          </cell>
          <cell r="IG243">
            <v>-0.96</v>
          </cell>
          <cell r="IH243">
            <v>-0.4</v>
          </cell>
        </row>
        <row r="257">
          <cell r="H257">
            <v>0.21848895561184531</v>
          </cell>
          <cell r="I257">
            <v>-0.98556872958801023</v>
          </cell>
          <cell r="J257">
            <v>-2.22627679811034</v>
          </cell>
          <cell r="K257">
            <v>0.28899866653171141</v>
          </cell>
          <cell r="L257">
            <v>0.28411949535615322</v>
          </cell>
          <cell r="M257">
            <v>0.7247625637118208</v>
          </cell>
          <cell r="N257">
            <v>0.73383857952847986</v>
          </cell>
          <cell r="O257">
            <v>6.4903560703925597E-2</v>
          </cell>
          <cell r="P257">
            <v>0.813298226893722</v>
          </cell>
          <cell r="Q257">
            <v>0.59156171714146433</v>
          </cell>
          <cell r="R257">
            <v>0.56533122048327333</v>
          </cell>
          <cell r="S257">
            <v>1.0976958803012926</v>
          </cell>
          <cell r="T257">
            <v>-5.4067519189883381E-2</v>
          </cell>
          <cell r="U257">
            <v>-0.8335156247015344</v>
          </cell>
          <cell r="V257">
            <v>-0.77500461958400757</v>
          </cell>
          <cell r="W257">
            <v>-0.22549013760455605</v>
          </cell>
          <cell r="X257">
            <v>6.3566440252686235E-2</v>
          </cell>
          <cell r="Y257">
            <v>0.96592635426847018</v>
          </cell>
          <cell r="Z257">
            <v>0.51260422521351801</v>
          </cell>
          <cell r="AA257">
            <v>0.52605267338793715</v>
          </cell>
          <cell r="AB257">
            <v>-3.8518641816890214E-2</v>
          </cell>
          <cell r="AC257">
            <v>0.61804943042587013</v>
          </cell>
          <cell r="AD257">
            <v>0.86189354046924915</v>
          </cell>
          <cell r="AE257">
            <v>1.9926619608962397</v>
          </cell>
          <cell r="AF257">
            <v>0.53984204922837309</v>
          </cell>
          <cell r="AG257">
            <v>-0.90815597140141691</v>
          </cell>
          <cell r="AH257">
            <v>4.3438998828580794E-2</v>
          </cell>
          <cell r="AI257">
            <v>1.0840927792871005</v>
          </cell>
          <cell r="AJ257">
            <v>1.59522261668064</v>
          </cell>
          <cell r="AK257">
            <v>1.3931920118670174</v>
          </cell>
          <cell r="AL257">
            <v>0.95768711791209071</v>
          </cell>
          <cell r="AM257">
            <v>3.7511897505918497E-2</v>
          </cell>
          <cell r="AN257">
            <v>0.69050688768717428</v>
          </cell>
          <cell r="AO257">
            <v>0.99874811900892435</v>
          </cell>
          <cell r="AP257">
            <v>0.65660735093362843</v>
          </cell>
          <cell r="AQ257">
            <v>0.76367455470160273</v>
          </cell>
          <cell r="AR257">
            <v>0.43487243228809663</v>
          </cell>
          <cell r="AS257">
            <v>-0.29304856612649738</v>
          </cell>
          <cell r="AT257">
            <v>0.4879759871521312</v>
          </cell>
          <cell r="AU257">
            <v>1.1421406874426658</v>
          </cell>
          <cell r="AV257">
            <v>1.2894129939842853</v>
          </cell>
          <cell r="AW257">
            <v>2.2208476320522137</v>
          </cell>
          <cell r="AX257">
            <v>-8.8555825818292522E-2</v>
          </cell>
          <cell r="AY257">
            <v>-4.9295588120326903E-2</v>
          </cell>
          <cell r="AZ257">
            <v>0.69702390894475408</v>
          </cell>
          <cell r="BA257">
            <v>1.238367493780353</v>
          </cell>
          <cell r="BB257">
            <v>1.1794139072981489</v>
          </cell>
          <cell r="BC257">
            <v>1.2072192904191075</v>
          </cell>
          <cell r="BD257">
            <v>9.4072935154265458E-2</v>
          </cell>
          <cell r="BE257">
            <v>-0.28537862121492658</v>
          </cell>
          <cell r="BF257">
            <v>0.38081268308313282</v>
          </cell>
          <cell r="BG257">
            <v>1.4562857107554608</v>
          </cell>
          <cell r="BH257">
            <v>1.3175336969616549</v>
          </cell>
          <cell r="BI257">
            <v>1.4240025036586146</v>
          </cell>
          <cell r="BJ257">
            <v>0.51694032035482906</v>
          </cell>
          <cell r="BK257">
            <v>0.33493039362693811</v>
          </cell>
          <cell r="BL257">
            <v>1.2358502744128534</v>
          </cell>
          <cell r="BM257">
            <v>1.1426003183021587</v>
          </cell>
          <cell r="BN257">
            <v>1.4653903407151783</v>
          </cell>
          <cell r="BO257">
            <v>1.7878992578021782</v>
          </cell>
          <cell r="BP257">
            <v>2.3304664850751416E-2</v>
          </cell>
          <cell r="BQ257">
            <v>-0.40494174567865066</v>
          </cell>
          <cell r="BR257">
            <v>0.5452514195648176</v>
          </cell>
          <cell r="BS257">
            <v>1.1299026147567024</v>
          </cell>
          <cell r="BT257">
            <v>1.6159704758514275</v>
          </cell>
          <cell r="BU257">
            <v>0.26105353050028002</v>
          </cell>
          <cell r="BV257">
            <v>5.7659402015353502E-2</v>
          </cell>
          <cell r="BW257">
            <v>0.20173509592926178</v>
          </cell>
          <cell r="BX257">
            <v>0.4117999221936019</v>
          </cell>
          <cell r="BY257">
            <v>1.1341548756947326</v>
          </cell>
          <cell r="BZ257">
            <v>0.95666510478376376</v>
          </cell>
          <cell r="CA257">
            <v>1.2206799390150558</v>
          </cell>
          <cell r="CB257">
            <v>1.7662980416938395E-2</v>
          </cell>
          <cell r="CC257">
            <v>-0.9283612365701468</v>
          </cell>
          <cell r="CD257">
            <v>0.14705070634297221</v>
          </cell>
          <cell r="CE257">
            <v>1.3742939935945733</v>
          </cell>
          <cell r="CF257">
            <v>1.2951082210397638</v>
          </cell>
          <cell r="CG257">
            <v>0.61116267912853184</v>
          </cell>
          <cell r="CH257">
            <v>-0.4729673537461106</v>
          </cell>
          <cell r="CI257">
            <v>-0.13924884415090619</v>
          </cell>
          <cell r="CJ257">
            <v>0.67265239717139358</v>
          </cell>
          <cell r="CK257">
            <v>0.62245843362865605</v>
          </cell>
          <cell r="CL257">
            <v>0.77277368852842965</v>
          </cell>
          <cell r="CM257">
            <v>1.4596572019297454</v>
          </cell>
          <cell r="CN257">
            <v>-0.54247250982225315</v>
          </cell>
          <cell r="CO257">
            <v>-0.78477857214237345</v>
          </cell>
          <cell r="CP257">
            <v>0.56640759106546212</v>
          </cell>
          <cell r="CQ257">
            <v>0.16241960645487682</v>
          </cell>
          <cell r="CR257">
            <v>0.9122640031951087</v>
          </cell>
          <cell r="CS257">
            <v>0.97660399961000677</v>
          </cell>
          <cell r="CT257">
            <v>-0.40616563200844086</v>
          </cell>
          <cell r="CU257">
            <v>-0.30941238115169822</v>
          </cell>
          <cell r="CV257">
            <v>0.57609226603084895</v>
          </cell>
          <cell r="CW257">
            <v>0.61928276617637146</v>
          </cell>
          <cell r="CX257">
            <v>0.43360260589227029</v>
          </cell>
          <cell r="CY257">
            <v>0.75362524212941251</v>
          </cell>
          <cell r="CZ257">
            <v>-0.27165443993676636</v>
          </cell>
          <cell r="DA257">
            <v>-0.74348342529773992</v>
          </cell>
          <cell r="DB257">
            <v>0.64611571841394388</v>
          </cell>
          <cell r="DC257">
            <v>1.6332894868581966</v>
          </cell>
          <cell r="DD257">
            <v>1.3426727161579475</v>
          </cell>
          <cell r="DE257">
            <v>0.56063257035042258</v>
          </cell>
          <cell r="DF257">
            <v>3.0421811041631833E-2</v>
          </cell>
          <cell r="DG257">
            <v>0.27994792751948977</v>
          </cell>
          <cell r="DH257">
            <v>0.79288076446516909</v>
          </cell>
          <cell r="DI257">
            <v>1.54625862108114</v>
          </cell>
          <cell r="DJ257">
            <v>0.78443116708402139</v>
          </cell>
          <cell r="DK257">
            <v>1.0550805071384002</v>
          </cell>
          <cell r="DL257">
            <v>4.5632618953991358E-2</v>
          </cell>
          <cell r="DM257">
            <v>-0.38530519802861296</v>
          </cell>
          <cell r="DN257">
            <v>0.83465501273750853</v>
          </cell>
          <cell r="DO257">
            <v>1.3549073509159648</v>
          </cell>
          <cell r="DP257">
            <v>1.1426801129194473</v>
          </cell>
          <cell r="DQ257">
            <v>0.55555846266609721</v>
          </cell>
          <cell r="DR257">
            <v>-0.19750495163640841</v>
          </cell>
          <cell r="DS257">
            <v>-0.11648960245009775</v>
          </cell>
          <cell r="DT257">
            <v>0.39172824900377351</v>
          </cell>
          <cell r="DU257">
            <v>0.33013650448916987</v>
          </cell>
          <cell r="DV257">
            <v>0.72579669583363771</v>
          </cell>
          <cell r="DW257">
            <v>0.78449104532501512</v>
          </cell>
          <cell r="DX257">
            <v>0.15941091960301543</v>
          </cell>
          <cell r="DY257">
            <v>-0.72053529806496852</v>
          </cell>
          <cell r="DZ257">
            <v>0.86094632351449207</v>
          </cell>
          <cell r="EA257">
            <v>1.4600071550361993</v>
          </cell>
          <cell r="EB257">
            <v>1.0376402164195049</v>
          </cell>
          <cell r="EC257">
            <v>0.23344102689301727</v>
          </cell>
          <cell r="ED257">
            <v>-1.784993810240228E-2</v>
          </cell>
          <cell r="EE257">
            <v>-2.582839804732379E-2</v>
          </cell>
          <cell r="EF257">
            <v>0.33190618429574015</v>
          </cell>
          <cell r="EG257">
            <v>0.65545643498505657</v>
          </cell>
          <cell r="EH257">
            <v>1.5527780665563202</v>
          </cell>
          <cell r="EI257">
            <v>1.7652662860779078</v>
          </cell>
          <cell r="EJ257">
            <v>3.480129610723378E-2</v>
          </cell>
          <cell r="EK257">
            <v>-0.31052299893595675</v>
          </cell>
          <cell r="EL257">
            <v>0.57088533724579327</v>
          </cell>
          <cell r="EM257">
            <v>1.6142510354376398</v>
          </cell>
          <cell r="EN257">
            <v>1.4076748603778479</v>
          </cell>
          <cell r="EO257">
            <v>1.298202721007012</v>
          </cell>
          <cell r="EP257">
            <v>0.12</v>
          </cell>
          <cell r="EQ257">
            <v>0.9</v>
          </cell>
          <cell r="ER257">
            <v>0.6</v>
          </cell>
          <cell r="ES257">
            <v>0.6</v>
          </cell>
          <cell r="ET257">
            <v>0.39</v>
          </cell>
          <cell r="EU257">
            <v>0.84</v>
          </cell>
          <cell r="EV257">
            <v>-0.04</v>
          </cell>
          <cell r="EW257">
            <v>-0.2</v>
          </cell>
          <cell r="EX257">
            <v>-0.92</v>
          </cell>
          <cell r="EY257">
            <v>0.98</v>
          </cell>
          <cell r="EZ257">
            <v>0.74</v>
          </cell>
          <cell r="FA257">
            <v>0.52</v>
          </cell>
          <cell r="FB257">
            <v>-0.37</v>
          </cell>
          <cell r="FC257">
            <v>0.05</v>
          </cell>
          <cell r="FD257">
            <v>0.73</v>
          </cell>
          <cell r="FE257">
            <v>0.89</v>
          </cell>
          <cell r="FF257">
            <v>0.91</v>
          </cell>
          <cell r="FG257">
            <v>1.31</v>
          </cell>
          <cell r="FH257">
            <v>-0.94</v>
          </cell>
          <cell r="FI257">
            <v>0.62</v>
          </cell>
          <cell r="FJ257">
            <v>-0.16</v>
          </cell>
          <cell r="FK257">
            <v>1</v>
          </cell>
          <cell r="FL257">
            <v>0.67</v>
          </cell>
          <cell r="FM257">
            <v>0.81</v>
          </cell>
          <cell r="FN257">
            <v>-0.57999999999999996</v>
          </cell>
          <cell r="FO257">
            <v>0.1</v>
          </cell>
          <cell r="FP257">
            <v>0.62</v>
          </cell>
          <cell r="FQ257">
            <v>1.22</v>
          </cell>
          <cell r="FR257">
            <v>0.92</v>
          </cell>
          <cell r="FS257">
            <v>0.87</v>
          </cell>
          <cell r="FT257">
            <v>-0.37</v>
          </cell>
          <cell r="FU257">
            <v>-0.31</v>
          </cell>
          <cell r="FV257">
            <v>0.39</v>
          </cell>
          <cell r="FW257">
            <v>0.5</v>
          </cell>
          <cell r="FX257">
            <v>0.97</v>
          </cell>
          <cell r="FY257">
            <v>0.39</v>
          </cell>
          <cell r="FZ257">
            <v>-0.47</v>
          </cell>
          <cell r="GA257">
            <v>-0.31</v>
          </cell>
          <cell r="GB257">
            <v>0.48</v>
          </cell>
          <cell r="GC257">
            <v>0.72</v>
          </cell>
          <cell r="GD257">
            <v>0.41</v>
          </cell>
          <cell r="GE257">
            <v>1.1499999999999999</v>
          </cell>
          <cell r="GF257">
            <v>-0.87</v>
          </cell>
          <cell r="GG257">
            <v>-0.89</v>
          </cell>
          <cell r="GH257">
            <v>0.87</v>
          </cell>
          <cell r="GI257">
            <v>0.96</v>
          </cell>
          <cell r="GJ257">
            <v>0.5</v>
          </cell>
          <cell r="GK257">
            <v>0.76</v>
          </cell>
          <cell r="GL257">
            <v>-0.57999999999999996</v>
          </cell>
          <cell r="GM257">
            <v>0.32</v>
          </cell>
          <cell r="GN257">
            <v>0.34</v>
          </cell>
          <cell r="GO257">
            <v>0.69</v>
          </cell>
          <cell r="GP257">
            <v>1</v>
          </cell>
          <cell r="GQ257">
            <v>1.35</v>
          </cell>
          <cell r="GR257">
            <v>-0.41</v>
          </cell>
          <cell r="GS257">
            <v>0.4</v>
          </cell>
          <cell r="GT257">
            <v>0.65</v>
          </cell>
          <cell r="GU257">
            <v>0.26</v>
          </cell>
          <cell r="GV257">
            <v>1.21</v>
          </cell>
          <cell r="GW257">
            <v>0.31</v>
          </cell>
          <cell r="GX257">
            <v>-0.56000000000000005</v>
          </cell>
          <cell r="GY257">
            <v>-0.12</v>
          </cell>
          <cell r="GZ257">
            <v>0.14000000000000001</v>
          </cell>
          <cell r="HA257">
            <v>0.41</v>
          </cell>
          <cell r="HB257">
            <v>0.01</v>
          </cell>
          <cell r="HC257">
            <v>0.54</v>
          </cell>
          <cell r="HD257">
            <v>-0.41</v>
          </cell>
          <cell r="HE257">
            <v>-0.36</v>
          </cell>
          <cell r="HF257">
            <v>-0.13</v>
          </cell>
          <cell r="HG257">
            <v>0.45</v>
          </cell>
          <cell r="HH257">
            <v>1.0900000000000001</v>
          </cell>
          <cell r="HI257">
            <v>0.33</v>
          </cell>
          <cell r="HJ257">
            <v>-0.63</v>
          </cell>
          <cell r="HK257">
            <v>0.22</v>
          </cell>
          <cell r="HL257">
            <v>0.17</v>
          </cell>
          <cell r="HM257">
            <v>0.63</v>
          </cell>
          <cell r="HN257">
            <v>0.05</v>
          </cell>
          <cell r="HO257">
            <v>0.98</v>
          </cell>
          <cell r="HP257">
            <v>-1.04</v>
          </cell>
          <cell r="HQ257">
            <v>-0.45</v>
          </cell>
          <cell r="HR257">
            <v>0.33</v>
          </cell>
          <cell r="HS257">
            <v>0.98</v>
          </cell>
          <cell r="HT257">
            <v>0.54</v>
          </cell>
          <cell r="HU257">
            <v>-0.11</v>
          </cell>
          <cell r="HV257">
            <v>-0.91</v>
          </cell>
          <cell r="HW257">
            <v>0.16</v>
          </cell>
          <cell r="HX257">
            <v>-0.12</v>
          </cell>
          <cell r="HY257">
            <v>0.54</v>
          </cell>
          <cell r="HZ257">
            <v>-0.89</v>
          </cell>
          <cell r="IA257">
            <v>1.8</v>
          </cell>
          <cell r="IB257">
            <v>-1.46</v>
          </cell>
          <cell r="IC257">
            <v>-0.28000000000000003</v>
          </cell>
          <cell r="ID257">
            <v>0.48</v>
          </cell>
          <cell r="IE257">
            <v>0.43</v>
          </cell>
          <cell r="IF257">
            <v>0.22</v>
          </cell>
          <cell r="IG257">
            <v>0.5</v>
          </cell>
          <cell r="IH257">
            <v>-0.82</v>
          </cell>
        </row>
        <row r="281">
          <cell r="H281">
            <v>0.17933393515966989</v>
          </cell>
          <cell r="I281">
            <v>-0.51711566970262013</v>
          </cell>
          <cell r="J281">
            <v>-1.6420790752576693</v>
          </cell>
          <cell r="K281">
            <v>1.2296936143415231</v>
          </cell>
          <cell r="L281">
            <v>0.56533198784231142</v>
          </cell>
          <cell r="M281">
            <v>1.1728133450093494</v>
          </cell>
          <cell r="N281">
            <v>1.1648174054590585</v>
          </cell>
          <cell r="O281">
            <v>1.0854930935101206</v>
          </cell>
          <cell r="P281">
            <v>0.47449110927888788</v>
          </cell>
          <cell r="Q281">
            <v>0.91126302293545003</v>
          </cell>
          <cell r="R281">
            <v>0.56211753112890095</v>
          </cell>
          <cell r="S281">
            <v>1.162907366413144</v>
          </cell>
          <cell r="T281">
            <v>0.18471079856067624</v>
          </cell>
          <cell r="U281">
            <v>-0.69119738304478162</v>
          </cell>
          <cell r="V281">
            <v>0.12727371062745033</v>
          </cell>
          <cell r="W281">
            <v>-0.25420244512504486</v>
          </cell>
          <cell r="X281">
            <v>0.15746046274157208</v>
          </cell>
          <cell r="Y281">
            <v>0.75705138656495119</v>
          </cell>
          <cell r="Z281">
            <v>0.49571319346028009</v>
          </cell>
          <cell r="AA281">
            <v>0.41002348423290846</v>
          </cell>
          <cell r="AB281">
            <v>0.59766591552254855</v>
          </cell>
          <cell r="AC281">
            <v>0.74368167952460007</v>
          </cell>
          <cell r="AD281">
            <v>1.1413169789240585</v>
          </cell>
          <cell r="AE281">
            <v>2.2354626344041622</v>
          </cell>
          <cell r="AF281">
            <v>0.55740753096922835</v>
          </cell>
          <cell r="AG281">
            <v>-0.37268648850857522</v>
          </cell>
          <cell r="AH281">
            <v>-0.20663729937256023</v>
          </cell>
          <cell r="AI281">
            <v>1.0042248761886245</v>
          </cell>
          <cell r="AJ281">
            <v>1.2208115968778985</v>
          </cell>
          <cell r="AK281">
            <v>1.0210043876145924</v>
          </cell>
          <cell r="AL281">
            <v>0.68151859975613693</v>
          </cell>
          <cell r="AM281">
            <v>0.54563817805683468</v>
          </cell>
          <cell r="AN281">
            <v>0.82826063195269539</v>
          </cell>
          <cell r="AO281">
            <v>1.3881719346055525</v>
          </cell>
          <cell r="AP281">
            <v>1.4083752007636086</v>
          </cell>
          <cell r="AQ281">
            <v>1.2835932726978789</v>
          </cell>
          <cell r="AR281">
            <v>1.2971232452210224</v>
          </cell>
          <cell r="AS281">
            <v>0.15048165621306517</v>
          </cell>
          <cell r="AT281">
            <v>0.36007083667198575</v>
          </cell>
          <cell r="AU281">
            <v>0.75906770825022496</v>
          </cell>
          <cell r="AV281">
            <v>1.1430492827305163</v>
          </cell>
          <cell r="AW281">
            <v>1.2890142596286456</v>
          </cell>
          <cell r="AX281">
            <v>1.4936048793629839</v>
          </cell>
          <cell r="AY281">
            <v>0.67374276847256143</v>
          </cell>
          <cell r="AZ281">
            <v>0.67849415962908688</v>
          </cell>
          <cell r="BA281">
            <v>0.60924494407442831</v>
          </cell>
          <cell r="BB281">
            <v>1.2472590243848798</v>
          </cell>
          <cell r="BC281">
            <v>1.1721521902888454</v>
          </cell>
          <cell r="BD281">
            <v>-6.8928735775412239E-2</v>
          </cell>
          <cell r="BE281">
            <v>-0.1607275017626334</v>
          </cell>
          <cell r="BF281">
            <v>0.36912229373148986</v>
          </cell>
          <cell r="BG281">
            <v>1.0296299023662803</v>
          </cell>
          <cell r="BH281">
            <v>1.3637405305168124</v>
          </cell>
          <cell r="BI281">
            <v>0.76736671290125957</v>
          </cell>
          <cell r="BJ281">
            <v>0.79209852615115039</v>
          </cell>
          <cell r="BK281">
            <v>0.72706233668850551</v>
          </cell>
          <cell r="BL281">
            <v>1.1403940421591232</v>
          </cell>
          <cell r="BM281">
            <v>1.3498496160330449</v>
          </cell>
          <cell r="BN281">
            <v>0.58345900364087167</v>
          </cell>
          <cell r="BO281">
            <v>1.7397958356898109</v>
          </cell>
          <cell r="BP281">
            <v>0.45544369593911382</v>
          </cell>
          <cell r="BQ281">
            <v>-6.3315572297445721E-2</v>
          </cell>
          <cell r="BR281">
            <v>0.59585567618126611</v>
          </cell>
          <cell r="BS281">
            <v>0.67807977911692907</v>
          </cell>
          <cell r="BT281">
            <v>0.93900890695815842</v>
          </cell>
          <cell r="BU281">
            <v>0.93961455160070517</v>
          </cell>
          <cell r="BV281">
            <v>0.80266380758970457</v>
          </cell>
          <cell r="BW281">
            <v>0.11829444621344608</v>
          </cell>
          <cell r="BX281">
            <v>0.20017135415764195</v>
          </cell>
          <cell r="BY281">
            <v>0.20832830535379293</v>
          </cell>
          <cell r="BZ281">
            <v>1.0430824593618613</v>
          </cell>
          <cell r="CA281">
            <v>2.9226159265192257</v>
          </cell>
          <cell r="CB281">
            <v>0.25085368695680738</v>
          </cell>
          <cell r="CC281">
            <v>-0.1898996516762671</v>
          </cell>
          <cell r="CD281">
            <v>0.39439708964694237</v>
          </cell>
          <cell r="CE281">
            <v>0.42269159013725638</v>
          </cell>
          <cell r="CF281">
            <v>0.24308620894377772</v>
          </cell>
          <cell r="CG281">
            <v>0.74691875876650904</v>
          </cell>
          <cell r="CH281">
            <v>0.23840716360280753</v>
          </cell>
          <cell r="CI281">
            <v>0.74009932459305194</v>
          </cell>
          <cell r="CJ281">
            <v>0.25473473675335911</v>
          </cell>
          <cell r="CK281">
            <v>0.82117856864395689</v>
          </cell>
          <cell r="CL281">
            <v>0.54421822762223215</v>
          </cell>
          <cell r="CM281">
            <v>0.29943114061410575</v>
          </cell>
          <cell r="CN281">
            <v>0.36764288736453904</v>
          </cell>
          <cell r="CO281">
            <v>-0.65106650530920818</v>
          </cell>
          <cell r="CP281">
            <v>0.23184976086287523</v>
          </cell>
          <cell r="CQ281">
            <v>0.80733579844677827</v>
          </cell>
          <cell r="CR281">
            <v>0.55832781261181308</v>
          </cell>
          <cell r="CS281">
            <v>1.2230080140283728</v>
          </cell>
          <cell r="CT281">
            <v>0.32367114814131365</v>
          </cell>
          <cell r="CU281">
            <v>0.57407732487733987</v>
          </cell>
          <cell r="CV281">
            <v>0.35133887204706088</v>
          </cell>
          <cell r="CW281">
            <v>1.167697082719565</v>
          </cell>
          <cell r="CX281">
            <v>0.89492861914354316</v>
          </cell>
          <cell r="CY281">
            <v>0.80403238395420051</v>
          </cell>
          <cell r="CZ281">
            <v>0.49403673583442803</v>
          </cell>
          <cell r="DA281">
            <v>-0.27314352419469473</v>
          </cell>
          <cell r="DB281">
            <v>1.1445556028339814</v>
          </cell>
          <cell r="DC281">
            <v>1.7367846869431445</v>
          </cell>
          <cell r="DD281">
            <v>0.79208560012116258</v>
          </cell>
          <cell r="DE281">
            <v>0.22274193929545369</v>
          </cell>
          <cell r="DF281">
            <v>-9.1629028317535319E-2</v>
          </cell>
          <cell r="DG281">
            <v>0.67180911812179067</v>
          </cell>
          <cell r="DH281">
            <v>0.33565655651911258</v>
          </cell>
          <cell r="DI281">
            <v>0.44140719636044567</v>
          </cell>
          <cell r="DJ281">
            <v>0.46275635067698578</v>
          </cell>
          <cell r="DK281">
            <v>0.86278479378590878</v>
          </cell>
          <cell r="DL281">
            <v>-0.12804718365504</v>
          </cell>
          <cell r="DM281">
            <v>-0.20036977696568073</v>
          </cell>
          <cell r="DN281">
            <v>0.26098337992208365</v>
          </cell>
          <cell r="DO281">
            <v>0.41097156824480524</v>
          </cell>
          <cell r="DP281">
            <v>1.524727591097357</v>
          </cell>
          <cell r="DQ281">
            <v>0.53487239774397288</v>
          </cell>
          <cell r="DR281">
            <v>0.56694979693402558</v>
          </cell>
          <cell r="DS281">
            <v>0.44542108080869874</v>
          </cell>
          <cell r="DT281">
            <v>0.92771141042009897</v>
          </cell>
          <cell r="DU281">
            <v>1.4393147369860291</v>
          </cell>
          <cell r="DV281">
            <v>0.19937852311890125</v>
          </cell>
          <cell r="DW281">
            <v>0.68582931537313274</v>
          </cell>
          <cell r="DX281">
            <v>0.48422075296217004</v>
          </cell>
          <cell r="DY281">
            <v>-0.18620223143949888</v>
          </cell>
          <cell r="DZ281">
            <v>0.19961556347380682</v>
          </cell>
          <cell r="EA281">
            <v>1.0373791736839979</v>
          </cell>
          <cell r="EB281">
            <v>0.75717673153707876</v>
          </cell>
          <cell r="EC281">
            <v>1.2013805251048171</v>
          </cell>
          <cell r="ED281">
            <v>7.3001051549259163E-2</v>
          </cell>
          <cell r="EE281">
            <v>0.39729808489093504</v>
          </cell>
          <cell r="EF281">
            <v>0.65128247876801404</v>
          </cell>
          <cell r="EG281">
            <v>1.5502330513225024</v>
          </cell>
          <cell r="EH281">
            <v>0.91315914023194622</v>
          </cell>
          <cell r="EI281">
            <v>0.74709925378666098</v>
          </cell>
          <cell r="EJ281">
            <v>0.25800660760075811</v>
          </cell>
          <cell r="EK281">
            <v>-0.50503500247029387</v>
          </cell>
          <cell r="EL281">
            <v>0.67123376229844212</v>
          </cell>
          <cell r="EM281">
            <v>1.5475188975503433</v>
          </cell>
          <cell r="EN281">
            <v>1.0285154475827214</v>
          </cell>
          <cell r="EO281">
            <v>1.1981955632134429</v>
          </cell>
          <cell r="EP281">
            <v>0.03</v>
          </cell>
          <cell r="EQ281">
            <v>0.05</v>
          </cell>
          <cell r="ER281">
            <v>1.03</v>
          </cell>
          <cell r="ES281">
            <v>1.18</v>
          </cell>
          <cell r="ET281">
            <v>0.8</v>
          </cell>
          <cell r="EU281">
            <v>0.64</v>
          </cell>
          <cell r="EV281">
            <v>0.01</v>
          </cell>
          <cell r="EW281">
            <v>-0.49</v>
          </cell>
          <cell r="EX281">
            <v>7.0000000000000007E-2</v>
          </cell>
          <cell r="EY281">
            <v>1.23</v>
          </cell>
          <cell r="EZ281">
            <v>1.1200000000000001</v>
          </cell>
          <cell r="FA281">
            <v>-0.04</v>
          </cell>
          <cell r="FB281">
            <v>0.9</v>
          </cell>
          <cell r="FC281">
            <v>0.49</v>
          </cell>
          <cell r="FD281">
            <v>1.06</v>
          </cell>
          <cell r="FE281">
            <v>1.5</v>
          </cell>
          <cell r="FF281">
            <v>0.81</v>
          </cell>
          <cell r="FG281">
            <v>0.71</v>
          </cell>
          <cell r="FH281">
            <v>0.12</v>
          </cell>
          <cell r="FI281">
            <v>0.19</v>
          </cell>
          <cell r="FJ281">
            <v>0.7</v>
          </cell>
          <cell r="FK281">
            <v>-0.02</v>
          </cell>
          <cell r="FL281">
            <v>1.1599999999999999</v>
          </cell>
          <cell r="FM281">
            <v>-0.05</v>
          </cell>
          <cell r="FN281">
            <v>-0.01</v>
          </cell>
          <cell r="FO281">
            <v>-0.11</v>
          </cell>
          <cell r="FP281">
            <v>0.57999999999999996</v>
          </cell>
          <cell r="FQ281">
            <v>1.03</v>
          </cell>
          <cell r="FR281">
            <v>0.78</v>
          </cell>
          <cell r="FS281">
            <v>0.59</v>
          </cell>
          <cell r="FT281">
            <v>0.06</v>
          </cell>
          <cell r="FU281">
            <v>-0.64</v>
          </cell>
          <cell r="FV281">
            <v>0.26</v>
          </cell>
          <cell r="FW281">
            <v>0.36</v>
          </cell>
          <cell r="FX281">
            <v>0.57999999999999996</v>
          </cell>
          <cell r="FY281">
            <v>0.79</v>
          </cell>
          <cell r="FZ281">
            <v>0.02</v>
          </cell>
          <cell r="GA281">
            <v>0.08</v>
          </cell>
          <cell r="GB281">
            <v>0.83</v>
          </cell>
          <cell r="GC281">
            <v>0.37</v>
          </cell>
          <cell r="GD281">
            <v>0.28000000000000003</v>
          </cell>
          <cell r="GE281">
            <v>0.39</v>
          </cell>
          <cell r="GF281">
            <v>-0.62</v>
          </cell>
          <cell r="GG281">
            <v>-0.28999999999999998</v>
          </cell>
          <cell r="GH281">
            <v>-0.03</v>
          </cell>
          <cell r="GI281">
            <v>0.89</v>
          </cell>
          <cell r="GJ281">
            <v>0.79</v>
          </cell>
          <cell r="GK281">
            <v>0.11</v>
          </cell>
          <cell r="GL281">
            <v>0.1</v>
          </cell>
          <cell r="GM281">
            <v>-0.17</v>
          </cell>
          <cell r="GN281">
            <v>0.78</v>
          </cell>
          <cell r="GO281">
            <v>0.6</v>
          </cell>
          <cell r="GP281">
            <v>0.1</v>
          </cell>
          <cell r="GQ281">
            <v>0.71</v>
          </cell>
          <cell r="GR281">
            <v>-0.11</v>
          </cell>
          <cell r="GS281">
            <v>-0.32</v>
          </cell>
          <cell r="GT281">
            <v>0.72</v>
          </cell>
          <cell r="GU281">
            <v>0.6</v>
          </cell>
          <cell r="GV281">
            <v>0.39</v>
          </cell>
          <cell r="GW281">
            <v>0.44</v>
          </cell>
          <cell r="GX281">
            <v>-0.1</v>
          </cell>
          <cell r="GY281">
            <v>0.57999999999999996</v>
          </cell>
          <cell r="GZ281">
            <v>1.23</v>
          </cell>
          <cell r="HA281">
            <v>0.48</v>
          </cell>
          <cell r="HB281">
            <v>0.82</v>
          </cell>
          <cell r="HC281">
            <v>0.2</v>
          </cell>
          <cell r="HD281">
            <v>-0.42</v>
          </cell>
          <cell r="HE281">
            <v>0.23</v>
          </cell>
          <cell r="HF281">
            <v>-0.06</v>
          </cell>
          <cell r="HG281">
            <v>0.7</v>
          </cell>
          <cell r="HH281">
            <v>0.85</v>
          </cell>
          <cell r="HI281">
            <v>0.05</v>
          </cell>
          <cell r="HJ281">
            <v>-0.17</v>
          </cell>
          <cell r="HK281">
            <v>0.43</v>
          </cell>
          <cell r="HL281">
            <v>0.44</v>
          </cell>
          <cell r="HM281">
            <v>0.96</v>
          </cell>
          <cell r="HN281">
            <v>0.26</v>
          </cell>
          <cell r="HO281">
            <v>0.69</v>
          </cell>
          <cell r="HP281">
            <v>-0.98</v>
          </cell>
          <cell r="HQ281">
            <v>-0.53</v>
          </cell>
          <cell r="HR281">
            <v>0.34</v>
          </cell>
          <cell r="HS281">
            <v>-0.12</v>
          </cell>
          <cell r="HT281">
            <v>0.88</v>
          </cell>
          <cell r="HU281">
            <v>-0.47</v>
          </cell>
          <cell r="HV281">
            <v>-0.44</v>
          </cell>
          <cell r="HW281">
            <v>0.06</v>
          </cell>
          <cell r="HX281">
            <v>0.13</v>
          </cell>
          <cell r="HY281">
            <v>0.06</v>
          </cell>
          <cell r="HZ281">
            <v>0.12</v>
          </cell>
          <cell r="IA281">
            <v>0.06</v>
          </cell>
          <cell r="IB281">
            <v>-0.65</v>
          </cell>
          <cell r="IC281">
            <v>-0.54</v>
          </cell>
          <cell r="ID281">
            <v>0.38</v>
          </cell>
          <cell r="IE281">
            <v>-0.15</v>
          </cell>
          <cell r="IF281">
            <v>0.41</v>
          </cell>
          <cell r="IG281">
            <v>0.09</v>
          </cell>
          <cell r="IH281">
            <v>-0.04</v>
          </cell>
        </row>
        <row r="292">
          <cell r="H292">
            <v>-0.94266803596698256</v>
          </cell>
          <cell r="I292">
            <v>-1.2092669079586194</v>
          </cell>
          <cell r="J292">
            <v>2.4752185132886226</v>
          </cell>
          <cell r="K292">
            <v>0.8129730395562268</v>
          </cell>
          <cell r="L292">
            <v>-0.60140484677708805</v>
          </cell>
          <cell r="M292">
            <v>0.71780137650991049</v>
          </cell>
          <cell r="N292">
            <v>0.7693476879781026</v>
          </cell>
          <cell r="O292">
            <v>0.94193983337170217</v>
          </cell>
          <cell r="P292">
            <v>1.0581482655257619</v>
          </cell>
          <cell r="Q292">
            <v>0.55523236450495395</v>
          </cell>
          <cell r="R292">
            <v>0.5759672288428952</v>
          </cell>
          <cell r="S292">
            <v>2.6969227859412266</v>
          </cell>
          <cell r="T292">
            <v>-0.7279042873119167</v>
          </cell>
          <cell r="U292">
            <v>0.45574697640594675</v>
          </cell>
          <cell r="V292">
            <v>1.0703691908646398</v>
          </cell>
          <cell r="W292">
            <v>4.508124565072863E-2</v>
          </cell>
          <cell r="X292">
            <v>-7.6821139621154125E-2</v>
          </cell>
          <cell r="Y292">
            <v>1.6634195518032586</v>
          </cell>
          <cell r="Z292">
            <v>3.3672299158746215</v>
          </cell>
          <cell r="AA292">
            <v>1.0715862937066156</v>
          </cell>
          <cell r="AB292">
            <v>1.1812486732495908</v>
          </cell>
          <cell r="AC292">
            <v>1.1688806223751944</v>
          </cell>
          <cell r="AD292">
            <v>0.73211509258331264</v>
          </cell>
          <cell r="AE292">
            <v>1.2598443448224323</v>
          </cell>
          <cell r="AF292">
            <v>1.1237183715453709</v>
          </cell>
          <cell r="AG292">
            <v>-1.0808383693193839</v>
          </cell>
          <cell r="AH292">
            <v>-0.55803367641999535</v>
          </cell>
          <cell r="AI292">
            <v>0.48952966122184144</v>
          </cell>
          <cell r="AJ292">
            <v>0.55655861508162707</v>
          </cell>
          <cell r="AK292">
            <v>2.3292217342729784</v>
          </cell>
          <cell r="AL292">
            <v>-0.31235820354556459</v>
          </cell>
          <cell r="AM292">
            <v>1.1221642566058978</v>
          </cell>
          <cell r="AN292">
            <v>1.782901448959721</v>
          </cell>
          <cell r="AO292">
            <v>2.8755252852802848</v>
          </cell>
          <cell r="AP292">
            <v>2.3163513317481881</v>
          </cell>
          <cell r="AQ292">
            <v>1.0072565483838882</v>
          </cell>
          <cell r="AR292">
            <v>1.1922432347452991</v>
          </cell>
          <cell r="AS292">
            <v>0.86523108552594663</v>
          </cell>
          <cell r="AT292">
            <v>1.7639580297415778</v>
          </cell>
          <cell r="AU292">
            <v>0.77320426617010152</v>
          </cell>
          <cell r="AV292">
            <v>9.8310006681829487E-2</v>
          </cell>
          <cell r="AW292">
            <v>0.95921282664969421</v>
          </cell>
          <cell r="AX292">
            <v>-1.4521554913980841</v>
          </cell>
          <cell r="AY292">
            <v>-0.2484829297265892</v>
          </cell>
          <cell r="AZ292">
            <v>0.3524346110272325</v>
          </cell>
          <cell r="BA292">
            <v>-4.7640519124849484E-2</v>
          </cell>
          <cell r="BB292">
            <v>0.54577158126096981</v>
          </cell>
          <cell r="BC292">
            <v>-1.225178827436006</v>
          </cell>
          <cell r="BD292">
            <v>-0.85129473107871834</v>
          </cell>
          <cell r="BE292">
            <v>-0.62939356315944417</v>
          </cell>
          <cell r="BF292">
            <v>0.11072743934904611</v>
          </cell>
          <cell r="BG292">
            <v>-1.1620088315995043</v>
          </cell>
          <cell r="BH292">
            <v>-0.18791532148203763</v>
          </cell>
          <cell r="BI292">
            <v>0.87156907390255522</v>
          </cell>
          <cell r="BJ292">
            <v>-0.56600867163399926</v>
          </cell>
          <cell r="BK292">
            <v>1.3587818742431155</v>
          </cell>
          <cell r="BL292">
            <v>-1.1468444918420857</v>
          </cell>
          <cell r="BM292">
            <v>1.8115060443882147</v>
          </cell>
          <cell r="BN292">
            <v>0.181270824069828</v>
          </cell>
          <cell r="BO292">
            <v>0.93412911379464303</v>
          </cell>
          <cell r="BP292">
            <v>0.23749324106519615</v>
          </cell>
          <cell r="BQ292">
            <v>0.74029460326002916</v>
          </cell>
          <cell r="BR292">
            <v>-0.1616989943829997</v>
          </cell>
          <cell r="BS292">
            <v>0.75953346998118987</v>
          </cell>
          <cell r="BT292">
            <v>-0.10945832329263691</v>
          </cell>
          <cell r="BU292">
            <v>-1.3078617148511544</v>
          </cell>
          <cell r="BV292">
            <v>5.8655051950780003E-2</v>
          </cell>
          <cell r="BW292">
            <v>0.62290382717613912</v>
          </cell>
          <cell r="BX292">
            <v>0.12039599630038508</v>
          </cell>
          <cell r="BY292">
            <v>-0.67379464061029282</v>
          </cell>
          <cell r="BZ292">
            <v>-0.14483941214007764</v>
          </cell>
          <cell r="CA292">
            <v>0.76390371072244168</v>
          </cell>
          <cell r="CB292">
            <v>0.78871365041291752</v>
          </cell>
          <cell r="CC292">
            <v>0.40423704037049007</v>
          </cell>
          <cell r="CD292">
            <v>-0.33994051425213206</v>
          </cell>
          <cell r="CE292">
            <v>3.878693834775849E-3</v>
          </cell>
          <cell r="CF292">
            <v>0.57947636516287315</v>
          </cell>
          <cell r="CG292">
            <v>-0.41669197443043654</v>
          </cell>
          <cell r="CH292">
            <v>-0.90967042574601586</v>
          </cell>
          <cell r="CI292">
            <v>-0.39093714208469466</v>
          </cell>
          <cell r="CJ292">
            <v>-0.51019570086085664</v>
          </cell>
          <cell r="CK292">
            <v>0.14216878281209702</v>
          </cell>
          <cell r="CL292">
            <v>0.53036195314854706</v>
          </cell>
          <cell r="CM292">
            <v>-0.30229138204036871</v>
          </cell>
          <cell r="CN292">
            <v>1.3536781776385278</v>
          </cell>
          <cell r="CO292">
            <v>-1.2583391660912271</v>
          </cell>
          <cell r="CP292">
            <v>-0.12806418370699166</v>
          </cell>
          <cell r="CQ292">
            <v>-9.1391600037127243E-4</v>
          </cell>
          <cell r="CR292">
            <v>0.15227773169767939</v>
          </cell>
          <cell r="CS292">
            <v>0.15324820358253119</v>
          </cell>
          <cell r="CT292">
            <v>0.2823550281113501</v>
          </cell>
          <cell r="CU292">
            <v>-0.34419137297110425</v>
          </cell>
          <cell r="CV292">
            <v>2.949478621817048E-2</v>
          </cell>
          <cell r="CW292">
            <v>0.3625426263438018</v>
          </cell>
          <cell r="CX292">
            <v>0.59974946932942852</v>
          </cell>
          <cell r="CY292">
            <v>0.99575136849300483</v>
          </cell>
          <cell r="CZ292">
            <v>0.10761163121704591</v>
          </cell>
          <cell r="DA292">
            <v>-0.10635869141059677</v>
          </cell>
          <cell r="DB292">
            <v>0.18561122010958664</v>
          </cell>
          <cell r="DC292">
            <v>0.25969413329598712</v>
          </cell>
          <cell r="DD292">
            <v>-0.32998585269253888</v>
          </cell>
          <cell r="DE292">
            <v>-0.37196177115202728</v>
          </cell>
          <cell r="DF292">
            <v>-0.62561465544755102</v>
          </cell>
          <cell r="DG292">
            <v>2.140530183192149</v>
          </cell>
          <cell r="DH292">
            <v>0.84897291151889609</v>
          </cell>
          <cell r="DI292">
            <v>2.0304353570433622</v>
          </cell>
          <cell r="DJ292">
            <v>1.8561786173302572</v>
          </cell>
          <cell r="DK292">
            <v>2.4119142095074793</v>
          </cell>
          <cell r="DL292">
            <v>0.17239486813970048</v>
          </cell>
          <cell r="DM292">
            <v>0.93745102438155958</v>
          </cell>
          <cell r="DN292">
            <v>3.1425386219180829</v>
          </cell>
          <cell r="DO292">
            <v>1.0555320149208507</v>
          </cell>
          <cell r="DP292">
            <v>0.66226581243636151</v>
          </cell>
          <cell r="DQ292">
            <v>1.0968276581464516</v>
          </cell>
          <cell r="DR292">
            <v>0.72171847866896222</v>
          </cell>
          <cell r="DS292">
            <v>-0.29828100881166658</v>
          </cell>
          <cell r="DT292">
            <v>-5.3236330663683974E-2</v>
          </cell>
          <cell r="DU292">
            <v>0.32441289163892612</v>
          </cell>
          <cell r="DV292">
            <v>0.99493487224196575</v>
          </cell>
          <cell r="DW292">
            <v>2.0895717493818986</v>
          </cell>
          <cell r="DX292">
            <v>1.2521943922572274</v>
          </cell>
          <cell r="DY292">
            <v>0.25285526185326634</v>
          </cell>
          <cell r="DZ292">
            <v>1.7140890508011299</v>
          </cell>
          <cell r="EA292">
            <v>1.0846353223352811</v>
          </cell>
          <cell r="EB292">
            <v>0.48041570475212614</v>
          </cell>
          <cell r="EC292">
            <v>2.183154507555523</v>
          </cell>
          <cell r="ED292">
            <v>0.25768952482974866</v>
          </cell>
          <cell r="EE292">
            <v>1.7115192003208519</v>
          </cell>
          <cell r="EF292">
            <v>0.40012616196021161</v>
          </cell>
          <cell r="EG292">
            <v>0.82156606238252938</v>
          </cell>
          <cell r="EH292">
            <v>0.89747227230677817</v>
          </cell>
          <cell r="EI292">
            <v>2.6963919210466702</v>
          </cell>
          <cell r="EJ292">
            <v>6.6313449693124873E-2</v>
          </cell>
          <cell r="EK292">
            <v>1.339939479161707</v>
          </cell>
          <cell r="EL292">
            <v>0.75939967091621086</v>
          </cell>
          <cell r="EM292">
            <v>-1.1717051069061328</v>
          </cell>
          <cell r="EN292">
            <v>0.23445749806534547</v>
          </cell>
          <cell r="EO292">
            <v>0.4620270217104312</v>
          </cell>
          <cell r="EP292">
            <v>0.12</v>
          </cell>
          <cell r="EQ292">
            <v>1.32</v>
          </cell>
          <cell r="ER292">
            <v>2.38</v>
          </cell>
          <cell r="ES292">
            <v>0.16</v>
          </cell>
          <cell r="ET292">
            <v>2.21</v>
          </cell>
          <cell r="EU292">
            <v>1.06</v>
          </cell>
          <cell r="EV292">
            <v>1.75</v>
          </cell>
          <cell r="EW292">
            <v>0.61</v>
          </cell>
          <cell r="EX292">
            <v>-0.9</v>
          </cell>
          <cell r="EY292">
            <v>-0.28000000000000003</v>
          </cell>
          <cell r="EZ292">
            <v>1.5</v>
          </cell>
          <cell r="FA292">
            <v>1</v>
          </cell>
          <cell r="FB292">
            <v>0.3</v>
          </cell>
          <cell r="FC292">
            <v>0.41</v>
          </cell>
          <cell r="FD292">
            <v>2.02</v>
          </cell>
          <cell r="FE292">
            <v>1.51</v>
          </cell>
          <cell r="FF292">
            <v>0.67</v>
          </cell>
          <cell r="FG292">
            <v>1.19</v>
          </cell>
          <cell r="FH292">
            <v>0.65</v>
          </cell>
          <cell r="FI292">
            <v>1.76</v>
          </cell>
          <cell r="FJ292">
            <v>0.89</v>
          </cell>
          <cell r="FK292">
            <v>0.25</v>
          </cell>
          <cell r="FL292">
            <v>1.1100000000000001</v>
          </cell>
          <cell r="FM292">
            <v>0.06</v>
          </cell>
          <cell r="FN292">
            <v>-0.28000000000000003</v>
          </cell>
          <cell r="FO292">
            <v>0.78</v>
          </cell>
          <cell r="FP292">
            <v>0.88</v>
          </cell>
          <cell r="FQ292">
            <v>0.69</v>
          </cell>
          <cell r="FR292">
            <v>0.49</v>
          </cell>
          <cell r="FS292">
            <v>1.21</v>
          </cell>
          <cell r="FT292">
            <v>1.2</v>
          </cell>
          <cell r="FU292">
            <v>-0.56999999999999995</v>
          </cell>
          <cell r="FV292">
            <v>-0.33</v>
          </cell>
          <cell r="FW292">
            <v>0.76</v>
          </cell>
          <cell r="FX292">
            <v>0.45</v>
          </cell>
          <cell r="FY292">
            <v>0.15</v>
          </cell>
          <cell r="FZ292">
            <v>0.59</v>
          </cell>
          <cell r="GA292">
            <v>0.34</v>
          </cell>
          <cell r="GB292">
            <v>0.1</v>
          </cell>
          <cell r="GC292">
            <v>0.81</v>
          </cell>
          <cell r="GD292">
            <v>0.73</v>
          </cell>
          <cell r="GE292">
            <v>0.15</v>
          </cell>
          <cell r="GF292">
            <v>0.57999999999999996</v>
          </cell>
          <cell r="GG292">
            <v>0.85</v>
          </cell>
          <cell r="GH292">
            <v>0.48</v>
          </cell>
          <cell r="GI292">
            <v>0.49</v>
          </cell>
          <cell r="GJ292">
            <v>0.74</v>
          </cell>
          <cell r="GK292">
            <v>0.93</v>
          </cell>
          <cell r="GL292">
            <v>0.6</v>
          </cell>
          <cell r="GM292">
            <v>0.66</v>
          </cell>
          <cell r="GN292">
            <v>0.85</v>
          </cell>
          <cell r="GO292">
            <v>0.63</v>
          </cell>
          <cell r="GP292">
            <v>1.94</v>
          </cell>
          <cell r="GQ292">
            <v>1.43</v>
          </cell>
          <cell r="GR292">
            <v>0.85</v>
          </cell>
          <cell r="GS292">
            <v>1.1499999999999999</v>
          </cell>
          <cell r="GT292">
            <v>0.79</v>
          </cell>
          <cell r="GU292">
            <v>0.83</v>
          </cell>
          <cell r="GV292">
            <v>0.11</v>
          </cell>
          <cell r="GW292">
            <v>-0.17</v>
          </cell>
          <cell r="GX292">
            <v>0.14000000000000001</v>
          </cell>
          <cell r="GY292">
            <v>0.87</v>
          </cell>
          <cell r="GZ292">
            <v>-0.4</v>
          </cell>
          <cell r="HA292">
            <v>0.86</v>
          </cell>
          <cell r="HB292">
            <v>-0.8</v>
          </cell>
          <cell r="HC292">
            <v>-1.4</v>
          </cell>
          <cell r="HD292">
            <v>0.21</v>
          </cell>
          <cell r="HE292">
            <v>0.25</v>
          </cell>
          <cell r="HF292">
            <v>-0.31</v>
          </cell>
          <cell r="HG292">
            <v>-0.28000000000000003</v>
          </cell>
          <cell r="HH292">
            <v>0.49</v>
          </cell>
          <cell r="HI292">
            <v>-0.28000000000000003</v>
          </cell>
          <cell r="HJ292">
            <v>0.5</v>
          </cell>
          <cell r="HK292">
            <v>0.23</v>
          </cell>
          <cell r="HL292">
            <v>0.67</v>
          </cell>
          <cell r="HM292">
            <v>0.55000000000000004</v>
          </cell>
          <cell r="HN292">
            <v>-7.0000000000000007E-2</v>
          </cell>
          <cell r="HO292">
            <v>0.13</v>
          </cell>
          <cell r="HP292">
            <v>-0.52</v>
          </cell>
          <cell r="HQ292">
            <v>1.1399999999999999</v>
          </cell>
          <cell r="HR292">
            <v>0.31</v>
          </cell>
          <cell r="HS292">
            <v>0.52</v>
          </cell>
          <cell r="HT292">
            <v>-0.48</v>
          </cell>
          <cell r="HU292">
            <v>0.67</v>
          </cell>
          <cell r="HV292">
            <v>1.73</v>
          </cell>
          <cell r="HW292">
            <v>1.1100000000000001</v>
          </cell>
          <cell r="HX292">
            <v>0.26</v>
          </cell>
          <cell r="HY292">
            <v>-0.56999999999999995</v>
          </cell>
          <cell r="HZ292">
            <v>1.39</v>
          </cell>
          <cell r="IA292">
            <v>-0.34</v>
          </cell>
          <cell r="IB292">
            <v>-0.62</v>
          </cell>
          <cell r="IC292">
            <v>0.18</v>
          </cell>
          <cell r="ID292">
            <v>0.54</v>
          </cell>
          <cell r="IE292">
            <v>-0.87</v>
          </cell>
          <cell r="IF292">
            <v>1.33</v>
          </cell>
          <cell r="IG292">
            <v>-0.8</v>
          </cell>
          <cell r="IH292">
            <v>0.14000000000000001</v>
          </cell>
        </row>
        <row r="296">
          <cell r="H296">
            <v>0.52059519842189661</v>
          </cell>
          <cell r="I296">
            <v>0.77006340592224609</v>
          </cell>
          <cell r="J296">
            <v>0.42293492845878727</v>
          </cell>
          <cell r="K296">
            <v>0.89168919124050405</v>
          </cell>
          <cell r="L296">
            <v>0.34733623983644968</v>
          </cell>
          <cell r="M296">
            <v>1.2300187386307471</v>
          </cell>
          <cell r="N296">
            <v>-0.18634459609728832</v>
          </cell>
          <cell r="O296">
            <v>1.3009409174324431</v>
          </cell>
          <cell r="P296">
            <v>0.55542316606848041</v>
          </cell>
          <cell r="Q296">
            <v>-0.19981210005421945</v>
          </cell>
          <cell r="R296">
            <v>0.77186520168029027</v>
          </cell>
          <cell r="S296">
            <v>0.59208689614824572</v>
          </cell>
          <cell r="T296">
            <v>4.1130356632451175E-2</v>
          </cell>
          <cell r="U296">
            <v>0.74164669211961354</v>
          </cell>
          <cell r="V296">
            <v>0.34489900974438309</v>
          </cell>
          <cell r="W296">
            <v>0.80684472677600172</v>
          </cell>
          <cell r="X296">
            <v>-0.20556368585359083</v>
          </cell>
          <cell r="Y296">
            <v>-1.5917333309685009E-2</v>
          </cell>
          <cell r="Z296">
            <v>8.7190418382070214E-3</v>
          </cell>
          <cell r="AA296">
            <v>0.55810936215441198</v>
          </cell>
          <cell r="AB296">
            <v>0.88874220768704948</v>
          </cell>
          <cell r="AC296">
            <v>0.33369258230522847</v>
          </cell>
          <cell r="AD296">
            <v>0.88916728668877554</v>
          </cell>
          <cell r="AE296">
            <v>0.61857483966445359</v>
          </cell>
          <cell r="AF296">
            <v>0.51600539603185747</v>
          </cell>
          <cell r="AG296">
            <v>-1.1403668088733334</v>
          </cell>
          <cell r="AH296">
            <v>0.50257106381851813</v>
          </cell>
          <cell r="AI296">
            <v>0.13237780464033383</v>
          </cell>
          <cell r="AJ296">
            <v>1.0067855932826213</v>
          </cell>
          <cell r="AK296">
            <v>0.24049016963105335</v>
          </cell>
          <cell r="AL296">
            <v>1.381970071181174</v>
          </cell>
          <cell r="AM296">
            <v>-0.60017050548762718</v>
          </cell>
          <cell r="AN296">
            <v>6.9503003153748397E-2</v>
          </cell>
          <cell r="AO296">
            <v>2.6341193632210151</v>
          </cell>
          <cell r="AP296">
            <v>0.96680026439920241</v>
          </cell>
          <cell r="AQ296">
            <v>1.0516949091859935</v>
          </cell>
          <cell r="AR296">
            <v>2.591056131513068</v>
          </cell>
          <cell r="AS296">
            <v>2.2605423785834811</v>
          </cell>
          <cell r="AT296">
            <v>0.81314668650321043</v>
          </cell>
          <cell r="AU296">
            <v>1.3506107979843092</v>
          </cell>
          <cell r="AV296">
            <v>1.0388949321787</v>
          </cell>
          <cell r="AW296">
            <v>0.38895808472732946</v>
          </cell>
          <cell r="AX296">
            <v>0.93424704707894879</v>
          </cell>
          <cell r="AY296">
            <v>0.79999141546727415</v>
          </cell>
          <cell r="AZ296">
            <v>1.4115516660165945</v>
          </cell>
          <cell r="BA296">
            <v>1.223082321725085</v>
          </cell>
          <cell r="BB296">
            <v>0.64203497515478281</v>
          </cell>
          <cell r="BC296">
            <v>0.76793742216779393</v>
          </cell>
          <cell r="BD296">
            <v>0.24391506204325536</v>
          </cell>
          <cell r="BE296">
            <v>-0.12726575380491528</v>
          </cell>
          <cell r="BF296">
            <v>0.18588169509466945</v>
          </cell>
          <cell r="BG296">
            <v>9.6474922740592106E-2</v>
          </cell>
          <cell r="BH296">
            <v>0.79181062581232919</v>
          </cell>
          <cell r="BI296">
            <v>0.14360609220325207</v>
          </cell>
          <cell r="BJ296">
            <v>5.4116700045164681E-2</v>
          </cell>
          <cell r="BK296">
            <v>1.0224806869168426</v>
          </cell>
          <cell r="BL296">
            <v>1.08573283173038</v>
          </cell>
          <cell r="BM296">
            <v>0.95948069004667225</v>
          </cell>
          <cell r="BN296">
            <v>0.6044760804187771</v>
          </cell>
          <cell r="BO296">
            <v>0.3667916530873197</v>
          </cell>
          <cell r="BP296">
            <v>0.18338219375321277</v>
          </cell>
          <cell r="BQ296">
            <v>-0.20251179208489198</v>
          </cell>
          <cell r="BR296">
            <v>-0.18905141739624948</v>
          </cell>
          <cell r="BS296">
            <v>0.35785744021463184</v>
          </cell>
          <cell r="BT296">
            <v>0.34924309162536671</v>
          </cell>
          <cell r="BU296">
            <v>-0.32186619158154411</v>
          </cell>
          <cell r="BV296">
            <v>3.8049595835036344E-2</v>
          </cell>
          <cell r="BW296">
            <v>-0.33369003117892654</v>
          </cell>
          <cell r="BX296">
            <v>-0.36651862812144809</v>
          </cell>
          <cell r="BY296">
            <v>0.16565503530816791</v>
          </cell>
          <cell r="BZ296">
            <v>0.38057688190299427</v>
          </cell>
          <cell r="CA296">
            <v>0.64331783703143963</v>
          </cell>
          <cell r="CB296">
            <v>-0.88373588591479579</v>
          </cell>
          <cell r="CC296">
            <v>-0.14301325487518296</v>
          </cell>
          <cell r="CD296">
            <v>-0.19213416738938027</v>
          </cell>
          <cell r="CE296">
            <v>0.4140732332404557</v>
          </cell>
          <cell r="CF296">
            <v>-0.60382918592502377</v>
          </cell>
          <cell r="CG296">
            <v>0.2763541075227422</v>
          </cell>
          <cell r="CH296">
            <v>0.12174272931543141</v>
          </cell>
          <cell r="CI296">
            <v>-0.74938812647605568</v>
          </cell>
          <cell r="CJ296">
            <v>-0.28052978331613232</v>
          </cell>
          <cell r="CK296">
            <v>3.774553212503666E-2</v>
          </cell>
          <cell r="CL296">
            <v>0.94491459400966249</v>
          </cell>
          <cell r="CM296">
            <v>0.10497391025187636</v>
          </cell>
          <cell r="CN296">
            <v>-0.30749099202498342</v>
          </cell>
          <cell r="CO296">
            <v>-0.30755899515600066</v>
          </cell>
          <cell r="CP296">
            <v>-0.14789866864538009</v>
          </cell>
          <cell r="CQ296">
            <v>-0.14387107796165644</v>
          </cell>
          <cell r="CR296">
            <v>8.6678394823632668E-2</v>
          </cell>
          <cell r="CS296">
            <v>-0.1690110844633457</v>
          </cell>
          <cell r="CT296">
            <v>-0.45873798286735307</v>
          </cell>
          <cell r="CU296">
            <v>0.2511944265925305</v>
          </cell>
          <cell r="CV296">
            <v>-0.30977638169553401</v>
          </cell>
          <cell r="CW296">
            <v>0.1780241577805978</v>
          </cell>
          <cell r="CX296">
            <v>-0.10890441790825477</v>
          </cell>
          <cell r="CY296">
            <v>7.6207783293526274E-2</v>
          </cell>
          <cell r="CZ296">
            <v>-0.33901043783688184</v>
          </cell>
          <cell r="DA296">
            <v>-3.3511648230455333E-2</v>
          </cell>
          <cell r="DB296">
            <v>0.1592618108437055</v>
          </cell>
          <cell r="DC296">
            <v>0.63491264677220427</v>
          </cell>
          <cell r="DD296">
            <v>0.13511772069305186</v>
          </cell>
          <cell r="DE296">
            <v>0.55281623068732866</v>
          </cell>
          <cell r="DF296">
            <v>0.27812618733967664</v>
          </cell>
          <cell r="DG296">
            <v>0.78479284111442849</v>
          </cell>
          <cell r="DH296">
            <v>0.56308768965584399</v>
          </cell>
          <cell r="DI296">
            <v>0.97563859561645039</v>
          </cell>
          <cell r="DJ296">
            <v>0.80194922850487527</v>
          </cell>
          <cell r="DK296">
            <v>0.2191819735654788</v>
          </cell>
          <cell r="DL296">
            <v>-0.62076520017854031</v>
          </cell>
          <cell r="DM296">
            <v>-6.3433620783766964E-2</v>
          </cell>
          <cell r="DN296">
            <v>1.2491275576802223</v>
          </cell>
          <cell r="DO296">
            <v>1.6952352943585807</v>
          </cell>
          <cell r="DP296">
            <v>-0.18047895213390086</v>
          </cell>
          <cell r="DQ296">
            <v>0.80667574090781491</v>
          </cell>
          <cell r="DR296">
            <v>-0.16723379202350835</v>
          </cell>
          <cell r="DS296">
            <v>-0.29340244866338594</v>
          </cell>
          <cell r="DT296">
            <v>0.93859145384803166</v>
          </cell>
          <cell r="DU296">
            <v>-0.60447278730701459</v>
          </cell>
          <cell r="DV296">
            <v>0.1552837257411292</v>
          </cell>
          <cell r="DW296">
            <v>-0.46773591915337787</v>
          </cell>
          <cell r="DX296">
            <v>0.22227145373745863</v>
          </cell>
          <cell r="DY296">
            <v>0.36121178485890776</v>
          </cell>
          <cell r="DZ296">
            <v>0.21490836434254523</v>
          </cell>
          <cell r="EA296">
            <v>-0.13222640779072195</v>
          </cell>
          <cell r="EB296">
            <v>0.97608443861132332</v>
          </cell>
          <cell r="EC296">
            <v>-0.20190422320505561</v>
          </cell>
          <cell r="ED296">
            <v>-0.38457406334718108</v>
          </cell>
          <cell r="EE296">
            <v>0.18177705558963525</v>
          </cell>
          <cell r="EF296">
            <v>0.5635703374246448</v>
          </cell>
          <cell r="EG296">
            <v>0.40288433366592941</v>
          </cell>
          <cell r="EH296">
            <v>-5.300141264061569E-2</v>
          </cell>
          <cell r="EI296">
            <v>0.41997082672502289</v>
          </cell>
          <cell r="EJ296">
            <v>-0.14809114068551554</v>
          </cell>
          <cell r="EK296">
            <v>0.41811222749619703</v>
          </cell>
          <cell r="EL296">
            <v>0.85758680462834391</v>
          </cell>
          <cell r="EM296">
            <v>0.18811656949713118</v>
          </cell>
          <cell r="EN296">
            <v>-7.1980406448738612E-2</v>
          </cell>
          <cell r="EO296">
            <v>1.4209982055553396</v>
          </cell>
          <cell r="EP296">
            <v>0.56000000000000005</v>
          </cell>
          <cell r="EQ296">
            <v>-0.04</v>
          </cell>
          <cell r="ER296">
            <v>0.43</v>
          </cell>
          <cell r="ES296">
            <v>0.93</v>
          </cell>
          <cell r="ET296">
            <v>-0.27</v>
          </cell>
          <cell r="EU296">
            <v>0.88</v>
          </cell>
          <cell r="EV296">
            <v>0.14000000000000001</v>
          </cell>
          <cell r="EW296">
            <v>0.52</v>
          </cell>
          <cell r="EX296">
            <v>0.69</v>
          </cell>
          <cell r="EY296">
            <v>0.64</v>
          </cell>
          <cell r="EZ296">
            <v>0.54</v>
          </cell>
          <cell r="FA296">
            <v>0.75</v>
          </cell>
          <cell r="FB296">
            <v>0.08</v>
          </cell>
          <cell r="FC296">
            <v>-0.51</v>
          </cell>
          <cell r="FD296">
            <v>0.46</v>
          </cell>
          <cell r="FE296">
            <v>0.37</v>
          </cell>
          <cell r="FF296">
            <v>0.46</v>
          </cell>
          <cell r="FG296">
            <v>0.2</v>
          </cell>
          <cell r="FH296">
            <v>0.01</v>
          </cell>
          <cell r="FI296">
            <v>0.28000000000000003</v>
          </cell>
          <cell r="FJ296">
            <v>0.17</v>
          </cell>
          <cell r="FK296">
            <v>0.27</v>
          </cell>
          <cell r="FL296">
            <v>0.41</v>
          </cell>
          <cell r="FM296">
            <v>-7.0000000000000007E-2</v>
          </cell>
          <cell r="FN296">
            <v>0.14000000000000001</v>
          </cell>
          <cell r="FO296">
            <v>0.1</v>
          </cell>
          <cell r="FP296">
            <v>1.32</v>
          </cell>
          <cell r="FQ296">
            <v>0.61</v>
          </cell>
          <cell r="FR296">
            <v>-0.03</v>
          </cell>
          <cell r="FS296">
            <v>0.71</v>
          </cell>
          <cell r="FT296">
            <v>0.31</v>
          </cell>
          <cell r="FU296">
            <v>1.0900000000000001</v>
          </cell>
          <cell r="FV296">
            <v>0.19</v>
          </cell>
          <cell r="FW296">
            <v>-7.0000000000000007E-2</v>
          </cell>
          <cell r="FX296">
            <v>1.55</v>
          </cell>
          <cell r="FY296">
            <v>0.22</v>
          </cell>
          <cell r="FZ296">
            <v>1.59</v>
          </cell>
          <cell r="GA296">
            <v>0.5</v>
          </cell>
          <cell r="GB296">
            <v>0.68</v>
          </cell>
          <cell r="GC296">
            <v>0.69</v>
          </cell>
          <cell r="GD296">
            <v>-0.01</v>
          </cell>
          <cell r="GE296">
            <v>-0.6</v>
          </cell>
          <cell r="GF296">
            <v>0.97</v>
          </cell>
          <cell r="GG296">
            <v>0.49</v>
          </cell>
          <cell r="GH296">
            <v>1.07</v>
          </cell>
          <cell r="GI296">
            <v>0.57999999999999996</v>
          </cell>
          <cell r="GJ296">
            <v>1.44</v>
          </cell>
          <cell r="GK296">
            <v>0.73</v>
          </cell>
          <cell r="GL296">
            <v>-0.12</v>
          </cell>
          <cell r="GM296">
            <v>0.41</v>
          </cell>
          <cell r="GN296">
            <v>0.46</v>
          </cell>
          <cell r="GO296">
            <v>1.63</v>
          </cell>
          <cell r="GP296">
            <v>1.23</v>
          </cell>
          <cell r="GQ296">
            <v>-0.24</v>
          </cell>
          <cell r="GR296">
            <v>0.71</v>
          </cell>
          <cell r="GS296">
            <v>0.75</v>
          </cell>
          <cell r="GT296">
            <v>1.67</v>
          </cell>
          <cell r="GU296">
            <v>0.88</v>
          </cell>
          <cell r="GV296">
            <v>1.2</v>
          </cell>
          <cell r="GW296">
            <v>0.43</v>
          </cell>
          <cell r="GX296">
            <v>0.23</v>
          </cell>
          <cell r="GY296">
            <v>0.67</v>
          </cell>
          <cell r="GZ296">
            <v>0.25</v>
          </cell>
          <cell r="HA296">
            <v>-0.14000000000000001</v>
          </cell>
          <cell r="HB296">
            <v>0.28999999999999998</v>
          </cell>
          <cell r="HC296">
            <v>0.17</v>
          </cell>
          <cell r="HD296">
            <v>0.86</v>
          </cell>
          <cell r="HE296">
            <v>1.03</v>
          </cell>
          <cell r="HF296">
            <v>-0.45</v>
          </cell>
          <cell r="HG296">
            <v>0.79</v>
          </cell>
          <cell r="HH296">
            <v>0.3</v>
          </cell>
          <cell r="HI296">
            <v>0.36</v>
          </cell>
          <cell r="HJ296">
            <v>0.18</v>
          </cell>
          <cell r="HK296">
            <v>0.3</v>
          </cell>
          <cell r="HL296">
            <v>0.39</v>
          </cell>
          <cell r="HM296">
            <v>-0.31</v>
          </cell>
          <cell r="HN296">
            <v>-0.25</v>
          </cell>
          <cell r="HO296">
            <v>0.51</v>
          </cell>
          <cell r="HP296">
            <v>7.0000000000000007E-2</v>
          </cell>
          <cell r="HQ296">
            <v>-0.35</v>
          </cell>
          <cell r="HR296">
            <v>0.41</v>
          </cell>
          <cell r="HS296">
            <v>0.22</v>
          </cell>
          <cell r="HT296">
            <v>0.27</v>
          </cell>
          <cell r="HU296">
            <v>0.48</v>
          </cell>
          <cell r="HV296">
            <v>0.01</v>
          </cell>
          <cell r="HW296">
            <v>0.52</v>
          </cell>
          <cell r="HX296">
            <v>0.48</v>
          </cell>
          <cell r="HY296">
            <v>0.49</v>
          </cell>
          <cell r="HZ296">
            <v>0.75</v>
          </cell>
          <cell r="IA296">
            <v>0.47</v>
          </cell>
          <cell r="IB296">
            <v>-0.09</v>
          </cell>
          <cell r="IC296">
            <v>-0.43</v>
          </cell>
          <cell r="ID296">
            <v>0.28000000000000003</v>
          </cell>
          <cell r="IE296">
            <v>0.23</v>
          </cell>
          <cell r="IF296">
            <v>0.2</v>
          </cell>
          <cell r="IG296">
            <v>0.69</v>
          </cell>
          <cell r="IH296">
            <v>0.42</v>
          </cell>
        </row>
        <row r="314">
          <cell r="H314">
            <v>0.15</v>
          </cell>
          <cell r="I314">
            <v>1.06</v>
          </cell>
          <cell r="J314">
            <v>0.1</v>
          </cell>
          <cell r="K314">
            <v>0.92</v>
          </cell>
          <cell r="L314">
            <v>0.23</v>
          </cell>
          <cell r="M314">
            <v>0</v>
          </cell>
          <cell r="N314">
            <v>1.24</v>
          </cell>
          <cell r="O314">
            <v>0.53</v>
          </cell>
          <cell r="P314">
            <v>-0.55000000000000004</v>
          </cell>
          <cell r="Q314">
            <v>0.19</v>
          </cell>
          <cell r="R314">
            <v>-0.28000000000000003</v>
          </cell>
          <cell r="S314">
            <v>0.3</v>
          </cell>
          <cell r="T314">
            <v>0.22</v>
          </cell>
          <cell r="U314">
            <v>0.48</v>
          </cell>
          <cell r="V314">
            <v>0.42</v>
          </cell>
          <cell r="W314">
            <v>-0.16</v>
          </cell>
          <cell r="X314">
            <v>0.78</v>
          </cell>
          <cell r="Y314">
            <v>0.45</v>
          </cell>
          <cell r="Z314">
            <v>0.48</v>
          </cell>
          <cell r="AA314">
            <v>-0.26</v>
          </cell>
          <cell r="AB314">
            <v>-0.56000000000000005</v>
          </cell>
          <cell r="AC314">
            <v>-0.71</v>
          </cell>
          <cell r="AD314">
            <v>0.13</v>
          </cell>
          <cell r="AE314">
            <v>1.1399999999999999</v>
          </cell>
          <cell r="AF314">
            <v>0.66</v>
          </cell>
          <cell r="AG314">
            <v>0.11</v>
          </cell>
          <cell r="AH314">
            <v>-0.06</v>
          </cell>
          <cell r="AI314">
            <v>0.18</v>
          </cell>
          <cell r="AJ314">
            <v>-0.67</v>
          </cell>
          <cell r="AK314">
            <v>-0.79</v>
          </cell>
          <cell r="AL314">
            <v>-0.38</v>
          </cell>
          <cell r="AM314">
            <v>-0.36</v>
          </cell>
          <cell r="AN314">
            <v>-0.28000000000000003</v>
          </cell>
          <cell r="AO314">
            <v>-0.96</v>
          </cell>
          <cell r="AP314">
            <v>1.85</v>
          </cell>
          <cell r="AQ314">
            <v>1.2</v>
          </cell>
          <cell r="AR314">
            <v>1.24</v>
          </cell>
          <cell r="AS314">
            <v>0.11</v>
          </cell>
          <cell r="AT314">
            <v>0.59</v>
          </cell>
          <cell r="AU314">
            <v>0.97</v>
          </cell>
          <cell r="AV314">
            <v>-7.0000000000000007E-2</v>
          </cell>
          <cell r="AW314">
            <v>-0.12</v>
          </cell>
          <cell r="AX314">
            <v>0.43</v>
          </cell>
          <cell r="AY314">
            <v>-0.74</v>
          </cell>
          <cell r="AZ314">
            <v>-0.65</v>
          </cell>
          <cell r="BA314">
            <v>-0.85</v>
          </cell>
          <cell r="BB314">
            <v>-0.33</v>
          </cell>
          <cell r="BC314">
            <v>0.45</v>
          </cell>
          <cell r="BD314">
            <v>1.62</v>
          </cell>
          <cell r="BE314">
            <v>1.56</v>
          </cell>
          <cell r="BF314">
            <v>2.33</v>
          </cell>
          <cell r="BG314">
            <v>0.73</v>
          </cell>
          <cell r="BH314">
            <v>1.1000000000000001</v>
          </cell>
          <cell r="BI314">
            <v>1.1299999999999999</v>
          </cell>
          <cell r="BJ314">
            <v>0.4</v>
          </cell>
          <cell r="BK314">
            <v>0.6</v>
          </cell>
          <cell r="BL314">
            <v>0.88</v>
          </cell>
          <cell r="BM314">
            <v>1.29</v>
          </cell>
          <cell r="BN314">
            <v>0.79</v>
          </cell>
          <cell r="BO314">
            <v>0.46</v>
          </cell>
          <cell r="BP314">
            <v>1.27</v>
          </cell>
          <cell r="BQ314">
            <v>0.22</v>
          </cell>
          <cell r="BR314">
            <v>0.31</v>
          </cell>
          <cell r="BS314">
            <v>0.76</v>
          </cell>
          <cell r="BT314">
            <v>-0.06</v>
          </cell>
          <cell r="BU314">
            <v>0.63</v>
          </cell>
          <cell r="BV314">
            <v>0.06</v>
          </cell>
          <cell r="BW314">
            <v>0.02</v>
          </cell>
          <cell r="BX314">
            <v>-0.34</v>
          </cell>
          <cell r="BY314">
            <v>0.47</v>
          </cell>
          <cell r="BZ314">
            <v>-0.23</v>
          </cell>
          <cell r="CA314">
            <v>0.09</v>
          </cell>
          <cell r="CB314">
            <v>1.39</v>
          </cell>
          <cell r="CC314">
            <v>0.06</v>
          </cell>
          <cell r="CD314">
            <v>-0.35</v>
          </cell>
          <cell r="CE314">
            <v>-0.16</v>
          </cell>
          <cell r="CF314">
            <v>0.77</v>
          </cell>
          <cell r="CG314">
            <v>-0.66</v>
          </cell>
          <cell r="CH314">
            <v>-0.42</v>
          </cell>
          <cell r="CI314">
            <v>-0.6</v>
          </cell>
          <cell r="CJ314">
            <v>-0.18</v>
          </cell>
          <cell r="CK314">
            <v>0.49</v>
          </cell>
          <cell r="CL314">
            <v>0.15</v>
          </cell>
          <cell r="CM314">
            <v>0.45</v>
          </cell>
          <cell r="CN314">
            <v>-0.28999999999999998</v>
          </cell>
          <cell r="CO314">
            <v>-0.02</v>
          </cell>
          <cell r="CP314">
            <v>0.17</v>
          </cell>
          <cell r="CQ314">
            <v>-0.19</v>
          </cell>
          <cell r="CR314">
            <v>0.05</v>
          </cell>
          <cell r="CS314">
            <v>0.2</v>
          </cell>
          <cell r="CT314">
            <v>0.01</v>
          </cell>
          <cell r="CU314">
            <v>0.38</v>
          </cell>
          <cell r="CV314">
            <v>0.39</v>
          </cell>
          <cell r="CW314">
            <v>0.16</v>
          </cell>
          <cell r="CX314">
            <v>0.11</v>
          </cell>
          <cell r="CY314">
            <v>0.78</v>
          </cell>
          <cell r="CZ314">
            <v>0.26</v>
          </cell>
          <cell r="DA314">
            <v>0.14000000000000001</v>
          </cell>
          <cell r="DB314">
            <v>0.02</v>
          </cell>
          <cell r="DC314">
            <v>-0.23</v>
          </cell>
          <cell r="DD314">
            <v>0.23</v>
          </cell>
          <cell r="DE314">
            <v>0.46</v>
          </cell>
          <cell r="DF314">
            <v>0.04</v>
          </cell>
          <cell r="DG314">
            <v>-0.19</v>
          </cell>
          <cell r="DH314">
            <v>-0.37</v>
          </cell>
          <cell r="DI314">
            <v>-0.22</v>
          </cell>
          <cell r="DJ314">
            <v>-0.4</v>
          </cell>
          <cell r="DK314">
            <v>-1.99</v>
          </cell>
          <cell r="DL314">
            <v>-3.15</v>
          </cell>
          <cell r="DM314">
            <v>-0.7</v>
          </cell>
          <cell r="DN314">
            <v>-0.78</v>
          </cell>
          <cell r="DO314">
            <v>-0.47</v>
          </cell>
          <cell r="DP314">
            <v>-0.59</v>
          </cell>
          <cell r="DQ314">
            <v>-0.33</v>
          </cell>
          <cell r="DR314">
            <v>-0.1</v>
          </cell>
          <cell r="DS314">
            <v>0.25</v>
          </cell>
          <cell r="DT314">
            <v>0.67</v>
          </cell>
          <cell r="DU314">
            <v>1.08</v>
          </cell>
          <cell r="DV314">
            <v>0.35</v>
          </cell>
          <cell r="DW314">
            <v>0.17</v>
          </cell>
          <cell r="DX314">
            <v>-0.04</v>
          </cell>
          <cell r="DY314">
            <v>0.18</v>
          </cell>
          <cell r="DZ314">
            <v>-0.72</v>
          </cell>
          <cell r="EA314">
            <v>1.04</v>
          </cell>
          <cell r="EB314">
            <v>0.76</v>
          </cell>
          <cell r="EC314">
            <v>-0.37</v>
          </cell>
          <cell r="ED314">
            <v>-0.71</v>
          </cell>
          <cell r="EE314">
            <v>-0.6</v>
          </cell>
          <cell r="EF314">
            <v>-0.26</v>
          </cell>
          <cell r="EG314">
            <v>-0.23</v>
          </cell>
          <cell r="EH314">
            <v>-0.21</v>
          </cell>
          <cell r="EI314">
            <v>0.13</v>
          </cell>
          <cell r="EJ314">
            <v>-0.04</v>
          </cell>
          <cell r="EK314">
            <v>-0.08</v>
          </cell>
          <cell r="EL314">
            <v>-0.34</v>
          </cell>
          <cell r="EM314">
            <v>-0.28000000000000003</v>
          </cell>
          <cell r="EN314">
            <v>-0.57999999999999996</v>
          </cell>
          <cell r="EO314">
            <v>-0.67</v>
          </cell>
          <cell r="EP314">
            <v>-0.05</v>
          </cell>
          <cell r="EQ314">
            <v>-0.37</v>
          </cell>
          <cell r="ER314">
            <v>0.18</v>
          </cell>
          <cell r="ES314">
            <v>-0.09</v>
          </cell>
          <cell r="ET314">
            <v>-0.51</v>
          </cell>
          <cell r="EU314">
            <v>-7.0000000000000007E-2</v>
          </cell>
          <cell r="EV314">
            <v>0.05</v>
          </cell>
          <cell r="EW314">
            <v>-0.25</v>
          </cell>
          <cell r="EX314">
            <v>-0.06</v>
          </cell>
          <cell r="EY314">
            <v>-0.55000000000000004</v>
          </cell>
          <cell r="EZ314">
            <v>-0.49</v>
          </cell>
          <cell r="FA314">
            <v>-5.48</v>
          </cell>
          <cell r="FB314">
            <v>0.01</v>
          </cell>
          <cell r="FC314">
            <v>0.34</v>
          </cell>
          <cell r="FD314">
            <v>-0.08</v>
          </cell>
          <cell r="FE314">
            <v>0.32</v>
          </cell>
          <cell r="FF314">
            <v>0.52</v>
          </cell>
          <cell r="FG314">
            <v>-0.04</v>
          </cell>
          <cell r="FH314">
            <v>1.41</v>
          </cell>
          <cell r="FI314">
            <v>0.59</v>
          </cell>
          <cell r="FJ314">
            <v>0.35</v>
          </cell>
          <cell r="FK314">
            <v>-0.12</v>
          </cell>
          <cell r="FL314">
            <v>-0.16</v>
          </cell>
          <cell r="FM314">
            <v>0.05</v>
          </cell>
          <cell r="FN314">
            <v>-0.28999999999999998</v>
          </cell>
          <cell r="FO314">
            <v>0.45</v>
          </cell>
          <cell r="FP314">
            <v>0.37</v>
          </cell>
          <cell r="FQ314">
            <v>0.54</v>
          </cell>
          <cell r="FR314">
            <v>-0.14000000000000001</v>
          </cell>
          <cell r="FS314">
            <v>0.43</v>
          </cell>
          <cell r="FT314">
            <v>0.57999999999999996</v>
          </cell>
          <cell r="FU314">
            <v>0.52</v>
          </cell>
          <cell r="FV314">
            <v>0.78</v>
          </cell>
          <cell r="FW314">
            <v>0.28999999999999998</v>
          </cell>
          <cell r="FX314">
            <v>0.71</v>
          </cell>
          <cell r="FY314">
            <v>-0.06</v>
          </cell>
          <cell r="FZ314">
            <v>-0.28999999999999998</v>
          </cell>
          <cell r="GA314">
            <v>0.22</v>
          </cell>
          <cell r="GB314">
            <v>0.76</v>
          </cell>
          <cell r="GC314">
            <v>0.61</v>
          </cell>
          <cell r="GD314">
            <v>-0.27</v>
          </cell>
          <cell r="GE314">
            <v>0.69</v>
          </cell>
          <cell r="GF314">
            <v>1.03</v>
          </cell>
          <cell r="GG314">
            <v>2.88</v>
          </cell>
          <cell r="GH314">
            <v>0.46</v>
          </cell>
          <cell r="GI314">
            <v>0.39</v>
          </cell>
          <cell r="GJ314">
            <v>0.18</v>
          </cell>
          <cell r="GK314">
            <v>-0.31</v>
          </cell>
          <cell r="GL314">
            <v>0.55000000000000004</v>
          </cell>
          <cell r="GM314">
            <v>0.3</v>
          </cell>
          <cell r="GN314">
            <v>0.18</v>
          </cell>
          <cell r="GO314">
            <v>-0.52</v>
          </cell>
          <cell r="GP314">
            <v>-0.09</v>
          </cell>
          <cell r="GQ314">
            <v>-0.27</v>
          </cell>
          <cell r="GR314">
            <v>0.22</v>
          </cell>
          <cell r="GS314">
            <v>0.57999999999999996</v>
          </cell>
          <cell r="GT314">
            <v>-0.38</v>
          </cell>
          <cell r="GU314">
            <v>0.3</v>
          </cell>
          <cell r="GV314">
            <v>0.8</v>
          </cell>
          <cell r="GW314">
            <v>-0.9</v>
          </cell>
          <cell r="GX314">
            <v>-0.67</v>
          </cell>
          <cell r="GY314">
            <v>0.95</v>
          </cell>
          <cell r="GZ314">
            <v>-0.02</v>
          </cell>
          <cell r="HA314">
            <v>-0.54</v>
          </cell>
          <cell r="HB314">
            <v>-0.08</v>
          </cell>
          <cell r="HC314">
            <v>0.25</v>
          </cell>
          <cell r="HD314">
            <v>0.09</v>
          </cell>
          <cell r="HE314">
            <v>-0.17</v>
          </cell>
          <cell r="HF314">
            <v>0.01</v>
          </cell>
          <cell r="HG314">
            <v>0.03</v>
          </cell>
          <cell r="HH314">
            <v>-0.85</v>
          </cell>
          <cell r="HI314">
            <v>0.43</v>
          </cell>
          <cell r="HJ314">
            <v>-0.64</v>
          </cell>
          <cell r="HK314">
            <v>0.22</v>
          </cell>
          <cell r="HL314">
            <v>-0.18</v>
          </cell>
          <cell r="HM314">
            <v>0.3</v>
          </cell>
          <cell r="HN314">
            <v>-0.24</v>
          </cell>
          <cell r="HO314">
            <v>0.17</v>
          </cell>
          <cell r="HP314">
            <v>0.62</v>
          </cell>
          <cell r="HQ314">
            <v>0.46</v>
          </cell>
          <cell r="HR314">
            <v>0.06</v>
          </cell>
          <cell r="HS314">
            <v>-0.2</v>
          </cell>
          <cell r="HT314">
            <v>0.31</v>
          </cell>
          <cell r="HU314">
            <v>-0.17</v>
          </cell>
          <cell r="HV314">
            <v>0.13</v>
          </cell>
          <cell r="HW314">
            <v>-0.11</v>
          </cell>
          <cell r="HX314">
            <v>0.03</v>
          </cell>
          <cell r="HY314">
            <v>0.41</v>
          </cell>
          <cell r="HZ314">
            <v>-0.52</v>
          </cell>
          <cell r="IA314">
            <v>-7.0000000000000007E-2</v>
          </cell>
          <cell r="IB314">
            <v>0.62</v>
          </cell>
          <cell r="IC314">
            <v>0.6</v>
          </cell>
          <cell r="ID314">
            <v>-0.09</v>
          </cell>
          <cell r="IE314">
            <v>0.01</v>
          </cell>
          <cell r="IF314">
            <v>-0.19</v>
          </cell>
          <cell r="IG314">
            <v>-0.57999999999999996</v>
          </cell>
          <cell r="IH314">
            <v>0.5</v>
          </cell>
        </row>
        <row r="318">
          <cell r="H318">
            <v>-0.33</v>
          </cell>
          <cell r="I318">
            <v>0.88</v>
          </cell>
          <cell r="J318">
            <v>0.95</v>
          </cell>
          <cell r="K318">
            <v>1.27</v>
          </cell>
          <cell r="L318">
            <v>0.97</v>
          </cell>
          <cell r="M318">
            <v>1.1000000000000001</v>
          </cell>
          <cell r="N318">
            <v>-0.17</v>
          </cell>
          <cell r="O318">
            <v>0.61</v>
          </cell>
          <cell r="P318">
            <v>0.62</v>
          </cell>
          <cell r="Q318">
            <v>-0.43</v>
          </cell>
          <cell r="R318">
            <v>1.85</v>
          </cell>
          <cell r="S318">
            <v>0.03</v>
          </cell>
          <cell r="T318">
            <v>-0.54</v>
          </cell>
          <cell r="U318">
            <v>2.2999999999999998</v>
          </cell>
          <cell r="V318">
            <v>0.22</v>
          </cell>
          <cell r="W318">
            <v>-1.26</v>
          </cell>
          <cell r="X318">
            <v>0.72</v>
          </cell>
          <cell r="Y318">
            <v>0.06</v>
          </cell>
          <cell r="Z318">
            <v>0.55000000000000004</v>
          </cell>
          <cell r="AA318">
            <v>2.0499999999999998</v>
          </cell>
          <cell r="AB318">
            <v>0.56000000000000005</v>
          </cell>
          <cell r="AC318">
            <v>0.04</v>
          </cell>
          <cell r="AD318">
            <v>-1.17</v>
          </cell>
          <cell r="AE318">
            <v>2.21</v>
          </cell>
          <cell r="AF318">
            <v>0.68</v>
          </cell>
          <cell r="AG318">
            <v>1.1499999999999999</v>
          </cell>
          <cell r="AH318">
            <v>-0.78</v>
          </cell>
          <cell r="AI318">
            <v>0.9</v>
          </cell>
          <cell r="AJ318">
            <v>1.64</v>
          </cell>
          <cell r="AK318">
            <v>-1.76</v>
          </cell>
          <cell r="AL318">
            <v>1.04</v>
          </cell>
          <cell r="AM318">
            <v>0.83</v>
          </cell>
          <cell r="AN318">
            <v>-1.1399999999999999</v>
          </cell>
          <cell r="AO318">
            <v>0.97</v>
          </cell>
          <cell r="AP318">
            <v>2.58</v>
          </cell>
          <cell r="AQ318">
            <v>9.42</v>
          </cell>
          <cell r="AR318">
            <v>4.43</v>
          </cell>
          <cell r="AS318">
            <v>3.24</v>
          </cell>
          <cell r="AT318">
            <v>1.72</v>
          </cell>
          <cell r="AU318">
            <v>2.15</v>
          </cell>
          <cell r="AV318">
            <v>0.09</v>
          </cell>
          <cell r="AW318">
            <v>0.67</v>
          </cell>
          <cell r="AX318">
            <v>-0.12</v>
          </cell>
          <cell r="AY318">
            <v>0.18</v>
          </cell>
          <cell r="AZ318">
            <v>1.46</v>
          </cell>
          <cell r="BA318">
            <v>0.99</v>
          </cell>
          <cell r="BB318">
            <v>0.55000000000000004</v>
          </cell>
          <cell r="BC318">
            <v>-0.02</v>
          </cell>
          <cell r="BD318">
            <v>0.75</v>
          </cell>
          <cell r="BE318">
            <v>0.63</v>
          </cell>
          <cell r="BF318">
            <v>-0.13</v>
          </cell>
          <cell r="BG318">
            <v>1.79</v>
          </cell>
          <cell r="BH318">
            <v>-0.47</v>
          </cell>
          <cell r="BI318">
            <v>0.52</v>
          </cell>
          <cell r="BJ318">
            <v>1.65</v>
          </cell>
          <cell r="BK318">
            <v>0.64</v>
          </cell>
          <cell r="BL318">
            <v>1.49</v>
          </cell>
          <cell r="BM318">
            <v>-0.11</v>
          </cell>
          <cell r="BN318">
            <v>0.89</v>
          </cell>
          <cell r="BO318">
            <v>1.49</v>
          </cell>
          <cell r="BP318">
            <v>1.73</v>
          </cell>
          <cell r="BQ318">
            <v>0.61</v>
          </cell>
          <cell r="BR318">
            <v>0.41</v>
          </cell>
          <cell r="BS318">
            <v>0.46</v>
          </cell>
          <cell r="BT318">
            <v>-0.12</v>
          </cell>
          <cell r="BU318">
            <v>0.11</v>
          </cell>
          <cell r="BV318">
            <v>0.46</v>
          </cell>
          <cell r="BW318">
            <v>0.68</v>
          </cell>
          <cell r="BX318">
            <v>0.45</v>
          </cell>
          <cell r="BY318">
            <v>1.69</v>
          </cell>
          <cell r="BZ318">
            <v>-0.2</v>
          </cell>
          <cell r="CA318">
            <v>0.39</v>
          </cell>
          <cell r="CB318">
            <v>0.79</v>
          </cell>
          <cell r="CC318">
            <v>2.0499999999999998</v>
          </cell>
          <cell r="CD318">
            <v>1.73</v>
          </cell>
          <cell r="CE318">
            <v>1.05</v>
          </cell>
          <cell r="CF318">
            <v>-0.09</v>
          </cell>
          <cell r="CG318">
            <v>1.24</v>
          </cell>
          <cell r="CH318">
            <v>-0.13</v>
          </cell>
          <cell r="CI318">
            <v>0.59</v>
          </cell>
          <cell r="CJ318">
            <v>2.11</v>
          </cell>
          <cell r="CK318">
            <v>1.62</v>
          </cell>
          <cell r="CL318">
            <v>0.02</v>
          </cell>
          <cell r="CM318">
            <v>0.45</v>
          </cell>
          <cell r="CN318">
            <v>0.95</v>
          </cell>
          <cell r="CO318">
            <v>0.53</v>
          </cell>
          <cell r="CP318">
            <v>1.23</v>
          </cell>
          <cell r="CQ318">
            <v>0.42</v>
          </cell>
          <cell r="CR318">
            <v>1.56</v>
          </cell>
          <cell r="CS318">
            <v>-0.5</v>
          </cell>
          <cell r="CT318">
            <v>-0.97</v>
          </cell>
          <cell r="CU318">
            <v>0.9</v>
          </cell>
          <cell r="CV318">
            <v>0.67</v>
          </cell>
          <cell r="CW318">
            <v>0.01</v>
          </cell>
          <cell r="CX318">
            <v>-0.69</v>
          </cell>
          <cell r="CY318">
            <v>0.4</v>
          </cell>
          <cell r="CZ318">
            <v>-0.39</v>
          </cell>
          <cell r="DA318">
            <v>1.03</v>
          </cell>
          <cell r="DB318">
            <v>0.61</v>
          </cell>
          <cell r="DC318">
            <v>1.44</v>
          </cell>
          <cell r="DD318">
            <v>0.71</v>
          </cell>
          <cell r="DE318">
            <v>1.78</v>
          </cell>
          <cell r="DF318">
            <v>1.1399999999999999</v>
          </cell>
          <cell r="DG318">
            <v>1.95</v>
          </cell>
          <cell r="DH318">
            <v>1.86</v>
          </cell>
          <cell r="DI318">
            <v>1.9</v>
          </cell>
          <cell r="DJ318">
            <v>2.5099999999999998</v>
          </cell>
          <cell r="DK318">
            <v>4.18</v>
          </cell>
          <cell r="DL318">
            <v>2.1</v>
          </cell>
          <cell r="DM318">
            <v>3.78</v>
          </cell>
          <cell r="DN318">
            <v>3.67</v>
          </cell>
          <cell r="DO318">
            <v>-0.14000000000000001</v>
          </cell>
          <cell r="DP318">
            <v>0.4</v>
          </cell>
          <cell r="DQ318">
            <v>0.89</v>
          </cell>
          <cell r="DR318">
            <v>0.12</v>
          </cell>
          <cell r="DS318">
            <v>-1.44</v>
          </cell>
          <cell r="DT318">
            <v>-0.87</v>
          </cell>
          <cell r="DU318">
            <v>-0.18</v>
          </cell>
          <cell r="DV318">
            <v>1.24</v>
          </cell>
          <cell r="DW318">
            <v>0.08</v>
          </cell>
          <cell r="DX318">
            <v>0.34</v>
          </cell>
          <cell r="DY318">
            <v>-0.4</v>
          </cell>
          <cell r="DZ318">
            <v>-0.27</v>
          </cell>
          <cell r="EA318">
            <v>0.73</v>
          </cell>
          <cell r="EB318">
            <v>0.6</v>
          </cell>
          <cell r="EC318">
            <v>-0.38</v>
          </cell>
          <cell r="ED318">
            <v>0.43</v>
          </cell>
          <cell r="EE318">
            <v>-0.52</v>
          </cell>
          <cell r="EF318">
            <v>0.68</v>
          </cell>
          <cell r="EG318">
            <v>0.41</v>
          </cell>
          <cell r="EH318">
            <v>-0.62</v>
          </cell>
          <cell r="EI318">
            <v>0.28000000000000003</v>
          </cell>
          <cell r="EJ318">
            <v>0.05</v>
          </cell>
          <cell r="EK318">
            <v>1.69</v>
          </cell>
          <cell r="EL318">
            <v>-0.53</v>
          </cell>
          <cell r="EM318">
            <v>1.41</v>
          </cell>
          <cell r="EN318">
            <v>-0.25</v>
          </cell>
          <cell r="EO318">
            <v>0.36</v>
          </cell>
          <cell r="EP318">
            <v>1.32</v>
          </cell>
          <cell r="EQ318">
            <v>-0.28999999999999998</v>
          </cell>
          <cell r="ER318">
            <v>0.96</v>
          </cell>
          <cell r="ES318">
            <v>0.34</v>
          </cell>
          <cell r="ET318">
            <v>0.44</v>
          </cell>
          <cell r="EU318">
            <v>-0.43</v>
          </cell>
          <cell r="EV318">
            <v>-0.31</v>
          </cell>
          <cell r="EW318">
            <v>0.91</v>
          </cell>
          <cell r="EX318">
            <v>-1.07</v>
          </cell>
          <cell r="EY318">
            <v>-0.45</v>
          </cell>
          <cell r="EZ318">
            <v>1.21</v>
          </cell>
          <cell r="FA318">
            <v>0.06</v>
          </cell>
          <cell r="FB318">
            <v>0.86</v>
          </cell>
          <cell r="FC318">
            <v>0.79</v>
          </cell>
          <cell r="FD318">
            <v>0.94</v>
          </cell>
          <cell r="FE318">
            <v>0.66</v>
          </cell>
          <cell r="FF318">
            <v>0.48</v>
          </cell>
          <cell r="FG318">
            <v>0.44</v>
          </cell>
          <cell r="FH318">
            <v>0.32</v>
          </cell>
          <cell r="FI318">
            <v>-0.1</v>
          </cell>
          <cell r="FJ318">
            <v>0</v>
          </cell>
          <cell r="FK318">
            <v>-0.05</v>
          </cell>
          <cell r="FL318">
            <v>0.16</v>
          </cell>
          <cell r="FM318">
            <v>-0.61</v>
          </cell>
          <cell r="FN318">
            <v>0.5</v>
          </cell>
          <cell r="FO318">
            <v>0.42</v>
          </cell>
          <cell r="FP318">
            <v>-0.28000000000000003</v>
          </cell>
          <cell r="FQ318">
            <v>0.69</v>
          </cell>
          <cell r="FR318">
            <v>0.56999999999999995</v>
          </cell>
          <cell r="FS318">
            <v>0.67</v>
          </cell>
          <cell r="FT318">
            <v>0.73</v>
          </cell>
          <cell r="FU318">
            <v>0.34</v>
          </cell>
          <cell r="FV318">
            <v>0.69</v>
          </cell>
          <cell r="FW318">
            <v>0.89</v>
          </cell>
          <cell r="FX318">
            <v>0.91</v>
          </cell>
          <cell r="FY318">
            <v>0.67</v>
          </cell>
          <cell r="FZ318">
            <v>0.4</v>
          </cell>
          <cell r="GA318">
            <v>1.42</v>
          </cell>
          <cell r="GB318">
            <v>0.78</v>
          </cell>
          <cell r="GC318">
            <v>-0.08</v>
          </cell>
          <cell r="GD318">
            <v>0.63</v>
          </cell>
          <cell r="GE318">
            <v>0.31</v>
          </cell>
          <cell r="GF318">
            <v>0.75</v>
          </cell>
          <cell r="GG318">
            <v>0.12</v>
          </cell>
          <cell r="GH318">
            <v>0.73</v>
          </cell>
          <cell r="GI318">
            <v>0.54</v>
          </cell>
          <cell r="GJ318">
            <v>0.43</v>
          </cell>
          <cell r="GK318">
            <v>0.44</v>
          </cell>
          <cell r="GL318">
            <v>1.42</v>
          </cell>
          <cell r="GM318">
            <v>0.68</v>
          </cell>
          <cell r="GN318">
            <v>0.36</v>
          </cell>
          <cell r="GO318">
            <v>0.41</v>
          </cell>
          <cell r="GP318">
            <v>0.78</v>
          </cell>
          <cell r="GQ318">
            <v>1.1599999999999999</v>
          </cell>
          <cell r="GR318">
            <v>0.96</v>
          </cell>
          <cell r="GS318">
            <v>0.65</v>
          </cell>
          <cell r="GT318">
            <v>0.56999999999999995</v>
          </cell>
          <cell r="GU318">
            <v>7.0000000000000007E-2</v>
          </cell>
          <cell r="GV318">
            <v>0.66</v>
          </cell>
          <cell r="GW318">
            <v>-1.04</v>
          </cell>
          <cell r="GX318">
            <v>0.18</v>
          </cell>
          <cell r="GY318">
            <v>0.35</v>
          </cell>
          <cell r="GZ318">
            <v>0.26</v>
          </cell>
          <cell r="HA318">
            <v>0</v>
          </cell>
          <cell r="HB318">
            <v>-0.36</v>
          </cell>
          <cell r="HC318">
            <v>-0.28000000000000003</v>
          </cell>
          <cell r="HD318">
            <v>-0.25</v>
          </cell>
          <cell r="HE318">
            <v>-0.59</v>
          </cell>
          <cell r="HF318">
            <v>0.32</v>
          </cell>
          <cell r="HG318">
            <v>-0.31</v>
          </cell>
          <cell r="HH318">
            <v>0.26</v>
          </cell>
          <cell r="HI318">
            <v>0.59</v>
          </cell>
          <cell r="HJ318">
            <v>-0.76</v>
          </cell>
          <cell r="HK318">
            <v>0.48</v>
          </cell>
          <cell r="HL318">
            <v>-0.08</v>
          </cell>
          <cell r="HM318">
            <v>-0.16</v>
          </cell>
          <cell r="HN318">
            <v>0.23</v>
          </cell>
          <cell r="HO318">
            <v>1.1499999999999999</v>
          </cell>
          <cell r="HP318">
            <v>-0.34</v>
          </cell>
          <cell r="HQ318">
            <v>-0.19</v>
          </cell>
          <cell r="HR318">
            <v>-0.15</v>
          </cell>
          <cell r="HS318">
            <v>-0.43</v>
          </cell>
          <cell r="HT318">
            <v>0.82</v>
          </cell>
          <cell r="HU318">
            <v>0.51</v>
          </cell>
          <cell r="HV318">
            <v>0.65</v>
          </cell>
          <cell r="HW318">
            <v>0.55000000000000004</v>
          </cell>
          <cell r="HX318">
            <v>0.28000000000000003</v>
          </cell>
          <cell r="HY318">
            <v>0.32</v>
          </cell>
          <cell r="HZ318">
            <v>0.05</v>
          </cell>
          <cell r="IA318">
            <v>0.03</v>
          </cell>
          <cell r="IB318">
            <v>0.17</v>
          </cell>
          <cell r="IC318">
            <v>0.86</v>
          </cell>
          <cell r="ID318">
            <v>0.62</v>
          </cell>
          <cell r="IE318">
            <v>-0.21</v>
          </cell>
          <cell r="IF318">
            <v>0.02</v>
          </cell>
          <cell r="IG318">
            <v>0.71</v>
          </cell>
          <cell r="IH318">
            <v>-0.56000000000000005</v>
          </cell>
        </row>
        <row r="319">
          <cell r="H319">
            <v>-0.24</v>
          </cell>
          <cell r="I319">
            <v>1.77</v>
          </cell>
          <cell r="J319">
            <v>-0.24</v>
          </cell>
          <cell r="K319">
            <v>1.06</v>
          </cell>
          <cell r="L319">
            <v>0.15</v>
          </cell>
          <cell r="M319">
            <v>0.1</v>
          </cell>
          <cell r="N319">
            <v>1.08</v>
          </cell>
          <cell r="O319">
            <v>1.87</v>
          </cell>
          <cell r="P319">
            <v>0.6</v>
          </cell>
          <cell r="Q319">
            <v>-0.85</v>
          </cell>
          <cell r="R319">
            <v>0.12</v>
          </cell>
          <cell r="S319">
            <v>-1.36</v>
          </cell>
          <cell r="T319">
            <v>1.1000000000000001</v>
          </cell>
          <cell r="U319">
            <v>0.87</v>
          </cell>
          <cell r="V319">
            <v>0.28000000000000003</v>
          </cell>
          <cell r="W319">
            <v>0.46</v>
          </cell>
          <cell r="X319">
            <v>-0.14000000000000001</v>
          </cell>
          <cell r="Y319">
            <v>1.83</v>
          </cell>
          <cell r="Z319">
            <v>-0.91</v>
          </cell>
          <cell r="AA319">
            <v>-0.47</v>
          </cell>
          <cell r="AB319">
            <v>1.1299999999999999</v>
          </cell>
          <cell r="AC319">
            <v>-0.37</v>
          </cell>
          <cell r="AD319">
            <v>-0.39</v>
          </cell>
          <cell r="AE319">
            <v>7.0000000000000007E-2</v>
          </cell>
          <cell r="AF319">
            <v>-0.7</v>
          </cell>
          <cell r="AG319">
            <v>1.62</v>
          </cell>
          <cell r="AH319">
            <v>0.04</v>
          </cell>
          <cell r="AI319">
            <v>0.87</v>
          </cell>
          <cell r="AJ319">
            <v>1.4</v>
          </cell>
          <cell r="AK319">
            <v>-0.72</v>
          </cell>
          <cell r="AL319">
            <v>-0.26</v>
          </cell>
          <cell r="AM319">
            <v>0.2</v>
          </cell>
          <cell r="AN319">
            <v>0.08</v>
          </cell>
          <cell r="AO319">
            <v>0.25</v>
          </cell>
          <cell r="AP319">
            <v>2</v>
          </cell>
          <cell r="AQ319">
            <v>2.44</v>
          </cell>
          <cell r="AR319">
            <v>2.42</v>
          </cell>
          <cell r="AS319">
            <v>0.7</v>
          </cell>
          <cell r="AT319">
            <v>0.56000000000000005</v>
          </cell>
          <cell r="AU319">
            <v>0.79</v>
          </cell>
          <cell r="AV319">
            <v>0.8</v>
          </cell>
          <cell r="AW319">
            <v>0.54</v>
          </cell>
          <cell r="AX319">
            <v>-0.62</v>
          </cell>
          <cell r="AY319">
            <v>0.02</v>
          </cell>
          <cell r="AZ319">
            <v>0.53</v>
          </cell>
          <cell r="BA319">
            <v>-7.0000000000000007E-2</v>
          </cell>
          <cell r="BB319">
            <v>1.49</v>
          </cell>
          <cell r="BC319">
            <v>0.24</v>
          </cell>
          <cell r="BD319">
            <v>0.72</v>
          </cell>
          <cell r="BE319">
            <v>0.87</v>
          </cell>
          <cell r="BF319">
            <v>1.95</v>
          </cell>
          <cell r="BG319">
            <v>0.24</v>
          </cell>
          <cell r="BH319">
            <v>2.0499999999999998</v>
          </cell>
          <cell r="BI319">
            <v>2.73</v>
          </cell>
          <cell r="BJ319">
            <v>1.39</v>
          </cell>
          <cell r="BK319">
            <v>1.73</v>
          </cell>
          <cell r="BL319">
            <v>2.78</v>
          </cell>
          <cell r="BM319">
            <v>1.78</v>
          </cell>
          <cell r="BN319">
            <v>0.81</v>
          </cell>
          <cell r="BO319">
            <v>0.93</v>
          </cell>
          <cell r="BP319">
            <v>0.37</v>
          </cell>
          <cell r="BQ319">
            <v>0.56999999999999995</v>
          </cell>
          <cell r="BR319">
            <v>0.36</v>
          </cell>
          <cell r="BS319">
            <v>0.84</v>
          </cell>
          <cell r="BT319">
            <v>0.87</v>
          </cell>
          <cell r="BU319">
            <v>0.27</v>
          </cell>
          <cell r="BV319">
            <v>0.53</v>
          </cell>
          <cell r="BW319">
            <v>-0.16</v>
          </cell>
          <cell r="BX319">
            <v>-0.43</v>
          </cell>
          <cell r="BY319">
            <v>0.73</v>
          </cell>
          <cell r="BZ319">
            <v>0.04</v>
          </cell>
          <cell r="CA319">
            <v>-0.08</v>
          </cell>
          <cell r="CB319">
            <v>0.26</v>
          </cell>
          <cell r="CC319">
            <v>1.02</v>
          </cell>
          <cell r="CD319">
            <v>0.19</v>
          </cell>
          <cell r="CE319">
            <v>-0.05</v>
          </cell>
          <cell r="CF319">
            <v>0.42</v>
          </cell>
          <cell r="CG319">
            <v>-0.17</v>
          </cell>
          <cell r="CH319">
            <v>-0.23</v>
          </cell>
          <cell r="CI319">
            <v>-0.27</v>
          </cell>
          <cell r="CJ319">
            <v>0.83</v>
          </cell>
          <cell r="CK319">
            <v>-0.85</v>
          </cell>
          <cell r="CL319">
            <v>0.13</v>
          </cell>
          <cell r="CM319">
            <v>0.39</v>
          </cell>
          <cell r="CN319">
            <v>0.91</v>
          </cell>
          <cell r="CO319">
            <v>0.53</v>
          </cell>
          <cell r="CP319">
            <v>0.61</v>
          </cell>
          <cell r="CQ319">
            <v>0.41</v>
          </cell>
          <cell r="CR319">
            <v>-0.2</v>
          </cell>
          <cell r="CS319">
            <v>0.08</v>
          </cell>
          <cell r="CT319">
            <v>0</v>
          </cell>
          <cell r="CU319">
            <v>0.23</v>
          </cell>
          <cell r="CV319">
            <v>0.98</v>
          </cell>
          <cell r="CW319">
            <v>0.12</v>
          </cell>
          <cell r="CX319">
            <v>0.5</v>
          </cell>
          <cell r="CY319">
            <v>0.27</v>
          </cell>
          <cell r="CZ319">
            <v>1.1000000000000001</v>
          </cell>
          <cell r="DA319">
            <v>1.56</v>
          </cell>
          <cell r="DB319">
            <v>0.4</v>
          </cell>
          <cell r="DC319">
            <v>0.84</v>
          </cell>
          <cell r="DD319">
            <v>1.04</v>
          </cell>
          <cell r="DE319">
            <v>0.5</v>
          </cell>
          <cell r="DF319">
            <v>0.56999999999999995</v>
          </cell>
          <cell r="DG319">
            <v>1.65</v>
          </cell>
          <cell r="DH319">
            <v>-7.0000000000000007E-2</v>
          </cell>
          <cell r="DI319">
            <v>-0.42</v>
          </cell>
          <cell r="DJ319">
            <v>0.42</v>
          </cell>
          <cell r="DK319">
            <v>0.65</v>
          </cell>
          <cell r="DL319">
            <v>0.43</v>
          </cell>
          <cell r="DM319">
            <v>-0.45</v>
          </cell>
          <cell r="DN319">
            <v>0.74</v>
          </cell>
          <cell r="DO319">
            <v>-0.4</v>
          </cell>
          <cell r="DP319">
            <v>0.77</v>
          </cell>
          <cell r="DQ319">
            <v>-0.1</v>
          </cell>
          <cell r="DR319">
            <v>0.27</v>
          </cell>
          <cell r="DS319">
            <v>0.26</v>
          </cell>
          <cell r="DT319">
            <v>-0.35</v>
          </cell>
          <cell r="DU319">
            <v>0.17</v>
          </cell>
          <cell r="DV319">
            <v>0.97</v>
          </cell>
          <cell r="DW319">
            <v>-0.08</v>
          </cell>
          <cell r="DX319">
            <v>0.97</v>
          </cell>
          <cell r="DY319">
            <v>0.34</v>
          </cell>
          <cell r="DZ319">
            <v>1.37</v>
          </cell>
          <cell r="EA319">
            <v>0.47</v>
          </cell>
          <cell r="EB319">
            <v>0.73</v>
          </cell>
          <cell r="EC319">
            <v>-0.73</v>
          </cell>
          <cell r="ED319">
            <v>0.27</v>
          </cell>
          <cell r="EE319">
            <v>0.09</v>
          </cell>
          <cell r="EF319">
            <v>0.63</v>
          </cell>
          <cell r="EG319">
            <v>-0.87</v>
          </cell>
          <cell r="EH319">
            <v>0.71</v>
          </cell>
          <cell r="EI319">
            <v>-0.34</v>
          </cell>
          <cell r="EJ319">
            <v>0.02</v>
          </cell>
          <cell r="EK319">
            <v>-0.09</v>
          </cell>
          <cell r="EL319">
            <v>0.36</v>
          </cell>
          <cell r="EM319">
            <v>0.92</v>
          </cell>
          <cell r="EN319">
            <v>0.65</v>
          </cell>
          <cell r="EO319">
            <v>0</v>
          </cell>
          <cell r="EP319">
            <v>0.77</v>
          </cell>
          <cell r="EQ319">
            <v>0.62</v>
          </cell>
          <cell r="ER319">
            <v>-0.1</v>
          </cell>
          <cell r="ES319">
            <v>-0.16</v>
          </cell>
          <cell r="ET319">
            <v>0.04</v>
          </cell>
          <cell r="EU319">
            <v>0.08</v>
          </cell>
          <cell r="EV319">
            <v>1.28</v>
          </cell>
          <cell r="EW319">
            <v>-0.03</v>
          </cell>
          <cell r="EX319">
            <v>0.75</v>
          </cell>
          <cell r="EY319">
            <v>0.54</v>
          </cell>
          <cell r="EZ319">
            <v>0.06</v>
          </cell>
          <cell r="FA319">
            <v>-0.48</v>
          </cell>
          <cell r="FB319">
            <v>0.74</v>
          </cell>
          <cell r="FC319">
            <v>0.38</v>
          </cell>
          <cell r="FD319">
            <v>-0.34</v>
          </cell>
          <cell r="FE319">
            <v>0.45</v>
          </cell>
          <cell r="FF319">
            <v>-0.28000000000000003</v>
          </cell>
          <cell r="FG319">
            <v>0.56000000000000005</v>
          </cell>
          <cell r="FH319">
            <v>0.06</v>
          </cell>
          <cell r="FI319">
            <v>0.36</v>
          </cell>
          <cell r="FJ319">
            <v>0.39</v>
          </cell>
          <cell r="FK319">
            <v>0.44</v>
          </cell>
          <cell r="FL319">
            <v>0.23</v>
          </cell>
          <cell r="FM319">
            <v>0.41</v>
          </cell>
          <cell r="FN319">
            <v>0.41</v>
          </cell>
          <cell r="FO319">
            <v>-0.11</v>
          </cell>
          <cell r="FP319">
            <v>0.99</v>
          </cell>
          <cell r="FQ319">
            <v>0.15</v>
          </cell>
          <cell r="FR319">
            <v>0.59</v>
          </cell>
          <cell r="FS319">
            <v>0.08</v>
          </cell>
          <cell r="FT319">
            <v>0.08</v>
          </cell>
          <cell r="FU319">
            <v>0.26</v>
          </cell>
          <cell r="FV319">
            <v>0.22</v>
          </cell>
          <cell r="FW319">
            <v>0.06</v>
          </cell>
          <cell r="FX319">
            <v>-0.05</v>
          </cell>
          <cell r="FY319">
            <v>1.48</v>
          </cell>
          <cell r="FZ319">
            <v>-0.4</v>
          </cell>
          <cell r="GA319">
            <v>0.94</v>
          </cell>
          <cell r="GB319">
            <v>0.7</v>
          </cell>
          <cell r="GC319">
            <v>-0.2</v>
          </cell>
          <cell r="GD319">
            <v>0.52</v>
          </cell>
          <cell r="GE319">
            <v>-0.34</v>
          </cell>
          <cell r="GF319">
            <v>-0.16</v>
          </cell>
          <cell r="GG319">
            <v>0.63</v>
          </cell>
          <cell r="GH319">
            <v>1.5</v>
          </cell>
          <cell r="GI319">
            <v>1.07</v>
          </cell>
          <cell r="GJ319">
            <v>1.65</v>
          </cell>
          <cell r="GK319">
            <v>0.52</v>
          </cell>
          <cell r="GL319">
            <v>0.1</v>
          </cell>
          <cell r="GM319">
            <v>-0.96</v>
          </cell>
          <cell r="GN319">
            <v>0.9</v>
          </cell>
          <cell r="GO319">
            <v>0.46</v>
          </cell>
          <cell r="GP319">
            <v>-0.52</v>
          </cell>
          <cell r="GQ319">
            <v>0.56000000000000005</v>
          </cell>
          <cell r="GR319">
            <v>0.38</v>
          </cell>
          <cell r="GS319">
            <v>0.79</v>
          </cell>
          <cell r="GT319">
            <v>-0.59</v>
          </cell>
          <cell r="GU319">
            <v>1.55</v>
          </cell>
          <cell r="GV319">
            <v>-0.25</v>
          </cell>
          <cell r="GW319">
            <v>0.33</v>
          </cell>
          <cell r="GX319">
            <v>0.56000000000000005</v>
          </cell>
          <cell r="GY319">
            <v>1.19</v>
          </cell>
          <cell r="GZ319">
            <v>0</v>
          </cell>
          <cell r="HA319">
            <v>-0.48</v>
          </cell>
          <cell r="HB319">
            <v>-0.43</v>
          </cell>
          <cell r="HC319">
            <v>-0.13</v>
          </cell>
          <cell r="HD319">
            <v>-0.33</v>
          </cell>
          <cell r="HE319">
            <v>2.37</v>
          </cell>
          <cell r="HF319">
            <v>-0.83</v>
          </cell>
          <cell r="HG319">
            <v>0.04</v>
          </cell>
          <cell r="HH319">
            <v>0.97</v>
          </cell>
          <cell r="HI319">
            <v>-0.87</v>
          </cell>
          <cell r="HJ319">
            <v>-0.3</v>
          </cell>
          <cell r="HK319">
            <v>0.25</v>
          </cell>
          <cell r="HL319">
            <v>-0.61</v>
          </cell>
          <cell r="HM319">
            <v>0.16</v>
          </cell>
          <cell r="HN319">
            <v>-0.48</v>
          </cell>
          <cell r="HO319">
            <v>0.52</v>
          </cell>
          <cell r="HP319">
            <v>0.35</v>
          </cell>
          <cell r="HQ319">
            <v>0.23</v>
          </cell>
          <cell r="HR319">
            <v>-0.17</v>
          </cell>
          <cell r="HS319">
            <v>-0.63</v>
          </cell>
          <cell r="HT319">
            <v>0.39</v>
          </cell>
          <cell r="HU319">
            <v>0.84</v>
          </cell>
          <cell r="HV319">
            <v>-1.25</v>
          </cell>
          <cell r="HW319">
            <v>0.84</v>
          </cell>
          <cell r="HX319">
            <v>-0.01</v>
          </cell>
          <cell r="HY319">
            <v>0.9</v>
          </cell>
          <cell r="HZ319">
            <v>-0.87</v>
          </cell>
          <cell r="IA319">
            <v>-0.11</v>
          </cell>
          <cell r="IB319">
            <v>0.69</v>
          </cell>
          <cell r="IC319">
            <v>-0.47</v>
          </cell>
          <cell r="ID319">
            <v>0.73</v>
          </cell>
          <cell r="IE319">
            <v>-0.1</v>
          </cell>
          <cell r="IF319">
            <v>-0.18</v>
          </cell>
          <cell r="IG319">
            <v>0.17</v>
          </cell>
          <cell r="IH319">
            <v>0.16</v>
          </cell>
        </row>
        <row r="320">
          <cell r="H320">
            <v>0.6</v>
          </cell>
          <cell r="I320">
            <v>0.6</v>
          </cell>
          <cell r="J320">
            <v>0.23</v>
          </cell>
          <cell r="K320">
            <v>0.35</v>
          </cell>
          <cell r="L320">
            <v>-0.35</v>
          </cell>
          <cell r="M320">
            <v>0.46</v>
          </cell>
          <cell r="N320">
            <v>-0.05</v>
          </cell>
          <cell r="O320">
            <v>-0.04</v>
          </cell>
          <cell r="P320">
            <v>0.05</v>
          </cell>
          <cell r="Q320">
            <v>0.1</v>
          </cell>
          <cell r="R320">
            <v>0.35</v>
          </cell>
          <cell r="S320">
            <v>1.61</v>
          </cell>
          <cell r="T320">
            <v>2.95</v>
          </cell>
          <cell r="U320">
            <v>0.76</v>
          </cell>
          <cell r="V320">
            <v>0.02</v>
          </cell>
          <cell r="W320">
            <v>1.24</v>
          </cell>
          <cell r="X320">
            <v>1.04</v>
          </cell>
          <cell r="Y320">
            <v>1.39</v>
          </cell>
          <cell r="Z320">
            <v>1.54</v>
          </cell>
          <cell r="AA320">
            <v>1.32</v>
          </cell>
          <cell r="AB320">
            <v>0.22</v>
          </cell>
          <cell r="AC320">
            <v>0.92</v>
          </cell>
          <cell r="AD320">
            <v>0.8</v>
          </cell>
          <cell r="AE320">
            <v>0.64</v>
          </cell>
          <cell r="AF320">
            <v>0.35</v>
          </cell>
          <cell r="AG320">
            <v>0.42</v>
          </cell>
          <cell r="AH320">
            <v>-0.02</v>
          </cell>
          <cell r="AI320">
            <v>1.21</v>
          </cell>
          <cell r="AJ320">
            <v>0.87</v>
          </cell>
          <cell r="AK320">
            <v>0.13</v>
          </cell>
          <cell r="AL320">
            <v>1</v>
          </cell>
          <cell r="AM320">
            <v>3.02</v>
          </cell>
          <cell r="AN320">
            <v>4.16</v>
          </cell>
          <cell r="AO320">
            <v>2.46</v>
          </cell>
          <cell r="AP320">
            <v>5.01</v>
          </cell>
          <cell r="AQ320">
            <v>4.46</v>
          </cell>
          <cell r="AR320">
            <v>4.7300000000000004</v>
          </cell>
          <cell r="AS320">
            <v>2.29</v>
          </cell>
          <cell r="AT320">
            <v>2.62</v>
          </cell>
          <cell r="AU320">
            <v>2.4</v>
          </cell>
          <cell r="AV320">
            <v>1.61</v>
          </cell>
          <cell r="AW320">
            <v>1.07</v>
          </cell>
          <cell r="AX320">
            <v>0.86</v>
          </cell>
          <cell r="AY320">
            <v>0.43</v>
          </cell>
          <cell r="AZ320">
            <v>0.43</v>
          </cell>
          <cell r="BA320">
            <v>1.5</v>
          </cell>
          <cell r="BB320">
            <v>0.43</v>
          </cell>
          <cell r="BC320">
            <v>0.51</v>
          </cell>
          <cell r="BD320">
            <v>1.96</v>
          </cell>
          <cell r="BE320">
            <v>2.06</v>
          </cell>
          <cell r="BF320">
            <v>1.79</v>
          </cell>
          <cell r="BG320">
            <v>1.72</v>
          </cell>
          <cell r="BH320">
            <v>0.93</v>
          </cell>
          <cell r="BI320">
            <v>1.41</v>
          </cell>
          <cell r="BJ320">
            <v>2.81</v>
          </cell>
          <cell r="BK320">
            <v>1.07</v>
          </cell>
          <cell r="BL320">
            <v>1.04</v>
          </cell>
          <cell r="BM320">
            <v>0.23</v>
          </cell>
          <cell r="BN320">
            <v>0.73</v>
          </cell>
          <cell r="BO320">
            <v>0.95</v>
          </cell>
          <cell r="BP320">
            <v>1.35</v>
          </cell>
          <cell r="BQ320">
            <v>0.97</v>
          </cell>
          <cell r="BR320">
            <v>0.54</v>
          </cell>
          <cell r="BS320">
            <v>0.72</v>
          </cell>
          <cell r="BT320">
            <v>0.73</v>
          </cell>
          <cell r="BU320">
            <v>-0.03</v>
          </cell>
          <cell r="BV320">
            <v>-0.41</v>
          </cell>
          <cell r="BW320">
            <v>-0.82</v>
          </cell>
          <cell r="BX320">
            <v>-0.23</v>
          </cell>
          <cell r="BY320">
            <v>-0.41</v>
          </cell>
          <cell r="BZ320">
            <v>0.71</v>
          </cell>
          <cell r="CA320">
            <v>-0.49</v>
          </cell>
          <cell r="CB320">
            <v>0.17</v>
          </cell>
          <cell r="CC320">
            <v>0.11</v>
          </cell>
          <cell r="CD320">
            <v>-0.4</v>
          </cell>
          <cell r="CE320">
            <v>0.74</v>
          </cell>
          <cell r="CF320">
            <v>-0.53</v>
          </cell>
          <cell r="CG320">
            <v>-0.95</v>
          </cell>
          <cell r="CH320">
            <v>-0.45</v>
          </cell>
          <cell r="CI320">
            <v>-0.68</v>
          </cell>
          <cell r="CJ320">
            <v>0.41</v>
          </cell>
          <cell r="CK320">
            <v>-0.68</v>
          </cell>
          <cell r="CL320">
            <v>-0.32</v>
          </cell>
          <cell r="CM320">
            <v>0.68</v>
          </cell>
          <cell r="CN320">
            <v>-0.17</v>
          </cell>
          <cell r="CO320">
            <v>0.26</v>
          </cell>
          <cell r="CP320">
            <v>-0.3</v>
          </cell>
          <cell r="CQ320">
            <v>-0.32</v>
          </cell>
          <cell r="CR320">
            <v>-0.49</v>
          </cell>
          <cell r="CS320">
            <v>-0.56000000000000005</v>
          </cell>
          <cell r="CT320">
            <v>-0.19</v>
          </cell>
          <cell r="CU320">
            <v>-0.16</v>
          </cell>
          <cell r="CV320">
            <v>0.44</v>
          </cell>
          <cell r="CW320">
            <v>-0.23</v>
          </cell>
          <cell r="CX320">
            <v>-0.28999999999999998</v>
          </cell>
          <cell r="CY320">
            <v>-0.24</v>
          </cell>
          <cell r="CZ320">
            <v>0.59</v>
          </cell>
          <cell r="DA320">
            <v>0.42</v>
          </cell>
          <cell r="DB320">
            <v>-0.12</v>
          </cell>
          <cell r="DC320">
            <v>-0.35</v>
          </cell>
          <cell r="DD320">
            <v>0.22</v>
          </cell>
          <cell r="DE320">
            <v>0.47</v>
          </cell>
          <cell r="DF320">
            <v>0.4</v>
          </cell>
          <cell r="DG320">
            <v>0.57999999999999996</v>
          </cell>
          <cell r="DH320">
            <v>0.04</v>
          </cell>
          <cell r="DI320">
            <v>2.78</v>
          </cell>
          <cell r="DJ320">
            <v>3.34</v>
          </cell>
          <cell r="DK320">
            <v>1.83</v>
          </cell>
          <cell r="DL320">
            <v>0.88</v>
          </cell>
          <cell r="DM320">
            <v>1.0900000000000001</v>
          </cell>
          <cell r="DN320">
            <v>0.86</v>
          </cell>
          <cell r="DO320">
            <v>-0.46</v>
          </cell>
          <cell r="DP320">
            <v>-0.38</v>
          </cell>
          <cell r="DQ320">
            <v>-0.38</v>
          </cell>
          <cell r="DR320">
            <v>-0.66</v>
          </cell>
          <cell r="DS320">
            <v>0.08</v>
          </cell>
          <cell r="DT320">
            <v>-0.17</v>
          </cell>
          <cell r="DU320">
            <v>0.02</v>
          </cell>
          <cell r="DV320">
            <v>0.36</v>
          </cell>
          <cell r="DW320">
            <v>-0.09</v>
          </cell>
          <cell r="DX320">
            <v>0.79</v>
          </cell>
          <cell r="DY320">
            <v>0.95</v>
          </cell>
          <cell r="DZ320">
            <v>0.93</v>
          </cell>
          <cell r="EA320">
            <v>0.72</v>
          </cell>
          <cell r="EB320">
            <v>1.07</v>
          </cell>
          <cell r="EC320">
            <v>0.11</v>
          </cell>
          <cell r="ED320">
            <v>-0.16</v>
          </cell>
          <cell r="EE320">
            <v>-0.26</v>
          </cell>
          <cell r="EF320">
            <v>-0.6</v>
          </cell>
          <cell r="EG320">
            <v>-0.12</v>
          </cell>
          <cell r="EH320">
            <v>0.27</v>
          </cell>
          <cell r="EI320">
            <v>-0.21</v>
          </cell>
          <cell r="EJ320">
            <v>0.51</v>
          </cell>
          <cell r="EK320">
            <v>0.14000000000000001</v>
          </cell>
          <cell r="EL320">
            <v>0.38</v>
          </cell>
          <cell r="EM320">
            <v>0.02</v>
          </cell>
          <cell r="EN320">
            <v>-0.32</v>
          </cell>
          <cell r="EO320">
            <v>-7.0000000000000007E-2</v>
          </cell>
          <cell r="EP320">
            <v>0.47</v>
          </cell>
          <cell r="EQ320">
            <v>0.31</v>
          </cell>
          <cell r="ER320">
            <v>-0.26</v>
          </cell>
          <cell r="ES320">
            <v>0.72</v>
          </cell>
          <cell r="ET320">
            <v>0.32</v>
          </cell>
          <cell r="EU320">
            <v>0.56999999999999995</v>
          </cell>
          <cell r="EV320">
            <v>0.44</v>
          </cell>
          <cell r="EW320">
            <v>-0.05</v>
          </cell>
          <cell r="EX320">
            <v>0.25</v>
          </cell>
          <cell r="EY320">
            <v>0.04</v>
          </cell>
          <cell r="EZ320">
            <v>0.12</v>
          </cell>
          <cell r="FA320">
            <v>0.19</v>
          </cell>
          <cell r="FB320">
            <v>0.2</v>
          </cell>
          <cell r="FC320">
            <v>1.1299999999999999</v>
          </cell>
          <cell r="FD320">
            <v>0.14000000000000001</v>
          </cell>
          <cell r="FE320">
            <v>-0.74</v>
          </cell>
          <cell r="FF320">
            <v>0.41</v>
          </cell>
          <cell r="FG320">
            <v>0.42</v>
          </cell>
          <cell r="FH320">
            <v>0.8</v>
          </cell>
          <cell r="FI320">
            <v>0.33</v>
          </cell>
          <cell r="FJ320">
            <v>0.13</v>
          </cell>
          <cell r="FK320">
            <v>0.55000000000000004</v>
          </cell>
          <cell r="FL320">
            <v>0.16</v>
          </cell>
          <cell r="FM320">
            <v>0.12</v>
          </cell>
          <cell r="FN320">
            <v>0.12</v>
          </cell>
          <cell r="FO320">
            <v>0.19</v>
          </cell>
          <cell r="FP320">
            <v>0.53</v>
          </cell>
          <cell r="FQ320">
            <v>0.43</v>
          </cell>
          <cell r="FR320">
            <v>0.09</v>
          </cell>
          <cell r="FS320">
            <v>0.66</v>
          </cell>
          <cell r="FT320">
            <v>0.31</v>
          </cell>
          <cell r="FU320">
            <v>0.97</v>
          </cell>
          <cell r="FV320">
            <v>-0.1</v>
          </cell>
          <cell r="FW320">
            <v>0.11</v>
          </cell>
          <cell r="FX320">
            <v>-7.0000000000000007E-2</v>
          </cell>
          <cell r="FY320">
            <v>-0.56000000000000005</v>
          </cell>
          <cell r="FZ320">
            <v>-1.01</v>
          </cell>
          <cell r="GA320">
            <v>0.24</v>
          </cell>
          <cell r="GB320">
            <v>-0.47</v>
          </cell>
          <cell r="GC320">
            <v>-0.62</v>
          </cell>
          <cell r="GD320">
            <v>-0.26</v>
          </cell>
          <cell r="GE320">
            <v>0.39</v>
          </cell>
          <cell r="GF320">
            <v>0.87</v>
          </cell>
          <cell r="GG320">
            <v>-0.31</v>
          </cell>
          <cell r="GH320">
            <v>1.02</v>
          </cell>
          <cell r="GI320">
            <v>0.71</v>
          </cell>
          <cell r="GJ320">
            <v>1.44</v>
          </cell>
          <cell r="GK320">
            <v>0.69</v>
          </cell>
          <cell r="GL320">
            <v>0.55000000000000004</v>
          </cell>
          <cell r="GM320">
            <v>-1</v>
          </cell>
          <cell r="GN320">
            <v>0.62</v>
          </cell>
          <cell r="GO320">
            <v>0.94</v>
          </cell>
          <cell r="GP320">
            <v>0.01</v>
          </cell>
          <cell r="GQ320">
            <v>0.71</v>
          </cell>
          <cell r="GR320">
            <v>0.01</v>
          </cell>
          <cell r="GS320">
            <v>0.99</v>
          </cell>
          <cell r="GT320">
            <v>0.5</v>
          </cell>
          <cell r="GU320">
            <v>0.98</v>
          </cell>
          <cell r="GV320">
            <v>-0.33</v>
          </cell>
          <cell r="GW320">
            <v>-0.02</v>
          </cell>
          <cell r="GX320">
            <v>-0.13</v>
          </cell>
          <cell r="GY320">
            <v>-0.45</v>
          </cell>
          <cell r="GZ320">
            <v>-0.85</v>
          </cell>
          <cell r="HA320">
            <v>-0.14000000000000001</v>
          </cell>
          <cell r="HB320">
            <v>-0.75</v>
          </cell>
          <cell r="HC320">
            <v>-0.56999999999999995</v>
          </cell>
          <cell r="HD320">
            <v>0.03</v>
          </cell>
          <cell r="HE320">
            <v>0.55000000000000004</v>
          </cell>
          <cell r="HF320">
            <v>0.37</v>
          </cell>
          <cell r="HG320">
            <v>-0.67</v>
          </cell>
          <cell r="HH320">
            <v>-0.14000000000000001</v>
          </cell>
          <cell r="HI320">
            <v>0.27</v>
          </cell>
          <cell r="HJ320">
            <v>0.4</v>
          </cell>
          <cell r="HK320">
            <v>-0.24</v>
          </cell>
          <cell r="HL320">
            <v>-0.92</v>
          </cell>
          <cell r="HM320">
            <v>0.9</v>
          </cell>
          <cell r="HN320">
            <v>-0.77</v>
          </cell>
          <cell r="HO320">
            <v>0.81</v>
          </cell>
          <cell r="HP320">
            <v>-0.59</v>
          </cell>
          <cell r="HQ320">
            <v>1.1000000000000001</v>
          </cell>
          <cell r="HR320">
            <v>-1.23</v>
          </cell>
          <cell r="HS320">
            <v>0.57999999999999996</v>
          </cell>
          <cell r="HT320">
            <v>0.76</v>
          </cell>
          <cell r="HU320">
            <v>-0.09</v>
          </cell>
          <cell r="HV320">
            <v>0.65</v>
          </cell>
          <cell r="HW320">
            <v>-0.01</v>
          </cell>
          <cell r="HX320">
            <v>0.05</v>
          </cell>
          <cell r="HY320">
            <v>-0.72</v>
          </cell>
          <cell r="HZ320">
            <v>0.17</v>
          </cell>
          <cell r="IA320">
            <v>0.22</v>
          </cell>
          <cell r="IB320">
            <v>-0.23</v>
          </cell>
          <cell r="IC320">
            <v>0.94</v>
          </cell>
          <cell r="ID320">
            <v>0.18</v>
          </cell>
          <cell r="IE320">
            <v>0.08</v>
          </cell>
          <cell r="IF320">
            <v>0.89</v>
          </cell>
          <cell r="IG320">
            <v>0.99</v>
          </cell>
          <cell r="IH320">
            <v>-1.07</v>
          </cell>
        </row>
        <row r="325">
          <cell r="H325">
            <v>1.49</v>
          </cell>
          <cell r="I325">
            <v>2</v>
          </cell>
          <cell r="J325">
            <v>2.23</v>
          </cell>
          <cell r="K325">
            <v>1.86</v>
          </cell>
          <cell r="L325">
            <v>1.76</v>
          </cell>
          <cell r="M325">
            <v>0.94</v>
          </cell>
          <cell r="N325">
            <v>0.81</v>
          </cell>
          <cell r="O325">
            <v>0.55000000000000004</v>
          </cell>
          <cell r="P325">
            <v>1.17</v>
          </cell>
          <cell r="Q325">
            <v>1.25</v>
          </cell>
          <cell r="R325">
            <v>0.21</v>
          </cell>
          <cell r="S325">
            <v>-1.64</v>
          </cell>
          <cell r="T325">
            <v>0.28999999999999998</v>
          </cell>
          <cell r="U325">
            <v>1.21</v>
          </cell>
          <cell r="V325">
            <v>1.22</v>
          </cell>
          <cell r="W325">
            <v>0.68</v>
          </cell>
          <cell r="X325">
            <v>1.47</v>
          </cell>
          <cell r="Y325">
            <v>0.22</v>
          </cell>
          <cell r="Z325">
            <v>-0.04</v>
          </cell>
          <cell r="AA325">
            <v>0.56999999999999995</v>
          </cell>
          <cell r="AB325">
            <v>-1.42</v>
          </cell>
          <cell r="AC325">
            <v>0.44</v>
          </cell>
          <cell r="AD325">
            <v>0.77</v>
          </cell>
          <cell r="AE325">
            <v>0.23</v>
          </cell>
          <cell r="AF325">
            <v>0.9</v>
          </cell>
          <cell r="AG325">
            <v>0.75</v>
          </cell>
          <cell r="AH325">
            <v>1.1599999999999999</v>
          </cell>
          <cell r="AI325">
            <v>1.74</v>
          </cell>
          <cell r="AJ325">
            <v>1.34</v>
          </cell>
          <cell r="AK325">
            <v>0.13</v>
          </cell>
          <cell r="AL325">
            <v>0.49</v>
          </cell>
          <cell r="AM325">
            <v>0.21</v>
          </cell>
          <cell r="AN325">
            <v>0.27</v>
          </cell>
          <cell r="AO325">
            <v>0.05</v>
          </cell>
          <cell r="AP325">
            <v>0.92</v>
          </cell>
          <cell r="AQ325">
            <v>-1.91</v>
          </cell>
          <cell r="AR325">
            <v>0.31</v>
          </cell>
          <cell r="AS325">
            <v>-1.18</v>
          </cell>
          <cell r="AT325">
            <v>-0.01</v>
          </cell>
          <cell r="AU325">
            <v>-0.16</v>
          </cell>
          <cell r="AV325">
            <v>0.18</v>
          </cell>
          <cell r="AW325">
            <v>0.67</v>
          </cell>
          <cell r="AX325">
            <v>0.41</v>
          </cell>
          <cell r="AY325">
            <v>0.33</v>
          </cell>
          <cell r="AZ325">
            <v>-0.03</v>
          </cell>
          <cell r="BA325">
            <v>-0.95</v>
          </cell>
          <cell r="BB325">
            <v>0.45</v>
          </cell>
          <cell r="BC325">
            <v>1.08</v>
          </cell>
          <cell r="BD325">
            <v>1.26</v>
          </cell>
          <cell r="BE325">
            <v>1.39</v>
          </cell>
          <cell r="BF325">
            <v>1.54</v>
          </cell>
          <cell r="BG325">
            <v>1.59</v>
          </cell>
          <cell r="BH325">
            <v>1.44</v>
          </cell>
          <cell r="BI325">
            <v>0.52</v>
          </cell>
          <cell r="BJ325">
            <v>0.35</v>
          </cell>
          <cell r="BK325">
            <v>0.96</v>
          </cell>
          <cell r="BL325">
            <v>1.05</v>
          </cell>
          <cell r="BM325">
            <v>0.49</v>
          </cell>
          <cell r="BN325">
            <v>0.87</v>
          </cell>
          <cell r="BO325">
            <v>0.27</v>
          </cell>
          <cell r="BP325">
            <v>0.61</v>
          </cell>
          <cell r="BQ325">
            <v>0.01</v>
          </cell>
          <cell r="BR325">
            <v>0.05</v>
          </cell>
          <cell r="BS325">
            <v>0.99</v>
          </cell>
          <cell r="BT325">
            <v>0.21</v>
          </cell>
          <cell r="BU325">
            <v>0.59</v>
          </cell>
          <cell r="BV325">
            <v>0.51</v>
          </cell>
          <cell r="BW325">
            <v>0.43</v>
          </cell>
          <cell r="BX325">
            <v>1.01</v>
          </cell>
          <cell r="BY325">
            <v>1.1200000000000001</v>
          </cell>
          <cell r="BZ325">
            <v>-0.13</v>
          </cell>
          <cell r="CA325">
            <v>-0.81</v>
          </cell>
          <cell r="CB325">
            <v>0.18</v>
          </cell>
          <cell r="CC325">
            <v>0.54</v>
          </cell>
          <cell r="CD325">
            <v>-0.2</v>
          </cell>
          <cell r="CE325">
            <v>-0.26</v>
          </cell>
          <cell r="CF325">
            <v>-0.22</v>
          </cell>
          <cell r="CG325">
            <v>-0.35</v>
          </cell>
          <cell r="CH325">
            <v>-0.42</v>
          </cell>
          <cell r="CI325">
            <v>-0.5</v>
          </cell>
          <cell r="CJ325">
            <v>0.76</v>
          </cell>
          <cell r="CK325">
            <v>-1.51</v>
          </cell>
          <cell r="CL325">
            <v>-1.1100000000000001</v>
          </cell>
          <cell r="CM325">
            <v>-0.19</v>
          </cell>
          <cell r="CN325">
            <v>1.34</v>
          </cell>
          <cell r="CO325">
            <v>-1.34</v>
          </cell>
          <cell r="CP325">
            <v>-0.6</v>
          </cell>
          <cell r="CQ325">
            <v>1.06</v>
          </cell>
          <cell r="CR325">
            <v>-0.42</v>
          </cell>
          <cell r="CS325">
            <v>-0.08</v>
          </cell>
          <cell r="CT325">
            <v>0.1</v>
          </cell>
          <cell r="CU325">
            <v>0.53</v>
          </cell>
          <cell r="CV325">
            <v>-0.38</v>
          </cell>
          <cell r="CW325">
            <v>-0.08</v>
          </cell>
          <cell r="CX325">
            <v>0.06</v>
          </cell>
          <cell r="CY325">
            <v>-7.0000000000000007E-2</v>
          </cell>
          <cell r="CZ325">
            <v>0.51</v>
          </cell>
          <cell r="DA325">
            <v>-0.24</v>
          </cell>
          <cell r="DB325">
            <v>0.19</v>
          </cell>
          <cell r="DC325">
            <v>-0.36</v>
          </cell>
          <cell r="DD325">
            <v>0.85</v>
          </cell>
          <cell r="DE325">
            <v>0.38</v>
          </cell>
          <cell r="DF325">
            <v>-0.78</v>
          </cell>
          <cell r="DG325">
            <v>0.01</v>
          </cell>
          <cell r="DH325">
            <v>1.06</v>
          </cell>
          <cell r="DI325">
            <v>-0.57999999999999996</v>
          </cell>
          <cell r="DJ325">
            <v>-2.61</v>
          </cell>
          <cell r="DK325">
            <v>-2.76</v>
          </cell>
          <cell r="DL325">
            <v>-3.27</v>
          </cell>
          <cell r="DM325">
            <v>-1.64</v>
          </cell>
          <cell r="DN325">
            <v>-0.06</v>
          </cell>
          <cell r="DO325">
            <v>-1.62</v>
          </cell>
          <cell r="DP325">
            <v>-0.71</v>
          </cell>
          <cell r="DQ325">
            <v>-1.74</v>
          </cell>
          <cell r="DR325">
            <v>-1.66</v>
          </cell>
          <cell r="DS325">
            <v>-1.55</v>
          </cell>
          <cell r="DT325">
            <v>0.86</v>
          </cell>
          <cell r="DU325">
            <v>-0.09</v>
          </cell>
          <cell r="DV325">
            <v>-1.47</v>
          </cell>
          <cell r="DW325">
            <v>0.41</v>
          </cell>
          <cell r="DX325">
            <v>0.16</v>
          </cell>
          <cell r="DY325">
            <v>0.23</v>
          </cell>
          <cell r="DZ325">
            <v>0.15</v>
          </cell>
          <cell r="EA325">
            <v>0.27</v>
          </cell>
          <cell r="EB325">
            <v>0.02</v>
          </cell>
          <cell r="EC325">
            <v>-1.21</v>
          </cell>
          <cell r="ED325">
            <v>-0.99</v>
          </cell>
          <cell r="EE325">
            <v>-0.03</v>
          </cell>
          <cell r="EF325">
            <v>-0.46</v>
          </cell>
          <cell r="EG325">
            <v>0.3</v>
          </cell>
          <cell r="EH325">
            <v>0.41</v>
          </cell>
          <cell r="EI325">
            <v>-0.86</v>
          </cell>
          <cell r="EJ325">
            <v>0.26</v>
          </cell>
          <cell r="EK325">
            <v>-0.19</v>
          </cell>
          <cell r="EL325">
            <v>-0.35</v>
          </cell>
          <cell r="EM325">
            <v>-0.53</v>
          </cell>
          <cell r="EN325">
            <v>-1.26</v>
          </cell>
          <cell r="EO325">
            <v>0.43</v>
          </cell>
          <cell r="EP325">
            <v>-0.47</v>
          </cell>
          <cell r="EQ325">
            <v>-0.61</v>
          </cell>
          <cell r="ER325">
            <v>0.51</v>
          </cell>
          <cell r="ES325">
            <v>-0.15</v>
          </cell>
          <cell r="ET325">
            <v>-1.08</v>
          </cell>
          <cell r="EU325">
            <v>-0.32</v>
          </cell>
          <cell r="EV325">
            <v>-1.08</v>
          </cell>
          <cell r="EW325">
            <v>-0.26</v>
          </cell>
          <cell r="EX325">
            <v>-1.66</v>
          </cell>
          <cell r="EY325">
            <v>0.38</v>
          </cell>
          <cell r="EZ325">
            <v>-1.4</v>
          </cell>
          <cell r="FA325">
            <v>-4.12</v>
          </cell>
          <cell r="FB325">
            <v>-0.91</v>
          </cell>
          <cell r="FC325">
            <v>0.15</v>
          </cell>
          <cell r="FD325">
            <v>-1.62</v>
          </cell>
          <cell r="FE325">
            <v>-0.17</v>
          </cell>
          <cell r="FF325">
            <v>-0.6</v>
          </cell>
          <cell r="FG325">
            <v>0.11</v>
          </cell>
          <cell r="FH325">
            <v>-0.3</v>
          </cell>
          <cell r="FI325">
            <v>-0.57999999999999996</v>
          </cell>
          <cell r="FJ325">
            <v>0.66</v>
          </cell>
          <cell r="FK325">
            <v>-0.22</v>
          </cell>
          <cell r="FL325">
            <v>0.05</v>
          </cell>
          <cell r="FM325">
            <v>-0.33</v>
          </cell>
          <cell r="FN325">
            <v>-0.37</v>
          </cell>
          <cell r="FO325">
            <v>-0.5</v>
          </cell>
          <cell r="FP325">
            <v>-0.45</v>
          </cell>
          <cell r="FQ325">
            <v>0.03</v>
          </cell>
          <cell r="FR325">
            <v>-0.2</v>
          </cell>
          <cell r="FS325">
            <v>-0.24</v>
          </cell>
          <cell r="FT325">
            <v>-0.04</v>
          </cell>
          <cell r="FU325">
            <v>0.42</v>
          </cell>
          <cell r="FV325">
            <v>0.78</v>
          </cell>
          <cell r="FW325">
            <v>0.2</v>
          </cell>
          <cell r="FX325">
            <v>-0.24</v>
          </cell>
          <cell r="FY325">
            <v>-0.13</v>
          </cell>
          <cell r="FZ325">
            <v>-0.09</v>
          </cell>
          <cell r="GA325">
            <v>-0.91</v>
          </cell>
          <cell r="GB325">
            <v>-1.1200000000000001</v>
          </cell>
          <cell r="GC325">
            <v>1.21</v>
          </cell>
          <cell r="GD325">
            <v>-1.7</v>
          </cell>
          <cell r="GE325">
            <v>-0.47</v>
          </cell>
          <cell r="GF325">
            <v>1.38</v>
          </cell>
          <cell r="GG325">
            <v>-2.58</v>
          </cell>
          <cell r="GH325">
            <v>1.28</v>
          </cell>
          <cell r="GI325">
            <v>-0.7</v>
          </cell>
          <cell r="GJ325">
            <v>0.57999999999999996</v>
          </cell>
          <cell r="GK325">
            <v>0.78</v>
          </cell>
          <cell r="GL325">
            <v>-1.1399999999999999</v>
          </cell>
          <cell r="GM325">
            <v>-1.03</v>
          </cell>
          <cell r="GN325">
            <v>0.82</v>
          </cell>
          <cell r="GO325">
            <v>-0.71</v>
          </cell>
          <cell r="GP325">
            <v>-1.85</v>
          </cell>
          <cell r="GQ325">
            <v>0.78</v>
          </cell>
          <cell r="GR325">
            <v>-1.42</v>
          </cell>
          <cell r="GS325">
            <v>-1.22</v>
          </cell>
          <cell r="GT325">
            <v>-0.24</v>
          </cell>
          <cell r="GU325">
            <v>-0.35</v>
          </cell>
          <cell r="GV325">
            <v>0.6</v>
          </cell>
          <cell r="GW325">
            <v>0.51</v>
          </cell>
          <cell r="GX325">
            <v>0.08</v>
          </cell>
          <cell r="GY325">
            <v>0.5</v>
          </cell>
          <cell r="GZ325">
            <v>-1.5</v>
          </cell>
          <cell r="HA325">
            <v>0.4</v>
          </cell>
          <cell r="HB325">
            <v>-0.22</v>
          </cell>
          <cell r="HC325">
            <v>-1.65</v>
          </cell>
          <cell r="HD325">
            <v>-0.18</v>
          </cell>
          <cell r="HE325">
            <v>0.34</v>
          </cell>
          <cell r="HF325">
            <v>-0.8</v>
          </cell>
          <cell r="HG325">
            <v>1.05</v>
          </cell>
          <cell r="HH325">
            <v>-0.04</v>
          </cell>
          <cell r="HI325">
            <v>-0.32</v>
          </cell>
          <cell r="HJ325">
            <v>-0.93</v>
          </cell>
          <cell r="HK325">
            <v>-0.1</v>
          </cell>
          <cell r="HL325">
            <v>-0.11</v>
          </cell>
          <cell r="HM325">
            <v>0.94</v>
          </cell>
          <cell r="HN325">
            <v>-0.33</v>
          </cell>
          <cell r="HO325">
            <v>0.66</v>
          </cell>
          <cell r="HP325">
            <v>-0.06</v>
          </cell>
          <cell r="HQ325">
            <v>0.32</v>
          </cell>
          <cell r="HR325">
            <v>0.02</v>
          </cell>
          <cell r="HS325">
            <v>0.02</v>
          </cell>
          <cell r="HT325">
            <v>0.25</v>
          </cell>
          <cell r="HU325">
            <v>-0.6</v>
          </cell>
          <cell r="HV325">
            <v>-7.0000000000000007E-2</v>
          </cell>
          <cell r="HW325">
            <v>0.92</v>
          </cell>
          <cell r="HX325">
            <v>-0.53</v>
          </cell>
          <cell r="HY325">
            <v>-0.59</v>
          </cell>
          <cell r="HZ325">
            <v>-0.04</v>
          </cell>
          <cell r="IA325">
            <v>-0.16</v>
          </cell>
          <cell r="IB325">
            <v>-0.04</v>
          </cell>
          <cell r="IC325">
            <v>0.16</v>
          </cell>
          <cell r="ID325">
            <v>0.01</v>
          </cell>
          <cell r="IE325">
            <v>0.09</v>
          </cell>
          <cell r="IF325">
            <v>-0.42</v>
          </cell>
          <cell r="IG325">
            <v>0.18</v>
          </cell>
          <cell r="IH325">
            <v>0.17</v>
          </cell>
        </row>
        <row r="328">
          <cell r="H328">
            <v>0</v>
          </cell>
          <cell r="I328">
            <v>1.6</v>
          </cell>
          <cell r="J328">
            <v>6.86</v>
          </cell>
          <cell r="K328">
            <v>0.24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-0.17</v>
          </cell>
          <cell r="S328">
            <v>0.23</v>
          </cell>
          <cell r="T328">
            <v>-0.23</v>
          </cell>
          <cell r="U328">
            <v>0.45</v>
          </cell>
          <cell r="V328">
            <v>0.38</v>
          </cell>
          <cell r="W328">
            <v>1.64</v>
          </cell>
          <cell r="X328">
            <v>1.25</v>
          </cell>
          <cell r="Y328">
            <v>0.16</v>
          </cell>
          <cell r="Z328">
            <v>-0.27</v>
          </cell>
          <cell r="AA328">
            <v>-0.06</v>
          </cell>
          <cell r="AB328">
            <v>0.59</v>
          </cell>
          <cell r="AC328">
            <v>0.57999999999999996</v>
          </cell>
          <cell r="AD328">
            <v>0.51</v>
          </cell>
          <cell r="AE328">
            <v>-0.04</v>
          </cell>
          <cell r="AF328">
            <v>0.03</v>
          </cell>
          <cell r="AG328">
            <v>0</v>
          </cell>
          <cell r="AH328">
            <v>0.64</v>
          </cell>
          <cell r="AI328">
            <v>-0.3</v>
          </cell>
          <cell r="AJ328">
            <v>0.3</v>
          </cell>
          <cell r="AK328">
            <v>0.7</v>
          </cell>
          <cell r="AL328">
            <v>0.25</v>
          </cell>
          <cell r="AM328">
            <v>-0.16</v>
          </cell>
          <cell r="AN328">
            <v>2.09</v>
          </cell>
          <cell r="AO328">
            <v>-0.09</v>
          </cell>
          <cell r="AP328">
            <v>0.76</v>
          </cell>
          <cell r="AQ328">
            <v>2.72</v>
          </cell>
          <cell r="AR328">
            <v>2.2599999999999998</v>
          </cell>
          <cell r="AS328">
            <v>-0.63</v>
          </cell>
          <cell r="AT328">
            <v>1.01</v>
          </cell>
          <cell r="AU328">
            <v>1.42</v>
          </cell>
          <cell r="AV328">
            <v>-0.4</v>
          </cell>
          <cell r="AW328">
            <v>0.48</v>
          </cell>
          <cell r="AX328">
            <v>0.22</v>
          </cell>
          <cell r="AY328">
            <v>-0.53</v>
          </cell>
          <cell r="AZ328">
            <v>0.3</v>
          </cell>
          <cell r="BA328">
            <v>-1.06</v>
          </cell>
          <cell r="BB328">
            <v>0.98</v>
          </cell>
          <cell r="BC328">
            <v>-0.76</v>
          </cell>
          <cell r="BD328">
            <v>0.59</v>
          </cell>
          <cell r="BE328">
            <v>-0.32</v>
          </cell>
          <cell r="BF328">
            <v>-0.75</v>
          </cell>
          <cell r="BG328">
            <v>0.33</v>
          </cell>
          <cell r="BH328">
            <v>1.34</v>
          </cell>
          <cell r="BI328">
            <v>0.7</v>
          </cell>
          <cell r="BJ328">
            <v>0</v>
          </cell>
          <cell r="BK328">
            <v>1.18</v>
          </cell>
          <cell r="BL328">
            <v>1.75</v>
          </cell>
          <cell r="BM328">
            <v>0.05</v>
          </cell>
          <cell r="BN328">
            <v>1.23</v>
          </cell>
          <cell r="BO328">
            <v>0.14000000000000001</v>
          </cell>
          <cell r="BP328">
            <v>0.88</v>
          </cell>
          <cell r="BQ328">
            <v>0.23</v>
          </cell>
          <cell r="BR328">
            <v>0.01</v>
          </cell>
          <cell r="BS328">
            <v>0.47</v>
          </cell>
          <cell r="BT328">
            <v>0.55000000000000004</v>
          </cell>
          <cell r="BU328">
            <v>1.29</v>
          </cell>
          <cell r="BV328">
            <v>0.4</v>
          </cell>
          <cell r="BW328">
            <v>0.28000000000000003</v>
          </cell>
          <cell r="BX328">
            <v>0.37</v>
          </cell>
          <cell r="BY328">
            <v>-0.08</v>
          </cell>
          <cell r="BZ328">
            <v>-0.17</v>
          </cell>
          <cell r="CA328">
            <v>-0.23</v>
          </cell>
          <cell r="CB328">
            <v>0.1</v>
          </cell>
          <cell r="CC328">
            <v>0.16</v>
          </cell>
          <cell r="CD328">
            <v>-0.28000000000000003</v>
          </cell>
          <cell r="CE328">
            <v>0.18</v>
          </cell>
          <cell r="CF328">
            <v>-0.04</v>
          </cell>
          <cell r="CG328">
            <v>0.23</v>
          </cell>
          <cell r="CH328">
            <v>0.7</v>
          </cell>
          <cell r="CI328">
            <v>-0.32</v>
          </cell>
          <cell r="CJ328">
            <v>0.12</v>
          </cell>
          <cell r="CK328">
            <v>0.36</v>
          </cell>
          <cell r="CL328">
            <v>-0.01</v>
          </cell>
          <cell r="CM328">
            <v>-0.05</v>
          </cell>
          <cell r="CN328">
            <v>-0.17</v>
          </cell>
          <cell r="CO328">
            <v>0.03</v>
          </cell>
          <cell r="CP328">
            <v>0.12</v>
          </cell>
          <cell r="CQ328">
            <v>-0.13</v>
          </cell>
          <cell r="CR328">
            <v>-0.04</v>
          </cell>
          <cell r="CS328">
            <v>-0.02</v>
          </cell>
          <cell r="CT328">
            <v>-0.05</v>
          </cell>
          <cell r="CU328">
            <v>-0.26</v>
          </cell>
          <cell r="CV328">
            <v>-0.2</v>
          </cell>
          <cell r="CW328">
            <v>0.28999999999999998</v>
          </cell>
          <cell r="CX328">
            <v>-0.05</v>
          </cell>
          <cell r="CY328">
            <v>-0.08</v>
          </cell>
          <cell r="CZ328">
            <v>-0.12</v>
          </cell>
          <cell r="DA328">
            <v>-0.42</v>
          </cell>
          <cell r="DB328">
            <v>0.03</v>
          </cell>
          <cell r="DC328">
            <v>-0.31</v>
          </cell>
          <cell r="DD328">
            <v>7.0000000000000007E-2</v>
          </cell>
          <cell r="DE328">
            <v>-0.72</v>
          </cell>
          <cell r="DF328">
            <v>0.36</v>
          </cell>
          <cell r="DG328">
            <v>-0.14000000000000001</v>
          </cell>
          <cell r="DH328">
            <v>-0.01</v>
          </cell>
          <cell r="DI328">
            <v>-0.24</v>
          </cell>
          <cell r="DJ328">
            <v>-0.52</v>
          </cell>
          <cell r="DK328">
            <v>-0.55000000000000004</v>
          </cell>
          <cell r="DL328">
            <v>-0.68</v>
          </cell>
          <cell r="DM328">
            <v>-0.59</v>
          </cell>
          <cell r="DN328">
            <v>-0.5</v>
          </cell>
          <cell r="DO328">
            <v>-0.67</v>
          </cell>
          <cell r="DP328">
            <v>-0.53</v>
          </cell>
          <cell r="DQ328">
            <v>-0.62</v>
          </cell>
          <cell r="DR328">
            <v>-0.1</v>
          </cell>
          <cell r="DS328">
            <v>-0.16</v>
          </cell>
          <cell r="DT328">
            <v>0.36</v>
          </cell>
          <cell r="DU328">
            <v>0.27</v>
          </cell>
          <cell r="DV328">
            <v>1.1299999999999999</v>
          </cell>
          <cell r="DW328">
            <v>-0.03</v>
          </cell>
          <cell r="DX328">
            <v>-0.56000000000000005</v>
          </cell>
          <cell r="DY328">
            <v>-0.51</v>
          </cell>
          <cell r="DZ328">
            <v>-0.22</v>
          </cell>
          <cell r="EA328">
            <v>0.06</v>
          </cell>
          <cell r="EB328">
            <v>0.66</v>
          </cell>
          <cell r="EC328">
            <v>7.0000000000000007E-2</v>
          </cell>
          <cell r="ED328">
            <v>-0.38</v>
          </cell>
          <cell r="EE328">
            <v>-0.02</v>
          </cell>
          <cell r="EF328">
            <v>0.49</v>
          </cell>
          <cell r="EG328">
            <v>-0.62</v>
          </cell>
          <cell r="EH328">
            <v>-0.31</v>
          </cell>
          <cell r="EI328">
            <v>-0.06</v>
          </cell>
          <cell r="EJ328">
            <v>-0.09</v>
          </cell>
          <cell r="EK328">
            <v>-0.03</v>
          </cell>
          <cell r="EL328">
            <v>-0.19</v>
          </cell>
          <cell r="EM328">
            <v>0.01</v>
          </cell>
          <cell r="EN328">
            <v>-0.21</v>
          </cell>
          <cell r="EO328">
            <v>0.14000000000000001</v>
          </cell>
          <cell r="EP328">
            <v>-0.03</v>
          </cell>
          <cell r="EQ328">
            <v>-0.35</v>
          </cell>
          <cell r="ER328">
            <v>-0.5</v>
          </cell>
          <cell r="ES328">
            <v>-0.39</v>
          </cell>
          <cell r="ET328">
            <v>-0.2</v>
          </cell>
          <cell r="EU328">
            <v>-0.28000000000000003</v>
          </cell>
          <cell r="EV328">
            <v>-0.33</v>
          </cell>
          <cell r="EW328">
            <v>-0.36</v>
          </cell>
          <cell r="EX328">
            <v>-0.14000000000000001</v>
          </cell>
          <cell r="EY328">
            <v>-0.1</v>
          </cell>
          <cell r="EZ328">
            <v>0.5</v>
          </cell>
          <cell r="FA328">
            <v>-0.42</v>
          </cell>
          <cell r="FB328">
            <v>-0.34</v>
          </cell>
          <cell r="FC328">
            <v>-0.44</v>
          </cell>
          <cell r="FD328">
            <v>-0.56000000000000005</v>
          </cell>
          <cell r="FE328">
            <v>-0.74</v>
          </cell>
          <cell r="FF328">
            <v>0.28999999999999998</v>
          </cell>
          <cell r="FG328">
            <v>0.03</v>
          </cell>
          <cell r="FH328">
            <v>0.1</v>
          </cell>
          <cell r="FI328">
            <v>-0.04</v>
          </cell>
          <cell r="FJ328">
            <v>0.32</v>
          </cell>
          <cell r="FK328">
            <v>-7.0000000000000007E-2</v>
          </cell>
          <cell r="FL328">
            <v>0.92</v>
          </cell>
          <cell r="FM328">
            <v>-0.05</v>
          </cell>
          <cell r="FN328">
            <v>-0.01</v>
          </cell>
          <cell r="FO328">
            <v>-0.02</v>
          </cell>
          <cell r="FP328">
            <v>0.05</v>
          </cell>
          <cell r="FQ328">
            <v>7.0000000000000007E-2</v>
          </cell>
          <cell r="FR328">
            <v>-7.0000000000000007E-2</v>
          </cell>
          <cell r="FS328">
            <v>-0.19</v>
          </cell>
          <cell r="FT328">
            <v>0.23</v>
          </cell>
          <cell r="FU328">
            <v>0.33</v>
          </cell>
          <cell r="FV328">
            <v>0.08</v>
          </cell>
          <cell r="FW328">
            <v>0.47</v>
          </cell>
          <cell r="FX328">
            <v>-0.66</v>
          </cell>
          <cell r="FY328">
            <v>-0.04</v>
          </cell>
          <cell r="FZ328">
            <v>-0.14000000000000001</v>
          </cell>
          <cell r="GA328">
            <v>-0.15</v>
          </cell>
          <cell r="GB328">
            <v>-0.16</v>
          </cell>
          <cell r="GC328">
            <v>-0.14000000000000001</v>
          </cell>
          <cell r="GD328">
            <v>0.04</v>
          </cell>
          <cell r="GE328">
            <v>0.09</v>
          </cell>
          <cell r="GF328">
            <v>1.1499999999999999</v>
          </cell>
          <cell r="GG328">
            <v>0.06</v>
          </cell>
          <cell r="GH328">
            <v>0.51</v>
          </cell>
          <cell r="GI328">
            <v>-0.02</v>
          </cell>
          <cell r="GJ328">
            <v>0.28000000000000003</v>
          </cell>
          <cell r="GK328">
            <v>-0.54</v>
          </cell>
          <cell r="GL328">
            <v>-0.36</v>
          </cell>
          <cell r="GM328">
            <v>0.1</v>
          </cell>
          <cell r="GN328">
            <v>0.35</v>
          </cell>
          <cell r="GO328">
            <v>-0.1</v>
          </cell>
          <cell r="GP328">
            <v>-0.43</v>
          </cell>
          <cell r="GQ328">
            <v>-0.26</v>
          </cell>
          <cell r="GR328">
            <v>0.55000000000000004</v>
          </cell>
          <cell r="GS328">
            <v>2.1</v>
          </cell>
          <cell r="GT328">
            <v>1.94</v>
          </cell>
          <cell r="GU328">
            <v>1.18</v>
          </cell>
          <cell r="GV328">
            <v>0.72</v>
          </cell>
          <cell r="GW328">
            <v>0.52</v>
          </cell>
          <cell r="GX328">
            <v>0.51</v>
          </cell>
          <cell r="GY328">
            <v>0.26</v>
          </cell>
          <cell r="GZ328">
            <v>0.05</v>
          </cell>
          <cell r="HA328">
            <v>0.21</v>
          </cell>
          <cell r="HB328">
            <v>0.06</v>
          </cell>
          <cell r="HC328">
            <v>0.22</v>
          </cell>
          <cell r="HD328">
            <v>0.18</v>
          </cell>
          <cell r="HE328">
            <v>0.88</v>
          </cell>
          <cell r="HF328">
            <v>-0.39</v>
          </cell>
          <cell r="HG328">
            <v>0.01</v>
          </cell>
          <cell r="HH328">
            <v>0.14000000000000001</v>
          </cell>
          <cell r="HI328">
            <v>0.43</v>
          </cell>
          <cell r="HJ328">
            <v>0.28999999999999998</v>
          </cell>
          <cell r="HK328">
            <v>0.17</v>
          </cell>
          <cell r="HL328">
            <v>0.06</v>
          </cell>
          <cell r="HM328">
            <v>0.25</v>
          </cell>
          <cell r="HN328">
            <v>-0.06</v>
          </cell>
          <cell r="HO328">
            <v>-7.0000000000000007E-2</v>
          </cell>
          <cell r="HP328">
            <v>0.01</v>
          </cell>
          <cell r="HQ328">
            <v>0</v>
          </cell>
          <cell r="HR328">
            <v>-0.16</v>
          </cell>
          <cell r="HS328">
            <v>-0.04</v>
          </cell>
          <cell r="HT328">
            <v>-0.26</v>
          </cell>
          <cell r="HU328">
            <v>0.28000000000000003</v>
          </cell>
          <cell r="HV328">
            <v>0.04</v>
          </cell>
          <cell r="HW328">
            <v>-0.2</v>
          </cell>
          <cell r="HX328">
            <v>0.1</v>
          </cell>
          <cell r="HY328">
            <v>0.62</v>
          </cell>
          <cell r="HZ328">
            <v>-0.17</v>
          </cell>
          <cell r="IA328">
            <v>-0.05</v>
          </cell>
          <cell r="IB328">
            <v>0.8</v>
          </cell>
          <cell r="IC328">
            <v>0.41</v>
          </cell>
          <cell r="ID328">
            <v>0.44</v>
          </cell>
          <cell r="IE328">
            <v>0.48</v>
          </cell>
          <cell r="IF328">
            <v>0.49</v>
          </cell>
          <cell r="IG328">
            <v>0.08</v>
          </cell>
          <cell r="IH328">
            <v>0.17</v>
          </cell>
        </row>
        <row r="331">
          <cell r="H331">
            <v>0.12</v>
          </cell>
          <cell r="I331">
            <v>-0.3</v>
          </cell>
          <cell r="J331">
            <v>0.28000000000000003</v>
          </cell>
          <cell r="K331">
            <v>-0.91</v>
          </cell>
          <cell r="L331">
            <v>-0.63</v>
          </cell>
          <cell r="M331">
            <v>-1.55</v>
          </cell>
          <cell r="N331">
            <v>13.44</v>
          </cell>
          <cell r="O331">
            <v>16.7</v>
          </cell>
          <cell r="P331">
            <v>0.81</v>
          </cell>
          <cell r="Q331">
            <v>-1.55</v>
          </cell>
          <cell r="R331">
            <v>0.96</v>
          </cell>
          <cell r="S331">
            <v>3.28</v>
          </cell>
          <cell r="T331">
            <v>1.26</v>
          </cell>
          <cell r="U331">
            <v>-0.56000000000000005</v>
          </cell>
          <cell r="V331">
            <v>-1.25</v>
          </cell>
          <cell r="W331">
            <v>-2.59</v>
          </cell>
          <cell r="X331">
            <v>-2.15</v>
          </cell>
          <cell r="Y331">
            <v>-1.4</v>
          </cell>
          <cell r="Z331">
            <v>-1.06</v>
          </cell>
          <cell r="AA331">
            <v>-0.6</v>
          </cell>
          <cell r="AB331">
            <v>-0.16</v>
          </cell>
          <cell r="AC331">
            <v>1.83</v>
          </cell>
          <cell r="AD331">
            <v>0.74</v>
          </cell>
          <cell r="AE331">
            <v>-0.61</v>
          </cell>
          <cell r="AF331">
            <v>-0.76</v>
          </cell>
          <cell r="AG331">
            <v>-0.45</v>
          </cell>
          <cell r="AH331">
            <v>0.38</v>
          </cell>
          <cell r="AI331">
            <v>-0.03</v>
          </cell>
          <cell r="AJ331">
            <v>-0.09</v>
          </cell>
          <cell r="AK331">
            <v>-1.4</v>
          </cell>
          <cell r="AL331">
            <v>-6.42</v>
          </cell>
          <cell r="AM331">
            <v>-4.4800000000000004</v>
          </cell>
          <cell r="AN331">
            <v>4.32</v>
          </cell>
          <cell r="AO331">
            <v>11</v>
          </cell>
          <cell r="AP331">
            <v>26.35</v>
          </cell>
          <cell r="AQ331">
            <v>2.96</v>
          </cell>
          <cell r="AR331">
            <v>5.96</v>
          </cell>
          <cell r="AS331">
            <v>11.82</v>
          </cell>
          <cell r="AT331">
            <v>2.57</v>
          </cell>
          <cell r="AU331">
            <v>-2.0499999999999998</v>
          </cell>
          <cell r="AV331">
            <v>-3.88</v>
          </cell>
          <cell r="AW331">
            <v>-12.14</v>
          </cell>
          <cell r="AX331">
            <v>-10.28</v>
          </cell>
          <cell r="AY331">
            <v>-0.52</v>
          </cell>
          <cell r="AZ331">
            <v>2.71</v>
          </cell>
          <cell r="BA331">
            <v>-3.07</v>
          </cell>
          <cell r="BB331">
            <v>-3.38</v>
          </cell>
          <cell r="BC331">
            <v>1.25</v>
          </cell>
          <cell r="BD331">
            <v>1.89</v>
          </cell>
          <cell r="BE331">
            <v>-2.54</v>
          </cell>
          <cell r="BF331">
            <v>-12.87</v>
          </cell>
          <cell r="BG331">
            <v>-4.2</v>
          </cell>
          <cell r="BH331">
            <v>2.2799999999999998</v>
          </cell>
          <cell r="BI331">
            <v>11.35</v>
          </cell>
          <cell r="BJ331">
            <v>2.61</v>
          </cell>
          <cell r="BK331">
            <v>11.49</v>
          </cell>
          <cell r="BL331">
            <v>1.21</v>
          </cell>
          <cell r="BM331">
            <v>5.31</v>
          </cell>
          <cell r="BN331">
            <v>11.17</v>
          </cell>
          <cell r="BO331">
            <v>2.81</v>
          </cell>
          <cell r="BP331">
            <v>-1.23</v>
          </cell>
          <cell r="BQ331">
            <v>-1.44</v>
          </cell>
          <cell r="BR331">
            <v>0.56999999999999995</v>
          </cell>
          <cell r="BS331">
            <v>0.51</v>
          </cell>
          <cell r="BT331">
            <v>-5.42</v>
          </cell>
          <cell r="BU331">
            <v>-8.7899999999999991</v>
          </cell>
          <cell r="BV331">
            <v>2.0499999999999998</v>
          </cell>
          <cell r="BW331">
            <v>1.58</v>
          </cell>
          <cell r="BX331">
            <v>1.41</v>
          </cell>
          <cell r="BY331">
            <v>10.48</v>
          </cell>
          <cell r="BZ331">
            <v>2.52</v>
          </cell>
          <cell r="CA331">
            <v>4.53</v>
          </cell>
          <cell r="CB331">
            <v>9.8699999999999992</v>
          </cell>
          <cell r="CC331">
            <v>2.88</v>
          </cell>
          <cell r="CD331">
            <v>12.85</v>
          </cell>
          <cell r="CE331">
            <v>-0.11</v>
          </cell>
          <cell r="CF331">
            <v>-11.06</v>
          </cell>
          <cell r="CG331">
            <v>-8.77</v>
          </cell>
          <cell r="CH331">
            <v>1.04</v>
          </cell>
          <cell r="CI331">
            <v>-0.8</v>
          </cell>
          <cell r="CJ331">
            <v>-3.76</v>
          </cell>
          <cell r="CK331">
            <v>-3.28</v>
          </cell>
          <cell r="CL331">
            <v>-0.86</v>
          </cell>
          <cell r="CM331">
            <v>-0.78</v>
          </cell>
          <cell r="CN331">
            <v>7.23</v>
          </cell>
          <cell r="CO331">
            <v>-0.81</v>
          </cell>
          <cell r="CP331">
            <v>-0.65</v>
          </cell>
          <cell r="CQ331">
            <v>7.34</v>
          </cell>
          <cell r="CR331">
            <v>2.82</v>
          </cell>
          <cell r="CS331">
            <v>-12.35</v>
          </cell>
          <cell r="CT331">
            <v>-6.96</v>
          </cell>
          <cell r="CU331">
            <v>-3.76</v>
          </cell>
          <cell r="CV331">
            <v>-1.77</v>
          </cell>
          <cell r="CW331">
            <v>-0.9</v>
          </cell>
          <cell r="CX331">
            <v>5.29</v>
          </cell>
          <cell r="CY331">
            <v>9.35</v>
          </cell>
          <cell r="CZ331">
            <v>-1.1200000000000001</v>
          </cell>
          <cell r="DA331">
            <v>-2.31</v>
          </cell>
          <cell r="DB331">
            <v>1.73</v>
          </cell>
          <cell r="DC331">
            <v>-0.65</v>
          </cell>
          <cell r="DD331">
            <v>1.1100000000000001</v>
          </cell>
          <cell r="DE331">
            <v>-1.94</v>
          </cell>
          <cell r="DF331">
            <v>1.89</v>
          </cell>
          <cell r="DG331">
            <v>0.43</v>
          </cell>
          <cell r="DH331">
            <v>1.2</v>
          </cell>
          <cell r="DI331">
            <v>1.08</v>
          </cell>
          <cell r="DJ331">
            <v>-0.21</v>
          </cell>
          <cell r="DK331">
            <v>-0.04</v>
          </cell>
          <cell r="DL331">
            <v>0.71</v>
          </cell>
          <cell r="DM331">
            <v>1.23</v>
          </cell>
          <cell r="DN331">
            <v>-1.23</v>
          </cell>
          <cell r="DO331">
            <v>-3.02</v>
          </cell>
          <cell r="DP331">
            <v>-3.79</v>
          </cell>
          <cell r="DQ331">
            <v>-2.02</v>
          </cell>
          <cell r="DR331">
            <v>2.4700000000000002</v>
          </cell>
          <cell r="DS331">
            <v>1.44</v>
          </cell>
          <cell r="DT331">
            <v>2.31</v>
          </cell>
          <cell r="DU331">
            <v>10.61</v>
          </cell>
          <cell r="DV331">
            <v>4.6100000000000003</v>
          </cell>
          <cell r="DW331">
            <v>1.52</v>
          </cell>
          <cell r="DX331">
            <v>11.09</v>
          </cell>
          <cell r="DY331">
            <v>3.21</v>
          </cell>
          <cell r="DZ331">
            <v>-8.8699999999999992</v>
          </cell>
          <cell r="EA331">
            <v>-8.3699999999999992</v>
          </cell>
          <cell r="EB331">
            <v>-5.77</v>
          </cell>
          <cell r="EC331">
            <v>-5.41</v>
          </cell>
          <cell r="ED331">
            <v>1.52</v>
          </cell>
          <cell r="EE331">
            <v>4.12</v>
          </cell>
          <cell r="EF331">
            <v>0.86</v>
          </cell>
          <cell r="EG331">
            <v>7.41</v>
          </cell>
          <cell r="EH331">
            <v>2.97</v>
          </cell>
          <cell r="EI331">
            <v>3.7</v>
          </cell>
          <cell r="EJ331">
            <v>3.78</v>
          </cell>
          <cell r="EK331">
            <v>2.5499999999999998</v>
          </cell>
          <cell r="EL331">
            <v>10.78</v>
          </cell>
          <cell r="EM331">
            <v>11.2</v>
          </cell>
          <cell r="EN331">
            <v>-11.34</v>
          </cell>
          <cell r="EO331">
            <v>-8.84</v>
          </cell>
          <cell r="EP331">
            <v>4.01</v>
          </cell>
          <cell r="EQ331">
            <v>0.3</v>
          </cell>
          <cell r="ER331">
            <v>3.01</v>
          </cell>
          <cell r="ES331">
            <v>-0.36</v>
          </cell>
          <cell r="ET331">
            <v>1.28</v>
          </cell>
          <cell r="EU331">
            <v>0.74</v>
          </cell>
          <cell r="EV331">
            <v>-1.25</v>
          </cell>
          <cell r="EW331">
            <v>-2.87</v>
          </cell>
          <cell r="EX331">
            <v>1.88</v>
          </cell>
          <cell r="EY331">
            <v>0.81</v>
          </cell>
          <cell r="EZ331">
            <v>-1.34</v>
          </cell>
          <cell r="FA331">
            <v>-1.24</v>
          </cell>
          <cell r="FB331">
            <v>-2</v>
          </cell>
          <cell r="FC331">
            <v>-0.82</v>
          </cell>
          <cell r="FD331">
            <v>0.26</v>
          </cell>
          <cell r="FE331">
            <v>0.04</v>
          </cell>
          <cell r="FF331">
            <v>0.63</v>
          </cell>
          <cell r="FG331">
            <v>2.11</v>
          </cell>
          <cell r="FH331">
            <v>1.1100000000000001</v>
          </cell>
          <cell r="FI331">
            <v>2.16</v>
          </cell>
          <cell r="FJ331">
            <v>3.55</v>
          </cell>
          <cell r="FK331">
            <v>0.16</v>
          </cell>
          <cell r="FL331">
            <v>-1.97</v>
          </cell>
          <cell r="FM331">
            <v>-5.33</v>
          </cell>
          <cell r="FN331">
            <v>-0.55000000000000004</v>
          </cell>
          <cell r="FO331">
            <v>-1.1599999999999999</v>
          </cell>
          <cell r="FP331">
            <v>-0.72</v>
          </cell>
          <cell r="FQ331">
            <v>0.93</v>
          </cell>
          <cell r="FR331">
            <v>0.94</v>
          </cell>
          <cell r="FS331">
            <v>4.83</v>
          </cell>
          <cell r="FT331">
            <v>1.43</v>
          </cell>
          <cell r="FU331">
            <v>1.87</v>
          </cell>
          <cell r="FV331">
            <v>4.07</v>
          </cell>
          <cell r="FW331">
            <v>0.59</v>
          </cell>
          <cell r="FX331">
            <v>-2.34</v>
          </cell>
          <cell r="FY331">
            <v>-3.42</v>
          </cell>
          <cell r="FZ331">
            <v>-1.55</v>
          </cell>
          <cell r="GA331">
            <v>-7.0000000000000007E-2</v>
          </cell>
          <cell r="GB331">
            <v>-0.01</v>
          </cell>
          <cell r="GC331">
            <v>0.18</v>
          </cell>
          <cell r="GD331">
            <v>0.1</v>
          </cell>
          <cell r="GE331">
            <v>1.31</v>
          </cell>
          <cell r="GF331">
            <v>1.47</v>
          </cell>
          <cell r="GG331">
            <v>7.19</v>
          </cell>
          <cell r="GH331">
            <v>0.17</v>
          </cell>
          <cell r="GI331">
            <v>-2.33</v>
          </cell>
          <cell r="GJ331">
            <v>-1.2</v>
          </cell>
          <cell r="GK331">
            <v>-1.71</v>
          </cell>
          <cell r="GL331">
            <v>-1.79</v>
          </cell>
          <cell r="GM331">
            <v>0.6</v>
          </cell>
          <cell r="GN331">
            <v>0.62</v>
          </cell>
          <cell r="GO331">
            <v>12.29</v>
          </cell>
          <cell r="GP331">
            <v>9.31</v>
          </cell>
          <cell r="GQ331">
            <v>2.8</v>
          </cell>
          <cell r="GR331">
            <v>3.47</v>
          </cell>
          <cell r="GS331">
            <v>4.22</v>
          </cell>
          <cell r="GT331">
            <v>2.0699999999999998</v>
          </cell>
          <cell r="GU331">
            <v>-4.8899999999999997</v>
          </cell>
          <cell r="GV331">
            <v>-9.5399999999999991</v>
          </cell>
          <cell r="GW331">
            <v>-0.64</v>
          </cell>
          <cell r="GX331">
            <v>-0.49</v>
          </cell>
          <cell r="GY331">
            <v>0.94</v>
          </cell>
          <cell r="GZ331">
            <v>0.83</v>
          </cell>
          <cell r="HA331">
            <v>6.09</v>
          </cell>
          <cell r="HB331">
            <v>4.71</v>
          </cell>
          <cell r="HC331">
            <v>0.75</v>
          </cell>
          <cell r="HD331">
            <v>3.1</v>
          </cell>
          <cell r="HE331">
            <v>-0.72</v>
          </cell>
          <cell r="HF331">
            <v>-5.0999999999999996</v>
          </cell>
          <cell r="HG331">
            <v>-3.33</v>
          </cell>
          <cell r="HH331">
            <v>-2.17</v>
          </cell>
          <cell r="HI331">
            <v>-4.66</v>
          </cell>
          <cell r="HJ331">
            <v>0.73</v>
          </cell>
          <cell r="HK331">
            <v>5.71</v>
          </cell>
          <cell r="HL331">
            <v>0.63</v>
          </cell>
          <cell r="HM331">
            <v>1.1299999999999999</v>
          </cell>
          <cell r="HN331">
            <v>4.1399999999999997</v>
          </cell>
          <cell r="HO331">
            <v>4.37</v>
          </cell>
          <cell r="HP331">
            <v>3.55</v>
          </cell>
          <cell r="HQ331">
            <v>1.42</v>
          </cell>
          <cell r="HR331">
            <v>0.59</v>
          </cell>
          <cell r="HS331">
            <v>-2.73</v>
          </cell>
          <cell r="HT331">
            <v>-2.8</v>
          </cell>
          <cell r="HU331">
            <v>4.22</v>
          </cell>
          <cell r="HV331">
            <v>-5.48</v>
          </cell>
          <cell r="HW331">
            <v>-4.6900000000000004</v>
          </cell>
          <cell r="HX331">
            <v>5.42</v>
          </cell>
          <cell r="HY331">
            <v>4.07</v>
          </cell>
          <cell r="HZ331">
            <v>-0.52</v>
          </cell>
          <cell r="IA331">
            <v>-2.7</v>
          </cell>
          <cell r="IB331">
            <v>-0.75</v>
          </cell>
          <cell r="IC331">
            <v>-0.81</v>
          </cell>
          <cell r="ID331">
            <v>7.02</v>
          </cell>
          <cell r="IE331">
            <v>0.6</v>
          </cell>
          <cell r="IF331">
            <v>-0.44</v>
          </cell>
          <cell r="IG331">
            <v>-5.08</v>
          </cell>
          <cell r="IH331">
            <v>-3.13</v>
          </cell>
        </row>
        <row r="350">
          <cell r="H350">
            <v>2.2799999999999998</v>
          </cell>
          <cell r="I350">
            <v>-0.44</v>
          </cell>
          <cell r="J350">
            <v>1.17</v>
          </cell>
          <cell r="K350">
            <v>-1.03</v>
          </cell>
          <cell r="L350">
            <v>-1.07</v>
          </cell>
          <cell r="M350">
            <v>0.8</v>
          </cell>
          <cell r="N350">
            <v>1.2</v>
          </cell>
          <cell r="O350">
            <v>1.06</v>
          </cell>
          <cell r="P350">
            <v>0.33</v>
          </cell>
          <cell r="Q350">
            <v>0.99</v>
          </cell>
          <cell r="R350">
            <v>-0.53</v>
          </cell>
          <cell r="S350">
            <v>0.63</v>
          </cell>
          <cell r="T350">
            <v>0.41</v>
          </cell>
          <cell r="U350">
            <v>0.88</v>
          </cell>
          <cell r="V350">
            <v>1.53</v>
          </cell>
          <cell r="W350">
            <v>0.63</v>
          </cell>
          <cell r="X350">
            <v>0.82</v>
          </cell>
          <cell r="Y350">
            <v>1.82</v>
          </cell>
          <cell r="Z350">
            <v>0.36</v>
          </cell>
          <cell r="AA350">
            <v>1.62</v>
          </cell>
          <cell r="AB350">
            <v>0.82</v>
          </cell>
          <cell r="AC350">
            <v>1.2</v>
          </cell>
          <cell r="AD350">
            <v>1.39</v>
          </cell>
          <cell r="AE350">
            <v>0.68</v>
          </cell>
          <cell r="AF350">
            <v>-1.38</v>
          </cell>
          <cell r="AG350">
            <v>2.17</v>
          </cell>
          <cell r="AH350">
            <v>1.26</v>
          </cell>
          <cell r="AI350">
            <v>0.33</v>
          </cell>
          <cell r="AJ350">
            <v>-0.5</v>
          </cell>
          <cell r="AK350">
            <v>2.58</v>
          </cell>
          <cell r="AL350">
            <v>-0.28000000000000003</v>
          </cell>
          <cell r="AM350">
            <v>1.43</v>
          </cell>
          <cell r="AN350">
            <v>1.73</v>
          </cell>
          <cell r="AO350">
            <v>0.05</v>
          </cell>
          <cell r="AP350">
            <v>1.47</v>
          </cell>
          <cell r="AQ350">
            <v>1.62</v>
          </cell>
          <cell r="AR350">
            <v>0.75</v>
          </cell>
          <cell r="AS350">
            <v>1.41</v>
          </cell>
          <cell r="AT350">
            <v>0.68</v>
          </cell>
          <cell r="AU350">
            <v>0.82</v>
          </cell>
          <cell r="AV350">
            <v>1.49</v>
          </cell>
          <cell r="AW350">
            <v>2.29</v>
          </cell>
          <cell r="AX350">
            <v>-0.06</v>
          </cell>
          <cell r="AY350">
            <v>0.12</v>
          </cell>
          <cell r="AZ350">
            <v>2.71</v>
          </cell>
          <cell r="BA350">
            <v>0.42</v>
          </cell>
          <cell r="BB350">
            <v>0.35</v>
          </cell>
          <cell r="BC350">
            <v>1.07</v>
          </cell>
          <cell r="BD350">
            <v>-0.22</v>
          </cell>
          <cell r="BE350">
            <v>1.28</v>
          </cell>
          <cell r="BF350">
            <v>0.04</v>
          </cell>
          <cell r="BG350">
            <v>1.66</v>
          </cell>
          <cell r="BH350">
            <v>0.28000000000000003</v>
          </cell>
          <cell r="BI350">
            <v>1.88</v>
          </cell>
          <cell r="BJ350">
            <v>1.73</v>
          </cell>
          <cell r="BK350">
            <v>0.86</v>
          </cell>
          <cell r="BL350">
            <v>1.07</v>
          </cell>
          <cell r="BM350">
            <v>0.88</v>
          </cell>
          <cell r="BN350">
            <v>1.48</v>
          </cell>
          <cell r="BO350">
            <v>0.53</v>
          </cell>
          <cell r="BP350">
            <v>-0.09</v>
          </cell>
          <cell r="BQ350">
            <v>1.93</v>
          </cell>
          <cell r="BR350">
            <v>-0.33</v>
          </cell>
          <cell r="BS350">
            <v>1.1200000000000001</v>
          </cell>
          <cell r="BT350">
            <v>1.02</v>
          </cell>
          <cell r="BU350">
            <v>1.85</v>
          </cell>
          <cell r="BV350">
            <v>-0.7</v>
          </cell>
          <cell r="BW350">
            <v>1.45</v>
          </cell>
          <cell r="BX350">
            <v>1.29</v>
          </cell>
          <cell r="BY350">
            <v>0.28999999999999998</v>
          </cell>
          <cell r="BZ350">
            <v>1.66</v>
          </cell>
          <cell r="CA350">
            <v>-0.03</v>
          </cell>
          <cell r="CB350">
            <v>2.2000000000000002</v>
          </cell>
          <cell r="CC350">
            <v>0.84</v>
          </cell>
          <cell r="CD350">
            <v>-0.56999999999999995</v>
          </cell>
          <cell r="CE350">
            <v>1.0900000000000001</v>
          </cell>
          <cell r="CF350">
            <v>2</v>
          </cell>
          <cell r="CG350">
            <v>1.2</v>
          </cell>
          <cell r="CH350">
            <v>1.02</v>
          </cell>
          <cell r="CI350">
            <v>-0.37</v>
          </cell>
          <cell r="CJ350">
            <v>0.78</v>
          </cell>
          <cell r="CK350">
            <v>2.3199999999999998</v>
          </cell>
          <cell r="CL350">
            <v>0.41</v>
          </cell>
          <cell r="CM350">
            <v>0.71</v>
          </cell>
          <cell r="CN350">
            <v>0.88</v>
          </cell>
          <cell r="CO350">
            <v>1.31</v>
          </cell>
          <cell r="CP350">
            <v>3</v>
          </cell>
          <cell r="CQ350">
            <v>0.1</v>
          </cell>
          <cell r="CR350">
            <v>-0.12</v>
          </cell>
          <cell r="CS350">
            <v>0.18</v>
          </cell>
          <cell r="CT350">
            <v>0.76</v>
          </cell>
          <cell r="CU350">
            <v>-1.43</v>
          </cell>
          <cell r="CV350">
            <v>1</v>
          </cell>
          <cell r="CW350">
            <v>0.51</v>
          </cell>
          <cell r="CX350">
            <v>1.77</v>
          </cell>
          <cell r="CY350">
            <v>1.78</v>
          </cell>
          <cell r="CZ350">
            <v>0.57999999999999996</v>
          </cell>
          <cell r="DA350">
            <v>-0.86</v>
          </cell>
          <cell r="DB350">
            <v>2.19</v>
          </cell>
          <cell r="DC350">
            <v>-1.43</v>
          </cell>
          <cell r="DD350">
            <v>-0.59</v>
          </cell>
          <cell r="DE350">
            <v>1.3</v>
          </cell>
          <cell r="DF350">
            <v>2.2000000000000002</v>
          </cell>
          <cell r="DG350">
            <v>1.58</v>
          </cell>
          <cell r="DH350">
            <v>1.86</v>
          </cell>
          <cell r="DI350">
            <v>-0.99</v>
          </cell>
          <cell r="DJ350">
            <v>0.98</v>
          </cell>
          <cell r="DK350">
            <v>0.72</v>
          </cell>
          <cell r="DL350">
            <v>-0.22</v>
          </cell>
          <cell r="DM350">
            <v>-0.42</v>
          </cell>
          <cell r="DN350">
            <v>1.59</v>
          </cell>
          <cell r="DO350">
            <v>-0.27</v>
          </cell>
          <cell r="DP350">
            <v>1.27</v>
          </cell>
          <cell r="DQ350">
            <v>0.89</v>
          </cell>
          <cell r="DR350">
            <v>0.83</v>
          </cell>
          <cell r="DS350">
            <v>-0.81</v>
          </cell>
          <cell r="DT350">
            <v>0.96</v>
          </cell>
          <cell r="DU350">
            <v>0.63</v>
          </cell>
          <cell r="DV350">
            <v>1.67</v>
          </cell>
          <cell r="DW350">
            <v>-0.38</v>
          </cell>
          <cell r="DX350">
            <v>-0.57999999999999996</v>
          </cell>
          <cell r="DY350">
            <v>2.02</v>
          </cell>
          <cell r="DZ350">
            <v>0.17</v>
          </cell>
          <cell r="EA350">
            <v>0.01</v>
          </cell>
          <cell r="EB350">
            <v>-3.23</v>
          </cell>
          <cell r="EC350">
            <v>1.93</v>
          </cell>
          <cell r="ED350">
            <v>1.49</v>
          </cell>
          <cell r="EE350">
            <v>-0.74</v>
          </cell>
          <cell r="EF350">
            <v>-0.44</v>
          </cell>
          <cell r="EG350">
            <v>1.1599999999999999</v>
          </cell>
          <cell r="EH350">
            <v>-1.06</v>
          </cell>
          <cell r="EI350">
            <v>-0.9</v>
          </cell>
          <cell r="EJ350">
            <v>1.58</v>
          </cell>
          <cell r="EK350">
            <v>0.83</v>
          </cell>
          <cell r="EL350">
            <v>0.82</v>
          </cell>
          <cell r="EM350">
            <v>0.99</v>
          </cell>
          <cell r="EN350">
            <v>0.14000000000000001</v>
          </cell>
          <cell r="EO350">
            <v>0.24</v>
          </cell>
          <cell r="EP350">
            <v>1.1299999999999999</v>
          </cell>
          <cell r="EQ350">
            <v>-0.04</v>
          </cell>
          <cell r="ER350">
            <v>0.17</v>
          </cell>
          <cell r="ES350">
            <v>-0.3</v>
          </cell>
          <cell r="ET350">
            <v>1.1399999999999999</v>
          </cell>
          <cell r="EU350">
            <v>0.41</v>
          </cell>
          <cell r="EV350">
            <v>-0.05</v>
          </cell>
          <cell r="EW350">
            <v>-0.78</v>
          </cell>
          <cell r="EX350">
            <v>0.44</v>
          </cell>
          <cell r="EY350">
            <v>-0.12</v>
          </cell>
          <cell r="EZ350">
            <v>0.56999999999999995</v>
          </cell>
          <cell r="FA350">
            <v>-0.91</v>
          </cell>
          <cell r="FB350">
            <v>0.67</v>
          </cell>
          <cell r="FC350">
            <v>-7.0000000000000007E-2</v>
          </cell>
          <cell r="FD350">
            <v>0.27</v>
          </cell>
          <cell r="FE350">
            <v>0.92</v>
          </cell>
          <cell r="FF350">
            <v>1.17</v>
          </cell>
          <cell r="FG350">
            <v>0.92</v>
          </cell>
          <cell r="FH350">
            <v>-0.32</v>
          </cell>
          <cell r="FI350">
            <v>1.24</v>
          </cell>
          <cell r="FJ350">
            <v>2.74</v>
          </cell>
          <cell r="FK350">
            <v>-0.53</v>
          </cell>
          <cell r="FL350">
            <v>0.03</v>
          </cell>
          <cell r="FM350">
            <v>1.1100000000000001</v>
          </cell>
          <cell r="FN350">
            <v>-2.66</v>
          </cell>
          <cell r="FO350">
            <v>3.91</v>
          </cell>
          <cell r="FP350">
            <v>-1.84</v>
          </cell>
          <cell r="FQ350">
            <v>1.02</v>
          </cell>
          <cell r="FR350">
            <v>1.95</v>
          </cell>
          <cell r="FS350">
            <v>-0.89</v>
          </cell>
          <cell r="FT350">
            <v>1.82</v>
          </cell>
          <cell r="FU350">
            <v>-1.65</v>
          </cell>
          <cell r="FV350">
            <v>2.16</v>
          </cell>
          <cell r="FW350">
            <v>-0.65</v>
          </cell>
          <cell r="FX350">
            <v>-1.04</v>
          </cell>
          <cell r="FY350">
            <v>0.8</v>
          </cell>
          <cell r="FZ350">
            <v>1.1299999999999999</v>
          </cell>
          <cell r="GA350">
            <v>-1.21</v>
          </cell>
          <cell r="GB350">
            <v>-0.14000000000000001</v>
          </cell>
          <cell r="GC350">
            <v>0.87</v>
          </cell>
          <cell r="GD350">
            <v>-1.08</v>
          </cell>
          <cell r="GE350">
            <v>1.35</v>
          </cell>
          <cell r="GF350">
            <v>0.19</v>
          </cell>
          <cell r="GG350">
            <v>0.11</v>
          </cell>
          <cell r="GH350">
            <v>-1.24</v>
          </cell>
          <cell r="GI350">
            <v>-0.11</v>
          </cell>
          <cell r="GJ350">
            <v>0.28000000000000003</v>
          </cell>
          <cell r="GK350">
            <v>-0.51</v>
          </cell>
          <cell r="GL350">
            <v>0.76</v>
          </cell>
          <cell r="GM350">
            <v>1.5</v>
          </cell>
          <cell r="GN350">
            <v>-0.7</v>
          </cell>
          <cell r="GO350">
            <v>1.26</v>
          </cell>
          <cell r="GP350">
            <v>1.17</v>
          </cell>
          <cell r="GQ350">
            <v>0.31</v>
          </cell>
          <cell r="GR350">
            <v>3.55</v>
          </cell>
          <cell r="GS350">
            <v>-1.97</v>
          </cell>
          <cell r="GT350">
            <v>0.02</v>
          </cell>
          <cell r="GU350">
            <v>1.7</v>
          </cell>
          <cell r="GV350">
            <v>-1.37</v>
          </cell>
          <cell r="GW350">
            <v>-1.0900000000000001</v>
          </cell>
          <cell r="GX350">
            <v>0.87</v>
          </cell>
          <cell r="GY350">
            <v>3.18</v>
          </cell>
          <cell r="GZ350">
            <v>-1.53</v>
          </cell>
          <cell r="HA350">
            <v>-0.5</v>
          </cell>
          <cell r="HB350">
            <v>2.31</v>
          </cell>
          <cell r="HC350">
            <v>-0.53</v>
          </cell>
          <cell r="HD350">
            <v>-3.3</v>
          </cell>
          <cell r="HE350">
            <v>0.85</v>
          </cell>
          <cell r="HF350">
            <v>1.25</v>
          </cell>
          <cell r="HG350">
            <v>-0.43</v>
          </cell>
          <cell r="HH350">
            <v>0.59</v>
          </cell>
          <cell r="HI350">
            <v>-0.17</v>
          </cell>
          <cell r="HJ350">
            <v>-0.81</v>
          </cell>
          <cell r="HK350">
            <v>1.26</v>
          </cell>
          <cell r="HL350">
            <v>-2.02</v>
          </cell>
          <cell r="HM350">
            <v>-1.47</v>
          </cell>
          <cell r="HN350">
            <v>1.18</v>
          </cell>
          <cell r="HO350">
            <v>0.3</v>
          </cell>
          <cell r="HP350">
            <v>1.61</v>
          </cell>
          <cell r="HQ350">
            <v>-0.69</v>
          </cell>
          <cell r="HR350">
            <v>7.0000000000000007E-2</v>
          </cell>
          <cell r="HS350">
            <v>-0.35</v>
          </cell>
          <cell r="HT350">
            <v>0</v>
          </cell>
          <cell r="HU350">
            <v>-1.21</v>
          </cell>
          <cell r="HV350">
            <v>0.08</v>
          </cell>
          <cell r="HW350">
            <v>1.04</v>
          </cell>
          <cell r="HX350">
            <v>0.52</v>
          </cell>
          <cell r="HY350">
            <v>-0.13</v>
          </cell>
          <cell r="HZ350">
            <v>-0.1</v>
          </cell>
          <cell r="IA350">
            <v>-0.28000000000000003</v>
          </cell>
          <cell r="IB350">
            <v>-1.55</v>
          </cell>
          <cell r="IC350">
            <v>-1.4</v>
          </cell>
          <cell r="ID350">
            <v>1.57</v>
          </cell>
          <cell r="IE350">
            <v>-1.54</v>
          </cell>
          <cell r="IF350">
            <v>0.78</v>
          </cell>
          <cell r="IG350">
            <v>-1.51</v>
          </cell>
          <cell r="IH350">
            <v>0.69</v>
          </cell>
        </row>
        <row r="351">
          <cell r="H351">
            <v>2.76</v>
          </cell>
          <cell r="I351">
            <v>1.79</v>
          </cell>
          <cell r="J351">
            <v>1.1499999999999999</v>
          </cell>
          <cell r="K351">
            <v>-0.75</v>
          </cell>
          <cell r="L351">
            <v>1.05</v>
          </cell>
          <cell r="M351">
            <v>-0.64</v>
          </cell>
          <cell r="N351">
            <v>0.04</v>
          </cell>
          <cell r="O351">
            <v>-0.21</v>
          </cell>
          <cell r="P351">
            <v>0.26</v>
          </cell>
          <cell r="Q351">
            <v>0.01</v>
          </cell>
          <cell r="R351">
            <v>0.92</v>
          </cell>
          <cell r="S351">
            <v>1.56</v>
          </cell>
          <cell r="T351">
            <v>-0.91</v>
          </cell>
          <cell r="U351">
            <v>2.4700000000000002</v>
          </cell>
          <cell r="V351">
            <v>0.45</v>
          </cell>
          <cell r="W351">
            <v>2.08</v>
          </cell>
          <cell r="X351">
            <v>0.99</v>
          </cell>
          <cell r="Y351">
            <v>1.83</v>
          </cell>
          <cell r="Z351">
            <v>2.73</v>
          </cell>
          <cell r="AA351">
            <v>1.3</v>
          </cell>
          <cell r="AB351">
            <v>1.1399999999999999</v>
          </cell>
          <cell r="AC351">
            <v>1.7</v>
          </cell>
          <cell r="AD351">
            <v>1.68</v>
          </cell>
          <cell r="AE351">
            <v>0.91</v>
          </cell>
          <cell r="AF351">
            <v>0.01</v>
          </cell>
          <cell r="AG351">
            <v>1.4</v>
          </cell>
          <cell r="AH351">
            <v>1.71</v>
          </cell>
          <cell r="AI351">
            <v>0.66</v>
          </cell>
          <cell r="AJ351">
            <v>-0.69</v>
          </cell>
          <cell r="AK351">
            <v>1.01</v>
          </cell>
          <cell r="AL351">
            <v>1.65</v>
          </cell>
          <cell r="AM351">
            <v>0.72</v>
          </cell>
          <cell r="AN351">
            <v>-0.06</v>
          </cell>
          <cell r="AO351">
            <v>1.22</v>
          </cell>
          <cell r="AP351">
            <v>1.89</v>
          </cell>
          <cell r="AQ351">
            <v>1.88</v>
          </cell>
          <cell r="AR351">
            <v>-0.87</v>
          </cell>
          <cell r="AS351">
            <v>0.52</v>
          </cell>
          <cell r="AT351">
            <v>2.31</v>
          </cell>
          <cell r="AU351">
            <v>0.45</v>
          </cell>
          <cell r="AV351">
            <v>1.9</v>
          </cell>
          <cell r="AW351">
            <v>0.45</v>
          </cell>
          <cell r="AX351">
            <v>0.14000000000000001</v>
          </cell>
          <cell r="AY351">
            <v>0.09</v>
          </cell>
          <cell r="AZ351">
            <v>2.77</v>
          </cell>
          <cell r="BA351">
            <v>-0.5</v>
          </cell>
          <cell r="BB351">
            <v>0.31</v>
          </cell>
          <cell r="BC351">
            <v>1.51</v>
          </cell>
          <cell r="BD351">
            <v>1.54</v>
          </cell>
          <cell r="BE351">
            <v>-0.11</v>
          </cell>
          <cell r="BF351">
            <v>0.89</v>
          </cell>
          <cell r="BG351">
            <v>1.59</v>
          </cell>
          <cell r="BH351">
            <v>0.65</v>
          </cell>
          <cell r="BI351">
            <v>0.96</v>
          </cell>
          <cell r="BJ351">
            <v>0.53</v>
          </cell>
          <cell r="BK351">
            <v>-0.28000000000000003</v>
          </cell>
          <cell r="BL351">
            <v>0.03</v>
          </cell>
          <cell r="BM351">
            <v>1.37</v>
          </cell>
          <cell r="BN351">
            <v>0.14000000000000001</v>
          </cell>
          <cell r="BO351">
            <v>1.86</v>
          </cell>
          <cell r="BP351">
            <v>1</v>
          </cell>
          <cell r="BQ351">
            <v>1.57</v>
          </cell>
          <cell r="BR351">
            <v>0.92</v>
          </cell>
          <cell r="BS351">
            <v>0.12</v>
          </cell>
          <cell r="BT351">
            <v>1.01</v>
          </cell>
          <cell r="BU351">
            <v>0.68</v>
          </cell>
          <cell r="BV351">
            <v>0.49</v>
          </cell>
          <cell r="BW351">
            <v>0.13</v>
          </cell>
          <cell r="BX351">
            <v>1.59</v>
          </cell>
          <cell r="BY351">
            <v>2.86</v>
          </cell>
          <cell r="BZ351">
            <v>-0.68</v>
          </cell>
          <cell r="CA351">
            <v>1.28</v>
          </cell>
          <cell r="CB351">
            <v>1.23</v>
          </cell>
          <cell r="CC351">
            <v>-0.04</v>
          </cell>
          <cell r="CD351">
            <v>-0.19</v>
          </cell>
          <cell r="CE351">
            <v>0.99</v>
          </cell>
          <cell r="CF351">
            <v>2.02</v>
          </cell>
          <cell r="CG351">
            <v>0.97</v>
          </cell>
          <cell r="CH351">
            <v>0.02</v>
          </cell>
          <cell r="CI351">
            <v>2.17</v>
          </cell>
          <cell r="CJ351">
            <v>-0.25</v>
          </cell>
          <cell r="CK351">
            <v>0.5</v>
          </cell>
          <cell r="CL351">
            <v>2.0699999999999998</v>
          </cell>
          <cell r="CM351">
            <v>0.2</v>
          </cell>
          <cell r="CN351">
            <v>0.21</v>
          </cell>
          <cell r="CO351">
            <v>1.1200000000000001</v>
          </cell>
          <cell r="CP351">
            <v>1.88</v>
          </cell>
          <cell r="CQ351">
            <v>-0.13</v>
          </cell>
          <cell r="CR351">
            <v>0.88</v>
          </cell>
          <cell r="CS351">
            <v>0.64</v>
          </cell>
          <cell r="CT351">
            <v>-0.59</v>
          </cell>
          <cell r="CU351">
            <v>-0.1</v>
          </cell>
          <cell r="CV351">
            <v>0.89</v>
          </cell>
          <cell r="CW351">
            <v>1.37</v>
          </cell>
          <cell r="CX351">
            <v>1.6</v>
          </cell>
          <cell r="CY351">
            <v>-0.23</v>
          </cell>
          <cell r="CZ351">
            <v>0.4</v>
          </cell>
          <cell r="DA351">
            <v>-1.77</v>
          </cell>
          <cell r="DB351">
            <v>-0.35</v>
          </cell>
          <cell r="DC351">
            <v>0.19</v>
          </cell>
          <cell r="DD351">
            <v>1.24</v>
          </cell>
          <cell r="DE351">
            <v>0.83</v>
          </cell>
          <cell r="DF351">
            <v>0.57999999999999996</v>
          </cell>
          <cell r="DG351">
            <v>2.44</v>
          </cell>
          <cell r="DH351">
            <v>-0.15</v>
          </cell>
          <cell r="DI351">
            <v>0.1</v>
          </cell>
          <cell r="DJ351">
            <v>2.0499999999999998</v>
          </cell>
          <cell r="DK351">
            <v>0.28000000000000003</v>
          </cell>
          <cell r="DL351">
            <v>0.28999999999999998</v>
          </cell>
          <cell r="DM351">
            <v>0.28000000000000003</v>
          </cell>
          <cell r="DN351">
            <v>-2.0099999999999998</v>
          </cell>
          <cell r="DO351">
            <v>1.88</v>
          </cell>
          <cell r="DP351">
            <v>-1.32</v>
          </cell>
          <cell r="DQ351">
            <v>2.21</v>
          </cell>
          <cell r="DR351">
            <v>2.98</v>
          </cell>
          <cell r="DS351">
            <v>0.03</v>
          </cell>
          <cell r="DT351">
            <v>-1.61</v>
          </cell>
          <cell r="DU351">
            <v>1.01</v>
          </cell>
          <cell r="DV351">
            <v>1.39</v>
          </cell>
          <cell r="DW351">
            <v>0.69</v>
          </cell>
          <cell r="DX351">
            <v>-0.41</v>
          </cell>
          <cell r="DY351">
            <v>1.06</v>
          </cell>
          <cell r="DZ351">
            <v>-0.93</v>
          </cell>
          <cell r="EA351">
            <v>-0.36</v>
          </cell>
          <cell r="EB351">
            <v>0.69</v>
          </cell>
          <cell r="EC351">
            <v>0.48</v>
          </cell>
          <cell r="ED351">
            <v>0.63</v>
          </cell>
          <cell r="EE351">
            <v>0.69</v>
          </cell>
          <cell r="EF351">
            <v>0.23</v>
          </cell>
          <cell r="EG351">
            <v>-0.35</v>
          </cell>
          <cell r="EH351">
            <v>0.12</v>
          </cell>
          <cell r="EI351">
            <v>1.71</v>
          </cell>
          <cell r="EJ351">
            <v>0.49</v>
          </cell>
          <cell r="EK351">
            <v>0.45</v>
          </cell>
          <cell r="EL351">
            <v>-0.09</v>
          </cell>
          <cell r="EM351">
            <v>0.48</v>
          </cell>
          <cell r="EN351">
            <v>0.98</v>
          </cell>
          <cell r="EO351">
            <v>0.73</v>
          </cell>
          <cell r="EP351">
            <v>0.31</v>
          </cell>
          <cell r="EQ351">
            <v>0.25</v>
          </cell>
          <cell r="ER351">
            <v>0.13</v>
          </cell>
          <cell r="ES351">
            <v>0.21</v>
          </cell>
          <cell r="ET351">
            <v>0.55000000000000004</v>
          </cell>
          <cell r="EU351">
            <v>0.91</v>
          </cell>
          <cell r="EV351">
            <v>0.88</v>
          </cell>
          <cell r="EW351">
            <v>-0.12</v>
          </cell>
          <cell r="EX351">
            <v>0.25</v>
          </cell>
          <cell r="EY351">
            <v>0.52</v>
          </cell>
          <cell r="EZ351">
            <v>-0.08</v>
          </cell>
          <cell r="FA351">
            <v>-0.24</v>
          </cell>
          <cell r="FB351">
            <v>0.6</v>
          </cell>
          <cell r="FC351">
            <v>-0.65</v>
          </cell>
          <cell r="FD351">
            <v>0.03</v>
          </cell>
          <cell r="FE351">
            <v>0.65</v>
          </cell>
          <cell r="FF351">
            <v>0.03</v>
          </cell>
          <cell r="FG351">
            <v>0.48</v>
          </cell>
          <cell r="FH351">
            <v>1.51</v>
          </cell>
          <cell r="FI351">
            <v>0.7</v>
          </cell>
          <cell r="FJ351">
            <v>-0.08</v>
          </cell>
          <cell r="FK351">
            <v>-0.27</v>
          </cell>
          <cell r="FL351">
            <v>0.09</v>
          </cell>
          <cell r="FM351">
            <v>-0.41</v>
          </cell>
          <cell r="FN351">
            <v>0.4</v>
          </cell>
          <cell r="FO351">
            <v>1.86</v>
          </cell>
          <cell r="FP351">
            <v>-0.61</v>
          </cell>
          <cell r="FQ351">
            <v>0.31</v>
          </cell>
          <cell r="FR351">
            <v>0.79</v>
          </cell>
          <cell r="FS351">
            <v>-0.85</v>
          </cell>
          <cell r="FT351">
            <v>0.93</v>
          </cell>
          <cell r="FU351">
            <v>0.25</v>
          </cell>
          <cell r="FV351">
            <v>1.06</v>
          </cell>
          <cell r="FW351">
            <v>-0.31</v>
          </cell>
          <cell r="FX351">
            <v>1.54</v>
          </cell>
          <cell r="FY351">
            <v>-0.05</v>
          </cell>
          <cell r="FZ351">
            <v>1.34</v>
          </cell>
          <cell r="GA351">
            <v>-0.92</v>
          </cell>
          <cell r="GB351">
            <v>0.27</v>
          </cell>
          <cell r="GC351">
            <v>0.72</v>
          </cell>
          <cell r="GD351">
            <v>0.43</v>
          </cell>
          <cell r="GE351">
            <v>-0.26</v>
          </cell>
          <cell r="GF351">
            <v>0.42</v>
          </cell>
          <cell r="GG351">
            <v>-0.18</v>
          </cell>
          <cell r="GH351">
            <v>-0.02</v>
          </cell>
          <cell r="GI351">
            <v>0.97</v>
          </cell>
          <cell r="GJ351">
            <v>1.01</v>
          </cell>
          <cell r="GK351">
            <v>0.87</v>
          </cell>
          <cell r="GL351">
            <v>1.02</v>
          </cell>
          <cell r="GM351">
            <v>0.51</v>
          </cell>
          <cell r="GN351">
            <v>0.75</v>
          </cell>
          <cell r="GO351">
            <v>-0.66</v>
          </cell>
          <cell r="GP351">
            <v>0.02</v>
          </cell>
          <cell r="GQ351">
            <v>0.88</v>
          </cell>
          <cell r="GR351">
            <v>0.89</v>
          </cell>
          <cell r="GS351">
            <v>-0.48</v>
          </cell>
          <cell r="GT351">
            <v>2.38</v>
          </cell>
          <cell r="GU351">
            <v>0</v>
          </cell>
          <cell r="GV351">
            <v>-0.67</v>
          </cell>
          <cell r="GW351">
            <v>-2.11</v>
          </cell>
          <cell r="GX351">
            <v>-0.54</v>
          </cell>
          <cell r="GY351">
            <v>0.13</v>
          </cell>
          <cell r="GZ351">
            <v>-0.74</v>
          </cell>
          <cell r="HA351">
            <v>-0.56000000000000005</v>
          </cell>
          <cell r="HB351">
            <v>-0.67</v>
          </cell>
          <cell r="HC351">
            <v>0.27</v>
          </cell>
          <cell r="HD351">
            <v>-1.1399999999999999</v>
          </cell>
          <cell r="HE351">
            <v>-0.09</v>
          </cell>
          <cell r="HF351">
            <v>-0.11</v>
          </cell>
          <cell r="HG351">
            <v>0.71</v>
          </cell>
          <cell r="HH351">
            <v>-1.05</v>
          </cell>
          <cell r="HI351">
            <v>0.24</v>
          </cell>
          <cell r="HJ351">
            <v>-0.1</v>
          </cell>
          <cell r="HK351">
            <v>-0.54</v>
          </cell>
          <cell r="HL351">
            <v>0.27</v>
          </cell>
          <cell r="HM351">
            <v>0.14000000000000001</v>
          </cell>
          <cell r="HN351">
            <v>0.34</v>
          </cell>
          <cell r="HO351">
            <v>-1.1200000000000001</v>
          </cell>
          <cell r="HP351">
            <v>0.43</v>
          </cell>
          <cell r="HQ351">
            <v>-0.37</v>
          </cell>
          <cell r="HR351">
            <v>-0.66</v>
          </cell>
          <cell r="HS351">
            <v>0.2</v>
          </cell>
          <cell r="HT351">
            <v>0.44</v>
          </cell>
          <cell r="HU351">
            <v>-1.0900000000000001</v>
          </cell>
          <cell r="HV351">
            <v>0.35</v>
          </cell>
          <cell r="HW351">
            <v>-0.44</v>
          </cell>
          <cell r="HX351">
            <v>-0.26</v>
          </cell>
          <cell r="HY351">
            <v>-0.19</v>
          </cell>
          <cell r="HZ351">
            <v>-1.05</v>
          </cell>
          <cell r="IA351">
            <v>0.7</v>
          </cell>
          <cell r="IB351">
            <v>-0.69</v>
          </cell>
          <cell r="IC351">
            <v>0.51</v>
          </cell>
          <cell r="ID351">
            <v>0.97</v>
          </cell>
          <cell r="IE351">
            <v>-0.7</v>
          </cell>
          <cell r="IF351">
            <v>0.13</v>
          </cell>
          <cell r="IG351">
            <v>0.63</v>
          </cell>
          <cell r="IH351">
            <v>-1.24</v>
          </cell>
        </row>
        <row r="352">
          <cell r="H352">
            <v>2.6006207969946717</v>
          </cell>
          <cell r="I352">
            <v>1.0516883162330768</v>
          </cell>
          <cell r="J352">
            <v>1.1565023471115925</v>
          </cell>
          <cell r="K352">
            <v>-0.84131489820880168</v>
          </cell>
          <cell r="L352">
            <v>0.35969076554429397</v>
          </cell>
          <cell r="M352">
            <v>-0.17774143271493462</v>
          </cell>
          <cell r="N352">
            <v>0.41603479883426797</v>
          </cell>
          <cell r="O352">
            <v>0.20491161332727467</v>
          </cell>
          <cell r="P352">
            <v>0.28305201796270163</v>
          </cell>
          <cell r="Q352">
            <v>0.33304313036543048</v>
          </cell>
          <cell r="R352">
            <v>0.43896478828921504</v>
          </cell>
          <cell r="S352">
            <v>1.2544555193027049</v>
          </cell>
          <cell r="T352">
            <v>-0.47894083793251968</v>
          </cell>
          <cell r="U352">
            <v>1.9461954464475164</v>
          </cell>
          <cell r="V352">
            <v>0.80212434329113902</v>
          </cell>
          <cell r="W352">
            <v>1.6038963942240054</v>
          </cell>
          <cell r="X352">
            <v>0.9347021784101025</v>
          </cell>
          <cell r="Y352">
            <v>1.826734754926536</v>
          </cell>
          <cell r="Z352">
            <v>1.9601939646523061</v>
          </cell>
          <cell r="AA352">
            <v>1.4023257074056505</v>
          </cell>
          <cell r="AB352">
            <v>1.0374721398588562</v>
          </cell>
          <cell r="AC352">
            <v>1.5401592169985023</v>
          </cell>
          <cell r="AD352">
            <v>1.5875956630517163</v>
          </cell>
          <cell r="AE352">
            <v>0.83684878061456403</v>
          </cell>
          <cell r="AF352">
            <v>-0.43135519264765249</v>
          </cell>
          <cell r="AG352">
            <v>1.6422073158592718</v>
          </cell>
          <cell r="AH352">
            <v>1.5677674149075926</v>
          </cell>
          <cell r="AI352">
            <v>0.55599163619516967</v>
          </cell>
          <cell r="AJ352">
            <v>-0.6302273746558581</v>
          </cell>
          <cell r="AK352">
            <v>1.5044175441855723</v>
          </cell>
          <cell r="AL352">
            <v>1.035835741911739</v>
          </cell>
          <cell r="AM352">
            <v>0.94302675314643791</v>
          </cell>
          <cell r="AN352">
            <v>0.50497135466925391</v>
          </cell>
          <cell r="AO352">
            <v>0.8462798495204914</v>
          </cell>
          <cell r="AP352">
            <v>1.7569168838748173</v>
          </cell>
          <cell r="AQ352">
            <v>1.7978309224516142</v>
          </cell>
          <cell r="AR352">
            <v>-0.3588827061160717</v>
          </cell>
          <cell r="AS352">
            <v>0.80394580262860715</v>
          </cell>
          <cell r="AT352">
            <v>1.7869495860610332</v>
          </cell>
          <cell r="AU352">
            <v>0.56746861699533058</v>
          </cell>
          <cell r="AV352">
            <v>1.7695549360790093</v>
          </cell>
          <cell r="AW352">
            <v>1.0339578950217507</v>
          </cell>
          <cell r="AX352">
            <v>7.5739323301487735E-2</v>
          </cell>
          <cell r="AY352">
            <v>9.9609218566230728E-2</v>
          </cell>
          <cell r="AZ352">
            <v>2.7507334812934481</v>
          </cell>
          <cell r="BA352">
            <v>-0.20484570639172578</v>
          </cell>
          <cell r="BB352">
            <v>0.32289977977579609</v>
          </cell>
          <cell r="BC352">
            <v>1.367964289089451</v>
          </cell>
          <cell r="BD352">
            <v>0.97342870117433211</v>
          </cell>
          <cell r="BE352">
            <v>0.33223137443731299</v>
          </cell>
          <cell r="BF352">
            <v>0.61707078998280107</v>
          </cell>
          <cell r="BG352">
            <v>1.6123371983992532</v>
          </cell>
          <cell r="BH352">
            <v>0.53181739993081711</v>
          </cell>
          <cell r="BI352">
            <v>1.2531773240510833</v>
          </cell>
          <cell r="BJ352">
            <v>0.91478174619971142</v>
          </cell>
          <cell r="BK352">
            <v>8.849415772898625E-2</v>
          </cell>
          <cell r="BL352">
            <v>0.36875828981099723</v>
          </cell>
          <cell r="BM352">
            <v>1.2093146832583663</v>
          </cell>
          <cell r="BN352">
            <v>0.57808320932087021</v>
          </cell>
          <cell r="BO352">
            <v>1.4213342428483402</v>
          </cell>
          <cell r="BP352">
            <v>0.64366455368599229</v>
          </cell>
          <cell r="BQ352">
            <v>1.6868576926974987</v>
          </cell>
          <cell r="BR352">
            <v>0.51337221864034566</v>
          </cell>
          <cell r="BS352">
            <v>0.44263211954679998</v>
          </cell>
          <cell r="BT352">
            <v>1.0132286306304306</v>
          </cell>
          <cell r="BU352">
            <v>1.0600560442635059</v>
          </cell>
          <cell r="BV352">
            <v>0.10050085881255905</v>
          </cell>
          <cell r="BW352">
            <v>0.5586592093156949</v>
          </cell>
          <cell r="BX352">
            <v>1.4917275582683274</v>
          </cell>
          <cell r="BY352">
            <v>2.0197759943616895</v>
          </cell>
          <cell r="BZ352">
            <v>7.2131841615187986E-2</v>
          </cell>
          <cell r="CA352">
            <v>0.85229630596136818</v>
          </cell>
          <cell r="CB352">
            <v>1.5439672186192528</v>
          </cell>
          <cell r="CC352">
            <v>0.24669460136479132</v>
          </cell>
          <cell r="CD352">
            <v>-0.31449156517468546</v>
          </cell>
          <cell r="CE352">
            <v>1.0226662342645076</v>
          </cell>
          <cell r="CF352">
            <v>2.013440620935405</v>
          </cell>
          <cell r="CG352">
            <v>1.0452046853991719</v>
          </cell>
          <cell r="CH352">
            <v>0.34753385823054178</v>
          </cell>
          <cell r="CI352">
            <v>1.3325994648461617</v>
          </cell>
          <cell r="CJ352">
            <v>8.3915585008709298E-2</v>
          </cell>
          <cell r="CK352">
            <v>1.0941228532501686</v>
          </cell>
          <cell r="CL352">
            <v>1.5216137811913553</v>
          </cell>
          <cell r="CM352">
            <v>0.36667098674745868</v>
          </cell>
          <cell r="CN352">
            <v>0.42969910175339099</v>
          </cell>
          <cell r="CO352">
            <v>1.1825738329570161</v>
          </cell>
          <cell r="CP352">
            <v>2.2493647137077373</v>
          </cell>
          <cell r="CQ352">
            <v>-5.3566443526600532E-2</v>
          </cell>
          <cell r="CR352">
            <v>0.54733386830829855</v>
          </cell>
          <cell r="CS352">
            <v>0.48801109657712166</v>
          </cell>
          <cell r="CT352">
            <v>-0.14518784537763141</v>
          </cell>
          <cell r="CU352">
            <v>-0.54214341018888001</v>
          </cell>
          <cell r="CV352">
            <v>0.92622938460630888</v>
          </cell>
          <cell r="CW352">
            <v>1.08646950942459</v>
          </cell>
          <cell r="CX352">
            <v>1.6557265623023671</v>
          </cell>
          <cell r="CY352">
            <v>0.42974740600865852</v>
          </cell>
          <cell r="CZ352">
            <v>0.45986394900210403</v>
          </cell>
          <cell r="DA352">
            <v>-1.466917003660918</v>
          </cell>
          <cell r="DB352">
            <v>0.50114968664792858</v>
          </cell>
          <cell r="DC352">
            <v>-0.36191632038490501</v>
          </cell>
          <cell r="DD352">
            <v>0.62320200677999682</v>
          </cell>
          <cell r="DE352">
            <v>0.98654481088013146</v>
          </cell>
          <cell r="DF352">
            <v>1.1211637330448667</v>
          </cell>
          <cell r="DG352">
            <v>2.1497077677707566</v>
          </cell>
          <cell r="DH352">
            <v>0.52480615477908232</v>
          </cell>
          <cell r="DI352">
            <v>-0.27074863557555151</v>
          </cell>
          <cell r="DJ352">
            <v>1.6886734518703068</v>
          </cell>
          <cell r="DK352">
            <v>0.42759208413192701</v>
          </cell>
          <cell r="DL352">
            <v>0.11829258875393227</v>
          </cell>
          <cell r="DM352">
            <v>4.5220331771408898E-2</v>
          </cell>
          <cell r="DN352">
            <v>-0.41707186592444145</v>
          </cell>
          <cell r="DO352">
            <v>1.1452221044216486</v>
          </cell>
          <cell r="DP352">
            <v>-0.23021896196225725</v>
          </cell>
          <cell r="DQ352">
            <v>1.7574303617092024</v>
          </cell>
          <cell r="DR352">
            <v>2.2491944491817244</v>
          </cell>
          <cell r="DS352">
            <v>-0.12928661933546204</v>
          </cell>
          <cell r="DT352">
            <v>-0.38718811855480118</v>
          </cell>
          <cell r="DU352">
            <v>0.88102968070332544</v>
          </cell>
          <cell r="DV352">
            <v>1.4845493228621396</v>
          </cell>
          <cell r="DW352">
            <v>0.32741219035847385</v>
          </cell>
          <cell r="DX352">
            <v>-0.23960004272016314</v>
          </cell>
          <cell r="DY352">
            <v>1.3824231611720603</v>
          </cell>
          <cell r="DZ352">
            <v>-0.28590649384095496</v>
          </cell>
          <cell r="EA352">
            <v>-0.11971037914446325</v>
          </cell>
          <cell r="EB352">
            <v>-0.33149561501176361</v>
          </cell>
          <cell r="EC352">
            <v>0.96199238733620407</v>
          </cell>
          <cell r="ED352">
            <v>0.91854692822025419</v>
          </cell>
          <cell r="EE352">
            <v>0.20703674576719361</v>
          </cell>
          <cell r="EF352">
            <v>5.7647059255021785E-3</v>
          </cell>
          <cell r="EG352">
            <v>0.15261819678559185</v>
          </cell>
          <cell r="EH352">
            <v>-0.1413246369469969</v>
          </cell>
          <cell r="EI352">
            <v>0.83902135178703108</v>
          </cell>
          <cell r="EJ352">
            <v>0.84724128364679974</v>
          </cell>
          <cell r="EK352">
            <v>0.57539456523072696</v>
          </cell>
          <cell r="EL352">
            <v>0.21114234455902395</v>
          </cell>
          <cell r="EM352">
            <v>0.64976798995112439</v>
          </cell>
          <cell r="EN352">
            <v>0.69909913855735062</v>
          </cell>
          <cell r="EO352">
            <v>0.56702035695665964</v>
          </cell>
          <cell r="EP352">
            <v>0.61</v>
          </cell>
          <cell r="EQ352">
            <v>0.14000000000000001</v>
          </cell>
          <cell r="ER352">
            <v>0.32</v>
          </cell>
          <cell r="ES352">
            <v>0</v>
          </cell>
          <cell r="ET352">
            <v>0.57999999999999996</v>
          </cell>
          <cell r="EU352">
            <v>0.38</v>
          </cell>
          <cell r="EV352">
            <v>0.23</v>
          </cell>
          <cell r="EW352">
            <v>0.66</v>
          </cell>
          <cell r="EX352">
            <v>0.39</v>
          </cell>
          <cell r="EY352">
            <v>0.02</v>
          </cell>
          <cell r="EZ352">
            <v>0.5</v>
          </cell>
          <cell r="FA352">
            <v>0.68</v>
          </cell>
          <cell r="FB352">
            <v>0.37</v>
          </cell>
          <cell r="FC352">
            <v>0.43</v>
          </cell>
          <cell r="FD352">
            <v>0.73</v>
          </cell>
          <cell r="FE352">
            <v>-0.06</v>
          </cell>
          <cell r="FF352">
            <v>0.93</v>
          </cell>
          <cell r="FG352">
            <v>1.02</v>
          </cell>
          <cell r="FH352">
            <v>0.32</v>
          </cell>
          <cell r="FI352">
            <v>-0.11</v>
          </cell>
          <cell r="FJ352">
            <v>0.72</v>
          </cell>
          <cell r="FK352">
            <v>0.19</v>
          </cell>
          <cell r="FL352">
            <v>0.06</v>
          </cell>
          <cell r="FM352">
            <v>0.72</v>
          </cell>
          <cell r="FN352">
            <v>-0.25</v>
          </cell>
          <cell r="FO352">
            <v>0.67</v>
          </cell>
          <cell r="FP352">
            <v>0.66</v>
          </cell>
          <cell r="FQ352">
            <v>0.65</v>
          </cell>
          <cell r="FR352">
            <v>-0.37</v>
          </cell>
          <cell r="FS352">
            <v>1.25</v>
          </cell>
          <cell r="FT352">
            <v>0.23</v>
          </cell>
          <cell r="FU352">
            <v>-0.7</v>
          </cell>
          <cell r="FV352">
            <v>-0.13</v>
          </cell>
          <cell r="FW352">
            <v>0.28000000000000003</v>
          </cell>
          <cell r="FX352">
            <v>0</v>
          </cell>
          <cell r="FY352">
            <v>1.31</v>
          </cell>
          <cell r="FZ352">
            <v>0.25</v>
          </cell>
          <cell r="GA352">
            <v>0.49</v>
          </cell>
          <cell r="GB352">
            <v>0.44</v>
          </cell>
          <cell r="GC352">
            <v>0.37</v>
          </cell>
          <cell r="GD352">
            <v>0.48</v>
          </cell>
          <cell r="GE352">
            <v>0.6</v>
          </cell>
          <cell r="GF352">
            <v>0.03</v>
          </cell>
          <cell r="GG352">
            <v>0.43</v>
          </cell>
          <cell r="GH352">
            <v>0.24</v>
          </cell>
          <cell r="GI352">
            <v>1.21</v>
          </cell>
          <cell r="GJ352">
            <v>0.4</v>
          </cell>
          <cell r="GK352">
            <v>0.56000000000000005</v>
          </cell>
          <cell r="GL352">
            <v>1.1100000000000001</v>
          </cell>
          <cell r="GM352">
            <v>1.04</v>
          </cell>
          <cell r="GN352">
            <v>1.32</v>
          </cell>
          <cell r="GO352">
            <v>0.05</v>
          </cell>
          <cell r="GP352">
            <v>0.44</v>
          </cell>
          <cell r="GQ352">
            <v>0.81</v>
          </cell>
          <cell r="GR352">
            <v>0.69</v>
          </cell>
          <cell r="GS352">
            <v>1.72</v>
          </cell>
          <cell r="GT352">
            <v>1.19</v>
          </cell>
          <cell r="GU352">
            <v>0.68</v>
          </cell>
          <cell r="GV352">
            <v>1.27</v>
          </cell>
          <cell r="GW352">
            <v>0.56000000000000005</v>
          </cell>
          <cell r="GX352">
            <v>0.56999999999999995</v>
          </cell>
          <cell r="GY352">
            <v>-0.37</v>
          </cell>
          <cell r="GZ352">
            <v>0.4</v>
          </cell>
          <cell r="HA352">
            <v>-0.53</v>
          </cell>
          <cell r="HB352">
            <v>0</v>
          </cell>
          <cell r="HC352">
            <v>-0.67</v>
          </cell>
          <cell r="HD352">
            <v>0.15</v>
          </cell>
          <cell r="HE352">
            <v>-0.35</v>
          </cell>
          <cell r="HF352">
            <v>0.26</v>
          </cell>
          <cell r="HG352">
            <v>1</v>
          </cell>
          <cell r="HH352">
            <v>-0.49</v>
          </cell>
          <cell r="HI352">
            <v>0.15</v>
          </cell>
          <cell r="HJ352">
            <v>-0.09</v>
          </cell>
          <cell r="HK352">
            <v>-0.56000000000000005</v>
          </cell>
          <cell r="HL352">
            <v>0.37</v>
          </cell>
          <cell r="HM352">
            <v>0.01</v>
          </cell>
          <cell r="HN352">
            <v>-0.23</v>
          </cell>
          <cell r="HO352">
            <v>0.19</v>
          </cell>
          <cell r="HP352">
            <v>-0.22</v>
          </cell>
          <cell r="HQ352">
            <v>0.19</v>
          </cell>
          <cell r="HR352">
            <v>0</v>
          </cell>
          <cell r="HS352">
            <v>-0.13</v>
          </cell>
          <cell r="HT352">
            <v>0.35</v>
          </cell>
          <cell r="HU352">
            <v>0.21</v>
          </cell>
          <cell r="HV352">
            <v>-0.42</v>
          </cell>
          <cell r="HW352">
            <v>0.68</v>
          </cell>
          <cell r="HX352">
            <v>-0.3</v>
          </cell>
          <cell r="HY352">
            <v>1.02</v>
          </cell>
          <cell r="HZ352">
            <v>0.7</v>
          </cell>
          <cell r="IA352">
            <v>0.46</v>
          </cell>
          <cell r="IB352">
            <v>-0.2</v>
          </cell>
          <cell r="IC352">
            <v>0.4</v>
          </cell>
          <cell r="ID352">
            <v>0.42</v>
          </cell>
          <cell r="IE352">
            <v>0.03</v>
          </cell>
          <cell r="IF352">
            <v>0.2</v>
          </cell>
          <cell r="IG352">
            <v>-0.03</v>
          </cell>
          <cell r="IH352">
            <v>-0.38</v>
          </cell>
        </row>
        <row r="357">
          <cell r="H357">
            <v>0.19</v>
          </cell>
          <cell r="I357">
            <v>0.67</v>
          </cell>
          <cell r="J357">
            <v>0.66</v>
          </cell>
          <cell r="K357">
            <v>-0.04</v>
          </cell>
          <cell r="L357">
            <v>0.03</v>
          </cell>
          <cell r="M357">
            <v>-0.27</v>
          </cell>
          <cell r="N357">
            <v>0.22</v>
          </cell>
          <cell r="O357">
            <v>0.46</v>
          </cell>
          <cell r="P357">
            <v>0.3</v>
          </cell>
          <cell r="Q357">
            <v>0.38</v>
          </cell>
          <cell r="R357">
            <v>0.03</v>
          </cell>
          <cell r="S357">
            <v>0.33</v>
          </cell>
          <cell r="T357">
            <v>0.28999999999999998</v>
          </cell>
          <cell r="U357">
            <v>0.3</v>
          </cell>
          <cell r="V357">
            <v>-0.01</v>
          </cell>
          <cell r="W357">
            <v>-0.28000000000000003</v>
          </cell>
          <cell r="X357">
            <v>0</v>
          </cell>
          <cell r="Y357">
            <v>0.09</v>
          </cell>
          <cell r="Z357">
            <v>0.43</v>
          </cell>
          <cell r="AA357">
            <v>0.18</v>
          </cell>
          <cell r="AB357">
            <v>-0.02</v>
          </cell>
          <cell r="AC357">
            <v>0.47</v>
          </cell>
          <cell r="AD357">
            <v>0.14000000000000001</v>
          </cell>
          <cell r="AE357">
            <v>0.09</v>
          </cell>
          <cell r="AF357">
            <v>0.4</v>
          </cell>
          <cell r="AG357">
            <v>-0.06</v>
          </cell>
          <cell r="AH357">
            <v>0.3</v>
          </cell>
          <cell r="AI357">
            <v>0.25</v>
          </cell>
          <cell r="AJ357">
            <v>7.0000000000000007E-2</v>
          </cell>
          <cell r="AK357">
            <v>0.62</v>
          </cell>
          <cell r="AL357">
            <v>0.5</v>
          </cell>
          <cell r="AM357">
            <v>0.15</v>
          </cell>
          <cell r="AN357">
            <v>0.87</v>
          </cell>
          <cell r="AO357">
            <v>0.75</v>
          </cell>
          <cell r="AP357">
            <v>0.53</v>
          </cell>
          <cell r="AQ357">
            <v>0.87</v>
          </cell>
          <cell r="AR357">
            <v>0.69</v>
          </cell>
          <cell r="AS357">
            <v>0.31</v>
          </cell>
          <cell r="AT357">
            <v>-0.46</v>
          </cell>
          <cell r="AU357">
            <v>0.69</v>
          </cell>
          <cell r="AV357">
            <v>0.42</v>
          </cell>
          <cell r="AW357">
            <v>0.28000000000000003</v>
          </cell>
          <cell r="AX357">
            <v>-0.05</v>
          </cell>
          <cell r="AY357">
            <v>0.37</v>
          </cell>
          <cell r="AZ357">
            <v>1.0900000000000001</v>
          </cell>
          <cell r="BA357">
            <v>0.32</v>
          </cell>
          <cell r="BB357">
            <v>0.54</v>
          </cell>
          <cell r="BC357">
            <v>1.2</v>
          </cell>
          <cell r="BD357">
            <v>0.35</v>
          </cell>
          <cell r="BE357">
            <v>0.92</v>
          </cell>
          <cell r="BF357">
            <v>0.68</v>
          </cell>
          <cell r="BG357">
            <v>0.27</v>
          </cell>
          <cell r="BH357">
            <v>0.28000000000000003</v>
          </cell>
          <cell r="BI357">
            <v>0.35</v>
          </cell>
          <cell r="BJ357">
            <v>0.61</v>
          </cell>
          <cell r="BK357">
            <v>0.25</v>
          </cell>
          <cell r="BL357">
            <v>0.72</v>
          </cell>
          <cell r="BM357">
            <v>0.76</v>
          </cell>
          <cell r="BN357">
            <v>0.28000000000000003</v>
          </cell>
          <cell r="BO357">
            <v>1.1399999999999999</v>
          </cell>
          <cell r="BP357">
            <v>0.39</v>
          </cell>
          <cell r="BQ357">
            <v>0.74</v>
          </cell>
          <cell r="BR357">
            <v>0.48</v>
          </cell>
          <cell r="BS357">
            <v>0.36</v>
          </cell>
          <cell r="BT357">
            <v>1.1299999999999999</v>
          </cell>
          <cell r="BU357">
            <v>0.15</v>
          </cell>
          <cell r="BV357">
            <v>0.39</v>
          </cell>
          <cell r="BW357">
            <v>0.38</v>
          </cell>
          <cell r="BX357">
            <v>0.42</v>
          </cell>
          <cell r="BY357">
            <v>-0.3</v>
          </cell>
          <cell r="BZ357">
            <v>0.09</v>
          </cell>
          <cell r="CA357">
            <v>0.65</v>
          </cell>
          <cell r="CB357">
            <v>-0.05</v>
          </cell>
          <cell r="CC357">
            <v>0.97</v>
          </cell>
          <cell r="CD357">
            <v>0.65</v>
          </cell>
          <cell r="CE357">
            <v>0.63</v>
          </cell>
          <cell r="CF357">
            <v>0.2</v>
          </cell>
          <cell r="CG357">
            <v>0.09</v>
          </cell>
          <cell r="CH357">
            <v>0.4</v>
          </cell>
          <cell r="CI357">
            <v>-0.21</v>
          </cell>
          <cell r="CJ357">
            <v>0.61</v>
          </cell>
          <cell r="CK357">
            <v>-0.32</v>
          </cell>
          <cell r="CL357">
            <v>0.12</v>
          </cell>
          <cell r="CM357">
            <v>0.57999999999999996</v>
          </cell>
          <cell r="CN357">
            <v>0.76</v>
          </cell>
          <cell r="CO357">
            <v>0.08</v>
          </cell>
          <cell r="CP357">
            <v>0.24</v>
          </cell>
          <cell r="CQ357">
            <v>-0.17</v>
          </cell>
          <cell r="CR357">
            <v>0.23</v>
          </cell>
          <cell r="CS357">
            <v>0.31</v>
          </cell>
          <cell r="CT357">
            <v>0.14000000000000001</v>
          </cell>
          <cell r="CU357">
            <v>0.73</v>
          </cell>
          <cell r="CV357">
            <v>-0.15</v>
          </cell>
          <cell r="CW357">
            <v>1.57</v>
          </cell>
          <cell r="CX357">
            <v>1.28</v>
          </cell>
          <cell r="CY357">
            <v>0.89</v>
          </cell>
          <cell r="CZ357">
            <v>0.89</v>
          </cell>
          <cell r="DA357">
            <v>1.44</v>
          </cell>
          <cell r="DB357">
            <v>1.36</v>
          </cell>
          <cell r="DC357">
            <v>0.6</v>
          </cell>
          <cell r="DD357">
            <v>0.02</v>
          </cell>
          <cell r="DE357">
            <v>0.04</v>
          </cell>
          <cell r="DF357">
            <v>0.31</v>
          </cell>
          <cell r="DG357">
            <v>1.1000000000000001</v>
          </cell>
          <cell r="DH357">
            <v>-0.67</v>
          </cell>
          <cell r="DI357">
            <v>0.21</v>
          </cell>
          <cell r="DJ357">
            <v>0.85</v>
          </cell>
          <cell r="DK357">
            <v>0.45</v>
          </cell>
          <cell r="DL357">
            <v>0.5</v>
          </cell>
          <cell r="DM357">
            <v>1.62</v>
          </cell>
          <cell r="DN357">
            <v>0.67</v>
          </cell>
          <cell r="DO357">
            <v>-0.17</v>
          </cell>
          <cell r="DP357">
            <v>0.28000000000000003</v>
          </cell>
          <cell r="DQ357">
            <v>0.28000000000000003</v>
          </cell>
          <cell r="DR357">
            <v>0.59</v>
          </cell>
          <cell r="DS357">
            <v>0.34</v>
          </cell>
          <cell r="DT357">
            <v>0.6</v>
          </cell>
          <cell r="DU357">
            <v>0.53</v>
          </cell>
          <cell r="DV357">
            <v>0.4</v>
          </cell>
          <cell r="DW357">
            <v>0.13</v>
          </cell>
          <cell r="DX357">
            <v>1.47</v>
          </cell>
          <cell r="DY357">
            <v>0.47</v>
          </cell>
          <cell r="DZ357">
            <v>-0.51</v>
          </cell>
          <cell r="EA357">
            <v>0.79</v>
          </cell>
          <cell r="EB357">
            <v>0.13</v>
          </cell>
          <cell r="EC357">
            <v>0.75</v>
          </cell>
          <cell r="ED357">
            <v>0.49</v>
          </cell>
          <cell r="EE357">
            <v>0.6</v>
          </cell>
          <cell r="EF357">
            <v>0.13</v>
          </cell>
          <cell r="EG357">
            <v>0.42</v>
          </cell>
          <cell r="EH357">
            <v>1.26</v>
          </cell>
          <cell r="EI357">
            <v>0.84</v>
          </cell>
          <cell r="EJ357">
            <v>2.0699999999999998</v>
          </cell>
          <cell r="EK357">
            <v>0.18</v>
          </cell>
          <cell r="EL357">
            <v>0.16</v>
          </cell>
          <cell r="EM357">
            <v>0.62</v>
          </cell>
          <cell r="EN357">
            <v>0.85</v>
          </cell>
          <cell r="EO357">
            <v>1.23</v>
          </cell>
          <cell r="EP357">
            <v>1.8</v>
          </cell>
          <cell r="EQ357">
            <v>0.15</v>
          </cell>
          <cell r="ER357">
            <v>0.3</v>
          </cell>
          <cell r="ES357">
            <v>0.33</v>
          </cell>
          <cell r="ET357">
            <v>0.41</v>
          </cell>
          <cell r="EU357">
            <v>0.71</v>
          </cell>
          <cell r="EV357">
            <v>1.49</v>
          </cell>
          <cell r="EW357">
            <v>0.69</v>
          </cell>
          <cell r="EX357">
            <v>1.7</v>
          </cell>
          <cell r="EY357">
            <v>0.22</v>
          </cell>
          <cell r="EZ357">
            <v>1.17</v>
          </cell>
          <cell r="FA357">
            <v>0.28999999999999998</v>
          </cell>
          <cell r="FB357">
            <v>0.05</v>
          </cell>
          <cell r="FC357">
            <v>0.13</v>
          </cell>
          <cell r="FD357">
            <v>0.99</v>
          </cell>
          <cell r="FE357">
            <v>0.81</v>
          </cell>
          <cell r="FF357">
            <v>1.08</v>
          </cell>
          <cell r="FG357">
            <v>0.84</v>
          </cell>
          <cell r="FH357">
            <v>2.08</v>
          </cell>
          <cell r="FI357">
            <v>0.93</v>
          </cell>
          <cell r="FJ357">
            <v>0.41</v>
          </cell>
          <cell r="FK357">
            <v>1.48</v>
          </cell>
          <cell r="FL357">
            <v>0.54</v>
          </cell>
          <cell r="FM357">
            <v>0.81</v>
          </cell>
          <cell r="FN357">
            <v>-0.42</v>
          </cell>
          <cell r="FO357">
            <v>0.38</v>
          </cell>
          <cell r="FP357">
            <v>-0.66</v>
          </cell>
          <cell r="FQ357">
            <v>1.1000000000000001</v>
          </cell>
          <cell r="FR357">
            <v>0.84</v>
          </cell>
          <cell r="FS357">
            <v>0.57999999999999996</v>
          </cell>
          <cell r="FT357">
            <v>1.01</v>
          </cell>
          <cell r="FU357">
            <v>1.57</v>
          </cell>
          <cell r="FV357">
            <v>0.11</v>
          </cell>
          <cell r="FW357">
            <v>-0.01</v>
          </cell>
          <cell r="FX357">
            <v>2.12</v>
          </cell>
          <cell r="FY357">
            <v>-0.14000000000000001</v>
          </cell>
          <cell r="FZ357">
            <v>1.5</v>
          </cell>
          <cell r="GA357">
            <v>0.3</v>
          </cell>
          <cell r="GB357">
            <v>1.83</v>
          </cell>
          <cell r="GC357">
            <v>1.52</v>
          </cell>
          <cell r="GD357">
            <v>0.68</v>
          </cell>
          <cell r="GE357">
            <v>0.15</v>
          </cell>
          <cell r="GF357">
            <v>2.08</v>
          </cell>
          <cell r="GG357">
            <v>1.51</v>
          </cell>
          <cell r="GH357">
            <v>0.11</v>
          </cell>
          <cell r="GI357">
            <v>1.32</v>
          </cell>
          <cell r="GJ357">
            <v>0.79</v>
          </cell>
          <cell r="GK357">
            <v>0.37</v>
          </cell>
          <cell r="GL357">
            <v>0.34</v>
          </cell>
          <cell r="GM357">
            <v>1.39</v>
          </cell>
          <cell r="GN357">
            <v>0.2</v>
          </cell>
          <cell r="GO357">
            <v>0.53</v>
          </cell>
          <cell r="GP357">
            <v>1.21</v>
          </cell>
          <cell r="GQ357">
            <v>0.19</v>
          </cell>
          <cell r="GR357">
            <v>1.68</v>
          </cell>
          <cell r="GS357">
            <v>1.1599999999999999</v>
          </cell>
          <cell r="GT357">
            <v>0.12</v>
          </cell>
          <cell r="GU357">
            <v>0.69</v>
          </cell>
          <cell r="GV357">
            <v>1.75</v>
          </cell>
          <cell r="GW357">
            <v>1.07</v>
          </cell>
          <cell r="GX357">
            <v>0.38</v>
          </cell>
          <cell r="GY357">
            <v>-0.14000000000000001</v>
          </cell>
          <cell r="GZ357">
            <v>0.91</v>
          </cell>
          <cell r="HA357">
            <v>0.91</v>
          </cell>
          <cell r="HB357">
            <v>-0.32</v>
          </cell>
          <cell r="HC357">
            <v>-0.18</v>
          </cell>
          <cell r="HD357">
            <v>0.92</v>
          </cell>
          <cell r="HE357">
            <v>0.53</v>
          </cell>
          <cell r="HF357">
            <v>1.05</v>
          </cell>
          <cell r="HG357">
            <v>1.3</v>
          </cell>
          <cell r="HH357">
            <v>0.27</v>
          </cell>
          <cell r="HI357">
            <v>0.98</v>
          </cell>
          <cell r="HJ357">
            <v>1.38</v>
          </cell>
          <cell r="HK357">
            <v>-0.45</v>
          </cell>
          <cell r="HL357">
            <v>0.19</v>
          </cell>
          <cell r="HM357">
            <v>-0.14000000000000001</v>
          </cell>
          <cell r="HN357">
            <v>0.56000000000000005</v>
          </cell>
          <cell r="HO357">
            <v>0.64</v>
          </cell>
          <cell r="HP357">
            <v>0.25</v>
          </cell>
          <cell r="HQ357">
            <v>1.7</v>
          </cell>
          <cell r="HR357">
            <v>0.82</v>
          </cell>
          <cell r="HS357">
            <v>0.24</v>
          </cell>
          <cell r="HT357">
            <v>-0.54</v>
          </cell>
          <cell r="HU357">
            <v>0.17</v>
          </cell>
          <cell r="HV357">
            <v>-0.48</v>
          </cell>
          <cell r="HW357">
            <v>0.21</v>
          </cell>
          <cell r="HX357">
            <v>0.19</v>
          </cell>
          <cell r="HY357">
            <v>0.11</v>
          </cell>
          <cell r="HZ357">
            <v>0.25</v>
          </cell>
          <cell r="IA357">
            <v>0.48</v>
          </cell>
          <cell r="IB357">
            <v>0.74</v>
          </cell>
          <cell r="IC357">
            <v>-0.22</v>
          </cell>
          <cell r="ID357">
            <v>1.58</v>
          </cell>
          <cell r="IE357">
            <v>1.06</v>
          </cell>
          <cell r="IF357">
            <v>0.27</v>
          </cell>
          <cell r="IG357">
            <v>0</v>
          </cell>
          <cell r="IH357">
            <v>0.5</v>
          </cell>
        </row>
        <row r="358">
          <cell r="H358">
            <v>0.22</v>
          </cell>
          <cell r="I358">
            <v>0.5</v>
          </cell>
          <cell r="J358">
            <v>-0.2</v>
          </cell>
          <cell r="K358">
            <v>0.54</v>
          </cell>
          <cell r="L358">
            <v>0.36</v>
          </cell>
          <cell r="M358">
            <v>-0.1</v>
          </cell>
          <cell r="N358">
            <v>1.68</v>
          </cell>
          <cell r="O358">
            <v>1.35</v>
          </cell>
          <cell r="P358">
            <v>-0.28000000000000003</v>
          </cell>
          <cell r="Q358">
            <v>0.15</v>
          </cell>
          <cell r="R358">
            <v>-0.04</v>
          </cell>
          <cell r="S358">
            <v>1.34</v>
          </cell>
          <cell r="T358">
            <v>-0.32</v>
          </cell>
          <cell r="U358">
            <v>0.52</v>
          </cell>
          <cell r="V358">
            <v>0.33</v>
          </cell>
          <cell r="W358">
            <v>-0.63</v>
          </cell>
          <cell r="X358">
            <v>-0.26</v>
          </cell>
          <cell r="Y358">
            <v>0.26</v>
          </cell>
          <cell r="Z358">
            <v>0.12</v>
          </cell>
          <cell r="AA358">
            <v>1.72</v>
          </cell>
          <cell r="AB358">
            <v>0.5</v>
          </cell>
          <cell r="AC358">
            <v>0.59</v>
          </cell>
          <cell r="AD358">
            <v>-0.79</v>
          </cell>
          <cell r="AE358">
            <v>0.56000000000000005</v>
          </cell>
          <cell r="AF358">
            <v>0.55000000000000004</v>
          </cell>
          <cell r="AG358">
            <v>0.03</v>
          </cell>
          <cell r="AH358">
            <v>-1.97</v>
          </cell>
          <cell r="AI358">
            <v>-0.35</v>
          </cell>
          <cell r="AJ358">
            <v>0.17</v>
          </cell>
          <cell r="AK358">
            <v>1.18</v>
          </cell>
          <cell r="AL358">
            <v>-0.47</v>
          </cell>
          <cell r="AM358">
            <v>3.25</v>
          </cell>
          <cell r="AN358">
            <v>-0.45</v>
          </cell>
          <cell r="AO358">
            <v>-1.32</v>
          </cell>
          <cell r="AP358">
            <v>3.58</v>
          </cell>
          <cell r="AQ358">
            <v>0.88</v>
          </cell>
          <cell r="AR358">
            <v>1.77</v>
          </cell>
          <cell r="AS358">
            <v>0.68</v>
          </cell>
          <cell r="AT358">
            <v>-1.01</v>
          </cell>
          <cell r="AU358">
            <v>-1.19</v>
          </cell>
          <cell r="AV358">
            <v>-0.88</v>
          </cell>
          <cell r="AW358">
            <v>1.83</v>
          </cell>
          <cell r="AX358">
            <v>0.72</v>
          </cell>
          <cell r="AY358">
            <v>-2.4700000000000002</v>
          </cell>
          <cell r="AZ358">
            <v>2.63</v>
          </cell>
          <cell r="BA358">
            <v>-0.46</v>
          </cell>
          <cell r="BB358">
            <v>-0.06</v>
          </cell>
          <cell r="BC358">
            <v>0.01</v>
          </cell>
          <cell r="BD358">
            <v>0.67</v>
          </cell>
          <cell r="BE358">
            <v>-0.66</v>
          </cell>
          <cell r="BF358">
            <v>1.26</v>
          </cell>
          <cell r="BG358">
            <v>0.66</v>
          </cell>
          <cell r="BH358">
            <v>0.76</v>
          </cell>
          <cell r="BI358">
            <v>1.47</v>
          </cell>
          <cell r="BJ358">
            <v>-7.0000000000000007E-2</v>
          </cell>
          <cell r="BK358">
            <v>-0.12</v>
          </cell>
          <cell r="BL358">
            <v>0.83</v>
          </cell>
          <cell r="BM358">
            <v>-1.44</v>
          </cell>
          <cell r="BN358">
            <v>1.28</v>
          </cell>
          <cell r="BO358">
            <v>0.8</v>
          </cell>
          <cell r="BP358">
            <v>1.87</v>
          </cell>
          <cell r="BQ358">
            <v>0.74</v>
          </cell>
          <cell r="BR358">
            <v>-1.1100000000000001</v>
          </cell>
          <cell r="BS358">
            <v>-0.16</v>
          </cell>
          <cell r="BT358">
            <v>-0.85</v>
          </cell>
          <cell r="BU358">
            <v>1.52</v>
          </cell>
          <cell r="BV358">
            <v>-0.63</v>
          </cell>
          <cell r="BW358">
            <v>1.69</v>
          </cell>
          <cell r="BX358">
            <v>-0.63</v>
          </cell>
          <cell r="BY358">
            <v>0.57999999999999996</v>
          </cell>
          <cell r="BZ358">
            <v>0.01</v>
          </cell>
          <cell r="CA358">
            <v>0.47</v>
          </cell>
          <cell r="CB358">
            <v>-0.05</v>
          </cell>
          <cell r="CC358">
            <v>0.32</v>
          </cell>
          <cell r="CD358">
            <v>2.64</v>
          </cell>
          <cell r="CE358">
            <v>7.0000000000000007E-2</v>
          </cell>
          <cell r="CF358">
            <v>-2.37</v>
          </cell>
          <cell r="CG358">
            <v>-0.36</v>
          </cell>
          <cell r="CH358">
            <v>1.5</v>
          </cell>
          <cell r="CI358">
            <v>1.1100000000000001</v>
          </cell>
          <cell r="CJ358">
            <v>0.31</v>
          </cell>
          <cell r="CK358">
            <v>0.54</v>
          </cell>
          <cell r="CL358">
            <v>0.14000000000000001</v>
          </cell>
          <cell r="CM358">
            <v>-0.31</v>
          </cell>
          <cell r="CN358">
            <v>-0.4</v>
          </cell>
          <cell r="CO358">
            <v>0.43</v>
          </cell>
          <cell r="CP358">
            <v>1.33</v>
          </cell>
          <cell r="CQ358">
            <v>-0.82</v>
          </cell>
          <cell r="CR358">
            <v>-0.16</v>
          </cell>
          <cell r="CS358">
            <v>0.03</v>
          </cell>
          <cell r="CT358">
            <v>1.33</v>
          </cell>
          <cell r="CU358">
            <v>0.78</v>
          </cell>
          <cell r="CV358">
            <v>0.65</v>
          </cell>
          <cell r="CW358">
            <v>-0.13</v>
          </cell>
          <cell r="CX358">
            <v>-0.33</v>
          </cell>
          <cell r="CY358">
            <v>0.95</v>
          </cell>
          <cell r="CZ358">
            <v>0.06</v>
          </cell>
          <cell r="DA358">
            <v>0.3</v>
          </cell>
          <cell r="DB358">
            <v>0.08</v>
          </cell>
          <cell r="DC358">
            <v>0.66</v>
          </cell>
          <cell r="DD358">
            <v>1.1599999999999999</v>
          </cell>
          <cell r="DE358">
            <v>1.54</v>
          </cell>
          <cell r="DF358">
            <v>-0.27</v>
          </cell>
          <cell r="DG358">
            <v>0.81</v>
          </cell>
          <cell r="DH358">
            <v>0.69</v>
          </cell>
          <cell r="DI358">
            <v>1.0900000000000001</v>
          </cell>
          <cell r="DJ358">
            <v>1.4</v>
          </cell>
          <cell r="DK358">
            <v>0.6</v>
          </cell>
          <cell r="DL358">
            <v>0.73</v>
          </cell>
          <cell r="DM358">
            <v>0.18</v>
          </cell>
          <cell r="DN358">
            <v>-0.56000000000000005</v>
          </cell>
          <cell r="DO358">
            <v>0.28000000000000003</v>
          </cell>
          <cell r="DP358">
            <v>-7.0000000000000007E-2</v>
          </cell>
          <cell r="DQ358">
            <v>0.73</v>
          </cell>
          <cell r="DR358">
            <v>0.49</v>
          </cell>
          <cell r="DS358">
            <v>-0.22</v>
          </cell>
          <cell r="DT358">
            <v>-0.28999999999999998</v>
          </cell>
          <cell r="DU358">
            <v>-0.42</v>
          </cell>
          <cell r="DV358">
            <v>-1.92</v>
          </cell>
          <cell r="DW358">
            <v>0.28000000000000003</v>
          </cell>
          <cell r="DX358">
            <v>0.17</v>
          </cell>
          <cell r="DY358">
            <v>1.23</v>
          </cell>
          <cell r="DZ358">
            <v>-0.69</v>
          </cell>
          <cell r="EA358">
            <v>0.75</v>
          </cell>
          <cell r="EB358">
            <v>0.54</v>
          </cell>
          <cell r="EC358">
            <v>0.59</v>
          </cell>
          <cell r="ED358">
            <v>-0.62</v>
          </cell>
          <cell r="EE358">
            <v>0.62</v>
          </cell>
          <cell r="EF358">
            <v>-0.04</v>
          </cell>
          <cell r="EG358">
            <v>-0.43</v>
          </cell>
          <cell r="EH358">
            <v>0.43</v>
          </cell>
          <cell r="EI358">
            <v>-0.12</v>
          </cell>
          <cell r="EJ358">
            <v>-0.51</v>
          </cell>
          <cell r="EK358">
            <v>0.42</v>
          </cell>
          <cell r="EL358">
            <v>0.73</v>
          </cell>
          <cell r="EM358">
            <v>0.87</v>
          </cell>
          <cell r="EN358">
            <v>-0.2</v>
          </cell>
          <cell r="EO358">
            <v>1.79</v>
          </cell>
          <cell r="EP358">
            <v>-0.42</v>
          </cell>
          <cell r="EQ358">
            <v>2.57</v>
          </cell>
          <cell r="ER358">
            <v>1.54</v>
          </cell>
          <cell r="ES358">
            <v>0.52</v>
          </cell>
          <cell r="ET358">
            <v>-0.11</v>
          </cell>
          <cell r="EU358">
            <v>0.45</v>
          </cell>
          <cell r="EV358">
            <v>2.96</v>
          </cell>
          <cell r="EW358">
            <v>0.45</v>
          </cell>
          <cell r="EX358">
            <v>0.77</v>
          </cell>
          <cell r="EY358">
            <v>1.65</v>
          </cell>
          <cell r="EZ358">
            <v>2.15</v>
          </cell>
          <cell r="FA358">
            <v>2.2200000000000002</v>
          </cell>
          <cell r="FB358">
            <v>0.51</v>
          </cell>
          <cell r="FC358">
            <v>0.24</v>
          </cell>
          <cell r="FD358">
            <v>0</v>
          </cell>
          <cell r="FE358">
            <v>1.25</v>
          </cell>
          <cell r="FF358">
            <v>0.91</v>
          </cell>
          <cell r="FG358">
            <v>-1.96</v>
          </cell>
          <cell r="FH358">
            <v>0.56999999999999995</v>
          </cell>
          <cell r="FI358">
            <v>0.12</v>
          </cell>
          <cell r="FJ358">
            <v>0.2</v>
          </cell>
          <cell r="FK358">
            <v>-0.54</v>
          </cell>
          <cell r="FL358">
            <v>0.86</v>
          </cell>
          <cell r="FM358">
            <v>0.87</v>
          </cell>
          <cell r="FN358">
            <v>-0.53</v>
          </cell>
          <cell r="FO358">
            <v>0.11</v>
          </cell>
          <cell r="FP358">
            <v>-1.06</v>
          </cell>
          <cell r="FQ358">
            <v>0.31</v>
          </cell>
          <cell r="FR358">
            <v>3.54</v>
          </cell>
          <cell r="FS358">
            <v>-0.54</v>
          </cell>
          <cell r="FT358">
            <v>-0.36</v>
          </cell>
          <cell r="FU358">
            <v>1.18</v>
          </cell>
          <cell r="FV358">
            <v>1.08</v>
          </cell>
          <cell r="FW358">
            <v>-0.96</v>
          </cell>
          <cell r="FX358">
            <v>1.1200000000000001</v>
          </cell>
          <cell r="FY358">
            <v>0.54</v>
          </cell>
          <cell r="FZ358">
            <v>0.39</v>
          </cell>
          <cell r="GA358">
            <v>-2.77</v>
          </cell>
          <cell r="GB358">
            <v>-0.4</v>
          </cell>
          <cell r="GC358">
            <v>-1.17</v>
          </cell>
          <cell r="GD358">
            <v>0.68</v>
          </cell>
          <cell r="GE358">
            <v>1.04</v>
          </cell>
          <cell r="GF358">
            <v>4.29</v>
          </cell>
          <cell r="GG358">
            <v>0.56999999999999995</v>
          </cell>
          <cell r="GH358">
            <v>0.03</v>
          </cell>
          <cell r="GI358">
            <v>-0.37</v>
          </cell>
          <cell r="GJ358">
            <v>2.4900000000000002</v>
          </cell>
          <cell r="GK358">
            <v>0.31</v>
          </cell>
          <cell r="GL358">
            <v>5.13</v>
          </cell>
          <cell r="GM358">
            <v>4.2300000000000004</v>
          </cell>
          <cell r="GN358">
            <v>2.56</v>
          </cell>
          <cell r="GO358">
            <v>2.73</v>
          </cell>
          <cell r="GP358">
            <v>2.39</v>
          </cell>
          <cell r="GQ358">
            <v>-1.56</v>
          </cell>
          <cell r="GR358">
            <v>0.33</v>
          </cell>
          <cell r="GS358">
            <v>-0.3</v>
          </cell>
          <cell r="GT358">
            <v>0.41</v>
          </cell>
          <cell r="GU358">
            <v>1.1299999999999999</v>
          </cell>
          <cell r="GV358">
            <v>-0.45</v>
          </cell>
          <cell r="GW358">
            <v>2.02</v>
          </cell>
          <cell r="GX358">
            <v>1.38</v>
          </cell>
          <cell r="GY358">
            <v>-0.62</v>
          </cell>
          <cell r="GZ358">
            <v>1.64</v>
          </cell>
          <cell r="HA358">
            <v>1.01</v>
          </cell>
          <cell r="HB358">
            <v>3.08</v>
          </cell>
          <cell r="HC358">
            <v>0.47</v>
          </cell>
          <cell r="HD358">
            <v>0.35</v>
          </cell>
          <cell r="HE358">
            <v>-0.73</v>
          </cell>
          <cell r="HF358">
            <v>-0.24</v>
          </cell>
          <cell r="HG358">
            <v>-0.62</v>
          </cell>
          <cell r="HH358">
            <v>0.4</v>
          </cell>
          <cell r="HI358">
            <v>-0.24</v>
          </cell>
          <cell r="HJ358">
            <v>1.18</v>
          </cell>
          <cell r="HK358">
            <v>0.25</v>
          </cell>
          <cell r="HL358">
            <v>0.06</v>
          </cell>
          <cell r="HM358">
            <v>-0.67</v>
          </cell>
          <cell r="HN358">
            <v>0.5</v>
          </cell>
          <cell r="HO358">
            <v>0.4</v>
          </cell>
          <cell r="HP358">
            <v>0.69</v>
          </cell>
          <cell r="HQ358">
            <v>1.21</v>
          </cell>
          <cell r="HR358">
            <v>0.17</v>
          </cell>
          <cell r="HS358">
            <v>-0.09</v>
          </cell>
          <cell r="HT358">
            <v>-0.28000000000000003</v>
          </cell>
          <cell r="HU358">
            <v>-0.06</v>
          </cell>
          <cell r="HV358">
            <v>0.11</v>
          </cell>
          <cell r="HW358">
            <v>0.01</v>
          </cell>
          <cell r="HX358">
            <v>0.13</v>
          </cell>
          <cell r="HY358">
            <v>2.46</v>
          </cell>
          <cell r="HZ358">
            <v>0.97</v>
          </cell>
          <cell r="IA358">
            <v>0.09</v>
          </cell>
          <cell r="IB358">
            <v>-0.85</v>
          </cell>
          <cell r="IC358">
            <v>0.15</v>
          </cell>
          <cell r="ID358">
            <v>-0.02</v>
          </cell>
          <cell r="IE358">
            <v>0.36</v>
          </cell>
          <cell r="IF358">
            <v>-0.04</v>
          </cell>
          <cell r="IG358">
            <v>7.0000000000000007E-2</v>
          </cell>
          <cell r="IH358">
            <v>-0.03</v>
          </cell>
        </row>
        <row r="368">
          <cell r="H368">
            <v>0.27047221932593124</v>
          </cell>
          <cell r="I368">
            <v>0.60304365480013833</v>
          </cell>
          <cell r="J368">
            <v>0.6445883918587465</v>
          </cell>
          <cell r="K368">
            <v>0.47643114414636284</v>
          </cell>
          <cell r="L368">
            <v>0.3676152984579153</v>
          </cell>
          <cell r="M368">
            <v>0.10925612741756704</v>
          </cell>
          <cell r="N368">
            <v>-3.0183883860379198E-3</v>
          </cell>
          <cell r="O368">
            <v>0.51166774805904269</v>
          </cell>
          <cell r="P368">
            <v>-9.0690040919332124E-2</v>
          </cell>
          <cell r="Q368">
            <v>-0.8106559084025281</v>
          </cell>
          <cell r="R368">
            <v>0.39806272008353727</v>
          </cell>
          <cell r="S368">
            <v>-0.83172453721120276</v>
          </cell>
          <cell r="T368">
            <v>-2.8831214860897784E-2</v>
          </cell>
          <cell r="U368">
            <v>-0.30613884554371895</v>
          </cell>
          <cell r="V368">
            <v>0.83800891325285798</v>
          </cell>
          <cell r="W368">
            <v>0.58966717320536277</v>
          </cell>
          <cell r="X368">
            <v>1.0049009772247419</v>
          </cell>
          <cell r="Y368">
            <v>1.2589081903041603</v>
          </cell>
          <cell r="Z368">
            <v>1.2145635317423926</v>
          </cell>
          <cell r="AA368">
            <v>2.5501973074914863</v>
          </cell>
          <cell r="AB368">
            <v>0.98595884083502094</v>
          </cell>
          <cell r="AC368">
            <v>0.55481777834383872</v>
          </cell>
          <cell r="AD368">
            <v>0.2782955819814999</v>
          </cell>
          <cell r="AE368">
            <v>0.15923151127379215</v>
          </cell>
          <cell r="AF368">
            <v>4.4794742008752816E-2</v>
          </cell>
          <cell r="AG368">
            <v>0.54235676638685992</v>
          </cell>
          <cell r="AH368">
            <v>2.9859382093778364</v>
          </cell>
          <cell r="AI368">
            <v>1.3057201885146761</v>
          </cell>
          <cell r="AJ368">
            <v>0.54215699351877977</v>
          </cell>
          <cell r="AK368">
            <v>0.43753858515900762</v>
          </cell>
          <cell r="AL368">
            <v>0.84689241914601843</v>
          </cell>
          <cell r="AM368">
            <v>0.38079135789807778</v>
          </cell>
          <cell r="AN368">
            <v>1.7921747146292537</v>
          </cell>
          <cell r="AO368">
            <v>2.1487155284219064</v>
          </cell>
          <cell r="AP368">
            <v>1.355579881337313</v>
          </cell>
          <cell r="AQ368">
            <v>0.82655380050944105</v>
          </cell>
          <cell r="AR368">
            <v>1.544774679087858</v>
          </cell>
          <cell r="AS368">
            <v>1.7056311538658753</v>
          </cell>
          <cell r="AT368">
            <v>2.1619497432629107</v>
          </cell>
          <cell r="AU368">
            <v>1.3390181359087385</v>
          </cell>
          <cell r="AV368">
            <v>1.0915861033459373</v>
          </cell>
          <cell r="AW368">
            <v>1.0399302736264184</v>
          </cell>
          <cell r="AX368">
            <v>1.4245137076147243</v>
          </cell>
          <cell r="AY368">
            <v>-0.1186324053708277</v>
          </cell>
          <cell r="AZ368">
            <v>0.39174728903401174</v>
          </cell>
          <cell r="BA368">
            <v>0.63331687363793365</v>
          </cell>
          <cell r="BB368">
            <v>-3.2031237831135297E-2</v>
          </cell>
          <cell r="BC368">
            <v>0.18123157084462288</v>
          </cell>
          <cell r="BD368">
            <v>-0.33189937508166817</v>
          </cell>
          <cell r="BE368">
            <v>0.22187042152835712</v>
          </cell>
          <cell r="BF368">
            <v>1.3676506075027963</v>
          </cell>
          <cell r="BG368">
            <v>0.82411672613770859</v>
          </cell>
          <cell r="BH368">
            <v>0.4755493769366686</v>
          </cell>
          <cell r="BI368">
            <v>0.40484223492896887</v>
          </cell>
          <cell r="BJ368">
            <v>0.91670054360168762</v>
          </cell>
          <cell r="BK368">
            <v>0.70604337600871347</v>
          </cell>
          <cell r="BL368">
            <v>-1.7727359939727441</v>
          </cell>
          <cell r="BM368">
            <v>0.47880565968461092</v>
          </cell>
          <cell r="BN368">
            <v>-1.6148492717556799E-2</v>
          </cell>
          <cell r="BO368">
            <v>2.019562383103302E-2</v>
          </cell>
          <cell r="BP368">
            <v>-0.47732406871979882</v>
          </cell>
          <cell r="BQ368">
            <v>1.1324004620767583</v>
          </cell>
          <cell r="BR368">
            <v>-0.12242718004212082</v>
          </cell>
          <cell r="BS368">
            <v>0.24039645326030573</v>
          </cell>
          <cell r="BT368">
            <v>0.39016682997643259</v>
          </cell>
          <cell r="BU368">
            <v>-0.62866273768533842</v>
          </cell>
          <cell r="BV368">
            <v>0.25381976864612266</v>
          </cell>
          <cell r="BW368">
            <v>0.39285276241810518</v>
          </cell>
          <cell r="BX368">
            <v>0.24773348433566483</v>
          </cell>
          <cell r="BY368">
            <v>-7.484367505043521E-2</v>
          </cell>
          <cell r="BZ368">
            <v>3.766959029619206E-2</v>
          </cell>
          <cell r="CA368">
            <v>-0.2773512507716826</v>
          </cell>
          <cell r="CB368">
            <v>0.1786073122220512</v>
          </cell>
          <cell r="CC368">
            <v>0.35245986367522764</v>
          </cell>
          <cell r="CD368">
            <v>0.72129955090060716</v>
          </cell>
          <cell r="CE368">
            <v>0.26174679361683639</v>
          </cell>
          <cell r="CF368">
            <v>0.19692690589788089</v>
          </cell>
          <cell r="CG368">
            <v>-0.25087594256548285</v>
          </cell>
          <cell r="CH368">
            <v>0.16698998272789364</v>
          </cell>
          <cell r="CI368">
            <v>-0.24418393038208469</v>
          </cell>
          <cell r="CJ368">
            <v>-0.22269501119788054</v>
          </cell>
          <cell r="CK368">
            <v>0.35549573817565389</v>
          </cell>
          <cell r="CL368">
            <v>-7.7669313570106979E-2</v>
          </cell>
          <cell r="CM368">
            <v>-0.34737485377402094</v>
          </cell>
          <cell r="CN368">
            <v>0.11245999483776997</v>
          </cell>
          <cell r="CO368">
            <v>-2.5373221539669394E-2</v>
          </cell>
          <cell r="CP368">
            <v>6.5717903352447357E-2</v>
          </cell>
          <cell r="CQ368">
            <v>0.25754061224142233</v>
          </cell>
          <cell r="CR368">
            <v>0.5888353336027522</v>
          </cell>
          <cell r="CS368">
            <v>0.56253066732582213</v>
          </cell>
          <cell r="CT368">
            <v>0.40431951138930267</v>
          </cell>
          <cell r="CU368">
            <v>0.42847018025003897</v>
          </cell>
          <cell r="CV368">
            <v>-0.34295869357391179</v>
          </cell>
          <cell r="CW368">
            <v>0.58314015430113009</v>
          </cell>
          <cell r="CX368">
            <v>-0.32298442856265169</v>
          </cell>
          <cell r="CY368">
            <v>3.4879771165439562E-2</v>
          </cell>
          <cell r="CZ368">
            <v>0.41717627192690904</v>
          </cell>
          <cell r="DA368">
            <v>0.75253204695348586</v>
          </cell>
          <cell r="DB368">
            <v>0.4822066092262916</v>
          </cell>
          <cell r="DC368">
            <v>0.81944298399981952</v>
          </cell>
          <cell r="DD368">
            <v>0.7038443634166861</v>
          </cell>
          <cell r="DE368">
            <v>1.3053052603181821</v>
          </cell>
          <cell r="DF368">
            <v>0.4940473679934505</v>
          </cell>
          <cell r="DG368">
            <v>0.27315237308814178</v>
          </cell>
          <cell r="DH368">
            <v>0.77881642999408063</v>
          </cell>
          <cell r="DI368">
            <v>0.38436811612660399</v>
          </cell>
          <cell r="DJ368">
            <v>3.0748238745500544E-2</v>
          </cell>
          <cell r="DK368">
            <v>0.51390638876661654</v>
          </cell>
          <cell r="DL368">
            <v>0.31773527945938862</v>
          </cell>
          <cell r="DM368">
            <v>-0.11322257524828652</v>
          </cell>
          <cell r="DN368">
            <v>0.20939653663464117</v>
          </cell>
          <cell r="DO368">
            <v>0.49250411670998606</v>
          </cell>
          <cell r="DP368">
            <v>0.22751288186729215</v>
          </cell>
          <cell r="DQ368">
            <v>0.53525241746452346</v>
          </cell>
          <cell r="DR368">
            <v>0.25714356715907105</v>
          </cell>
          <cell r="DS368">
            <v>8.5925296540974416E-2</v>
          </cell>
          <cell r="DT368">
            <v>0.15991131773189626</v>
          </cell>
          <cell r="DU368">
            <v>0.33373071300767088</v>
          </cell>
          <cell r="DV368">
            <v>9.169972456686673E-2</v>
          </cell>
          <cell r="DW368">
            <v>7.9154584936753772E-2</v>
          </cell>
          <cell r="DX368">
            <v>-0.26236572776499967</v>
          </cell>
          <cell r="DY368">
            <v>-7.717269422347646E-2</v>
          </cell>
          <cell r="DZ368">
            <v>-0.15322233467314766</v>
          </cell>
          <cell r="EA368">
            <v>6.559921818311587E-2</v>
          </cell>
          <cell r="EB368">
            <v>0.8443315649657428</v>
          </cell>
          <cell r="EC368">
            <v>0.75108222001106117</v>
          </cell>
          <cell r="ED368">
            <v>0.40643934072409516</v>
          </cell>
          <cell r="EE368">
            <v>-0.21772512218520843</v>
          </cell>
          <cell r="EF368">
            <v>0.43411766079395175</v>
          </cell>
          <cell r="EG368">
            <v>0.40977299908645731</v>
          </cell>
          <cell r="EH368">
            <v>0.16532248404354422</v>
          </cell>
          <cell r="EI368">
            <v>0.11398242312082986</v>
          </cell>
          <cell r="EJ368">
            <v>0.21030471638553649</v>
          </cell>
          <cell r="EK368">
            <v>0.31883463821749392</v>
          </cell>
          <cell r="EL368">
            <v>0.61950074254453058</v>
          </cell>
          <cell r="EM368">
            <v>0.15413074894867548</v>
          </cell>
          <cell r="EN368">
            <v>0.48465824407154257</v>
          </cell>
          <cell r="EO368">
            <v>0.8457234017657338</v>
          </cell>
          <cell r="EP368">
            <v>0.4</v>
          </cell>
          <cell r="EQ368">
            <v>0.19</v>
          </cell>
          <cell r="ER368">
            <v>0.28000000000000003</v>
          </cell>
          <cell r="ES368">
            <v>0.55000000000000004</v>
          </cell>
          <cell r="ET368">
            <v>0.39</v>
          </cell>
          <cell r="EU368">
            <v>0.13</v>
          </cell>
          <cell r="EV368">
            <v>-0.51</v>
          </cell>
          <cell r="EW368">
            <v>0.89</v>
          </cell>
          <cell r="EX368">
            <v>0.34</v>
          </cell>
          <cell r="EY368">
            <v>0.61</v>
          </cell>
          <cell r="EZ368">
            <v>0.37</v>
          </cell>
          <cell r="FA368">
            <v>0.44</v>
          </cell>
          <cell r="FB368">
            <v>0.17</v>
          </cell>
          <cell r="FC368">
            <v>0.52</v>
          </cell>
          <cell r="FD368">
            <v>0.27</v>
          </cell>
          <cell r="FE368">
            <v>0.67</v>
          </cell>
          <cell r="FF368">
            <v>0.08</v>
          </cell>
          <cell r="FG368">
            <v>0.79</v>
          </cell>
          <cell r="FH368">
            <v>1.02</v>
          </cell>
          <cell r="FI368">
            <v>1.18</v>
          </cell>
          <cell r="FJ368">
            <v>0.33</v>
          </cell>
          <cell r="FK368">
            <v>0.26</v>
          </cell>
          <cell r="FL368">
            <v>0.64</v>
          </cell>
          <cell r="FM368">
            <v>0.4</v>
          </cell>
          <cell r="FN368">
            <v>0.26</v>
          </cell>
          <cell r="FO368">
            <v>0.47</v>
          </cell>
          <cell r="FP368">
            <v>0.52</v>
          </cell>
          <cell r="FQ368">
            <v>0.53</v>
          </cell>
          <cell r="FR368">
            <v>0.21</v>
          </cell>
          <cell r="FS368">
            <v>0.57999999999999996</v>
          </cell>
          <cell r="FT368">
            <v>-0.38</v>
          </cell>
          <cell r="FU368">
            <v>1.86</v>
          </cell>
          <cell r="FV368">
            <v>0.5</v>
          </cell>
          <cell r="FW368">
            <v>0.53</v>
          </cell>
          <cell r="FX368">
            <v>1.05</v>
          </cell>
          <cell r="FY368">
            <v>0.78</v>
          </cell>
          <cell r="FZ368">
            <v>0.51</v>
          </cell>
          <cell r="GA368">
            <v>0.42</v>
          </cell>
          <cell r="GB368">
            <v>-0.01</v>
          </cell>
          <cell r="GC368">
            <v>0.28999999999999998</v>
          </cell>
          <cell r="GD368">
            <v>0.3</v>
          </cell>
          <cell r="GE368">
            <v>0.25</v>
          </cell>
          <cell r="GF368">
            <v>-0.83</v>
          </cell>
          <cell r="GG368">
            <v>0.89</v>
          </cell>
          <cell r="GH368">
            <v>1.36</v>
          </cell>
          <cell r="GI368">
            <v>-0.01</v>
          </cell>
          <cell r="GJ368">
            <v>1.07</v>
          </cell>
          <cell r="GK368">
            <v>1.46</v>
          </cell>
          <cell r="GL368">
            <v>0.92</v>
          </cell>
          <cell r="GM368">
            <v>1.02</v>
          </cell>
          <cell r="GN368">
            <v>0.26</v>
          </cell>
          <cell r="GO368">
            <v>0.54</v>
          </cell>
          <cell r="GP368">
            <v>1.22</v>
          </cell>
          <cell r="GQ368">
            <v>0.9</v>
          </cell>
          <cell r="GR368">
            <v>0.52</v>
          </cell>
          <cell r="GS368">
            <v>1.9</v>
          </cell>
          <cell r="GT368">
            <v>1.25</v>
          </cell>
          <cell r="GU368">
            <v>0.57999999999999996</v>
          </cell>
          <cell r="GV368">
            <v>1.17</v>
          </cell>
          <cell r="GW368">
            <v>1</v>
          </cell>
          <cell r="GX368">
            <v>0.68</v>
          </cell>
          <cell r="GY368">
            <v>0.74</v>
          </cell>
          <cell r="GZ368">
            <v>0.08</v>
          </cell>
          <cell r="HA368">
            <v>0.1</v>
          </cell>
          <cell r="HB368">
            <v>0.57999999999999996</v>
          </cell>
          <cell r="HC368">
            <v>0.51</v>
          </cell>
          <cell r="HD368">
            <v>0.1</v>
          </cell>
          <cell r="HE368">
            <v>0.74</v>
          </cell>
          <cell r="HF368">
            <v>0.71</v>
          </cell>
          <cell r="HG368">
            <v>7.0000000000000007E-2</v>
          </cell>
          <cell r="HH368">
            <v>0.05</v>
          </cell>
          <cell r="HI368">
            <v>-0.14000000000000001</v>
          </cell>
          <cell r="HJ368">
            <v>0</v>
          </cell>
          <cell r="HK368">
            <v>-0.49</v>
          </cell>
          <cell r="HL368">
            <v>0.53</v>
          </cell>
          <cell r="HM368">
            <v>0.16</v>
          </cell>
          <cell r="HN368">
            <v>0.16</v>
          </cell>
          <cell r="HO368">
            <v>-0.13</v>
          </cell>
          <cell r="HP368">
            <v>-0.51</v>
          </cell>
          <cell r="HQ368">
            <v>0.22</v>
          </cell>
          <cell r="HR368">
            <v>0.41</v>
          </cell>
          <cell r="HS368">
            <v>0.3</v>
          </cell>
          <cell r="HT368">
            <v>0.23</v>
          </cell>
          <cell r="HU368">
            <v>-0.11</v>
          </cell>
          <cell r="HV368">
            <v>0.22</v>
          </cell>
          <cell r="HW368">
            <v>0.44</v>
          </cell>
          <cell r="HX368">
            <v>-0.06</v>
          </cell>
          <cell r="HY368">
            <v>0.01</v>
          </cell>
          <cell r="HZ368">
            <v>-4.6500000000000004</v>
          </cell>
          <cell r="IA368">
            <v>0.34</v>
          </cell>
          <cell r="IB368">
            <v>-0.31</v>
          </cell>
          <cell r="IC368">
            <v>0.74</v>
          </cell>
          <cell r="ID368">
            <v>0.26</v>
          </cell>
          <cell r="IE368">
            <v>2.76</v>
          </cell>
          <cell r="IF368">
            <v>0.03</v>
          </cell>
          <cell r="IG368">
            <v>1.5</v>
          </cell>
          <cell r="IH368">
            <v>-2.0099999999999998</v>
          </cell>
        </row>
        <row r="395">
          <cell r="H395">
            <v>0.26076920214345095</v>
          </cell>
          <cell r="I395">
            <v>1.0308491420404071</v>
          </cell>
          <cell r="J395">
            <v>-0.46217347115023932</v>
          </cell>
          <cell r="K395">
            <v>0.20607514943346494</v>
          </cell>
          <cell r="L395">
            <v>0.53950869301620585</v>
          </cell>
          <cell r="M395">
            <v>0.34141852093671382</v>
          </cell>
          <cell r="N395">
            <v>0.65518331345369119</v>
          </cell>
          <cell r="O395">
            <v>0.21423190667254879</v>
          </cell>
          <cell r="P395">
            <v>0.51087087021576572</v>
          </cell>
          <cell r="Q395">
            <v>0.55259004501175113</v>
          </cell>
          <cell r="R395">
            <v>6.9885523554928664E-2</v>
          </cell>
          <cell r="S395">
            <v>1.6997180394504916</v>
          </cell>
          <cell r="T395">
            <v>0.81975486046722179</v>
          </cell>
          <cell r="U395">
            <v>0.38389288405634248</v>
          </cell>
          <cell r="V395">
            <v>0.36789334291682102</v>
          </cell>
          <cell r="W395">
            <v>0.40798354474440551</v>
          </cell>
          <cell r="X395">
            <v>0.8089632841119585</v>
          </cell>
          <cell r="Y395">
            <v>0.36117977220905628</v>
          </cell>
          <cell r="Z395">
            <v>0.75948480538744489</v>
          </cell>
          <cell r="AA395">
            <v>0.84031166882438635</v>
          </cell>
          <cell r="AB395">
            <v>0.63447247137631446</v>
          </cell>
          <cell r="AC395">
            <v>0.6419903523603574</v>
          </cell>
          <cell r="AD395">
            <v>0.15499942495319932</v>
          </cell>
          <cell r="AE395">
            <v>0.37792180088285654</v>
          </cell>
          <cell r="AF395">
            <v>1.0632729230758231</v>
          </cell>
          <cell r="AG395">
            <v>0.23408031538718702</v>
          </cell>
          <cell r="AH395">
            <v>0.50121948535161887</v>
          </cell>
          <cell r="AI395">
            <v>0.25625871212191531</v>
          </cell>
          <cell r="AJ395">
            <v>0.55176306036244238</v>
          </cell>
          <cell r="AK395">
            <v>0.79681044380349453</v>
          </cell>
          <cell r="AL395">
            <v>0.40739091022126844</v>
          </cell>
          <cell r="AM395">
            <v>0.45134898663538336</v>
          </cell>
          <cell r="AN395">
            <v>0.80606391168214597</v>
          </cell>
          <cell r="AO395">
            <v>0.41733471990600607</v>
          </cell>
          <cell r="AP395">
            <v>0.37852058273606465</v>
          </cell>
          <cell r="AQ395">
            <v>1.5698906630667584</v>
          </cell>
          <cell r="AR395">
            <v>1.4849994425584887</v>
          </cell>
          <cell r="AS395">
            <v>0.57206627779424124</v>
          </cell>
          <cell r="AT395">
            <v>1.1616036964768499</v>
          </cell>
          <cell r="AU395">
            <v>0.70838645351958229</v>
          </cell>
          <cell r="AV395">
            <v>0.84065149142399875</v>
          </cell>
          <cell r="AW395">
            <v>0.75655594860540165</v>
          </cell>
          <cell r="AX395">
            <v>0.31016437105094452</v>
          </cell>
          <cell r="AY395">
            <v>0.37046690271874738</v>
          </cell>
          <cell r="AZ395">
            <v>0.35614292248375296</v>
          </cell>
          <cell r="BA395">
            <v>0.90981865407866247</v>
          </cell>
          <cell r="BB395">
            <v>5.9311599764081642</v>
          </cell>
          <cell r="BC395">
            <v>2.0523898858741259</v>
          </cell>
          <cell r="BD395">
            <v>2.4524420204006803</v>
          </cell>
          <cell r="BE395">
            <v>0.15281583864082032</v>
          </cell>
          <cell r="BF395">
            <v>0.30797049144983929</v>
          </cell>
          <cell r="BG395">
            <v>0.81123339420528762</v>
          </cell>
          <cell r="BH395">
            <v>0.1817973456593184</v>
          </cell>
          <cell r="BI395">
            <v>0.82595928952324493</v>
          </cell>
          <cell r="BJ395">
            <v>0.88360436471583992</v>
          </cell>
          <cell r="BK395">
            <v>0.25452559169557437</v>
          </cell>
          <cell r="BL395">
            <v>1.0522428436770064</v>
          </cell>
          <cell r="BM395">
            <v>0.47677862087380418</v>
          </cell>
          <cell r="BN395">
            <v>0.38104565890117359</v>
          </cell>
          <cell r="BO395">
            <v>1.225280714438691</v>
          </cell>
          <cell r="BP395">
            <v>1.2723489115325237</v>
          </cell>
          <cell r="BQ395">
            <v>0.17983927854558379</v>
          </cell>
          <cell r="BR395">
            <v>0.32222060061861924</v>
          </cell>
          <cell r="BS395">
            <v>0.16032208797052636</v>
          </cell>
          <cell r="BT395">
            <v>0.24546526906113514</v>
          </cell>
          <cell r="BU395">
            <v>0.56818166333187625</v>
          </cell>
          <cell r="BV395">
            <v>1.0579907797033861</v>
          </cell>
          <cell r="BW395">
            <v>-0.11566078991619734</v>
          </cell>
          <cell r="BX395">
            <v>0.34829739991011471</v>
          </cell>
          <cell r="BY395">
            <v>0.75818158174536499</v>
          </cell>
          <cell r="BZ395">
            <v>0.37290385596631848</v>
          </cell>
          <cell r="CA395">
            <v>0.87265440206461231</v>
          </cell>
          <cell r="CB395">
            <v>1.2445495269749383</v>
          </cell>
          <cell r="CC395">
            <v>0.24663931109399839</v>
          </cell>
          <cell r="CD395">
            <v>0.30422783300683115</v>
          </cell>
          <cell r="CE395">
            <v>0.32854382522088493</v>
          </cell>
          <cell r="CF395">
            <v>1.0080397633576896</v>
          </cell>
          <cell r="CG395">
            <v>0.31871166491700098</v>
          </cell>
          <cell r="CH395">
            <v>1.0500559303325618</v>
          </cell>
          <cell r="CI395">
            <v>0.24677525632290478</v>
          </cell>
          <cell r="CJ395">
            <v>0.59244185408482475</v>
          </cell>
          <cell r="CK395">
            <v>0.65423851950591494</v>
          </cell>
          <cell r="CL395">
            <v>0.2711957513860877</v>
          </cell>
          <cell r="CM395">
            <v>0.75720521547342778</v>
          </cell>
          <cell r="CN395">
            <v>1.2737974576557805</v>
          </cell>
          <cell r="CO395">
            <v>0.15821733023041593</v>
          </cell>
          <cell r="CP395">
            <v>-0.27873238327500188</v>
          </cell>
          <cell r="CQ395">
            <v>0.29091675691934155</v>
          </cell>
          <cell r="CR395">
            <v>0.4048416714295523</v>
          </cell>
          <cell r="CS395">
            <v>0.20755919300052</v>
          </cell>
          <cell r="CT395">
            <v>0.46904358192563267</v>
          </cell>
          <cell r="CU395">
            <v>0.34978539192725294</v>
          </cell>
          <cell r="CV395">
            <v>0.16092714611780359</v>
          </cell>
          <cell r="CW395">
            <v>0.81153710038654836</v>
          </cell>
          <cell r="CX395">
            <v>7.8115709581695739E-2</v>
          </cell>
          <cell r="CY395">
            <v>1.1281556611644827</v>
          </cell>
          <cell r="CZ395">
            <v>0.41138843221138466</v>
          </cell>
          <cell r="DA395">
            <v>-0.18823457514130199</v>
          </cell>
          <cell r="DB395">
            <v>9.8059375122862086E-2</v>
          </cell>
          <cell r="DC395">
            <v>0.33943654376222965</v>
          </cell>
          <cell r="DD395">
            <v>-0.12742997661451194</v>
          </cell>
          <cell r="DE395">
            <v>0.62074874204219133</v>
          </cell>
          <cell r="DF395">
            <v>1.2876386075130726</v>
          </cell>
          <cell r="DG395">
            <v>0.1293548342468103</v>
          </cell>
          <cell r="DH395">
            <v>0.7357515352499342</v>
          </cell>
          <cell r="DI395">
            <v>0.67545566780898081</v>
          </cell>
          <cell r="DJ395">
            <v>0.79318283662064926</v>
          </cell>
          <cell r="DK395">
            <v>0.60867890290854754</v>
          </cell>
          <cell r="DL395">
            <v>0.76318233602138075</v>
          </cell>
          <cell r="DM395">
            <v>-0.63344817834797518</v>
          </cell>
          <cell r="DN395">
            <v>-8.72688292857077E-2</v>
          </cell>
          <cell r="DO395">
            <v>0.25811684054597822</v>
          </cell>
          <cell r="DP395">
            <v>0.34556609586372183</v>
          </cell>
          <cell r="DQ395">
            <v>0.81425800010652927</v>
          </cell>
          <cell r="DR395">
            <v>0.60742284881592323</v>
          </cell>
          <cell r="DS395">
            <v>-0.65698495769566578</v>
          </cell>
          <cell r="DT395">
            <v>0.40346656101593165</v>
          </cell>
          <cell r="DU395">
            <v>0.38893481932368329</v>
          </cell>
          <cell r="DV395">
            <v>0.65338554128502679</v>
          </cell>
          <cell r="DW395">
            <v>1.2383159083410926</v>
          </cell>
          <cell r="DX395">
            <v>1.6609191332194191</v>
          </cell>
          <cell r="DY395">
            <v>-0.34767110419419911</v>
          </cell>
          <cell r="DZ395">
            <v>-0.48676479595374905</v>
          </cell>
          <cell r="EA395">
            <v>-3.8056280797822098E-2</v>
          </cell>
          <cell r="EB395">
            <v>0.79964129986539267</v>
          </cell>
          <cell r="EC395">
            <v>0.76939175033386653</v>
          </cell>
          <cell r="ED395">
            <v>1.7568469547385479</v>
          </cell>
          <cell r="EE395">
            <v>-0.61445007668522134</v>
          </cell>
          <cell r="EF395">
            <v>0.4069365383272765</v>
          </cell>
          <cell r="EG395">
            <v>9.3655296901648075E-2</v>
          </cell>
          <cell r="EH395">
            <v>0.48626425239180859</v>
          </cell>
          <cell r="EI395">
            <v>1.6791676294127382</v>
          </cell>
          <cell r="EJ395">
            <v>1.0181430921073491</v>
          </cell>
          <cell r="EK395">
            <v>1.1328190208482951</v>
          </cell>
          <cell r="EL395">
            <v>-0.3435653757658611</v>
          </cell>
          <cell r="EM395">
            <v>0.19127943955305532</v>
          </cell>
          <cell r="EN395">
            <v>0.18820739790819199</v>
          </cell>
          <cell r="EO395">
            <v>0.79509224655908906</v>
          </cell>
          <cell r="EP395">
            <v>0.37</v>
          </cell>
          <cell r="EQ395">
            <v>0.43</v>
          </cell>
          <cell r="ER395">
            <v>0.11</v>
          </cell>
          <cell r="ES395">
            <v>0.25</v>
          </cell>
          <cell r="ET395">
            <v>0.57999999999999996</v>
          </cell>
          <cell r="EU395">
            <v>0.22</v>
          </cell>
          <cell r="EV395">
            <v>-0.02</v>
          </cell>
          <cell r="EW395">
            <v>0.33</v>
          </cell>
          <cell r="EX395">
            <v>-0.19</v>
          </cell>
          <cell r="EY395">
            <v>1.1200000000000001</v>
          </cell>
          <cell r="EZ395">
            <v>0.43</v>
          </cell>
          <cell r="FA395">
            <v>-0.72</v>
          </cell>
          <cell r="FB395">
            <v>1.1200000000000001</v>
          </cell>
          <cell r="FC395">
            <v>-0.12</v>
          </cell>
          <cell r="FD395">
            <v>0.42</v>
          </cell>
          <cell r="FE395">
            <v>-0.21</v>
          </cell>
          <cell r="FF395">
            <v>-1.85</v>
          </cell>
          <cell r="FG395">
            <v>0.55000000000000004</v>
          </cell>
          <cell r="FH395">
            <v>-1.27</v>
          </cell>
          <cell r="FI395">
            <v>1.48</v>
          </cell>
          <cell r="FJ395">
            <v>3.43</v>
          </cell>
          <cell r="FK395">
            <v>0.53</v>
          </cell>
          <cell r="FL395">
            <v>0.91</v>
          </cell>
          <cell r="FM395">
            <v>-7.0000000000000007E-2</v>
          </cell>
          <cell r="FN395">
            <v>-1.25</v>
          </cell>
          <cell r="FO395">
            <v>0.04</v>
          </cell>
          <cell r="FP395">
            <v>-0.21</v>
          </cell>
          <cell r="FQ395">
            <v>0.55000000000000004</v>
          </cell>
          <cell r="FR395">
            <v>-0.95</v>
          </cell>
          <cell r="FS395">
            <v>0.16</v>
          </cell>
          <cell r="FT395">
            <v>-0.83</v>
          </cell>
          <cell r="FU395">
            <v>-2.34</v>
          </cell>
          <cell r="FV395">
            <v>0.72</v>
          </cell>
          <cell r="FW395">
            <v>-0.86</v>
          </cell>
          <cell r="FX395">
            <v>-0.25</v>
          </cell>
          <cell r="FY395">
            <v>-0.16</v>
          </cell>
          <cell r="FZ395">
            <v>1.1100000000000001</v>
          </cell>
          <cell r="GA395">
            <v>-1.38</v>
          </cell>
          <cell r="GB395">
            <v>-0.21</v>
          </cell>
          <cell r="GC395">
            <v>-1.6</v>
          </cell>
          <cell r="GD395">
            <v>0.74</v>
          </cell>
          <cell r="GE395">
            <v>-1.17</v>
          </cell>
          <cell r="GF395">
            <v>0.81</v>
          </cell>
          <cell r="GG395">
            <v>-0.22</v>
          </cell>
          <cell r="GH395">
            <v>-0.52</v>
          </cell>
          <cell r="GI395">
            <v>0.9</v>
          </cell>
          <cell r="GJ395">
            <v>0.69</v>
          </cell>
          <cell r="GK395">
            <v>0.12</v>
          </cell>
          <cell r="GL395">
            <v>0.71</v>
          </cell>
          <cell r="GM395">
            <v>-0.9</v>
          </cell>
          <cell r="GN395">
            <v>0.85</v>
          </cell>
          <cell r="GO395">
            <v>-0.32</v>
          </cell>
          <cell r="GP395">
            <v>0.55000000000000004</v>
          </cell>
          <cell r="GQ395">
            <v>-0.42</v>
          </cell>
          <cell r="GR395">
            <v>0.18</v>
          </cell>
          <cell r="GS395">
            <v>0.03</v>
          </cell>
          <cell r="GT395">
            <v>-0.14000000000000001</v>
          </cell>
          <cell r="GU395">
            <v>-0.33</v>
          </cell>
          <cell r="GV395">
            <v>0.18</v>
          </cell>
          <cell r="GW395">
            <v>-1.06</v>
          </cell>
          <cell r="GX395">
            <v>1</v>
          </cell>
          <cell r="GY395">
            <v>0.06</v>
          </cell>
          <cell r="GZ395">
            <v>-0.57999999999999996</v>
          </cell>
          <cell r="HA395">
            <v>-0.28000000000000003</v>
          </cell>
          <cell r="HB395">
            <v>-0.47</v>
          </cell>
          <cell r="HC395">
            <v>-0.5</v>
          </cell>
          <cell r="HD395">
            <v>7.0000000000000007E-2</v>
          </cell>
          <cell r="HE395">
            <v>0.51</v>
          </cell>
          <cell r="HF395">
            <v>1.58</v>
          </cell>
          <cell r="HG395">
            <v>-0.23</v>
          </cell>
          <cell r="HH395">
            <v>-0.46</v>
          </cell>
          <cell r="HI395">
            <v>0.46</v>
          </cell>
          <cell r="HJ395">
            <v>-0.92</v>
          </cell>
          <cell r="HK395">
            <v>-0.99</v>
          </cell>
          <cell r="HL395">
            <v>7.0000000000000007E-2</v>
          </cell>
          <cell r="HM395">
            <v>1.3</v>
          </cell>
          <cell r="HN395">
            <v>-1.1499999999999999</v>
          </cell>
          <cell r="HO395">
            <v>-0.97</v>
          </cell>
          <cell r="HP395">
            <v>-0.06</v>
          </cell>
          <cell r="HQ395">
            <v>-0.86</v>
          </cell>
          <cell r="HR395">
            <v>0.33</v>
          </cell>
          <cell r="HS395">
            <v>0.33</v>
          </cell>
          <cell r="HT395">
            <v>-0.12</v>
          </cell>
          <cell r="HU395">
            <v>-0.89</v>
          </cell>
          <cell r="HV395">
            <v>-1.08</v>
          </cell>
          <cell r="HW395">
            <v>0.18</v>
          </cell>
          <cell r="HX395">
            <v>-0.01</v>
          </cell>
          <cell r="HY395">
            <v>-0.6</v>
          </cell>
          <cell r="HZ395">
            <v>0.35</v>
          </cell>
          <cell r="IA395">
            <v>0.57999999999999996</v>
          </cell>
          <cell r="IB395">
            <v>0.57999999999999996</v>
          </cell>
          <cell r="IC395">
            <v>-0.22</v>
          </cell>
          <cell r="ID395">
            <v>0.93</v>
          </cell>
          <cell r="IE395">
            <v>-0.16</v>
          </cell>
          <cell r="IF395">
            <v>0.27</v>
          </cell>
          <cell r="IG395">
            <v>-1.49</v>
          </cell>
          <cell r="IH395">
            <v>0.28999999999999998</v>
          </cell>
        </row>
        <row r="398">
          <cell r="H398">
            <v>1.42</v>
          </cell>
          <cell r="I398">
            <v>-0.74</v>
          </cell>
          <cell r="J398">
            <v>0.83</v>
          </cell>
          <cell r="K398">
            <v>1.67</v>
          </cell>
          <cell r="L398">
            <v>-1.33</v>
          </cell>
          <cell r="M398">
            <v>2.4300000000000002</v>
          </cell>
          <cell r="N398">
            <v>-1.6</v>
          </cell>
          <cell r="O398">
            <v>0.26</v>
          </cell>
          <cell r="P398">
            <v>-7.0000000000000007E-2</v>
          </cell>
          <cell r="Q398">
            <v>-1.26</v>
          </cell>
          <cell r="R398">
            <v>-2.1</v>
          </cell>
          <cell r="S398">
            <v>-0.12</v>
          </cell>
          <cell r="T398">
            <v>4.57</v>
          </cell>
          <cell r="U398">
            <v>-0.62</v>
          </cell>
          <cell r="V398">
            <v>-0.99</v>
          </cell>
          <cell r="W398">
            <v>1.46</v>
          </cell>
          <cell r="X398">
            <v>1.28</v>
          </cell>
          <cell r="Y398">
            <v>0.31</v>
          </cell>
          <cell r="Z398">
            <v>2.61</v>
          </cell>
          <cell r="AA398">
            <v>0.39</v>
          </cell>
          <cell r="AB398">
            <v>1.29</v>
          </cell>
          <cell r="AC398">
            <v>-2.13</v>
          </cell>
          <cell r="AD398">
            <v>0.84</v>
          </cell>
          <cell r="AE398">
            <v>0.09</v>
          </cell>
          <cell r="AF398">
            <v>2.81</v>
          </cell>
          <cell r="AG398">
            <v>-0.92</v>
          </cell>
          <cell r="AH398">
            <v>-1.82</v>
          </cell>
          <cell r="AI398">
            <v>0.83</v>
          </cell>
          <cell r="AJ398">
            <v>1.01</v>
          </cell>
          <cell r="AK398">
            <v>1.57</v>
          </cell>
          <cell r="AL398">
            <v>1.26</v>
          </cell>
          <cell r="AM398">
            <v>2.12</v>
          </cell>
          <cell r="AN398">
            <v>1.85</v>
          </cell>
          <cell r="AO398">
            <v>1.56</v>
          </cell>
          <cell r="AP398">
            <v>3.8</v>
          </cell>
          <cell r="AQ398">
            <v>4.58</v>
          </cell>
          <cell r="AR398">
            <v>0.88</v>
          </cell>
          <cell r="AS398">
            <v>-0.39</v>
          </cell>
          <cell r="AT398">
            <v>1.07</v>
          </cell>
          <cell r="AU398">
            <v>1.84</v>
          </cell>
          <cell r="AV398">
            <v>1.99</v>
          </cell>
          <cell r="AW398">
            <v>3.58</v>
          </cell>
          <cell r="AX398">
            <v>-0.06</v>
          </cell>
          <cell r="AY398">
            <v>1.41</v>
          </cell>
          <cell r="AZ398">
            <v>0.25</v>
          </cell>
          <cell r="BA398">
            <v>0.25</v>
          </cell>
          <cell r="BB398">
            <v>1.19</v>
          </cell>
          <cell r="BC398">
            <v>0.96</v>
          </cell>
          <cell r="BD398">
            <v>5.48</v>
          </cell>
          <cell r="BE398">
            <v>0.36</v>
          </cell>
          <cell r="BF398">
            <v>5.18</v>
          </cell>
          <cell r="BG398">
            <v>-1.18</v>
          </cell>
          <cell r="BH398">
            <v>-0.61</v>
          </cell>
          <cell r="BI398">
            <v>0.33</v>
          </cell>
          <cell r="BJ398">
            <v>0.96</v>
          </cell>
          <cell r="BK398">
            <v>0.93</v>
          </cell>
          <cell r="BL398">
            <v>0.77</v>
          </cell>
          <cell r="BM398">
            <v>0.98</v>
          </cell>
          <cell r="BN398">
            <v>2.25</v>
          </cell>
          <cell r="BO398">
            <v>2.4</v>
          </cell>
          <cell r="BP398">
            <v>3.35</v>
          </cell>
          <cell r="BQ398">
            <v>3.47</v>
          </cell>
          <cell r="BR398">
            <v>-0.42</v>
          </cell>
          <cell r="BS398">
            <v>0.34</v>
          </cell>
          <cell r="BT398">
            <v>-0.15</v>
          </cell>
          <cell r="BU398">
            <v>1.2</v>
          </cell>
          <cell r="BV398">
            <v>-1.75</v>
          </cell>
          <cell r="BW398">
            <v>-1.25</v>
          </cell>
          <cell r="BX398">
            <v>2.04</v>
          </cell>
          <cell r="BY398">
            <v>-0.56000000000000005</v>
          </cell>
          <cell r="BZ398">
            <v>-1.1399999999999999</v>
          </cell>
          <cell r="CA398">
            <v>2.4300000000000002</v>
          </cell>
          <cell r="CB398">
            <v>2.5299999999999998</v>
          </cell>
          <cell r="CC398">
            <v>0.44</v>
          </cell>
          <cell r="CD398">
            <v>-7.0000000000000007E-2</v>
          </cell>
          <cell r="CE398">
            <v>0.54</v>
          </cell>
          <cell r="CF398">
            <v>0.73</v>
          </cell>
          <cell r="CG398">
            <v>-0.36</v>
          </cell>
          <cell r="CH398">
            <v>-0.94</v>
          </cell>
          <cell r="CI398">
            <v>1.24</v>
          </cell>
          <cell r="CJ398">
            <v>1.05</v>
          </cell>
          <cell r="CK398">
            <v>-0.4</v>
          </cell>
          <cell r="CL398">
            <v>1.52</v>
          </cell>
          <cell r="CM398">
            <v>-0.06</v>
          </cell>
          <cell r="CN398">
            <v>0.59</v>
          </cell>
          <cell r="CO398">
            <v>1.23</v>
          </cell>
          <cell r="CP398">
            <v>0.74</v>
          </cell>
          <cell r="CQ398">
            <v>-0.88</v>
          </cell>
          <cell r="CR398">
            <v>-0.88</v>
          </cell>
          <cell r="CS398">
            <v>0.18</v>
          </cell>
          <cell r="CT398">
            <v>-0.37</v>
          </cell>
          <cell r="CU398">
            <v>-0.81</v>
          </cell>
          <cell r="CV398">
            <v>1.61</v>
          </cell>
          <cell r="CW398">
            <v>2.2799999999999998</v>
          </cell>
          <cell r="CX398">
            <v>-1.21</v>
          </cell>
          <cell r="CY398">
            <v>-1.93</v>
          </cell>
          <cell r="CZ398">
            <v>-0.84</v>
          </cell>
          <cell r="DA398">
            <v>-0.04</v>
          </cell>
          <cell r="DB398">
            <v>0.69</v>
          </cell>
          <cell r="DC398">
            <v>-0.06</v>
          </cell>
          <cell r="DD398">
            <v>0.06</v>
          </cell>
          <cell r="DE398">
            <v>-0.5</v>
          </cell>
          <cell r="DF398">
            <v>-1.23</v>
          </cell>
          <cell r="DG398">
            <v>1.51</v>
          </cell>
          <cell r="DH398">
            <v>-0.88</v>
          </cell>
          <cell r="DI398">
            <v>-0.01</v>
          </cell>
          <cell r="DJ398">
            <v>2.2400000000000002</v>
          </cell>
          <cell r="DK398">
            <v>2.13</v>
          </cell>
          <cell r="DL398">
            <v>2.23</v>
          </cell>
          <cell r="DM398">
            <v>-0.75</v>
          </cell>
          <cell r="DN398">
            <v>0.3</v>
          </cell>
          <cell r="DO398">
            <v>2.1</v>
          </cell>
          <cell r="DP398">
            <v>-0.79</v>
          </cell>
          <cell r="DQ398">
            <v>1.99</v>
          </cell>
          <cell r="DR398">
            <v>1.31</v>
          </cell>
          <cell r="DS398">
            <v>-0.74</v>
          </cell>
          <cell r="DT398">
            <v>-0.3</v>
          </cell>
          <cell r="DU398">
            <v>-0.68</v>
          </cell>
          <cell r="DV398">
            <v>0</v>
          </cell>
          <cell r="DW398">
            <v>-0.28999999999999998</v>
          </cell>
          <cell r="DX398">
            <v>-0.98</v>
          </cell>
          <cell r="DY398">
            <v>1.1200000000000001</v>
          </cell>
          <cell r="DZ398">
            <v>-1.3</v>
          </cell>
          <cell r="EA398">
            <v>-0.87</v>
          </cell>
          <cell r="EB398">
            <v>1.35</v>
          </cell>
          <cell r="EC398">
            <v>0.84</v>
          </cell>
          <cell r="ED398">
            <v>-1.86</v>
          </cell>
          <cell r="EE398">
            <v>2.97</v>
          </cell>
          <cell r="EF398">
            <v>-1.2</v>
          </cell>
          <cell r="EG398">
            <v>-1.7</v>
          </cell>
          <cell r="EH398">
            <v>-0.16</v>
          </cell>
          <cell r="EI398">
            <v>-0.24</v>
          </cell>
          <cell r="EJ398">
            <v>0.34</v>
          </cell>
          <cell r="EK398">
            <v>-2.2599999999999998</v>
          </cell>
          <cell r="EL398">
            <v>-0.65</v>
          </cell>
          <cell r="EM398">
            <v>0.49</v>
          </cell>
          <cell r="EN398">
            <v>-1.46</v>
          </cell>
          <cell r="EO398">
            <v>-0.42</v>
          </cell>
          <cell r="EP398">
            <v>-2.21</v>
          </cell>
          <cell r="EQ398">
            <v>0.02</v>
          </cell>
          <cell r="ER398">
            <v>0.14000000000000001</v>
          </cell>
          <cell r="ES398">
            <v>0.37</v>
          </cell>
          <cell r="ET398">
            <v>-0.85</v>
          </cell>
          <cell r="EU398">
            <v>0.28000000000000003</v>
          </cell>
          <cell r="EV398">
            <v>-1.28</v>
          </cell>
          <cell r="EW398">
            <v>0.7</v>
          </cell>
          <cell r="EX398">
            <v>1.19</v>
          </cell>
          <cell r="EY398">
            <v>0.61</v>
          </cell>
          <cell r="EZ398">
            <v>0.35</v>
          </cell>
          <cell r="FA398">
            <v>0.56999999999999995</v>
          </cell>
          <cell r="FB398">
            <v>0.22</v>
          </cell>
          <cell r="FC398">
            <v>-0.45</v>
          </cell>
          <cell r="FD398">
            <v>0.28999999999999998</v>
          </cell>
          <cell r="FE398">
            <v>0.43</v>
          </cell>
          <cell r="FF398">
            <v>0.12</v>
          </cell>
          <cell r="FG398">
            <v>0.05</v>
          </cell>
          <cell r="FH398">
            <v>-0.38</v>
          </cell>
          <cell r="FI398">
            <v>1.66</v>
          </cell>
          <cell r="FJ398">
            <v>0.03</v>
          </cell>
          <cell r="FK398">
            <v>0.7</v>
          </cell>
          <cell r="FL398">
            <v>0</v>
          </cell>
          <cell r="FM398">
            <v>-0.25</v>
          </cell>
          <cell r="FN398">
            <v>0.61</v>
          </cell>
          <cell r="FO398">
            <v>0.64</v>
          </cell>
          <cell r="FP398">
            <v>1.75</v>
          </cell>
          <cell r="FQ398">
            <v>1.75</v>
          </cell>
          <cell r="FR398">
            <v>0.62</v>
          </cell>
          <cell r="FS398">
            <v>1.03</v>
          </cell>
          <cell r="FT398">
            <v>2.06</v>
          </cell>
          <cell r="FU398">
            <v>-0.26</v>
          </cell>
          <cell r="FV398">
            <v>1.82</v>
          </cell>
          <cell r="FW398">
            <v>0.72</v>
          </cell>
          <cell r="FX398">
            <v>-0.64</v>
          </cell>
          <cell r="FY398">
            <v>1.0900000000000001</v>
          </cell>
          <cell r="FZ398">
            <v>-0.53</v>
          </cell>
          <cell r="GA398">
            <v>1.32</v>
          </cell>
          <cell r="GB398">
            <v>-0.28999999999999998</v>
          </cell>
          <cell r="GC398">
            <v>-0.39</v>
          </cell>
          <cell r="GD398">
            <v>-0.42</v>
          </cell>
          <cell r="GE398">
            <v>0.54</v>
          </cell>
          <cell r="GF398">
            <v>0.53</v>
          </cell>
          <cell r="GG398">
            <v>0.35</v>
          </cell>
          <cell r="GH398">
            <v>0.99</v>
          </cell>
          <cell r="GI398">
            <v>1.87</v>
          </cell>
          <cell r="GJ398">
            <v>0.28999999999999998</v>
          </cell>
          <cell r="GK398">
            <v>2.36</v>
          </cell>
          <cell r="GL398">
            <v>0.34</v>
          </cell>
          <cell r="GM398">
            <v>1.38</v>
          </cell>
          <cell r="GN398">
            <v>2.42</v>
          </cell>
          <cell r="GO398">
            <v>2.73</v>
          </cell>
          <cell r="GP398">
            <v>2.66</v>
          </cell>
          <cell r="GQ398">
            <v>1.01</v>
          </cell>
          <cell r="GR398">
            <v>0.87</v>
          </cell>
          <cell r="GS398">
            <v>0.71</v>
          </cell>
          <cell r="GT398">
            <v>0.71</v>
          </cell>
          <cell r="GU398">
            <v>1.53</v>
          </cell>
          <cell r="GV398">
            <v>0.41</v>
          </cell>
          <cell r="GW398">
            <v>-0.49</v>
          </cell>
          <cell r="GX398">
            <v>1.6</v>
          </cell>
          <cell r="GY398">
            <v>0.66</v>
          </cell>
          <cell r="GZ398">
            <v>-1.65</v>
          </cell>
          <cell r="HA398">
            <v>0.06</v>
          </cell>
          <cell r="HB398">
            <v>-1.2</v>
          </cell>
          <cell r="HC398">
            <v>1.68</v>
          </cell>
          <cell r="HD398">
            <v>-1.96</v>
          </cell>
          <cell r="HE398">
            <v>0.61</v>
          </cell>
          <cell r="HF398">
            <v>-0.19</v>
          </cell>
          <cell r="HG398">
            <v>-0.59</v>
          </cell>
          <cell r="HH398">
            <v>-0.61</v>
          </cell>
          <cell r="HI398">
            <v>-1.54</v>
          </cell>
          <cell r="HJ398">
            <v>-0.65</v>
          </cell>
          <cell r="HK398">
            <v>-1.1000000000000001</v>
          </cell>
          <cell r="HL398">
            <v>0.57999999999999996</v>
          </cell>
          <cell r="HM398">
            <v>-1.28</v>
          </cell>
          <cell r="HN398">
            <v>-1.07</v>
          </cell>
          <cell r="HO398">
            <v>-0.99</v>
          </cell>
          <cell r="HP398">
            <v>0.61</v>
          </cell>
          <cell r="HQ398">
            <v>0.62</v>
          </cell>
          <cell r="HR398">
            <v>-0.94</v>
          </cell>
          <cell r="HS398">
            <v>-0.72</v>
          </cell>
          <cell r="HT398">
            <v>-0.89</v>
          </cell>
          <cell r="HU398">
            <v>1.1100000000000001</v>
          </cell>
          <cell r="HV398">
            <v>0.56999999999999995</v>
          </cell>
          <cell r="HW398">
            <v>-0.18</v>
          </cell>
          <cell r="HX398">
            <v>0.24</v>
          </cell>
          <cell r="HY398">
            <v>-0.34</v>
          </cell>
          <cell r="HZ398">
            <v>1.06</v>
          </cell>
          <cell r="IA398">
            <v>1.95</v>
          </cell>
          <cell r="IB398">
            <v>-1.22</v>
          </cell>
          <cell r="IC398">
            <v>0.96</v>
          </cell>
          <cell r="ID398">
            <v>1.07</v>
          </cell>
          <cell r="IE398">
            <v>-1.39</v>
          </cell>
          <cell r="IF398">
            <v>0.98</v>
          </cell>
          <cell r="IG398">
            <v>0.22</v>
          </cell>
          <cell r="IH398">
            <v>0.92</v>
          </cell>
        </row>
        <row r="400">
          <cell r="H400">
            <v>0.36</v>
          </cell>
          <cell r="I400">
            <v>1.3</v>
          </cell>
          <cell r="J400">
            <v>1.1100000000000001</v>
          </cell>
          <cell r="K400">
            <v>-1.95</v>
          </cell>
          <cell r="L400">
            <v>-0.5</v>
          </cell>
          <cell r="M400">
            <v>1.39</v>
          </cell>
          <cell r="N400">
            <v>0.05</v>
          </cell>
          <cell r="O400">
            <v>0.88</v>
          </cell>
          <cell r="P400">
            <v>0.48</v>
          </cell>
          <cell r="Q400">
            <v>-0.1</v>
          </cell>
          <cell r="R400">
            <v>0.39</v>
          </cell>
          <cell r="S400">
            <v>0.15</v>
          </cell>
          <cell r="T400">
            <v>-0.36</v>
          </cell>
          <cell r="U400">
            <v>-0.13</v>
          </cell>
          <cell r="V400">
            <v>0.24</v>
          </cell>
          <cell r="W400">
            <v>0.41</v>
          </cell>
          <cell r="X400">
            <v>0.06</v>
          </cell>
          <cell r="Y400">
            <v>-0.19</v>
          </cell>
          <cell r="Z400">
            <v>-0.6</v>
          </cell>
          <cell r="AA400">
            <v>-0.11</v>
          </cell>
          <cell r="AB400">
            <v>0.97</v>
          </cell>
          <cell r="AC400">
            <v>0.63</v>
          </cell>
          <cell r="AD400">
            <v>1.3</v>
          </cell>
          <cell r="AE400">
            <v>0.76</v>
          </cell>
          <cell r="AF400">
            <v>0.5</v>
          </cell>
          <cell r="AG400">
            <v>1.1200000000000001</v>
          </cell>
          <cell r="AH400">
            <v>0.74</v>
          </cell>
          <cell r="AI400">
            <v>-0.56999999999999995</v>
          </cell>
          <cell r="AJ400">
            <v>0.43</v>
          </cell>
          <cell r="AK400">
            <v>0.13</v>
          </cell>
          <cell r="AL400">
            <v>-0.03</v>
          </cell>
          <cell r="AM400">
            <v>0.74</v>
          </cell>
          <cell r="AN400">
            <v>1.37</v>
          </cell>
          <cell r="AO400">
            <v>2.0099999999999998</v>
          </cell>
          <cell r="AP400">
            <v>2.4700000000000002</v>
          </cell>
          <cell r="AQ400">
            <v>2.92</v>
          </cell>
          <cell r="AR400">
            <v>1.66</v>
          </cell>
          <cell r="AS400">
            <v>1.06</v>
          </cell>
          <cell r="AT400">
            <v>1.07</v>
          </cell>
          <cell r="AU400">
            <v>0.45</v>
          </cell>
          <cell r="AV400">
            <v>0.88</v>
          </cell>
          <cell r="AW400">
            <v>1.3</v>
          </cell>
          <cell r="AX400">
            <v>-0.16</v>
          </cell>
          <cell r="AY400">
            <v>0.28999999999999998</v>
          </cell>
          <cell r="AZ400">
            <v>0.8</v>
          </cell>
          <cell r="BA400">
            <v>1.52</v>
          </cell>
          <cell r="BB400">
            <v>1.01</v>
          </cell>
          <cell r="BC400">
            <v>0.64</v>
          </cell>
          <cell r="BD400">
            <v>0.78</v>
          </cell>
          <cell r="BE400">
            <v>1.1499999999999999</v>
          </cell>
          <cell r="BF400">
            <v>0.32</v>
          </cell>
          <cell r="BG400">
            <v>0.63</v>
          </cell>
          <cell r="BH400">
            <v>0.28000000000000003</v>
          </cell>
          <cell r="BI400">
            <v>-0.01</v>
          </cell>
          <cell r="BJ400">
            <v>0.45</v>
          </cell>
          <cell r="BK400">
            <v>-0.81</v>
          </cell>
          <cell r="BL400">
            <v>1.17</v>
          </cell>
          <cell r="BM400">
            <v>1.95</v>
          </cell>
          <cell r="BN400">
            <v>1.1599999999999999</v>
          </cell>
          <cell r="BO400">
            <v>0.71</v>
          </cell>
          <cell r="BP400">
            <v>1.62</v>
          </cell>
          <cell r="BQ400">
            <v>0.37</v>
          </cell>
          <cell r="BR400">
            <v>1.02</v>
          </cell>
          <cell r="BS400">
            <v>0.28000000000000003</v>
          </cell>
          <cell r="BT400">
            <v>0.79</v>
          </cell>
          <cell r="BU400">
            <v>0.9</v>
          </cell>
          <cell r="BV400">
            <v>-0.28000000000000003</v>
          </cell>
          <cell r="BW400">
            <v>0.73</v>
          </cell>
          <cell r="BX400">
            <v>-0.35</v>
          </cell>
          <cell r="BY400">
            <v>1.5</v>
          </cell>
          <cell r="BZ400">
            <v>0.84</v>
          </cell>
          <cell r="CA400">
            <v>0.56999999999999995</v>
          </cell>
          <cell r="CB400">
            <v>0.91</v>
          </cell>
          <cell r="CC400">
            <v>0.26</v>
          </cell>
          <cell r="CD400">
            <v>0.83</v>
          </cell>
          <cell r="CE400">
            <v>0.39</v>
          </cell>
          <cell r="CF400">
            <v>0.28000000000000003</v>
          </cell>
          <cell r="CG400">
            <v>0.86</v>
          </cell>
          <cell r="CH400">
            <v>1.01</v>
          </cell>
          <cell r="CI400">
            <v>0</v>
          </cell>
          <cell r="CJ400">
            <v>0.04</v>
          </cell>
          <cell r="CK400">
            <v>-0.19</v>
          </cell>
          <cell r="CL400">
            <v>0.23</v>
          </cell>
          <cell r="CM400">
            <v>0.13</v>
          </cell>
          <cell r="CN400">
            <v>2.0499999999999998</v>
          </cell>
          <cell r="CO400">
            <v>-0.1</v>
          </cell>
          <cell r="CP400">
            <v>0.47</v>
          </cell>
          <cell r="CQ400">
            <v>-0.15</v>
          </cell>
          <cell r="CR400">
            <v>0.6</v>
          </cell>
          <cell r="CS400">
            <v>-0.22</v>
          </cell>
          <cell r="CT400">
            <v>-0.26</v>
          </cell>
          <cell r="CU400">
            <v>0.21</v>
          </cell>
          <cell r="CV400">
            <v>0.56000000000000005</v>
          </cell>
          <cell r="CW400">
            <v>-0.4</v>
          </cell>
          <cell r="CX400">
            <v>-0.03</v>
          </cell>
          <cell r="CY400">
            <v>0.48</v>
          </cell>
          <cell r="CZ400">
            <v>-0.53</v>
          </cell>
          <cell r="DA400">
            <v>0.32</v>
          </cell>
          <cell r="DB400">
            <v>0.28000000000000003</v>
          </cell>
          <cell r="DC400">
            <v>0.65</v>
          </cell>
          <cell r="DD400">
            <v>-0.28000000000000003</v>
          </cell>
          <cell r="DE400">
            <v>0.36</v>
          </cell>
          <cell r="DF400">
            <v>0.49</v>
          </cell>
          <cell r="DG400">
            <v>0.39</v>
          </cell>
          <cell r="DH400">
            <v>-0.48</v>
          </cell>
          <cell r="DI400">
            <v>1.26</v>
          </cell>
          <cell r="DJ400">
            <v>1.29</v>
          </cell>
          <cell r="DK400">
            <v>-0.18</v>
          </cell>
          <cell r="DL400">
            <v>0.89</v>
          </cell>
          <cell r="DM400">
            <v>-0.02</v>
          </cell>
          <cell r="DN400">
            <v>0.9</v>
          </cell>
          <cell r="DO400">
            <v>0.3</v>
          </cell>
          <cell r="DP400">
            <v>-0.11</v>
          </cell>
          <cell r="DQ400">
            <v>1.92</v>
          </cell>
          <cell r="DR400">
            <v>-0.84</v>
          </cell>
          <cell r="DS400">
            <v>1.5</v>
          </cell>
          <cell r="DT400">
            <v>0.2</v>
          </cell>
          <cell r="DU400">
            <v>-0.08</v>
          </cell>
          <cell r="DV400">
            <v>1.5</v>
          </cell>
          <cell r="DW400">
            <v>0</v>
          </cell>
          <cell r="DX400">
            <v>0.8</v>
          </cell>
          <cell r="DY400">
            <v>0.28000000000000003</v>
          </cell>
          <cell r="DZ400">
            <v>0.52</v>
          </cell>
          <cell r="EA400">
            <v>1.22</v>
          </cell>
          <cell r="EB400">
            <v>-0.69</v>
          </cell>
          <cell r="EC400">
            <v>0.5</v>
          </cell>
          <cell r="ED400">
            <v>-0.21</v>
          </cell>
          <cell r="EE400">
            <v>-0.94</v>
          </cell>
          <cell r="EF400">
            <v>-0.53</v>
          </cell>
          <cell r="EG400">
            <v>1.18</v>
          </cell>
          <cell r="EH400">
            <v>7.0000000000000007E-2</v>
          </cell>
          <cell r="EI400">
            <v>-0.51</v>
          </cell>
          <cell r="EJ400">
            <v>1.88</v>
          </cell>
          <cell r="EK400">
            <v>0.28999999999999998</v>
          </cell>
          <cell r="EL400">
            <v>-1.76</v>
          </cell>
          <cell r="EM400">
            <v>-0.25</v>
          </cell>
          <cell r="EN400">
            <v>0.73</v>
          </cell>
          <cell r="EO400">
            <v>0.12</v>
          </cell>
          <cell r="EP400">
            <v>0.94</v>
          </cell>
          <cell r="EQ400">
            <v>-0.05</v>
          </cell>
          <cell r="ER400">
            <v>-0.35</v>
          </cell>
          <cell r="ES400">
            <v>0.89</v>
          </cell>
          <cell r="ET400">
            <v>-0.31</v>
          </cell>
          <cell r="EU400">
            <v>0.09</v>
          </cell>
          <cell r="EV400">
            <v>0.43</v>
          </cell>
          <cell r="EW400">
            <v>7.0000000000000007E-2</v>
          </cell>
          <cell r="EX400">
            <v>1.1299999999999999</v>
          </cell>
          <cell r="EY400">
            <v>-0.06</v>
          </cell>
          <cell r="EZ400">
            <v>0.48</v>
          </cell>
          <cell r="FA400">
            <v>0.3</v>
          </cell>
          <cell r="FB400">
            <v>0.76</v>
          </cell>
          <cell r="FC400">
            <v>0.22</v>
          </cell>
          <cell r="FD400">
            <v>1.08</v>
          </cell>
          <cell r="FE400">
            <v>2.2400000000000002</v>
          </cell>
          <cell r="FF400">
            <v>0.11</v>
          </cell>
          <cell r="FG400">
            <v>1.61</v>
          </cell>
          <cell r="FH400">
            <v>-0.11</v>
          </cell>
          <cell r="FI400">
            <v>1.41</v>
          </cell>
          <cell r="FJ400">
            <v>-0.21</v>
          </cell>
          <cell r="FK400">
            <v>-0.69</v>
          </cell>
          <cell r="FL400">
            <v>0.63</v>
          </cell>
          <cell r="FM400">
            <v>0.12</v>
          </cell>
          <cell r="FN400">
            <v>0.67</v>
          </cell>
          <cell r="FO400">
            <v>-0.03</v>
          </cell>
          <cell r="FP400">
            <v>-0.01</v>
          </cell>
          <cell r="FQ400">
            <v>0.91</v>
          </cell>
          <cell r="FR400">
            <v>0.55000000000000004</v>
          </cell>
          <cell r="FS400">
            <v>0.25</v>
          </cell>
          <cell r="FT400">
            <v>1.1399999999999999</v>
          </cell>
          <cell r="FU400">
            <v>1.74</v>
          </cell>
          <cell r="FV400">
            <v>0.57999999999999996</v>
          </cell>
          <cell r="FW400">
            <v>-0.16</v>
          </cell>
          <cell r="FX400">
            <v>0.2</v>
          </cell>
          <cell r="FY400">
            <v>0.51</v>
          </cell>
          <cell r="FZ400">
            <v>0.86</v>
          </cell>
          <cell r="GA400">
            <v>0.44</v>
          </cell>
          <cell r="GB400">
            <v>-0.28999999999999998</v>
          </cell>
          <cell r="GC400">
            <v>0.13</v>
          </cell>
          <cell r="GD400">
            <v>0.53</v>
          </cell>
          <cell r="GE400">
            <v>-7.0000000000000007E-2</v>
          </cell>
          <cell r="GF400">
            <v>0.47</v>
          </cell>
          <cell r="GG400">
            <v>0.24</v>
          </cell>
          <cell r="GH400">
            <v>1.05</v>
          </cell>
          <cell r="GI400">
            <v>1.48</v>
          </cell>
          <cell r="GJ400">
            <v>1.22</v>
          </cell>
          <cell r="GK400">
            <v>1.02</v>
          </cell>
          <cell r="GL400">
            <v>0.46</v>
          </cell>
          <cell r="GM400">
            <v>0.91</v>
          </cell>
          <cell r="GN400">
            <v>1.29</v>
          </cell>
          <cell r="GO400">
            <v>0.27</v>
          </cell>
          <cell r="GP400">
            <v>1.62</v>
          </cell>
          <cell r="GQ400">
            <v>-7.0000000000000007E-2</v>
          </cell>
          <cell r="GR400">
            <v>1.05</v>
          </cell>
          <cell r="GS400">
            <v>0.85</v>
          </cell>
          <cell r="GT400">
            <v>0.18</v>
          </cell>
          <cell r="GU400">
            <v>-0.06</v>
          </cell>
          <cell r="GV400">
            <v>-7.0000000000000007E-2</v>
          </cell>
          <cell r="GW400">
            <v>0.5</v>
          </cell>
          <cell r="GX400">
            <v>0.95</v>
          </cell>
          <cell r="GY400">
            <v>0.33</v>
          </cell>
          <cell r="GZ400">
            <v>0.31</v>
          </cell>
          <cell r="HA400">
            <v>-0.3</v>
          </cell>
          <cell r="HB400">
            <v>0.06</v>
          </cell>
          <cell r="HC400">
            <v>0.59</v>
          </cell>
          <cell r="HD400">
            <v>1.01</v>
          </cell>
          <cell r="HE400">
            <v>-0.86</v>
          </cell>
          <cell r="HF400">
            <v>0.56000000000000005</v>
          </cell>
          <cell r="HG400">
            <v>0.36</v>
          </cell>
          <cell r="HH400">
            <v>-0.14000000000000001</v>
          </cell>
          <cell r="HI400">
            <v>0.19</v>
          </cell>
          <cell r="HJ400">
            <v>-1.26</v>
          </cell>
          <cell r="HK400">
            <v>0.18</v>
          </cell>
          <cell r="HL400">
            <v>-0.78</v>
          </cell>
          <cell r="HM400">
            <v>-0.36</v>
          </cell>
          <cell r="HN400">
            <v>0.22</v>
          </cell>
          <cell r="HO400">
            <v>-0.31</v>
          </cell>
          <cell r="HP400">
            <v>1.1299999999999999</v>
          </cell>
          <cell r="HQ400">
            <v>-0.26</v>
          </cell>
          <cell r="HR400">
            <v>-1.34</v>
          </cell>
          <cell r="HS400">
            <v>-0.93</v>
          </cell>
          <cell r="HT400">
            <v>0.41</v>
          </cell>
          <cell r="HU400">
            <v>0.19</v>
          </cell>
          <cell r="HV400">
            <v>0.42</v>
          </cell>
          <cell r="HW400">
            <v>-0.14000000000000001</v>
          </cell>
          <cell r="HX400">
            <v>0.09</v>
          </cell>
          <cell r="HY400">
            <v>0.46</v>
          </cell>
          <cell r="HZ400">
            <v>0.23</v>
          </cell>
          <cell r="IA400">
            <v>0.17</v>
          </cell>
          <cell r="IB400">
            <v>-1.1200000000000001</v>
          </cell>
          <cell r="IC400">
            <v>1.1200000000000001</v>
          </cell>
          <cell r="ID400">
            <v>-0.85</v>
          </cell>
          <cell r="IE400">
            <v>0.32</v>
          </cell>
          <cell r="IF400">
            <v>0.93</v>
          </cell>
          <cell r="IG400">
            <v>0.55000000000000004</v>
          </cell>
          <cell r="IH400">
            <v>-0.16</v>
          </cell>
        </row>
        <row r="401">
          <cell r="H401">
            <v>-0.05</v>
          </cell>
          <cell r="I401">
            <v>1.87</v>
          </cell>
          <cell r="J401">
            <v>-1.96</v>
          </cell>
          <cell r="K401">
            <v>2.08</v>
          </cell>
          <cell r="L401">
            <v>0.27</v>
          </cell>
          <cell r="M401">
            <v>2.42</v>
          </cell>
          <cell r="N401">
            <v>2.36</v>
          </cell>
          <cell r="O401">
            <v>-0.63</v>
          </cell>
          <cell r="P401">
            <v>-0.87</v>
          </cell>
          <cell r="Q401">
            <v>0.68</v>
          </cell>
          <cell r="R401">
            <v>0.48</v>
          </cell>
          <cell r="S401">
            <v>0.48</v>
          </cell>
          <cell r="T401">
            <v>-0.06</v>
          </cell>
          <cell r="U401">
            <v>0.16</v>
          </cell>
          <cell r="V401">
            <v>1.0900000000000001</v>
          </cell>
          <cell r="W401">
            <v>0.43</v>
          </cell>
          <cell r="X401">
            <v>2.36</v>
          </cell>
          <cell r="Y401">
            <v>1.19</v>
          </cell>
          <cell r="Z401">
            <v>-0.02</v>
          </cell>
          <cell r="AA401">
            <v>1.07</v>
          </cell>
          <cell r="AB401">
            <v>0.71</v>
          </cell>
          <cell r="AC401">
            <v>2.5</v>
          </cell>
          <cell r="AD401">
            <v>0.64</v>
          </cell>
          <cell r="AE401">
            <v>0.1</v>
          </cell>
          <cell r="AF401">
            <v>1.38</v>
          </cell>
          <cell r="AG401">
            <v>0.11</v>
          </cell>
          <cell r="AH401">
            <v>0.72</v>
          </cell>
          <cell r="AI401">
            <v>1.52</v>
          </cell>
          <cell r="AJ401">
            <v>1.82</v>
          </cell>
          <cell r="AK401">
            <v>1.52</v>
          </cell>
          <cell r="AL401">
            <v>-0.86</v>
          </cell>
          <cell r="AM401">
            <v>-0.33</v>
          </cell>
          <cell r="AN401">
            <v>1.03</v>
          </cell>
          <cell r="AO401">
            <v>0.72</v>
          </cell>
          <cell r="AP401">
            <v>0.72</v>
          </cell>
          <cell r="AQ401">
            <v>1.59</v>
          </cell>
          <cell r="AR401">
            <v>1.68</v>
          </cell>
          <cell r="AS401">
            <v>0.57999999999999996</v>
          </cell>
          <cell r="AT401">
            <v>-0.04</v>
          </cell>
          <cell r="AU401">
            <v>2.61</v>
          </cell>
          <cell r="AV401">
            <v>3.55</v>
          </cell>
          <cell r="AW401">
            <v>2.82</v>
          </cell>
          <cell r="AX401">
            <v>0.92</v>
          </cell>
          <cell r="AY401">
            <v>0.32</v>
          </cell>
          <cell r="AZ401">
            <v>0.32</v>
          </cell>
          <cell r="BA401">
            <v>1.1399999999999999</v>
          </cell>
          <cell r="BB401">
            <v>1.58</v>
          </cell>
          <cell r="BC401">
            <v>1.07</v>
          </cell>
          <cell r="BD401">
            <v>2.83</v>
          </cell>
          <cell r="BE401">
            <v>0.11</v>
          </cell>
          <cell r="BF401">
            <v>2.38</v>
          </cell>
          <cell r="BG401">
            <v>1.53</v>
          </cell>
          <cell r="BH401">
            <v>1.28</v>
          </cell>
          <cell r="BI401">
            <v>0.79</v>
          </cell>
          <cell r="BJ401">
            <v>0.56999999999999995</v>
          </cell>
          <cell r="BK401">
            <v>0.94</v>
          </cell>
          <cell r="BL401">
            <v>1.88</v>
          </cell>
          <cell r="BM401">
            <v>0.44</v>
          </cell>
          <cell r="BN401">
            <v>0.41</v>
          </cell>
          <cell r="BO401">
            <v>0.99</v>
          </cell>
          <cell r="BP401">
            <v>-0.03</v>
          </cell>
          <cell r="BQ401">
            <v>1.23</v>
          </cell>
          <cell r="BR401">
            <v>0.64</v>
          </cell>
          <cell r="BS401">
            <v>0.33</v>
          </cell>
          <cell r="BT401">
            <v>1.84</v>
          </cell>
          <cell r="BU401">
            <v>1.48</v>
          </cell>
          <cell r="BV401">
            <v>1</v>
          </cell>
          <cell r="BW401">
            <v>-0.65</v>
          </cell>
          <cell r="BX401">
            <v>1.69</v>
          </cell>
          <cell r="BY401">
            <v>0.15</v>
          </cell>
          <cell r="BZ401">
            <v>-0.06</v>
          </cell>
          <cell r="CA401">
            <v>-0.43</v>
          </cell>
          <cell r="CB401">
            <v>0.56000000000000005</v>
          </cell>
          <cell r="CC401">
            <v>2.11</v>
          </cell>
          <cell r="CD401">
            <v>0.24</v>
          </cell>
          <cell r="CE401">
            <v>0.93</v>
          </cell>
          <cell r="CF401">
            <v>2.0099999999999998</v>
          </cell>
          <cell r="CG401">
            <v>0.81</v>
          </cell>
          <cell r="CH401">
            <v>0.86</v>
          </cell>
          <cell r="CI401">
            <v>1.18</v>
          </cell>
          <cell r="CJ401">
            <v>-0.17</v>
          </cell>
          <cell r="CK401">
            <v>1.06</v>
          </cell>
          <cell r="CL401">
            <v>0.05</v>
          </cell>
          <cell r="CM401">
            <v>0.42</v>
          </cell>
          <cell r="CN401">
            <v>0.02</v>
          </cell>
          <cell r="CO401">
            <v>1.17</v>
          </cell>
          <cell r="CP401">
            <v>0.63</v>
          </cell>
          <cell r="CQ401">
            <v>1.28</v>
          </cell>
          <cell r="CR401">
            <v>0.76</v>
          </cell>
          <cell r="CS401">
            <v>-0.06</v>
          </cell>
          <cell r="CT401">
            <v>0.57999999999999996</v>
          </cell>
          <cell r="CU401">
            <v>-0.28999999999999998</v>
          </cell>
          <cell r="CV401">
            <v>-0.67</v>
          </cell>
          <cell r="CW401">
            <v>1.67</v>
          </cell>
          <cell r="CX401">
            <v>0.01</v>
          </cell>
          <cell r="CY401">
            <v>1.94</v>
          </cell>
          <cell r="CZ401">
            <v>1.84</v>
          </cell>
          <cell r="DA401">
            <v>0.95</v>
          </cell>
          <cell r="DB401">
            <v>0.56000000000000005</v>
          </cell>
          <cell r="DC401">
            <v>1.65</v>
          </cell>
          <cell r="DD401">
            <v>1.32</v>
          </cell>
          <cell r="DE401">
            <v>1.51</v>
          </cell>
          <cell r="DF401">
            <v>1.47</v>
          </cell>
          <cell r="DG401">
            <v>2.4</v>
          </cell>
          <cell r="DH401">
            <v>0.52</v>
          </cell>
          <cell r="DI401">
            <v>0.79</v>
          </cell>
          <cell r="DJ401">
            <v>-0.44</v>
          </cell>
          <cell r="DK401">
            <v>0.99</v>
          </cell>
          <cell r="DL401">
            <v>0.02</v>
          </cell>
          <cell r="DM401">
            <v>-0.57999999999999996</v>
          </cell>
          <cell r="DN401">
            <v>0.45</v>
          </cell>
          <cell r="DO401">
            <v>0.19</v>
          </cell>
          <cell r="DP401">
            <v>1.05</v>
          </cell>
          <cell r="DQ401">
            <v>1.04</v>
          </cell>
          <cell r="DR401">
            <v>0.72</v>
          </cell>
          <cell r="DS401">
            <v>0.35</v>
          </cell>
          <cell r="DT401">
            <v>-0.16</v>
          </cell>
          <cell r="DU401">
            <v>0.2</v>
          </cell>
          <cell r="DV401">
            <v>0.56999999999999995</v>
          </cell>
          <cell r="DW401">
            <v>-0.24</v>
          </cell>
          <cell r="DX401">
            <v>0.39</v>
          </cell>
          <cell r="DY401">
            <v>0.26</v>
          </cell>
          <cell r="DZ401">
            <v>0.37</v>
          </cell>
          <cell r="EA401">
            <v>-0.2</v>
          </cell>
          <cell r="EB401">
            <v>0.1</v>
          </cell>
          <cell r="EC401">
            <v>0.45</v>
          </cell>
          <cell r="ED401">
            <v>-0.42</v>
          </cell>
          <cell r="EE401">
            <v>0.35</v>
          </cell>
          <cell r="EF401">
            <v>0.02</v>
          </cell>
          <cell r="EG401">
            <v>-0.46</v>
          </cell>
          <cell r="EH401">
            <v>0.99</v>
          </cell>
          <cell r="EI401">
            <v>-0.37</v>
          </cell>
          <cell r="EJ401">
            <v>1.21</v>
          </cell>
          <cell r="EK401">
            <v>0.13</v>
          </cell>
          <cell r="EL401">
            <v>0.01</v>
          </cell>
          <cell r="EM401">
            <v>-0.14000000000000001</v>
          </cell>
          <cell r="EN401">
            <v>0.35</v>
          </cell>
          <cell r="EO401">
            <v>0.19</v>
          </cell>
          <cell r="EP401">
            <v>0.13</v>
          </cell>
          <cell r="EQ401">
            <v>-0.28999999999999998</v>
          </cell>
          <cell r="ER401">
            <v>0.79</v>
          </cell>
          <cell r="ES401">
            <v>-0.14000000000000001</v>
          </cell>
          <cell r="ET401">
            <v>0.17</v>
          </cell>
          <cell r="EU401">
            <v>-0.75</v>
          </cell>
          <cell r="EV401">
            <v>2.2200000000000002</v>
          </cell>
          <cell r="EW401">
            <v>-0.42</v>
          </cell>
          <cell r="EX401">
            <v>-0.24</v>
          </cell>
          <cell r="EY401">
            <v>-0.49</v>
          </cell>
          <cell r="EZ401">
            <v>0.98</v>
          </cell>
          <cell r="FA401">
            <v>-0.54</v>
          </cell>
          <cell r="FB401">
            <v>0.64</v>
          </cell>
          <cell r="FC401">
            <v>0.41</v>
          </cell>
          <cell r="FD401">
            <v>1.59</v>
          </cell>
          <cell r="FE401">
            <v>0.1</v>
          </cell>
          <cell r="FF401">
            <v>0.34</v>
          </cell>
          <cell r="FG401">
            <v>-0.48</v>
          </cell>
          <cell r="FH401">
            <v>1.01</v>
          </cell>
          <cell r="FI401">
            <v>0.31</v>
          </cell>
          <cell r="FJ401">
            <v>-7.0000000000000007E-2</v>
          </cell>
          <cell r="FK401">
            <v>0.41</v>
          </cell>
          <cell r="FL401">
            <v>0.67</v>
          </cell>
          <cell r="FM401">
            <v>0.74</v>
          </cell>
          <cell r="FN401">
            <v>1.66</v>
          </cell>
          <cell r="FO401">
            <v>0.46</v>
          </cell>
          <cell r="FP401">
            <v>0.45</v>
          </cell>
          <cell r="FQ401">
            <v>0.94</v>
          </cell>
          <cell r="FR401">
            <v>1.1000000000000001</v>
          </cell>
          <cell r="FS401">
            <v>0.69</v>
          </cell>
          <cell r="FT401">
            <v>0.7</v>
          </cell>
          <cell r="FU401">
            <v>0.85</v>
          </cell>
          <cell r="FV401">
            <v>0.19</v>
          </cell>
          <cell r="FW401">
            <v>0.27</v>
          </cell>
          <cell r="FX401">
            <v>0.99</v>
          </cell>
          <cell r="FY401">
            <v>0.61</v>
          </cell>
          <cell r="FZ401">
            <v>-0.2</v>
          </cell>
          <cell r="GA401">
            <v>0.42</v>
          </cell>
          <cell r="GB401">
            <v>-0.1</v>
          </cell>
          <cell r="GC401">
            <v>0.39</v>
          </cell>
          <cell r="GD401">
            <v>0.27</v>
          </cell>
          <cell r="GE401">
            <v>0.33</v>
          </cell>
          <cell r="GF401">
            <v>0.75</v>
          </cell>
          <cell r="GG401">
            <v>0.32</v>
          </cell>
          <cell r="GH401">
            <v>0.59</v>
          </cell>
          <cell r="GI401">
            <v>1.56</v>
          </cell>
          <cell r="GJ401">
            <v>1.86</v>
          </cell>
          <cell r="GK401">
            <v>0.33</v>
          </cell>
          <cell r="GL401">
            <v>0.99</v>
          </cell>
          <cell r="GM401">
            <v>0.38</v>
          </cell>
          <cell r="GN401">
            <v>0.27</v>
          </cell>
          <cell r="GO401">
            <v>-0.19</v>
          </cell>
          <cell r="GP401">
            <v>0.81</v>
          </cell>
          <cell r="GQ401">
            <v>0.47</v>
          </cell>
          <cell r="GR401">
            <v>0.81</v>
          </cell>
          <cell r="GS401">
            <v>0.26</v>
          </cell>
          <cell r="GT401">
            <v>0.73</v>
          </cell>
          <cell r="GU401">
            <v>0.73</v>
          </cell>
          <cell r="GV401">
            <v>2.62</v>
          </cell>
          <cell r="GW401">
            <v>2.1</v>
          </cell>
          <cell r="GX401">
            <v>3.03</v>
          </cell>
          <cell r="GY401">
            <v>-0.34</v>
          </cell>
          <cell r="GZ401">
            <v>1.42</v>
          </cell>
          <cell r="HA401">
            <v>0.88</v>
          </cell>
          <cell r="HB401">
            <v>1.58</v>
          </cell>
          <cell r="HC401">
            <v>1.86</v>
          </cell>
          <cell r="HD401">
            <v>1.17</v>
          </cell>
          <cell r="HE401">
            <v>0.54</v>
          </cell>
          <cell r="HF401">
            <v>0.75</v>
          </cell>
          <cell r="HG401">
            <v>-0.35</v>
          </cell>
          <cell r="HH401">
            <v>0.93</v>
          </cell>
          <cell r="HI401">
            <v>1.0900000000000001</v>
          </cell>
          <cell r="HJ401">
            <v>0.4</v>
          </cell>
          <cell r="HK401">
            <v>-0.15</v>
          </cell>
          <cell r="HL401">
            <v>0.47</v>
          </cell>
          <cell r="HM401">
            <v>-0.49</v>
          </cell>
          <cell r="HN401">
            <v>0.28000000000000003</v>
          </cell>
          <cell r="HO401">
            <v>0.22</v>
          </cell>
          <cell r="HP401">
            <v>0.66</v>
          </cell>
          <cell r="HQ401">
            <v>0.09</v>
          </cell>
          <cell r="HR401">
            <v>-0.26</v>
          </cell>
          <cell r="HS401">
            <v>0.76</v>
          </cell>
          <cell r="HT401">
            <v>0.28999999999999998</v>
          </cell>
          <cell r="HU401">
            <v>-0.23</v>
          </cell>
          <cell r="HV401">
            <v>0.01</v>
          </cell>
          <cell r="HW401">
            <v>-0.05</v>
          </cell>
          <cell r="HX401">
            <v>0.27</v>
          </cell>
          <cell r="HY401">
            <v>-7.0000000000000007E-2</v>
          </cell>
          <cell r="HZ401">
            <v>-7.0000000000000007E-2</v>
          </cell>
          <cell r="IA401">
            <v>0.45</v>
          </cell>
          <cell r="IB401">
            <v>1.0900000000000001</v>
          </cell>
          <cell r="IC401">
            <v>-0.43</v>
          </cell>
          <cell r="ID401">
            <v>-0.57999999999999996</v>
          </cell>
          <cell r="IE401">
            <v>0.93</v>
          </cell>
          <cell r="IF401">
            <v>0.11</v>
          </cell>
          <cell r="IG401">
            <v>-0.48</v>
          </cell>
          <cell r="IH401">
            <v>1.78</v>
          </cell>
        </row>
        <row r="402">
          <cell r="H402">
            <v>-0.55000000000000004</v>
          </cell>
          <cell r="I402">
            <v>2.23</v>
          </cell>
          <cell r="J402">
            <v>-0.53</v>
          </cell>
          <cell r="K402">
            <v>-1.06</v>
          </cell>
          <cell r="L402">
            <v>1.63</v>
          </cell>
          <cell r="M402">
            <v>-1.53</v>
          </cell>
          <cell r="N402">
            <v>-0.95</v>
          </cell>
          <cell r="O402">
            <v>1.92</v>
          </cell>
          <cell r="P402">
            <v>0.34</v>
          </cell>
          <cell r="Q402">
            <v>0.76</v>
          </cell>
          <cell r="R402">
            <v>0.43</v>
          </cell>
          <cell r="S402">
            <v>2.12</v>
          </cell>
          <cell r="T402">
            <v>1.63</v>
          </cell>
          <cell r="U402">
            <v>-0.18</v>
          </cell>
          <cell r="V402">
            <v>1.95</v>
          </cell>
          <cell r="W402">
            <v>1.1499999999999999</v>
          </cell>
          <cell r="X402">
            <v>1.51</v>
          </cell>
          <cell r="Y402">
            <v>0.69</v>
          </cell>
          <cell r="Z402">
            <v>0.95</v>
          </cell>
          <cell r="AA402">
            <v>1.01</v>
          </cell>
          <cell r="AB402">
            <v>1.31</v>
          </cell>
          <cell r="AC402">
            <v>-0.01</v>
          </cell>
          <cell r="AD402">
            <v>-0.03</v>
          </cell>
          <cell r="AE402">
            <v>0.04</v>
          </cell>
          <cell r="AF402">
            <v>1.29</v>
          </cell>
          <cell r="AG402">
            <v>1.0900000000000001</v>
          </cell>
          <cell r="AH402">
            <v>0.36</v>
          </cell>
          <cell r="AI402">
            <v>0.06</v>
          </cell>
          <cell r="AJ402">
            <v>1.03</v>
          </cell>
          <cell r="AK402">
            <v>1.41</v>
          </cell>
          <cell r="AL402">
            <v>0.2</v>
          </cell>
          <cell r="AM402">
            <v>0.94</v>
          </cell>
          <cell r="AN402">
            <v>1.97</v>
          </cell>
          <cell r="AO402">
            <v>1.02</v>
          </cell>
          <cell r="AP402">
            <v>1.02</v>
          </cell>
          <cell r="AQ402">
            <v>1.18</v>
          </cell>
          <cell r="AR402">
            <v>1.41</v>
          </cell>
          <cell r="AS402">
            <v>0.5</v>
          </cell>
          <cell r="AT402">
            <v>3.36</v>
          </cell>
          <cell r="AU402">
            <v>0.43</v>
          </cell>
          <cell r="AV402">
            <v>1.8</v>
          </cell>
          <cell r="AW402">
            <v>-0.03</v>
          </cell>
          <cell r="AX402">
            <v>-0.64</v>
          </cell>
          <cell r="AY402">
            <v>1.4</v>
          </cell>
          <cell r="AZ402">
            <v>1.27</v>
          </cell>
          <cell r="BA402">
            <v>0.94</v>
          </cell>
          <cell r="BB402">
            <v>2.36</v>
          </cell>
          <cell r="BC402">
            <v>1.3</v>
          </cell>
          <cell r="BD402">
            <v>0.85</v>
          </cell>
          <cell r="BE402">
            <v>0.39</v>
          </cell>
          <cell r="BF402">
            <v>-0.9</v>
          </cell>
          <cell r="BG402">
            <v>0.63</v>
          </cell>
          <cell r="BH402">
            <v>0.89</v>
          </cell>
          <cell r="BI402">
            <v>1.05</v>
          </cell>
          <cell r="BJ402">
            <v>0.8</v>
          </cell>
          <cell r="BK402">
            <v>-0.13</v>
          </cell>
          <cell r="BL402">
            <v>0.56999999999999995</v>
          </cell>
          <cell r="BM402">
            <v>1.58</v>
          </cell>
          <cell r="BN402">
            <v>1.81</v>
          </cell>
          <cell r="BO402">
            <v>-0.37</v>
          </cell>
          <cell r="BP402">
            <v>1.66</v>
          </cell>
          <cell r="BQ402">
            <v>-0.69</v>
          </cell>
          <cell r="BR402">
            <v>-0.35</v>
          </cell>
          <cell r="BS402">
            <v>1.84</v>
          </cell>
          <cell r="BT402">
            <v>-0.36</v>
          </cell>
          <cell r="BU402">
            <v>1.08</v>
          </cell>
          <cell r="BV402">
            <v>-0.08</v>
          </cell>
          <cell r="BW402">
            <v>-0.17</v>
          </cell>
          <cell r="BX402">
            <v>0.73</v>
          </cell>
          <cell r="BY402">
            <v>0.74</v>
          </cell>
          <cell r="BZ402">
            <v>0.98</v>
          </cell>
          <cell r="CA402">
            <v>-0.23</v>
          </cell>
          <cell r="CB402">
            <v>1.82</v>
          </cell>
          <cell r="CC402">
            <v>0.65</v>
          </cell>
          <cell r="CD402">
            <v>0.55000000000000004</v>
          </cell>
          <cell r="CE402">
            <v>-0.43</v>
          </cell>
          <cell r="CF402">
            <v>0.44</v>
          </cell>
          <cell r="CG402">
            <v>1.22</v>
          </cell>
          <cell r="CH402">
            <v>0.28000000000000003</v>
          </cell>
          <cell r="CI402">
            <v>0.63</v>
          </cell>
          <cell r="CJ402">
            <v>1.44</v>
          </cell>
          <cell r="CK402">
            <v>0.67</v>
          </cell>
          <cell r="CL402">
            <v>-0.28000000000000003</v>
          </cell>
          <cell r="CM402">
            <v>0.74</v>
          </cell>
          <cell r="CN402">
            <v>0.17</v>
          </cell>
          <cell r="CO402">
            <v>0.84</v>
          </cell>
          <cell r="CP402">
            <v>0.86</v>
          </cell>
          <cell r="CQ402">
            <v>-0.57999999999999996</v>
          </cell>
          <cell r="CR402">
            <v>-0.08</v>
          </cell>
          <cell r="CS402">
            <v>1.44</v>
          </cell>
          <cell r="CT402">
            <v>-0.24</v>
          </cell>
          <cell r="CU402">
            <v>1.43</v>
          </cell>
          <cell r="CV402">
            <v>1.1299999999999999</v>
          </cell>
          <cell r="CW402">
            <v>1.86</v>
          </cell>
          <cell r="CX402">
            <v>0.41</v>
          </cell>
          <cell r="CY402">
            <v>0.39</v>
          </cell>
          <cell r="CZ402">
            <v>0.25</v>
          </cell>
          <cell r="DA402">
            <v>-0.1</v>
          </cell>
          <cell r="DB402">
            <v>-0.01</v>
          </cell>
          <cell r="DC402">
            <v>0.79</v>
          </cell>
          <cell r="DD402">
            <v>-1.27</v>
          </cell>
          <cell r="DE402">
            <v>7.0000000000000007E-2</v>
          </cell>
          <cell r="DF402">
            <v>-0.82</v>
          </cell>
          <cell r="DG402">
            <v>0.43</v>
          </cell>
          <cell r="DH402">
            <v>0.34</v>
          </cell>
          <cell r="DI402">
            <v>-0.97</v>
          </cell>
          <cell r="DJ402">
            <v>0.63</v>
          </cell>
          <cell r="DK402">
            <v>0.83</v>
          </cell>
          <cell r="DL402">
            <v>-0.13</v>
          </cell>
          <cell r="DM402">
            <v>1.39</v>
          </cell>
          <cell r="DN402">
            <v>0.63</v>
          </cell>
          <cell r="DO402">
            <v>0.7</v>
          </cell>
          <cell r="DP402">
            <v>-1.19</v>
          </cell>
          <cell r="DQ402">
            <v>1.98</v>
          </cell>
          <cell r="DR402">
            <v>1.22</v>
          </cell>
          <cell r="DS402">
            <v>0.22</v>
          </cell>
          <cell r="DT402">
            <v>-0.19</v>
          </cell>
          <cell r="DU402">
            <v>0.05</v>
          </cell>
          <cell r="DV402">
            <v>0.5</v>
          </cell>
          <cell r="DW402">
            <v>-0.16</v>
          </cell>
          <cell r="DX402">
            <v>1.72</v>
          </cell>
          <cell r="DY402">
            <v>-0.52</v>
          </cell>
          <cell r="DZ402">
            <v>-0.94</v>
          </cell>
          <cell r="EA402">
            <v>-0.33</v>
          </cell>
          <cell r="EB402">
            <v>1.94</v>
          </cell>
          <cell r="EC402">
            <v>-0.33</v>
          </cell>
          <cell r="ED402">
            <v>0.86</v>
          </cell>
          <cell r="EE402">
            <v>0.62</v>
          </cell>
          <cell r="EF402">
            <v>1.1399999999999999</v>
          </cell>
          <cell r="EG402">
            <v>0.8</v>
          </cell>
          <cell r="EH402">
            <v>0.4</v>
          </cell>
          <cell r="EI402">
            <v>-1.07</v>
          </cell>
          <cell r="EJ402">
            <v>0.61</v>
          </cell>
          <cell r="EK402">
            <v>-0.36</v>
          </cell>
          <cell r="EL402">
            <v>0</v>
          </cell>
          <cell r="EM402">
            <v>-0.63</v>
          </cell>
          <cell r="EN402">
            <v>0.08</v>
          </cell>
          <cell r="EO402">
            <v>1.3</v>
          </cell>
          <cell r="EP402">
            <v>-0.38</v>
          </cell>
          <cell r="EQ402">
            <v>1.66</v>
          </cell>
          <cell r="ER402">
            <v>-0.08</v>
          </cell>
          <cell r="ES402">
            <v>0.99</v>
          </cell>
          <cell r="ET402">
            <v>0.67</v>
          </cell>
          <cell r="EU402">
            <v>0.12</v>
          </cell>
          <cell r="EV402">
            <v>0.74</v>
          </cell>
          <cell r="EW402">
            <v>0.05</v>
          </cell>
          <cell r="EX402">
            <v>0.68</v>
          </cell>
          <cell r="EY402">
            <v>-0.14000000000000001</v>
          </cell>
          <cell r="EZ402">
            <v>0.56000000000000005</v>
          </cell>
          <cell r="FA402">
            <v>1.35</v>
          </cell>
          <cell r="FB402">
            <v>0.67</v>
          </cell>
          <cell r="FC402">
            <v>1.68</v>
          </cell>
          <cell r="FD402">
            <v>0.82</v>
          </cell>
          <cell r="FE402">
            <v>0.2</v>
          </cell>
          <cell r="FF402">
            <v>-0.1</v>
          </cell>
          <cell r="FG402">
            <v>0.75</v>
          </cell>
          <cell r="FH402">
            <v>-0.05</v>
          </cell>
          <cell r="FI402">
            <v>0.52</v>
          </cell>
          <cell r="FJ402">
            <v>0.81</v>
          </cell>
          <cell r="FK402">
            <v>-0.88</v>
          </cell>
          <cell r="FL402">
            <v>-1.17</v>
          </cell>
          <cell r="FM402">
            <v>-0.06</v>
          </cell>
          <cell r="FN402">
            <v>-0.27</v>
          </cell>
          <cell r="FO402">
            <v>0.9</v>
          </cell>
          <cell r="FP402">
            <v>0.17</v>
          </cell>
          <cell r="FQ402">
            <v>0.72</v>
          </cell>
          <cell r="FR402">
            <v>0.99</v>
          </cell>
          <cell r="FS402">
            <v>-0.19</v>
          </cell>
          <cell r="FT402">
            <v>0.76</v>
          </cell>
          <cell r="FU402">
            <v>-0.19</v>
          </cell>
          <cell r="FV402">
            <v>0.9</v>
          </cell>
          <cell r="FW402">
            <v>1.21</v>
          </cell>
          <cell r="FX402">
            <v>0.99</v>
          </cell>
          <cell r="FY402">
            <v>0.56999999999999995</v>
          </cell>
          <cell r="FZ402">
            <v>0.35</v>
          </cell>
          <cell r="GA402">
            <v>-0.88</v>
          </cell>
          <cell r="GB402">
            <v>-0.1</v>
          </cell>
          <cell r="GC402">
            <v>0.94</v>
          </cell>
          <cell r="GD402">
            <v>0.73</v>
          </cell>
          <cell r="GE402">
            <v>0.61</v>
          </cell>
          <cell r="GF402">
            <v>0</v>
          </cell>
          <cell r="GG402">
            <v>0.68</v>
          </cell>
          <cell r="GH402">
            <v>-0.57999999999999996</v>
          </cell>
          <cell r="GI402">
            <v>0.7</v>
          </cell>
          <cell r="GJ402">
            <v>1.08</v>
          </cell>
          <cell r="GK402">
            <v>1.43</v>
          </cell>
          <cell r="GL402">
            <v>1.31</v>
          </cell>
          <cell r="GM402">
            <v>1.1599999999999999</v>
          </cell>
          <cell r="GN402">
            <v>1.07</v>
          </cell>
          <cell r="GO402">
            <v>-0.35</v>
          </cell>
          <cell r="GP402">
            <v>1.51</v>
          </cell>
          <cell r="GQ402">
            <v>0.09</v>
          </cell>
          <cell r="GR402">
            <v>1.33</v>
          </cell>
          <cell r="GS402">
            <v>1.46</v>
          </cell>
          <cell r="GT402">
            <v>-0.6</v>
          </cell>
          <cell r="GU402">
            <v>1.57</v>
          </cell>
          <cell r="GV402">
            <v>0.42</v>
          </cell>
          <cell r="GW402">
            <v>-0.18</v>
          </cell>
          <cell r="GX402">
            <v>1.51</v>
          </cell>
          <cell r="GY402">
            <v>1.72</v>
          </cell>
          <cell r="GZ402">
            <v>0.79</v>
          </cell>
          <cell r="HA402">
            <v>-0.83</v>
          </cell>
          <cell r="HB402">
            <v>0.33</v>
          </cell>
          <cell r="HC402">
            <v>0.98</v>
          </cell>
          <cell r="HD402">
            <v>0.2</v>
          </cell>
          <cell r="HE402">
            <v>-0.63</v>
          </cell>
          <cell r="HF402">
            <v>0.45</v>
          </cell>
          <cell r="HG402">
            <v>-0.2</v>
          </cell>
          <cell r="HH402">
            <v>0.67</v>
          </cell>
          <cell r="HI402">
            <v>-0.5</v>
          </cell>
          <cell r="HJ402">
            <v>0.56999999999999995</v>
          </cell>
          <cell r="HK402">
            <v>-0.46</v>
          </cell>
          <cell r="HL402">
            <v>-0.2</v>
          </cell>
          <cell r="HM402">
            <v>0.22</v>
          </cell>
          <cell r="HN402">
            <v>0.65</v>
          </cell>
          <cell r="HO402">
            <v>-0.24</v>
          </cell>
          <cell r="HP402">
            <v>0.6</v>
          </cell>
          <cell r="HQ402">
            <v>-0.37</v>
          </cell>
          <cell r="HR402">
            <v>0</v>
          </cell>
          <cell r="HS402">
            <v>-1.08</v>
          </cell>
          <cell r="HT402">
            <v>-7.0000000000000007E-2</v>
          </cell>
          <cell r="HU402">
            <v>0.94</v>
          </cell>
          <cell r="HV402">
            <v>0.09</v>
          </cell>
          <cell r="HW402">
            <v>-0.84</v>
          </cell>
          <cell r="HX402">
            <v>0.33</v>
          </cell>
          <cell r="HY402">
            <v>-0.47</v>
          </cell>
          <cell r="HZ402">
            <v>0.56000000000000005</v>
          </cell>
          <cell r="IA402">
            <v>0.17</v>
          </cell>
          <cell r="IB402">
            <v>0.71</v>
          </cell>
          <cell r="IC402">
            <v>-0.31</v>
          </cell>
          <cell r="ID402">
            <v>-0.74</v>
          </cell>
          <cell r="IE402">
            <v>1.31</v>
          </cell>
          <cell r="IF402">
            <v>-1.1200000000000001</v>
          </cell>
          <cell r="IG402">
            <v>0.88</v>
          </cell>
          <cell r="IH402">
            <v>-0.3</v>
          </cell>
        </row>
        <row r="410"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0.14000000000000001</v>
          </cell>
          <cell r="T410">
            <v>0.2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-0.18</v>
          </cell>
          <cell r="AB410">
            <v>-0.06</v>
          </cell>
          <cell r="AC410">
            <v>6.38</v>
          </cell>
          <cell r="AD410">
            <v>4.6500000000000004</v>
          </cell>
          <cell r="AE410">
            <v>0</v>
          </cell>
          <cell r="AF410">
            <v>0.28000000000000003</v>
          </cell>
          <cell r="AG410">
            <v>0</v>
          </cell>
          <cell r="AH410">
            <v>0</v>
          </cell>
          <cell r="AI410">
            <v>0</v>
          </cell>
          <cell r="AJ410">
            <v>-0.3</v>
          </cell>
          <cell r="AK410">
            <v>-1.74</v>
          </cell>
          <cell r="AL410">
            <v>-0.56000000000000005</v>
          </cell>
          <cell r="AM410">
            <v>-0.2</v>
          </cell>
          <cell r="AN410">
            <v>-0.24</v>
          </cell>
          <cell r="AO410">
            <v>5.26</v>
          </cell>
          <cell r="AP410">
            <v>0</v>
          </cell>
          <cell r="AQ410">
            <v>10.57</v>
          </cell>
          <cell r="AR410">
            <v>3.18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-1.68</v>
          </cell>
          <cell r="AX410">
            <v>-1.78</v>
          </cell>
          <cell r="AY410">
            <v>1.81</v>
          </cell>
          <cell r="AZ410">
            <v>1.71</v>
          </cell>
          <cell r="BA410">
            <v>0</v>
          </cell>
          <cell r="BB410">
            <v>2.06</v>
          </cell>
          <cell r="BC410">
            <v>5.09</v>
          </cell>
          <cell r="BD410">
            <v>1.38</v>
          </cell>
          <cell r="BE410">
            <v>2.0299999999999998</v>
          </cell>
          <cell r="BF410">
            <v>4.76</v>
          </cell>
          <cell r="BG410">
            <v>0</v>
          </cell>
          <cell r="BH410">
            <v>-0.31</v>
          </cell>
          <cell r="BI410">
            <v>0</v>
          </cell>
          <cell r="BJ410">
            <v>-1.07</v>
          </cell>
          <cell r="BK410">
            <v>-0.31</v>
          </cell>
          <cell r="BL410">
            <v>0</v>
          </cell>
          <cell r="BM410">
            <v>0.2</v>
          </cell>
          <cell r="BN410">
            <v>3.15</v>
          </cell>
          <cell r="BO410">
            <v>1.39</v>
          </cell>
          <cell r="BP410">
            <v>0.54</v>
          </cell>
          <cell r="BQ410">
            <v>-0.26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0.3</v>
          </cell>
          <cell r="CI410">
            <v>0</v>
          </cell>
          <cell r="CJ410">
            <v>2.72</v>
          </cell>
          <cell r="CK410">
            <v>1.31</v>
          </cell>
          <cell r="CL410">
            <v>4.63</v>
          </cell>
          <cell r="CM410">
            <v>1.88</v>
          </cell>
          <cell r="CN410">
            <v>0</v>
          </cell>
          <cell r="CO410">
            <v>0</v>
          </cell>
          <cell r="CP410">
            <v>0</v>
          </cell>
          <cell r="CQ410">
            <v>0.71</v>
          </cell>
          <cell r="CR410">
            <v>2.08</v>
          </cell>
          <cell r="CS410">
            <v>0.94</v>
          </cell>
          <cell r="CT410">
            <v>0.88</v>
          </cell>
          <cell r="CU410">
            <v>0.08</v>
          </cell>
          <cell r="CV410">
            <v>0</v>
          </cell>
          <cell r="CW410">
            <v>0</v>
          </cell>
          <cell r="CX410">
            <v>1.08</v>
          </cell>
          <cell r="CY410">
            <v>3.53</v>
          </cell>
          <cell r="CZ410">
            <v>0.9</v>
          </cell>
          <cell r="DA410">
            <v>0.06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0.09</v>
          </cell>
          <cell r="DG410">
            <v>1.35</v>
          </cell>
          <cell r="DH410">
            <v>3.17</v>
          </cell>
          <cell r="DI410">
            <v>0.4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1.66</v>
          </cell>
          <cell r="DO410">
            <v>14.71</v>
          </cell>
          <cell r="DP410">
            <v>9.2100000000000009</v>
          </cell>
          <cell r="DQ410">
            <v>-0.28000000000000003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DZ410">
            <v>0</v>
          </cell>
          <cell r="EA410">
            <v>0</v>
          </cell>
          <cell r="EB410">
            <v>0</v>
          </cell>
          <cell r="EC410">
            <v>3.7</v>
          </cell>
          <cell r="ED410">
            <v>1.1399999999999999</v>
          </cell>
          <cell r="EE410">
            <v>7.0000000000000007E-2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3.64</v>
          </cell>
          <cell r="EL410">
            <v>0.28999999999999998</v>
          </cell>
          <cell r="EM410">
            <v>0.66</v>
          </cell>
          <cell r="EN410">
            <v>0.12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  <cell r="EU410">
            <v>0</v>
          </cell>
          <cell r="EV410">
            <v>0</v>
          </cell>
          <cell r="EW410">
            <v>0</v>
          </cell>
          <cell r="EX410">
            <v>0</v>
          </cell>
          <cell r="EY410">
            <v>15.04</v>
          </cell>
          <cell r="EZ410">
            <v>4.6399999999999997</v>
          </cell>
          <cell r="FA410">
            <v>-0.4</v>
          </cell>
          <cell r="FB410">
            <v>0.09</v>
          </cell>
          <cell r="FC410">
            <v>0</v>
          </cell>
          <cell r="FD410">
            <v>0</v>
          </cell>
          <cell r="FE410">
            <v>0</v>
          </cell>
          <cell r="FF410">
            <v>0.6</v>
          </cell>
          <cell r="FG410">
            <v>3.94</v>
          </cell>
          <cell r="FH410">
            <v>10.11</v>
          </cell>
          <cell r="FI410">
            <v>0.93</v>
          </cell>
          <cell r="FJ410">
            <v>0</v>
          </cell>
          <cell r="FK410">
            <v>0</v>
          </cell>
          <cell r="FL410">
            <v>0</v>
          </cell>
          <cell r="FM410">
            <v>0</v>
          </cell>
          <cell r="FN410">
            <v>0</v>
          </cell>
          <cell r="FO410">
            <v>0</v>
          </cell>
          <cell r="FP410">
            <v>0</v>
          </cell>
          <cell r="FQ410">
            <v>0</v>
          </cell>
          <cell r="FR410">
            <v>3.19</v>
          </cell>
          <cell r="FS410">
            <v>0.56999999999999995</v>
          </cell>
          <cell r="FT410">
            <v>7.79</v>
          </cell>
          <cell r="FU410">
            <v>-0.06</v>
          </cell>
          <cell r="FV410">
            <v>-0.49</v>
          </cell>
          <cell r="FW410">
            <v>0</v>
          </cell>
          <cell r="FX410">
            <v>0</v>
          </cell>
          <cell r="FY410">
            <v>0</v>
          </cell>
          <cell r="FZ410">
            <v>0</v>
          </cell>
          <cell r="GA410">
            <v>0</v>
          </cell>
          <cell r="GB410">
            <v>0</v>
          </cell>
          <cell r="GC410">
            <v>0</v>
          </cell>
          <cell r="GD410">
            <v>0</v>
          </cell>
          <cell r="GE410">
            <v>0</v>
          </cell>
          <cell r="GF410">
            <v>6.89</v>
          </cell>
          <cell r="GG410">
            <v>1.1599999999999999</v>
          </cell>
          <cell r="GH410">
            <v>0</v>
          </cell>
          <cell r="GI410">
            <v>0.06</v>
          </cell>
          <cell r="GJ410">
            <v>0.01</v>
          </cell>
          <cell r="GK410">
            <v>0</v>
          </cell>
          <cell r="GL410">
            <v>0</v>
          </cell>
          <cell r="GM410">
            <v>0</v>
          </cell>
          <cell r="GN410">
            <v>0</v>
          </cell>
          <cell r="GO410">
            <v>0</v>
          </cell>
          <cell r="GP410">
            <v>0</v>
          </cell>
          <cell r="GQ410">
            <v>0</v>
          </cell>
          <cell r="GR410">
            <v>3.81</v>
          </cell>
          <cell r="GS410">
            <v>1.89</v>
          </cell>
          <cell r="GT410">
            <v>1.48</v>
          </cell>
          <cell r="GU410">
            <v>-0.99</v>
          </cell>
          <cell r="GV410">
            <v>9.33</v>
          </cell>
          <cell r="GW410">
            <v>0.61</v>
          </cell>
          <cell r="GX410">
            <v>-0.06</v>
          </cell>
          <cell r="GY410">
            <v>-0.31</v>
          </cell>
          <cell r="GZ410">
            <v>-3.32</v>
          </cell>
          <cell r="HA410">
            <v>-1.63</v>
          </cell>
          <cell r="HB410">
            <v>-0.05</v>
          </cell>
          <cell r="HC410">
            <v>4.8</v>
          </cell>
          <cell r="HD410">
            <v>0</v>
          </cell>
          <cell r="HE410">
            <v>0</v>
          </cell>
          <cell r="HF410">
            <v>1.68</v>
          </cell>
          <cell r="HG410">
            <v>0.09</v>
          </cell>
          <cell r="HH410">
            <v>0</v>
          </cell>
          <cell r="HI410">
            <v>0</v>
          </cell>
          <cell r="HJ410">
            <v>0</v>
          </cell>
          <cell r="HK410">
            <v>0</v>
          </cell>
          <cell r="HL410">
            <v>1.17</v>
          </cell>
          <cell r="HM410">
            <v>0.87</v>
          </cell>
          <cell r="HN410">
            <v>0.18</v>
          </cell>
          <cell r="HO410">
            <v>0.01</v>
          </cell>
          <cell r="HP410">
            <v>0</v>
          </cell>
          <cell r="HQ410">
            <v>0.01</v>
          </cell>
          <cell r="HR410">
            <v>0</v>
          </cell>
          <cell r="HS410">
            <v>0.02</v>
          </cell>
          <cell r="HT410">
            <v>0</v>
          </cell>
          <cell r="HU410">
            <v>0</v>
          </cell>
          <cell r="HV410">
            <v>0</v>
          </cell>
          <cell r="HW410">
            <v>1.81</v>
          </cell>
          <cell r="HX410">
            <v>0.61</v>
          </cell>
          <cell r="HY410">
            <v>0</v>
          </cell>
          <cell r="HZ410">
            <v>0</v>
          </cell>
          <cell r="IA410">
            <v>0</v>
          </cell>
          <cell r="IB410">
            <v>0</v>
          </cell>
          <cell r="IC410">
            <v>-0.24</v>
          </cell>
          <cell r="ID410">
            <v>-0.34</v>
          </cell>
          <cell r="IE410">
            <v>0</v>
          </cell>
          <cell r="IF410">
            <v>0</v>
          </cell>
          <cell r="IG410">
            <v>0</v>
          </cell>
          <cell r="IH410">
            <v>0.33</v>
          </cell>
        </row>
        <row r="412">
          <cell r="H412">
            <v>3.89</v>
          </cell>
          <cell r="I412">
            <v>0.84</v>
          </cell>
          <cell r="J412">
            <v>-0.38</v>
          </cell>
          <cell r="K412">
            <v>1.5</v>
          </cell>
          <cell r="L412">
            <v>0.28999999999999998</v>
          </cell>
          <cell r="M412">
            <v>-1.55</v>
          </cell>
          <cell r="N412">
            <v>-1.2</v>
          </cell>
          <cell r="O412">
            <v>0.36</v>
          </cell>
          <cell r="P412">
            <v>0.04</v>
          </cell>
          <cell r="Q412">
            <v>-0.01</v>
          </cell>
          <cell r="R412">
            <v>1.91</v>
          </cell>
          <cell r="S412">
            <v>3.6</v>
          </cell>
          <cell r="T412">
            <v>2.67</v>
          </cell>
          <cell r="U412">
            <v>0.62</v>
          </cell>
          <cell r="V412">
            <v>-1.8</v>
          </cell>
          <cell r="W412">
            <v>1.35</v>
          </cell>
          <cell r="X412">
            <v>1.56</v>
          </cell>
          <cell r="Y412">
            <v>0.56000000000000005</v>
          </cell>
          <cell r="Z412">
            <v>0.81</v>
          </cell>
          <cell r="AA412">
            <v>0.33</v>
          </cell>
          <cell r="AB412">
            <v>2.35</v>
          </cell>
          <cell r="AC412">
            <v>0.51</v>
          </cell>
          <cell r="AD412">
            <v>2.31</v>
          </cell>
          <cell r="AE412">
            <v>-0.03</v>
          </cell>
          <cell r="AF412">
            <v>0.93</v>
          </cell>
          <cell r="AG412">
            <v>0.92</v>
          </cell>
          <cell r="AH412">
            <v>0.69</v>
          </cell>
          <cell r="AI412">
            <v>-0.48</v>
          </cell>
          <cell r="AJ412">
            <v>1.39</v>
          </cell>
          <cell r="AK412">
            <v>0.24</v>
          </cell>
          <cell r="AL412">
            <v>4.08</v>
          </cell>
          <cell r="AM412">
            <v>1.03</v>
          </cell>
          <cell r="AN412">
            <v>-0.05</v>
          </cell>
          <cell r="AO412">
            <v>0.52</v>
          </cell>
          <cell r="AP412">
            <v>1.07</v>
          </cell>
          <cell r="AQ412">
            <v>-0.24</v>
          </cell>
          <cell r="AR412">
            <v>1.71</v>
          </cell>
          <cell r="AS412">
            <v>1.57</v>
          </cell>
          <cell r="AT412">
            <v>-0.38</v>
          </cell>
          <cell r="AU412">
            <v>2.0099999999999998</v>
          </cell>
          <cell r="AV412">
            <v>0.83</v>
          </cell>
          <cell r="AW412">
            <v>1.33</v>
          </cell>
          <cell r="AX412">
            <v>-2.5099999999999998</v>
          </cell>
          <cell r="AY412">
            <v>1.35</v>
          </cell>
          <cell r="AZ412">
            <v>2.04</v>
          </cell>
          <cell r="BA412">
            <v>-1.06</v>
          </cell>
          <cell r="BB412">
            <v>1.23</v>
          </cell>
          <cell r="BC412">
            <v>0.65</v>
          </cell>
          <cell r="BD412">
            <v>1.1100000000000001</v>
          </cell>
          <cell r="BE412">
            <v>0.26</v>
          </cell>
          <cell r="BF412">
            <v>1.55</v>
          </cell>
          <cell r="BG412">
            <v>0.4</v>
          </cell>
          <cell r="BH412">
            <v>2.04</v>
          </cell>
          <cell r="BI412">
            <v>0.95</v>
          </cell>
          <cell r="BJ412">
            <v>0.11</v>
          </cell>
          <cell r="BK412">
            <v>-0.52</v>
          </cell>
          <cell r="BL412">
            <v>1.41</v>
          </cell>
          <cell r="BM412">
            <v>1.1299999999999999</v>
          </cell>
          <cell r="BN412">
            <v>1.23</v>
          </cell>
          <cell r="BO412">
            <v>1.1299999999999999</v>
          </cell>
          <cell r="BP412">
            <v>1.24</v>
          </cell>
          <cell r="BQ412">
            <v>2.15</v>
          </cell>
          <cell r="BR412">
            <v>2.16</v>
          </cell>
          <cell r="BS412">
            <v>2.4700000000000002</v>
          </cell>
          <cell r="BT412">
            <v>1.22</v>
          </cell>
          <cell r="BU412">
            <v>-0.23</v>
          </cell>
          <cell r="BV412">
            <v>0.66</v>
          </cell>
          <cell r="BW412">
            <v>-0.55000000000000004</v>
          </cell>
          <cell r="BX412">
            <v>0.82</v>
          </cell>
          <cell r="BY412">
            <v>0.61</v>
          </cell>
          <cell r="BZ412">
            <v>0.38</v>
          </cell>
          <cell r="CA412">
            <v>-0.8</v>
          </cell>
          <cell r="CB412">
            <v>0.19</v>
          </cell>
          <cell r="CC412">
            <v>0.24</v>
          </cell>
          <cell r="CD412">
            <v>2.0299999999999998</v>
          </cell>
          <cell r="CE412">
            <v>0.4</v>
          </cell>
          <cell r="CF412">
            <v>-0.67</v>
          </cell>
          <cell r="CG412">
            <v>1.05</v>
          </cell>
          <cell r="CH412">
            <v>0.81</v>
          </cell>
          <cell r="CI412">
            <v>2.08</v>
          </cell>
          <cell r="CJ412">
            <v>1.04</v>
          </cell>
          <cell r="CK412">
            <v>-0.12</v>
          </cell>
          <cell r="CL412">
            <v>-2.37</v>
          </cell>
          <cell r="CM412">
            <v>0.12</v>
          </cell>
          <cell r="CN412">
            <v>0.39</v>
          </cell>
          <cell r="CO412">
            <v>1.58</v>
          </cell>
          <cell r="CP412">
            <v>1.06</v>
          </cell>
          <cell r="CQ412">
            <v>-2.0499999999999998</v>
          </cell>
          <cell r="CR412">
            <v>-0.08</v>
          </cell>
          <cell r="CS412">
            <v>0.66</v>
          </cell>
          <cell r="CT412">
            <v>3.31</v>
          </cell>
          <cell r="CU412">
            <v>-0.52</v>
          </cell>
          <cell r="CV412">
            <v>-0.56999999999999995</v>
          </cell>
          <cell r="CW412">
            <v>-0.8</v>
          </cell>
          <cell r="CX412">
            <v>-0.42</v>
          </cell>
          <cell r="CY412">
            <v>0.96</v>
          </cell>
          <cell r="CZ412">
            <v>-2.14</v>
          </cell>
          <cell r="DA412">
            <v>-0.78</v>
          </cell>
          <cell r="DB412">
            <v>-0.81</v>
          </cell>
          <cell r="DC412">
            <v>0.32</v>
          </cell>
          <cell r="DD412">
            <v>-0.65</v>
          </cell>
          <cell r="DE412">
            <v>-1.91</v>
          </cell>
          <cell r="DF412">
            <v>1.79</v>
          </cell>
          <cell r="DG412">
            <v>-0.63</v>
          </cell>
          <cell r="DH412">
            <v>-1.46</v>
          </cell>
          <cell r="DI412">
            <v>-1.55</v>
          </cell>
          <cell r="DJ412">
            <v>0.34</v>
          </cell>
          <cell r="DK412">
            <v>1.04</v>
          </cell>
          <cell r="DL412">
            <v>-0.94</v>
          </cell>
          <cell r="DM412">
            <v>3.34</v>
          </cell>
          <cell r="DN412">
            <v>-1</v>
          </cell>
          <cell r="DO412">
            <v>-1.34</v>
          </cell>
          <cell r="DP412">
            <v>-0.52</v>
          </cell>
          <cell r="DQ412">
            <v>-2.15</v>
          </cell>
          <cell r="DR412">
            <v>-1.32</v>
          </cell>
          <cell r="DS412">
            <v>1.03</v>
          </cell>
          <cell r="DT412">
            <v>-3.01</v>
          </cell>
          <cell r="DU412">
            <v>-0.06</v>
          </cell>
          <cell r="DV412">
            <v>-3.85</v>
          </cell>
          <cell r="DW412">
            <v>-3.98</v>
          </cell>
          <cell r="DX412">
            <v>1.37</v>
          </cell>
          <cell r="DY412">
            <v>3.17</v>
          </cell>
          <cell r="DZ412">
            <v>-1.61</v>
          </cell>
          <cell r="EA412">
            <v>-3.18</v>
          </cell>
          <cell r="EB412">
            <v>1.97</v>
          </cell>
          <cell r="EC412">
            <v>-0.67</v>
          </cell>
          <cell r="ED412">
            <v>-3.38</v>
          </cell>
          <cell r="EE412">
            <v>-3.04</v>
          </cell>
          <cell r="EF412">
            <v>1.77</v>
          </cell>
          <cell r="EG412">
            <v>-1.03</v>
          </cell>
          <cell r="EH412">
            <v>-2</v>
          </cell>
          <cell r="EI412">
            <v>-0.18</v>
          </cell>
          <cell r="EJ412">
            <v>-1.48</v>
          </cell>
          <cell r="EK412">
            <v>-0.42</v>
          </cell>
          <cell r="EL412">
            <v>-2.89</v>
          </cell>
          <cell r="EM412">
            <v>-2.64</v>
          </cell>
          <cell r="EN412">
            <v>-2.2200000000000002</v>
          </cell>
          <cell r="EO412">
            <v>0.97</v>
          </cell>
          <cell r="EP412">
            <v>1.05</v>
          </cell>
          <cell r="EQ412">
            <v>2.94</v>
          </cell>
          <cell r="ER412">
            <v>-0.64</v>
          </cell>
          <cell r="ES412">
            <v>0.42</v>
          </cell>
          <cell r="ET412">
            <v>0.31</v>
          </cell>
          <cell r="EU412">
            <v>1.2</v>
          </cell>
          <cell r="EV412">
            <v>-0.69</v>
          </cell>
          <cell r="EW412">
            <v>-0.21</v>
          </cell>
          <cell r="EX412">
            <v>-0.21</v>
          </cell>
          <cell r="EY412">
            <v>-0.67</v>
          </cell>
          <cell r="EZ412">
            <v>-0.98</v>
          </cell>
          <cell r="FA412">
            <v>-1.04</v>
          </cell>
          <cell r="FB412">
            <v>0.5</v>
          </cell>
          <cell r="FC412">
            <v>-0.59</v>
          </cell>
          <cell r="FD412">
            <v>-1.5</v>
          </cell>
          <cell r="FE412">
            <v>0.53</v>
          </cell>
          <cell r="FF412">
            <v>-0.5</v>
          </cell>
          <cell r="FG412">
            <v>1.21</v>
          </cell>
          <cell r="FH412">
            <v>-0.81</v>
          </cell>
          <cell r="FI412">
            <v>1.28</v>
          </cell>
          <cell r="FJ412">
            <v>-1.0900000000000001</v>
          </cell>
          <cell r="FK412">
            <v>-2.71</v>
          </cell>
          <cell r="FL412">
            <v>0.02</v>
          </cell>
          <cell r="FM412">
            <v>-3.69</v>
          </cell>
          <cell r="FN412">
            <v>0.65</v>
          </cell>
          <cell r="FO412">
            <v>0.64</v>
          </cell>
          <cell r="FP412">
            <v>-0.87</v>
          </cell>
          <cell r="FQ412">
            <v>-0.18</v>
          </cell>
          <cell r="FR412">
            <v>-0.37</v>
          </cell>
          <cell r="FS412">
            <v>0.61</v>
          </cell>
          <cell r="FT412">
            <v>0.79</v>
          </cell>
          <cell r="FU412">
            <v>0.21</v>
          </cell>
          <cell r="FV412">
            <v>0.06</v>
          </cell>
          <cell r="FW412">
            <v>2.64</v>
          </cell>
          <cell r="FX412">
            <v>1.51</v>
          </cell>
          <cell r="FY412">
            <v>1.17</v>
          </cell>
          <cell r="FZ412">
            <v>1.95</v>
          </cell>
          <cell r="GA412">
            <v>-0.02</v>
          </cell>
          <cell r="GB412">
            <v>0.77</v>
          </cell>
          <cell r="GC412">
            <v>1.6</v>
          </cell>
          <cell r="GD412">
            <v>-1.97</v>
          </cell>
          <cell r="GE412">
            <v>-0.38</v>
          </cell>
          <cell r="GF412">
            <v>-5.95</v>
          </cell>
          <cell r="GG412">
            <v>-0.49</v>
          </cell>
          <cell r="GH412">
            <v>-2.12</v>
          </cell>
          <cell r="GI412">
            <v>-1.53</v>
          </cell>
          <cell r="GJ412">
            <v>1.31</v>
          </cell>
          <cell r="GK412">
            <v>-1.6</v>
          </cell>
          <cell r="GL412">
            <v>0.19</v>
          </cell>
          <cell r="GM412">
            <v>2.2000000000000002</v>
          </cell>
          <cell r="GN412">
            <v>0.85</v>
          </cell>
          <cell r="GO412">
            <v>-0.59</v>
          </cell>
          <cell r="GP412">
            <v>4.96</v>
          </cell>
          <cell r="GQ412">
            <v>2.11</v>
          </cell>
          <cell r="GR412">
            <v>2.4</v>
          </cell>
          <cell r="GS412">
            <v>-0.47</v>
          </cell>
          <cell r="GT412">
            <v>-0.53</v>
          </cell>
          <cell r="GU412">
            <v>2.33</v>
          </cell>
          <cell r="GV412">
            <v>3.32</v>
          </cell>
          <cell r="GW412">
            <v>0.51</v>
          </cell>
          <cell r="GX412">
            <v>-0.39</v>
          </cell>
          <cell r="GY412">
            <v>-0.09</v>
          </cell>
          <cell r="GZ412">
            <v>0.88</v>
          </cell>
          <cell r="HA412">
            <v>2.19</v>
          </cell>
          <cell r="HB412">
            <v>2.0499999999999998</v>
          </cell>
          <cell r="HC412">
            <v>-2.46</v>
          </cell>
          <cell r="HD412">
            <v>0.24</v>
          </cell>
          <cell r="HE412">
            <v>1.18</v>
          </cell>
          <cell r="HF412">
            <v>0.82</v>
          </cell>
          <cell r="HG412">
            <v>-0.85</v>
          </cell>
          <cell r="HH412">
            <v>2.83</v>
          </cell>
          <cell r="HI412">
            <v>-0.5</v>
          </cell>
          <cell r="HJ412">
            <v>0.16</v>
          </cell>
          <cell r="HK412">
            <v>-0.11</v>
          </cell>
          <cell r="HL412">
            <v>-0.15</v>
          </cell>
          <cell r="HM412">
            <v>1.29</v>
          </cell>
          <cell r="HN412">
            <v>-0.46</v>
          </cell>
          <cell r="HO412">
            <v>-0.66</v>
          </cell>
          <cell r="HP412">
            <v>-0.71</v>
          </cell>
          <cell r="HQ412">
            <v>0.95</v>
          </cell>
          <cell r="HR412">
            <v>0.75</v>
          </cell>
          <cell r="HS412">
            <v>0</v>
          </cell>
          <cell r="HT412">
            <v>0.26</v>
          </cell>
          <cell r="HU412">
            <v>0.94</v>
          </cell>
          <cell r="HV412">
            <v>0.95</v>
          </cell>
          <cell r="HW412">
            <v>1.74</v>
          </cell>
          <cell r="HX412">
            <v>4.5</v>
          </cell>
          <cell r="HY412">
            <v>1.1100000000000001</v>
          </cell>
          <cell r="HZ412">
            <v>-1.84</v>
          </cell>
          <cell r="IA412">
            <v>0.86</v>
          </cell>
          <cell r="IB412">
            <v>-0.47</v>
          </cell>
          <cell r="IC412">
            <v>-1.68</v>
          </cell>
          <cell r="ID412">
            <v>1.34</v>
          </cell>
          <cell r="IE412">
            <v>1.91</v>
          </cell>
          <cell r="IF412">
            <v>1.37</v>
          </cell>
          <cell r="IG412">
            <v>-1.87</v>
          </cell>
          <cell r="IH412">
            <v>-1.53</v>
          </cell>
        </row>
        <row r="424">
          <cell r="H424">
            <v>1.28</v>
          </cell>
          <cell r="I424">
            <v>0</v>
          </cell>
          <cell r="J424">
            <v>-0.03</v>
          </cell>
          <cell r="K424">
            <v>-1.28</v>
          </cell>
          <cell r="L424">
            <v>-0.17</v>
          </cell>
          <cell r="M424">
            <v>-0.8</v>
          </cell>
          <cell r="N424">
            <v>0</v>
          </cell>
          <cell r="O424">
            <v>2.29</v>
          </cell>
          <cell r="P424">
            <v>6.93</v>
          </cell>
          <cell r="Q424">
            <v>0.27</v>
          </cell>
          <cell r="R424">
            <v>1.63</v>
          </cell>
          <cell r="S424">
            <v>0.2</v>
          </cell>
          <cell r="T424">
            <v>2.7</v>
          </cell>
          <cell r="U424">
            <v>1.79</v>
          </cell>
          <cell r="V424">
            <v>0.88</v>
          </cell>
          <cell r="W424">
            <v>1.61</v>
          </cell>
          <cell r="X424">
            <v>0.8</v>
          </cell>
          <cell r="Y424">
            <v>0.75</v>
          </cell>
          <cell r="Z424">
            <v>0.24</v>
          </cell>
          <cell r="AA424">
            <v>3.41</v>
          </cell>
          <cell r="AB424">
            <v>3.99</v>
          </cell>
          <cell r="AC424">
            <v>0.81</v>
          </cell>
          <cell r="AD424">
            <v>1.47</v>
          </cell>
          <cell r="AE424">
            <v>1.1499999999999999</v>
          </cell>
          <cell r="AF424">
            <v>0.74</v>
          </cell>
          <cell r="AG424">
            <v>1.64</v>
          </cell>
          <cell r="AH424">
            <v>0.27</v>
          </cell>
          <cell r="AI424">
            <v>2.37</v>
          </cell>
          <cell r="AJ424">
            <v>3.68</v>
          </cell>
          <cell r="AK424">
            <v>-0.33</v>
          </cell>
          <cell r="AL424">
            <v>-0.01</v>
          </cell>
          <cell r="AM424">
            <v>0.64</v>
          </cell>
          <cell r="AN424">
            <v>2.19</v>
          </cell>
          <cell r="AO424">
            <v>0.91</v>
          </cell>
          <cell r="AP424">
            <v>0.46</v>
          </cell>
          <cell r="AQ424">
            <v>0</v>
          </cell>
          <cell r="AR424">
            <v>5.91</v>
          </cell>
          <cell r="AS424">
            <v>1.1399999999999999</v>
          </cell>
          <cell r="AT424">
            <v>0.25</v>
          </cell>
          <cell r="AU424">
            <v>1.44</v>
          </cell>
          <cell r="AV424">
            <v>1.32</v>
          </cell>
          <cell r="AW424">
            <v>0.2</v>
          </cell>
          <cell r="AX424">
            <v>0.1</v>
          </cell>
          <cell r="AY424">
            <v>0.39</v>
          </cell>
          <cell r="AZ424">
            <v>0.66</v>
          </cell>
          <cell r="BA424">
            <v>0</v>
          </cell>
          <cell r="BB424">
            <v>0.37</v>
          </cell>
          <cell r="BC424">
            <v>-0.37</v>
          </cell>
          <cell r="BD424">
            <v>0.83</v>
          </cell>
          <cell r="BE424">
            <v>0.66</v>
          </cell>
          <cell r="BF424">
            <v>0.37</v>
          </cell>
          <cell r="BG424">
            <v>0</v>
          </cell>
          <cell r="BH424">
            <v>0.28000000000000003</v>
          </cell>
          <cell r="BI424">
            <v>0.14000000000000001</v>
          </cell>
          <cell r="BJ424">
            <v>0</v>
          </cell>
          <cell r="BK424">
            <v>0.93</v>
          </cell>
          <cell r="BL424">
            <v>0.35</v>
          </cell>
          <cell r="BM424">
            <v>0</v>
          </cell>
          <cell r="BN424">
            <v>-0.26</v>
          </cell>
          <cell r="BO424">
            <v>0.47</v>
          </cell>
          <cell r="BP424">
            <v>0.22</v>
          </cell>
          <cell r="BQ424">
            <v>0</v>
          </cell>
          <cell r="BR424">
            <v>0</v>
          </cell>
          <cell r="BS424">
            <v>-0.31</v>
          </cell>
          <cell r="BT424">
            <v>-0.42</v>
          </cell>
          <cell r="BU424">
            <v>3.46</v>
          </cell>
          <cell r="BV424">
            <v>1.4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2.62</v>
          </cell>
          <cell r="CB424">
            <v>1.41</v>
          </cell>
          <cell r="CC424">
            <v>0.03</v>
          </cell>
          <cell r="CD424">
            <v>0.57999999999999996</v>
          </cell>
          <cell r="CE424">
            <v>-1.49</v>
          </cell>
          <cell r="CF424">
            <v>-1.5</v>
          </cell>
          <cell r="CG424">
            <v>0.73</v>
          </cell>
          <cell r="CH424">
            <v>-0.1</v>
          </cell>
          <cell r="CI424">
            <v>0.11</v>
          </cell>
          <cell r="CJ424">
            <v>0</v>
          </cell>
          <cell r="CK424">
            <v>0</v>
          </cell>
          <cell r="CL424">
            <v>0</v>
          </cell>
          <cell r="CM424">
            <v>0.47</v>
          </cell>
          <cell r="CN424">
            <v>0.2</v>
          </cell>
          <cell r="CO424">
            <v>0</v>
          </cell>
          <cell r="CP424">
            <v>-6.07</v>
          </cell>
          <cell r="CQ424">
            <v>-1.66</v>
          </cell>
          <cell r="CR424">
            <v>2.56</v>
          </cell>
          <cell r="CS424">
            <v>0.64</v>
          </cell>
          <cell r="CT424">
            <v>0.37</v>
          </cell>
          <cell r="CU424">
            <v>0.24</v>
          </cell>
          <cell r="CV424">
            <v>0.18</v>
          </cell>
          <cell r="CW424">
            <v>0.51</v>
          </cell>
          <cell r="CX424">
            <v>-0.02</v>
          </cell>
          <cell r="CY424">
            <v>0.02</v>
          </cell>
          <cell r="CZ424">
            <v>0</v>
          </cell>
          <cell r="DA424">
            <v>-0.14000000000000001</v>
          </cell>
          <cell r="DB424">
            <v>-0.34</v>
          </cell>
          <cell r="DC424">
            <v>0.26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-0.9</v>
          </cell>
          <cell r="DK424">
            <v>0</v>
          </cell>
          <cell r="DL424">
            <v>1.43</v>
          </cell>
          <cell r="DM424">
            <v>0.3</v>
          </cell>
          <cell r="DN424">
            <v>0.88</v>
          </cell>
          <cell r="DO424">
            <v>1.36</v>
          </cell>
          <cell r="DP424">
            <v>0.26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-0.53</v>
          </cell>
          <cell r="DW424">
            <v>1.38</v>
          </cell>
          <cell r="DX424">
            <v>0</v>
          </cell>
          <cell r="DY424">
            <v>0</v>
          </cell>
          <cell r="DZ424">
            <v>0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-1.18</v>
          </cell>
          <cell r="EG424">
            <v>0</v>
          </cell>
          <cell r="EH424">
            <v>0</v>
          </cell>
          <cell r="EI424">
            <v>0</v>
          </cell>
          <cell r="EJ424">
            <v>1.1200000000000001</v>
          </cell>
          <cell r="EK424">
            <v>0</v>
          </cell>
          <cell r="EL424">
            <v>2.11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0.3</v>
          </cell>
          <cell r="EU424">
            <v>0.84</v>
          </cell>
          <cell r="EV424">
            <v>0.53</v>
          </cell>
          <cell r="EW424">
            <v>0.49</v>
          </cell>
          <cell r="EX424">
            <v>0</v>
          </cell>
          <cell r="EY424">
            <v>-0.5</v>
          </cell>
          <cell r="EZ424">
            <v>-0.59</v>
          </cell>
          <cell r="FA424">
            <v>0</v>
          </cell>
          <cell r="FB424">
            <v>0.34</v>
          </cell>
          <cell r="FC424">
            <v>0.32</v>
          </cell>
          <cell r="FD424">
            <v>0</v>
          </cell>
          <cell r="FE424">
            <v>0</v>
          </cell>
          <cell r="FF424">
            <v>0</v>
          </cell>
          <cell r="FG424">
            <v>0.56999999999999995</v>
          </cell>
          <cell r="FH424">
            <v>0</v>
          </cell>
          <cell r="FI424">
            <v>0</v>
          </cell>
          <cell r="FJ424">
            <v>0.4</v>
          </cell>
          <cell r="FK424">
            <v>0</v>
          </cell>
          <cell r="FL424">
            <v>0</v>
          </cell>
          <cell r="FM424">
            <v>0</v>
          </cell>
          <cell r="FN424">
            <v>0</v>
          </cell>
          <cell r="FO424">
            <v>0</v>
          </cell>
          <cell r="FP424">
            <v>0</v>
          </cell>
          <cell r="FQ424">
            <v>0.33</v>
          </cell>
          <cell r="FR424">
            <v>0.93</v>
          </cell>
          <cell r="FS424">
            <v>0</v>
          </cell>
          <cell r="FT424">
            <v>3.31</v>
          </cell>
          <cell r="FU424">
            <v>0.23</v>
          </cell>
          <cell r="FV424">
            <v>0.21</v>
          </cell>
          <cell r="FW424">
            <v>0</v>
          </cell>
          <cell r="FX424">
            <v>0</v>
          </cell>
          <cell r="FY424">
            <v>0.56000000000000005</v>
          </cell>
          <cell r="FZ424">
            <v>1.63</v>
          </cell>
          <cell r="GA424">
            <v>0.35</v>
          </cell>
          <cell r="GB424">
            <v>0</v>
          </cell>
          <cell r="GC424">
            <v>0</v>
          </cell>
          <cell r="GD424">
            <v>0.67</v>
          </cell>
          <cell r="GE424">
            <v>0.74</v>
          </cell>
          <cell r="GF424">
            <v>2.4900000000000002</v>
          </cell>
          <cell r="GG424">
            <v>0.8</v>
          </cell>
          <cell r="GH424">
            <v>0</v>
          </cell>
          <cell r="GI424">
            <v>4.82</v>
          </cell>
          <cell r="GJ424">
            <v>0.32</v>
          </cell>
          <cell r="GK424">
            <v>3.51</v>
          </cell>
          <cell r="GL424">
            <v>0</v>
          </cell>
          <cell r="GM424">
            <v>0.3</v>
          </cell>
          <cell r="GN424">
            <v>0.91</v>
          </cell>
          <cell r="GO424">
            <v>0.53</v>
          </cell>
          <cell r="GP424">
            <v>1.35</v>
          </cell>
          <cell r="GQ424">
            <v>0</v>
          </cell>
          <cell r="GR424">
            <v>2.0099999999999998</v>
          </cell>
          <cell r="GS424">
            <v>0</v>
          </cell>
          <cell r="GT424">
            <v>0</v>
          </cell>
          <cell r="GU424">
            <v>0</v>
          </cell>
          <cell r="GV424">
            <v>0</v>
          </cell>
          <cell r="GW424">
            <v>0</v>
          </cell>
          <cell r="GX424">
            <v>0.97</v>
          </cell>
          <cell r="GY424">
            <v>0.92</v>
          </cell>
          <cell r="GZ424">
            <v>0</v>
          </cell>
          <cell r="HA424">
            <v>0</v>
          </cell>
          <cell r="HB424">
            <v>0</v>
          </cell>
          <cell r="HC424">
            <v>0.48</v>
          </cell>
          <cell r="HD424">
            <v>2.1800000000000002</v>
          </cell>
          <cell r="HE424">
            <v>0.73</v>
          </cell>
          <cell r="HF424">
            <v>0</v>
          </cell>
          <cell r="HG424">
            <v>0</v>
          </cell>
          <cell r="HH424">
            <v>0.44</v>
          </cell>
          <cell r="HI424">
            <v>1.37</v>
          </cell>
          <cell r="HJ424">
            <v>0.43</v>
          </cell>
          <cell r="HK424">
            <v>0</v>
          </cell>
          <cell r="HL424">
            <v>0</v>
          </cell>
          <cell r="HM424">
            <v>0.27</v>
          </cell>
          <cell r="HN424">
            <v>0.09</v>
          </cell>
          <cell r="HO424">
            <v>0.93</v>
          </cell>
          <cell r="HP424">
            <v>0.65</v>
          </cell>
          <cell r="HQ424">
            <v>0</v>
          </cell>
          <cell r="HR424">
            <v>0</v>
          </cell>
          <cell r="HS424">
            <v>0.64</v>
          </cell>
          <cell r="HT424">
            <v>0.59</v>
          </cell>
          <cell r="HU424">
            <v>0.46</v>
          </cell>
          <cell r="HV424">
            <v>0.03</v>
          </cell>
          <cell r="HW424">
            <v>0</v>
          </cell>
          <cell r="HX424">
            <v>2.42</v>
          </cell>
          <cell r="HY424">
            <v>0.73</v>
          </cell>
          <cell r="HZ424">
            <v>0</v>
          </cell>
          <cell r="IA424">
            <v>3.01</v>
          </cell>
          <cell r="IB424">
            <v>2.2200000000000002</v>
          </cell>
          <cell r="IC424">
            <v>0</v>
          </cell>
          <cell r="ID424">
            <v>0</v>
          </cell>
          <cell r="IE424">
            <v>0</v>
          </cell>
          <cell r="IF424">
            <v>0</v>
          </cell>
          <cell r="IG424">
            <v>0</v>
          </cell>
          <cell r="IH424">
            <v>0</v>
          </cell>
        </row>
        <row r="425">
          <cell r="H425">
            <v>-1.29</v>
          </cell>
          <cell r="I425">
            <v>-1.02</v>
          </cell>
          <cell r="J425">
            <v>0.54</v>
          </cell>
          <cell r="K425">
            <v>2.34</v>
          </cell>
          <cell r="L425">
            <v>-0.27</v>
          </cell>
          <cell r="M425">
            <v>-0.6</v>
          </cell>
          <cell r="N425">
            <v>0.92</v>
          </cell>
          <cell r="O425">
            <v>0</v>
          </cell>
          <cell r="P425">
            <v>0.53</v>
          </cell>
          <cell r="Q425">
            <v>0.45</v>
          </cell>
          <cell r="R425">
            <v>1.37</v>
          </cell>
          <cell r="S425">
            <v>0.89</v>
          </cell>
          <cell r="T425">
            <v>2.69</v>
          </cell>
          <cell r="U425">
            <v>2.46</v>
          </cell>
          <cell r="V425">
            <v>0.96</v>
          </cell>
          <cell r="W425">
            <v>0.61</v>
          </cell>
          <cell r="X425">
            <v>1.93</v>
          </cell>
          <cell r="Y425">
            <v>1.2</v>
          </cell>
          <cell r="Z425">
            <v>0.7</v>
          </cell>
          <cell r="AA425">
            <v>2.5299999999999998</v>
          </cell>
          <cell r="AB425">
            <v>1.29</v>
          </cell>
          <cell r="AC425">
            <v>0.17</v>
          </cell>
          <cell r="AD425">
            <v>0.61</v>
          </cell>
          <cell r="AE425">
            <v>0.34</v>
          </cell>
          <cell r="AF425">
            <v>0.18</v>
          </cell>
          <cell r="AG425">
            <v>0.3</v>
          </cell>
          <cell r="AH425">
            <v>0.14000000000000001</v>
          </cell>
          <cell r="AI425">
            <v>1.05</v>
          </cell>
          <cell r="AJ425">
            <v>2.65</v>
          </cell>
          <cell r="AK425">
            <v>0.08</v>
          </cell>
          <cell r="AL425">
            <v>0.39</v>
          </cell>
          <cell r="AM425">
            <v>1.38</v>
          </cell>
          <cell r="AN425">
            <v>1.92</v>
          </cell>
          <cell r="AO425">
            <v>2.1</v>
          </cell>
          <cell r="AP425">
            <v>0.66</v>
          </cell>
          <cell r="AQ425">
            <v>0.54</v>
          </cell>
          <cell r="AR425">
            <v>3.59</v>
          </cell>
          <cell r="AS425">
            <v>3.31</v>
          </cell>
          <cell r="AT425">
            <v>2.78</v>
          </cell>
          <cell r="AU425">
            <v>0.38</v>
          </cell>
          <cell r="AV425">
            <v>0.1</v>
          </cell>
          <cell r="AW425">
            <v>0.28000000000000003</v>
          </cell>
          <cell r="AX425">
            <v>0.49</v>
          </cell>
          <cell r="AY425">
            <v>1.1599999999999999</v>
          </cell>
          <cell r="AZ425">
            <v>0.15</v>
          </cell>
          <cell r="BA425">
            <v>-0.3</v>
          </cell>
          <cell r="BB425">
            <v>0.24</v>
          </cell>
          <cell r="BC425">
            <v>0.25</v>
          </cell>
          <cell r="BD425">
            <v>1.31</v>
          </cell>
          <cell r="BE425">
            <v>0.32</v>
          </cell>
          <cell r="BF425">
            <v>0.12</v>
          </cell>
          <cell r="BG425">
            <v>-0.01</v>
          </cell>
          <cell r="BH425">
            <v>0</v>
          </cell>
          <cell r="BI425">
            <v>0.48</v>
          </cell>
          <cell r="BJ425">
            <v>0.33</v>
          </cell>
          <cell r="BK425">
            <v>0.62</v>
          </cell>
          <cell r="BL425">
            <v>1.07</v>
          </cell>
          <cell r="BM425">
            <v>-0.06</v>
          </cell>
          <cell r="BN425">
            <v>0</v>
          </cell>
          <cell r="BO425">
            <v>0.85</v>
          </cell>
          <cell r="BP425">
            <v>0.74</v>
          </cell>
          <cell r="BQ425">
            <v>0.05</v>
          </cell>
          <cell r="BR425">
            <v>1.08</v>
          </cell>
          <cell r="BS425">
            <v>-0.49</v>
          </cell>
          <cell r="BT425">
            <v>-0.92</v>
          </cell>
          <cell r="BU425">
            <v>0.05</v>
          </cell>
          <cell r="BV425">
            <v>-0.45</v>
          </cell>
          <cell r="BW425">
            <v>-0.09</v>
          </cell>
          <cell r="BX425">
            <v>1.73</v>
          </cell>
          <cell r="BY425">
            <v>0.89</v>
          </cell>
          <cell r="BZ425">
            <v>-1.43</v>
          </cell>
          <cell r="CA425">
            <v>0</v>
          </cell>
          <cell r="CB425">
            <v>0</v>
          </cell>
          <cell r="CC425">
            <v>0</v>
          </cell>
          <cell r="CD425">
            <v>-0.2</v>
          </cell>
          <cell r="CE425">
            <v>-0.02</v>
          </cell>
          <cell r="CF425">
            <v>-0.06</v>
          </cell>
          <cell r="CG425">
            <v>-0.24</v>
          </cell>
          <cell r="CH425">
            <v>0.44</v>
          </cell>
          <cell r="CI425">
            <v>0.42</v>
          </cell>
          <cell r="CJ425">
            <v>0.14000000000000001</v>
          </cell>
          <cell r="CK425">
            <v>0.06</v>
          </cell>
          <cell r="CL425">
            <v>0.43</v>
          </cell>
          <cell r="CM425">
            <v>0.46</v>
          </cell>
          <cell r="CN425">
            <v>0.17</v>
          </cell>
          <cell r="CO425">
            <v>0.21</v>
          </cell>
          <cell r="CP425">
            <v>0.2</v>
          </cell>
          <cell r="CQ425">
            <v>0.16</v>
          </cell>
          <cell r="CR425">
            <v>0.23</v>
          </cell>
          <cell r="CS425">
            <v>0.19</v>
          </cell>
          <cell r="CT425">
            <v>0.02</v>
          </cell>
          <cell r="CU425">
            <v>-0.05</v>
          </cell>
          <cell r="CV425">
            <v>0.33</v>
          </cell>
          <cell r="CW425">
            <v>0.17</v>
          </cell>
          <cell r="CX425">
            <v>2.12</v>
          </cell>
          <cell r="CY425">
            <v>0.09</v>
          </cell>
          <cell r="CZ425">
            <v>0.23</v>
          </cell>
          <cell r="DA425">
            <v>0.21</v>
          </cell>
          <cell r="DB425">
            <v>0.12</v>
          </cell>
          <cell r="DC425">
            <v>0.16</v>
          </cell>
          <cell r="DD425">
            <v>0.06</v>
          </cell>
          <cell r="DE425">
            <v>0.01</v>
          </cell>
          <cell r="DF425">
            <v>-0.09</v>
          </cell>
          <cell r="DG425">
            <v>0.22</v>
          </cell>
          <cell r="DH425">
            <v>7.0000000000000007E-2</v>
          </cell>
          <cell r="DI425">
            <v>7.0000000000000007E-2</v>
          </cell>
          <cell r="DJ425">
            <v>0.06</v>
          </cell>
          <cell r="DK425">
            <v>0.13</v>
          </cell>
          <cell r="DL425">
            <v>0.01</v>
          </cell>
          <cell r="DM425">
            <v>0.01</v>
          </cell>
          <cell r="DN425">
            <v>0.04</v>
          </cell>
          <cell r="DO425">
            <v>0.15</v>
          </cell>
          <cell r="DP425">
            <v>0.28999999999999998</v>
          </cell>
          <cell r="DQ425">
            <v>0.39</v>
          </cell>
          <cell r="DR425">
            <v>0.72</v>
          </cell>
          <cell r="DS425">
            <v>0.4</v>
          </cell>
          <cell r="DT425">
            <v>0.53</v>
          </cell>
          <cell r="DU425">
            <v>0.56999999999999995</v>
          </cell>
          <cell r="DV425">
            <v>0.54</v>
          </cell>
          <cell r="DW425">
            <v>0.53</v>
          </cell>
          <cell r="DX425">
            <v>0.98</v>
          </cell>
          <cell r="DY425">
            <v>0.48</v>
          </cell>
          <cell r="DZ425">
            <v>0.28999999999999998</v>
          </cell>
          <cell r="EA425">
            <v>0.21</v>
          </cell>
          <cell r="EB425">
            <v>0.32</v>
          </cell>
          <cell r="EC425">
            <v>0.24</v>
          </cell>
          <cell r="ED425">
            <v>0.03</v>
          </cell>
          <cell r="EE425">
            <v>0.01</v>
          </cell>
          <cell r="EF425">
            <v>-0.14000000000000001</v>
          </cell>
          <cell r="EG425">
            <v>-0.14000000000000001</v>
          </cell>
          <cell r="EH425">
            <v>-0.13</v>
          </cell>
          <cell r="EI425">
            <v>-0.12</v>
          </cell>
          <cell r="EJ425">
            <v>0.28999999999999998</v>
          </cell>
          <cell r="EK425">
            <v>0.31</v>
          </cell>
          <cell r="EL425">
            <v>0.82</v>
          </cell>
          <cell r="EM425">
            <v>0.69</v>
          </cell>
          <cell r="EN425">
            <v>0.5</v>
          </cell>
          <cell r="EO425">
            <v>0.38</v>
          </cell>
          <cell r="EP425">
            <v>0.4</v>
          </cell>
          <cell r="EQ425">
            <v>0.42</v>
          </cell>
          <cell r="ER425">
            <v>0.53</v>
          </cell>
          <cell r="ES425">
            <v>0.54</v>
          </cell>
          <cell r="ET425">
            <v>0.63</v>
          </cell>
          <cell r="EU425">
            <v>0.69</v>
          </cell>
          <cell r="EV425">
            <v>0.41</v>
          </cell>
          <cell r="EW425">
            <v>0.48</v>
          </cell>
          <cell r="EX425">
            <v>0.21</v>
          </cell>
          <cell r="EY425">
            <v>0.38</v>
          </cell>
          <cell r="EZ425">
            <v>0.38</v>
          </cell>
          <cell r="FA425">
            <v>0.38</v>
          </cell>
          <cell r="FB425">
            <v>0.39</v>
          </cell>
          <cell r="FC425">
            <v>0.43</v>
          </cell>
          <cell r="FD425">
            <v>0.43</v>
          </cell>
          <cell r="FE425">
            <v>0.6</v>
          </cell>
          <cell r="FF425">
            <v>0.68</v>
          </cell>
          <cell r="FG425">
            <v>0.56000000000000005</v>
          </cell>
          <cell r="FH425">
            <v>0.64</v>
          </cell>
          <cell r="FI425">
            <v>0.73</v>
          </cell>
          <cell r="FJ425">
            <v>0.39</v>
          </cell>
          <cell r="FK425">
            <v>0.56999999999999995</v>
          </cell>
          <cell r="FL425">
            <v>0.56999999999999995</v>
          </cell>
          <cell r="FM425">
            <v>0.64</v>
          </cell>
          <cell r="FN425">
            <v>0.6</v>
          </cell>
          <cell r="FO425">
            <v>0.53</v>
          </cell>
          <cell r="FP425">
            <v>0.53</v>
          </cell>
          <cell r="FQ425">
            <v>0.45</v>
          </cell>
          <cell r="FR425">
            <v>0.28999999999999998</v>
          </cell>
          <cell r="FS425">
            <v>0.3</v>
          </cell>
          <cell r="FT425">
            <v>0.19</v>
          </cell>
          <cell r="FU425">
            <v>0.28999999999999998</v>
          </cell>
          <cell r="FV425">
            <v>0.38</v>
          </cell>
          <cell r="FW425">
            <v>0.28999999999999998</v>
          </cell>
          <cell r="FX425">
            <v>0.44</v>
          </cell>
          <cell r="FY425">
            <v>0.37</v>
          </cell>
          <cell r="FZ425">
            <v>0.4</v>
          </cell>
          <cell r="GA425">
            <v>0.48</v>
          </cell>
          <cell r="GB425">
            <v>0.43</v>
          </cell>
          <cell r="GC425">
            <v>0.49</v>
          </cell>
          <cell r="GD425">
            <v>0.46</v>
          </cell>
          <cell r="GE425">
            <v>0.46</v>
          </cell>
          <cell r="GF425">
            <v>0.69</v>
          </cell>
          <cell r="GG425">
            <v>0.65</v>
          </cell>
          <cell r="GH425">
            <v>0.62</v>
          </cell>
          <cell r="GI425">
            <v>0.65</v>
          </cell>
          <cell r="GJ425">
            <v>0.99</v>
          </cell>
          <cell r="GK425">
            <v>1</v>
          </cell>
          <cell r="GL425">
            <v>0.91</v>
          </cell>
          <cell r="GM425">
            <v>1.07</v>
          </cell>
          <cell r="GN425">
            <v>1.1200000000000001</v>
          </cell>
          <cell r="GO425">
            <v>1.0900000000000001</v>
          </cell>
          <cell r="GP425">
            <v>1.1000000000000001</v>
          </cell>
          <cell r="GQ425">
            <v>1.1000000000000001</v>
          </cell>
          <cell r="GR425">
            <v>1.02</v>
          </cell>
          <cell r="GS425">
            <v>1.04</v>
          </cell>
          <cell r="GT425">
            <v>0.91</v>
          </cell>
          <cell r="GU425">
            <v>0.91</v>
          </cell>
          <cell r="GV425">
            <v>0.4</v>
          </cell>
          <cell r="GW425">
            <v>0.3</v>
          </cell>
          <cell r="GX425">
            <v>0.52</v>
          </cell>
          <cell r="GY425">
            <v>0.37</v>
          </cell>
          <cell r="GZ425">
            <v>0.37</v>
          </cell>
          <cell r="HA425">
            <v>0.44</v>
          </cell>
          <cell r="HB425">
            <v>0.44</v>
          </cell>
          <cell r="HC425">
            <v>0.3</v>
          </cell>
          <cell r="HD425">
            <v>-0.05</v>
          </cell>
          <cell r="HE425">
            <v>-0.08</v>
          </cell>
          <cell r="HF425">
            <v>0</v>
          </cell>
          <cell r="HG425">
            <v>0.52</v>
          </cell>
          <cell r="HH425">
            <v>0.53</v>
          </cell>
          <cell r="HI425">
            <v>0.16</v>
          </cell>
          <cell r="HJ425">
            <v>0.46</v>
          </cell>
          <cell r="HK425">
            <v>0.65</v>
          </cell>
          <cell r="HL425">
            <v>0.66</v>
          </cell>
          <cell r="HM425">
            <v>0.63</v>
          </cell>
          <cell r="HN425">
            <v>0.68</v>
          </cell>
          <cell r="HO425">
            <v>0.74</v>
          </cell>
          <cell r="HP425">
            <v>0.84</v>
          </cell>
          <cell r="HQ425">
            <v>2.99</v>
          </cell>
          <cell r="HR425">
            <v>0.63</v>
          </cell>
          <cell r="HS425">
            <v>0.44</v>
          </cell>
          <cell r="HT425">
            <v>0.44</v>
          </cell>
          <cell r="HU425">
            <v>0.77</v>
          </cell>
          <cell r="HV425">
            <v>-5.14</v>
          </cell>
          <cell r="HW425">
            <v>0.72</v>
          </cell>
          <cell r="HX425">
            <v>0.7</v>
          </cell>
          <cell r="HY425">
            <v>0.79</v>
          </cell>
          <cell r="HZ425">
            <v>1</v>
          </cell>
          <cell r="IA425">
            <v>1.03</v>
          </cell>
          <cell r="IB425">
            <v>1.17</v>
          </cell>
          <cell r="IC425">
            <v>0.28000000000000003</v>
          </cell>
          <cell r="ID425">
            <v>0.2</v>
          </cell>
          <cell r="IE425">
            <v>0.1</v>
          </cell>
          <cell r="IF425">
            <v>0.1</v>
          </cell>
          <cell r="IG425">
            <v>0.1</v>
          </cell>
          <cell r="IH425">
            <v>0.94</v>
          </cell>
        </row>
        <row r="426">
          <cell r="H426">
            <v>0.61</v>
          </cell>
          <cell r="I426">
            <v>0.03</v>
          </cell>
          <cell r="J426">
            <v>0.03</v>
          </cell>
          <cell r="K426">
            <v>0</v>
          </cell>
          <cell r="L426">
            <v>0</v>
          </cell>
          <cell r="M426">
            <v>-0.21</v>
          </cell>
          <cell r="N426">
            <v>-12.01</v>
          </cell>
          <cell r="O426">
            <v>0.31</v>
          </cell>
          <cell r="P426">
            <v>0.05</v>
          </cell>
          <cell r="Q426">
            <v>0.04</v>
          </cell>
          <cell r="R426">
            <v>0.05</v>
          </cell>
          <cell r="S426">
            <v>0.62</v>
          </cell>
          <cell r="T426">
            <v>0.08</v>
          </cell>
          <cell r="U426">
            <v>0.03</v>
          </cell>
          <cell r="V426">
            <v>0.01</v>
          </cell>
          <cell r="W426">
            <v>0.63</v>
          </cell>
          <cell r="X426">
            <v>-0.62</v>
          </cell>
          <cell r="Y426">
            <v>0.45</v>
          </cell>
          <cell r="Z426">
            <v>1.74</v>
          </cell>
          <cell r="AA426">
            <v>0.19</v>
          </cell>
          <cell r="AB426">
            <v>0.16</v>
          </cell>
          <cell r="AC426">
            <v>1.28</v>
          </cell>
          <cell r="AD426">
            <v>1.58</v>
          </cell>
          <cell r="AE426">
            <v>0.3</v>
          </cell>
          <cell r="AF426">
            <v>0</v>
          </cell>
          <cell r="AG426">
            <v>0</v>
          </cell>
          <cell r="AH426">
            <v>0.02</v>
          </cell>
          <cell r="AI426">
            <v>0</v>
          </cell>
          <cell r="AJ426">
            <v>0</v>
          </cell>
          <cell r="AK426">
            <v>1.93</v>
          </cell>
          <cell r="AL426">
            <v>0.89</v>
          </cell>
          <cell r="AM426">
            <v>1.36</v>
          </cell>
          <cell r="AN426">
            <v>2.84</v>
          </cell>
          <cell r="AO426">
            <v>0.69</v>
          </cell>
          <cell r="AP426">
            <v>0.38</v>
          </cell>
          <cell r="AQ426">
            <v>1.5</v>
          </cell>
          <cell r="AR426">
            <v>5.4</v>
          </cell>
          <cell r="AS426">
            <v>0.7</v>
          </cell>
          <cell r="AT426">
            <v>0.28999999999999998</v>
          </cell>
          <cell r="AU426">
            <v>0.57999999999999996</v>
          </cell>
          <cell r="AV426">
            <v>0.76</v>
          </cell>
          <cell r="AW426">
            <v>0.63</v>
          </cell>
          <cell r="AX426">
            <v>0.32</v>
          </cell>
          <cell r="AY426">
            <v>0.02</v>
          </cell>
          <cell r="AZ426">
            <v>0.04</v>
          </cell>
          <cell r="BA426">
            <v>2.06</v>
          </cell>
          <cell r="BB426">
            <v>0.55000000000000004</v>
          </cell>
          <cell r="BC426">
            <v>1.8</v>
          </cell>
          <cell r="BD426">
            <v>2.1800000000000002</v>
          </cell>
          <cell r="BE426">
            <v>0.08</v>
          </cell>
          <cell r="BF426">
            <v>0.25</v>
          </cell>
          <cell r="BG426">
            <v>7.0000000000000007E-2</v>
          </cell>
          <cell r="BH426">
            <v>2.2000000000000002</v>
          </cell>
          <cell r="BI426">
            <v>0.21</v>
          </cell>
          <cell r="BJ426">
            <v>-0.16</v>
          </cell>
          <cell r="BK426">
            <v>1.34</v>
          </cell>
          <cell r="BL426">
            <v>0.61</v>
          </cell>
          <cell r="BM426">
            <v>0.1</v>
          </cell>
          <cell r="BN426">
            <v>0.49</v>
          </cell>
          <cell r="BO426">
            <v>1.82</v>
          </cell>
          <cell r="BP426">
            <v>1.04</v>
          </cell>
          <cell r="BQ426">
            <v>-0.38</v>
          </cell>
          <cell r="BR426">
            <v>-0.77</v>
          </cell>
          <cell r="BS426">
            <v>0.17</v>
          </cell>
          <cell r="BT426">
            <v>0.14000000000000001</v>
          </cell>
          <cell r="BU426">
            <v>0.55000000000000004</v>
          </cell>
          <cell r="BV426">
            <v>0.2</v>
          </cell>
          <cell r="BW426">
            <v>0.72</v>
          </cell>
          <cell r="BX426">
            <v>0.27</v>
          </cell>
          <cell r="BY426">
            <v>-0.27</v>
          </cell>
          <cell r="BZ426">
            <v>-0.09</v>
          </cell>
          <cell r="CA426">
            <v>2.65</v>
          </cell>
          <cell r="CB426">
            <v>2.11</v>
          </cell>
          <cell r="CC426">
            <v>0.69</v>
          </cell>
          <cell r="CD426">
            <v>0.13</v>
          </cell>
          <cell r="CE426">
            <v>0.01</v>
          </cell>
          <cell r="CF426">
            <v>-0.15</v>
          </cell>
          <cell r="CG426">
            <v>0.39</v>
          </cell>
          <cell r="CH426">
            <v>1.82</v>
          </cell>
          <cell r="CI426">
            <v>0.19</v>
          </cell>
          <cell r="CJ426">
            <v>0.12</v>
          </cell>
          <cell r="CK426">
            <v>0</v>
          </cell>
          <cell r="CL426">
            <v>7.0000000000000007E-2</v>
          </cell>
          <cell r="CM426">
            <v>0.86</v>
          </cell>
          <cell r="CN426">
            <v>0.83</v>
          </cell>
          <cell r="CO426">
            <v>-0.28000000000000003</v>
          </cell>
          <cell r="CP426">
            <v>0.11</v>
          </cell>
          <cell r="CQ426">
            <v>0.01</v>
          </cell>
          <cell r="CR426">
            <v>0.09</v>
          </cell>
          <cell r="CS426">
            <v>0.09</v>
          </cell>
          <cell r="CT426">
            <v>-0.48</v>
          </cell>
          <cell r="CU426">
            <v>-0.49</v>
          </cell>
          <cell r="CV426">
            <v>0.12</v>
          </cell>
          <cell r="CW426">
            <v>0.35</v>
          </cell>
          <cell r="CX426">
            <v>-0.06</v>
          </cell>
          <cell r="CY426">
            <v>-0.45</v>
          </cell>
          <cell r="CZ426">
            <v>0.71</v>
          </cell>
          <cell r="DA426">
            <v>0.09</v>
          </cell>
          <cell r="DB426">
            <v>0.04</v>
          </cell>
          <cell r="DC426">
            <v>-0.25</v>
          </cell>
          <cell r="DD426">
            <v>0.48</v>
          </cell>
          <cell r="DE426">
            <v>0.21</v>
          </cell>
          <cell r="DF426">
            <v>0.1</v>
          </cell>
          <cell r="DG426">
            <v>0.02</v>
          </cell>
          <cell r="DH426">
            <v>-0.13</v>
          </cell>
          <cell r="DI426">
            <v>0.23</v>
          </cell>
          <cell r="DJ426">
            <v>0.17</v>
          </cell>
          <cell r="DK426">
            <v>0.85</v>
          </cell>
          <cell r="DL426">
            <v>1.51</v>
          </cell>
          <cell r="DM426">
            <v>0.28000000000000003</v>
          </cell>
          <cell r="DN426">
            <v>0.84</v>
          </cell>
          <cell r="DO426">
            <v>0.15</v>
          </cell>
          <cell r="DP426">
            <v>0.15</v>
          </cell>
          <cell r="DQ426">
            <v>1.33</v>
          </cell>
          <cell r="DR426">
            <v>0.39</v>
          </cell>
          <cell r="DS426">
            <v>0.41</v>
          </cell>
          <cell r="DT426">
            <v>0</v>
          </cell>
          <cell r="DU426">
            <v>-0.01</v>
          </cell>
          <cell r="DV426">
            <v>-0.11</v>
          </cell>
          <cell r="DW426">
            <v>0.23</v>
          </cell>
          <cell r="DX426">
            <v>0.23</v>
          </cell>
          <cell r="DY426">
            <v>0.22</v>
          </cell>
          <cell r="DZ426">
            <v>0.18</v>
          </cell>
          <cell r="EA426">
            <v>0.08</v>
          </cell>
          <cell r="EB426">
            <v>-0.01</v>
          </cell>
          <cell r="EC426">
            <v>0</v>
          </cell>
          <cell r="ED426">
            <v>0</v>
          </cell>
          <cell r="EE426">
            <v>-0.32</v>
          </cell>
          <cell r="EF426">
            <v>-0.03</v>
          </cell>
          <cell r="EG426">
            <v>0.01</v>
          </cell>
          <cell r="EH426">
            <v>0.68</v>
          </cell>
          <cell r="EI426">
            <v>0.28999999999999998</v>
          </cell>
          <cell r="EJ426">
            <v>0.73</v>
          </cell>
          <cell r="EK426">
            <v>0.86</v>
          </cell>
          <cell r="EL426">
            <v>0.08</v>
          </cell>
          <cell r="EM426">
            <v>7.0000000000000007E-2</v>
          </cell>
          <cell r="EN426">
            <v>0.11</v>
          </cell>
          <cell r="EO426">
            <v>1.9</v>
          </cell>
          <cell r="EP426">
            <v>2.2400000000000002</v>
          </cell>
          <cell r="EQ426">
            <v>-0.7</v>
          </cell>
          <cell r="ER426">
            <v>0.28000000000000003</v>
          </cell>
          <cell r="ES426">
            <v>0.89</v>
          </cell>
          <cell r="ET426">
            <v>0</v>
          </cell>
          <cell r="EU426">
            <v>-0.01</v>
          </cell>
          <cell r="EV426">
            <v>0</v>
          </cell>
          <cell r="EW426">
            <v>0</v>
          </cell>
          <cell r="EX426">
            <v>0</v>
          </cell>
          <cell r="EY426">
            <v>0.35</v>
          </cell>
          <cell r="EZ426">
            <v>0</v>
          </cell>
          <cell r="FA426">
            <v>0.37</v>
          </cell>
          <cell r="FB426">
            <v>1.01</v>
          </cell>
          <cell r="FC426">
            <v>0.32</v>
          </cell>
          <cell r="FD426">
            <v>0.01</v>
          </cell>
          <cell r="FE426">
            <v>0</v>
          </cell>
          <cell r="FF426">
            <v>0</v>
          </cell>
          <cell r="FG426">
            <v>1.54</v>
          </cell>
          <cell r="FH426">
            <v>1.04</v>
          </cell>
          <cell r="FI426">
            <v>0.14000000000000001</v>
          </cell>
          <cell r="FJ426">
            <v>0</v>
          </cell>
          <cell r="FK426">
            <v>0</v>
          </cell>
          <cell r="FL426">
            <v>1</v>
          </cell>
          <cell r="FM426">
            <v>2.25</v>
          </cell>
          <cell r="FN426">
            <v>0.56000000000000005</v>
          </cell>
          <cell r="FO426">
            <v>0.46</v>
          </cell>
          <cell r="FP426">
            <v>0.01</v>
          </cell>
          <cell r="FQ426">
            <v>0.01</v>
          </cell>
          <cell r="FR426">
            <v>0.02</v>
          </cell>
          <cell r="FS426">
            <v>0.04</v>
          </cell>
          <cell r="FT426">
            <v>0.93</v>
          </cell>
          <cell r="FU426">
            <v>0</v>
          </cell>
          <cell r="FV426">
            <v>0</v>
          </cell>
          <cell r="FW426">
            <v>0</v>
          </cell>
          <cell r="FX426">
            <v>2</v>
          </cell>
          <cell r="FY426">
            <v>0</v>
          </cell>
          <cell r="FZ426">
            <v>0</v>
          </cell>
          <cell r="GA426">
            <v>1.18</v>
          </cell>
          <cell r="GB426">
            <v>0.68</v>
          </cell>
          <cell r="GC426">
            <v>2.15</v>
          </cell>
          <cell r="GD426">
            <v>1.85</v>
          </cell>
          <cell r="GE426">
            <v>0</v>
          </cell>
          <cell r="GF426">
            <v>0</v>
          </cell>
          <cell r="GG426">
            <v>0</v>
          </cell>
          <cell r="GH426">
            <v>0</v>
          </cell>
          <cell r="GI426">
            <v>0</v>
          </cell>
          <cell r="GJ426">
            <v>0.05</v>
          </cell>
          <cell r="GK426">
            <v>0.87</v>
          </cell>
          <cell r="GL426">
            <v>0</v>
          </cell>
          <cell r="GM426">
            <v>0</v>
          </cell>
          <cell r="GN426">
            <v>0</v>
          </cell>
          <cell r="GO426">
            <v>0</v>
          </cell>
          <cell r="GP426">
            <v>2.63</v>
          </cell>
          <cell r="GQ426">
            <v>2.58</v>
          </cell>
          <cell r="GR426">
            <v>1.46</v>
          </cell>
          <cell r="GS426">
            <v>1.28</v>
          </cell>
          <cell r="GT426">
            <v>1.04</v>
          </cell>
          <cell r="GU426">
            <v>2.1800000000000002</v>
          </cell>
          <cell r="GV426">
            <v>1.82</v>
          </cell>
          <cell r="GW426">
            <v>0</v>
          </cell>
          <cell r="GX426">
            <v>0</v>
          </cell>
          <cell r="GY426">
            <v>1.75</v>
          </cell>
          <cell r="GZ426">
            <v>1.52</v>
          </cell>
          <cell r="HA426">
            <v>0</v>
          </cell>
          <cell r="HB426">
            <v>0</v>
          </cell>
          <cell r="HC426">
            <v>0.77</v>
          </cell>
          <cell r="HD426">
            <v>3.09</v>
          </cell>
          <cell r="HE426">
            <v>0</v>
          </cell>
          <cell r="HF426">
            <v>0</v>
          </cell>
          <cell r="HG426">
            <v>0</v>
          </cell>
          <cell r="HH426">
            <v>0</v>
          </cell>
          <cell r="HI426">
            <v>0</v>
          </cell>
          <cell r="HJ426">
            <v>0</v>
          </cell>
          <cell r="HK426">
            <v>0</v>
          </cell>
          <cell r="HL426">
            <v>0</v>
          </cell>
          <cell r="HM426">
            <v>0</v>
          </cell>
          <cell r="HN426">
            <v>0</v>
          </cell>
          <cell r="HO426">
            <v>1.05</v>
          </cell>
          <cell r="HP426">
            <v>2.48</v>
          </cell>
          <cell r="HQ426">
            <v>0</v>
          </cell>
          <cell r="HR426">
            <v>-0.71</v>
          </cell>
          <cell r="HS426">
            <v>0</v>
          </cell>
          <cell r="HT426">
            <v>0</v>
          </cell>
          <cell r="HU426">
            <v>7.0000000000000007E-2</v>
          </cell>
          <cell r="HV426">
            <v>0.19</v>
          </cell>
          <cell r="HW426">
            <v>0</v>
          </cell>
          <cell r="HX426">
            <v>2.54</v>
          </cell>
          <cell r="HY426">
            <v>0.55000000000000004</v>
          </cell>
          <cell r="HZ426">
            <v>0</v>
          </cell>
          <cell r="IA426">
            <v>0.41</v>
          </cell>
          <cell r="IB426">
            <v>0.97</v>
          </cell>
          <cell r="IC426">
            <v>0.16</v>
          </cell>
          <cell r="ID426">
            <v>0</v>
          </cell>
          <cell r="IE426">
            <v>0</v>
          </cell>
          <cell r="IF426">
            <v>0</v>
          </cell>
          <cell r="IG426">
            <v>2.17</v>
          </cell>
          <cell r="IH426">
            <v>0.64</v>
          </cell>
        </row>
        <row r="427">
          <cell r="H427">
            <v>-0.08</v>
          </cell>
          <cell r="I427">
            <v>0.45</v>
          </cell>
          <cell r="J427">
            <v>0.52</v>
          </cell>
          <cell r="K427">
            <v>0.22</v>
          </cell>
          <cell r="L427">
            <v>3.97</v>
          </cell>
          <cell r="M427">
            <v>1.1000000000000001</v>
          </cell>
          <cell r="N427">
            <v>0.79</v>
          </cell>
          <cell r="O427">
            <v>0.66</v>
          </cell>
          <cell r="P427">
            <v>1.1599999999999999</v>
          </cell>
          <cell r="Q427">
            <v>0.53</v>
          </cell>
          <cell r="R427">
            <v>0.15</v>
          </cell>
          <cell r="S427">
            <v>0.15</v>
          </cell>
          <cell r="T427">
            <v>-0.44</v>
          </cell>
          <cell r="U427">
            <v>0.18</v>
          </cell>
          <cell r="V427">
            <v>0.33</v>
          </cell>
          <cell r="W427">
            <v>0.83</v>
          </cell>
          <cell r="X427">
            <v>0.25</v>
          </cell>
          <cell r="Y427">
            <v>-0.28999999999999998</v>
          </cell>
          <cell r="Z427">
            <v>0.91</v>
          </cell>
          <cell r="AA427">
            <v>0.72</v>
          </cell>
          <cell r="AB427">
            <v>0.13</v>
          </cell>
          <cell r="AC427">
            <v>-0.35</v>
          </cell>
          <cell r="AD427">
            <v>0.18</v>
          </cell>
          <cell r="AE427">
            <v>-0.34</v>
          </cell>
          <cell r="AF427">
            <v>2.14</v>
          </cell>
          <cell r="AG427">
            <v>2.36</v>
          </cell>
          <cell r="AH427">
            <v>1.91</v>
          </cell>
          <cell r="AI427">
            <v>2.0499999999999998</v>
          </cell>
          <cell r="AJ427">
            <v>1.33</v>
          </cell>
          <cell r="AK427">
            <v>0.82</v>
          </cell>
          <cell r="AL427">
            <v>0.2</v>
          </cell>
          <cell r="AM427">
            <v>1.91</v>
          </cell>
          <cell r="AN427">
            <v>0.93</v>
          </cell>
          <cell r="AO427">
            <v>0.55000000000000004</v>
          </cell>
          <cell r="AP427">
            <v>0.73</v>
          </cell>
          <cell r="AQ427">
            <v>0.02</v>
          </cell>
          <cell r="AR427">
            <v>0.5</v>
          </cell>
          <cell r="AS427">
            <v>0.59</v>
          </cell>
          <cell r="AT427">
            <v>1.71</v>
          </cell>
          <cell r="AU427">
            <v>2.9</v>
          </cell>
          <cell r="AV427">
            <v>2.25</v>
          </cell>
          <cell r="AW427">
            <v>0.94</v>
          </cell>
          <cell r="AX427">
            <v>0.49</v>
          </cell>
          <cell r="AY427">
            <v>0.33</v>
          </cell>
          <cell r="AZ427">
            <v>0.27</v>
          </cell>
          <cell r="BA427">
            <v>0.74</v>
          </cell>
          <cell r="BB427">
            <v>0.44</v>
          </cell>
          <cell r="BC427">
            <v>0.87</v>
          </cell>
          <cell r="BD427">
            <v>0.08</v>
          </cell>
          <cell r="BE427">
            <v>0.14000000000000001</v>
          </cell>
          <cell r="BF427">
            <v>0.89</v>
          </cell>
          <cell r="BG427">
            <v>1.63</v>
          </cell>
          <cell r="BH427">
            <v>1.47</v>
          </cell>
          <cell r="BI427">
            <v>0.34</v>
          </cell>
          <cell r="BJ427">
            <v>0.91</v>
          </cell>
          <cell r="BK427">
            <v>0.39</v>
          </cell>
          <cell r="BL427">
            <v>0.4</v>
          </cell>
          <cell r="BM427">
            <v>0.35</v>
          </cell>
          <cell r="BN427">
            <v>0.38</v>
          </cell>
          <cell r="BO427">
            <v>0.44</v>
          </cell>
          <cell r="BP427">
            <v>0.21</v>
          </cell>
          <cell r="BQ427">
            <v>0.22</v>
          </cell>
          <cell r="BR427">
            <v>0.22</v>
          </cell>
          <cell r="BS427">
            <v>0.8</v>
          </cell>
          <cell r="BT427">
            <v>0.95</v>
          </cell>
          <cell r="BU427">
            <v>0.52</v>
          </cell>
          <cell r="BV427">
            <v>-0.2</v>
          </cell>
          <cell r="BW427">
            <v>0.42</v>
          </cell>
          <cell r="BX427">
            <v>0.65</v>
          </cell>
          <cell r="BY427">
            <v>-0.12</v>
          </cell>
          <cell r="BZ427">
            <v>0.05</v>
          </cell>
          <cell r="CA427">
            <v>0.13</v>
          </cell>
          <cell r="CB427">
            <v>0.55000000000000004</v>
          </cell>
          <cell r="CC427">
            <v>-0.14000000000000001</v>
          </cell>
          <cell r="CD427">
            <v>0.24</v>
          </cell>
          <cell r="CE427">
            <v>0.05</v>
          </cell>
          <cell r="CF427">
            <v>0.22</v>
          </cell>
          <cell r="CG427">
            <v>0.22</v>
          </cell>
          <cell r="CH427">
            <v>0.85</v>
          </cell>
          <cell r="CI427">
            <v>0.63</v>
          </cell>
          <cell r="CJ427">
            <v>0.06</v>
          </cell>
          <cell r="CK427">
            <v>0.04</v>
          </cell>
          <cell r="CL427">
            <v>-0.16</v>
          </cell>
          <cell r="CM427">
            <v>0.87</v>
          </cell>
          <cell r="CN427">
            <v>1.06</v>
          </cell>
          <cell r="CO427">
            <v>0.53</v>
          </cell>
          <cell r="CP427">
            <v>0.33</v>
          </cell>
          <cell r="CQ427">
            <v>0.22</v>
          </cell>
          <cell r="CR427">
            <v>0.3</v>
          </cell>
          <cell r="CS427">
            <v>0.32</v>
          </cell>
          <cell r="CT427">
            <v>0.51</v>
          </cell>
          <cell r="CU427">
            <v>0.28999999999999998</v>
          </cell>
          <cell r="CV427">
            <v>0.17</v>
          </cell>
          <cell r="CW427">
            <v>0.15</v>
          </cell>
          <cell r="CX427">
            <v>0.13</v>
          </cell>
          <cell r="CY427">
            <v>1.06</v>
          </cell>
          <cell r="CZ427">
            <v>1.92</v>
          </cell>
          <cell r="DA427">
            <v>0.69</v>
          </cell>
          <cell r="DB427">
            <v>0</v>
          </cell>
          <cell r="DC427">
            <v>0.18</v>
          </cell>
          <cell r="DD427">
            <v>0.24</v>
          </cell>
          <cell r="DE427">
            <v>0.42</v>
          </cell>
          <cell r="DF427">
            <v>0.1</v>
          </cell>
          <cell r="DG427">
            <v>0.3</v>
          </cell>
          <cell r="DH427">
            <v>0.03</v>
          </cell>
          <cell r="DI427">
            <v>-7.0000000000000007E-2</v>
          </cell>
          <cell r="DJ427">
            <v>0.16</v>
          </cell>
          <cell r="DK427">
            <v>0.4</v>
          </cell>
          <cell r="DL427">
            <v>1.84</v>
          </cell>
          <cell r="DM427">
            <v>0.64</v>
          </cell>
          <cell r="DN427">
            <v>0.15</v>
          </cell>
          <cell r="DO427">
            <v>0.2</v>
          </cell>
          <cell r="DP427">
            <v>-0.05</v>
          </cell>
          <cell r="DQ427">
            <v>0</v>
          </cell>
          <cell r="DR427">
            <v>0.31</v>
          </cell>
          <cell r="DS427">
            <v>0.26</v>
          </cell>
          <cell r="DT427">
            <v>0.06</v>
          </cell>
          <cell r="DU427">
            <v>0.16</v>
          </cell>
          <cell r="DV427">
            <v>-0.09</v>
          </cell>
          <cell r="DW427">
            <v>0.75</v>
          </cell>
          <cell r="DX427">
            <v>1.42</v>
          </cell>
          <cell r="DY427">
            <v>0.89</v>
          </cell>
          <cell r="DZ427">
            <v>0.35</v>
          </cell>
          <cell r="EA427">
            <v>0.36</v>
          </cell>
          <cell r="EB427">
            <v>0.18</v>
          </cell>
          <cell r="EC427">
            <v>0.06</v>
          </cell>
          <cell r="ED427">
            <v>0.01</v>
          </cell>
          <cell r="EE427">
            <v>0.37</v>
          </cell>
          <cell r="EF427">
            <v>0.17</v>
          </cell>
          <cell r="EG427">
            <v>0.12</v>
          </cell>
          <cell r="EH427">
            <v>0.12</v>
          </cell>
          <cell r="EI427">
            <v>1.2</v>
          </cell>
          <cell r="EJ427">
            <v>1.53</v>
          </cell>
          <cell r="EK427">
            <v>0.69</v>
          </cell>
          <cell r="EL427">
            <v>0.61</v>
          </cell>
          <cell r="EM427">
            <v>0.2</v>
          </cell>
          <cell r="EN427">
            <v>-0.21</v>
          </cell>
          <cell r="EO427">
            <v>0.03</v>
          </cell>
          <cell r="EP427">
            <v>0.22</v>
          </cell>
          <cell r="EQ427">
            <v>0.12</v>
          </cell>
          <cell r="ER427">
            <v>0.28999999999999998</v>
          </cell>
          <cell r="ES427">
            <v>0.01</v>
          </cell>
          <cell r="ET427">
            <v>0</v>
          </cell>
          <cell r="EU427">
            <v>0.98</v>
          </cell>
          <cell r="EV427">
            <v>1.27</v>
          </cell>
          <cell r="EW427">
            <v>0.24</v>
          </cell>
          <cell r="EX427">
            <v>0.2</v>
          </cell>
          <cell r="EY427">
            <v>0.22</v>
          </cell>
          <cell r="EZ427">
            <v>-0.1</v>
          </cell>
          <cell r="FA427">
            <v>-0.05</v>
          </cell>
          <cell r="FB427">
            <v>0.2</v>
          </cell>
          <cell r="FC427">
            <v>-0.01</v>
          </cell>
          <cell r="FD427">
            <v>-0.13</v>
          </cell>
          <cell r="FE427">
            <v>-0.23</v>
          </cell>
          <cell r="FF427">
            <v>-0.13</v>
          </cell>
          <cell r="FG427">
            <v>0.69</v>
          </cell>
          <cell r="FH427">
            <v>1.91</v>
          </cell>
          <cell r="FI427">
            <v>0.71</v>
          </cell>
          <cell r="FJ427">
            <v>0.4</v>
          </cell>
          <cell r="FK427">
            <v>0.28999999999999998</v>
          </cell>
          <cell r="FL427">
            <v>0.31</v>
          </cell>
          <cell r="FM427">
            <v>0.19</v>
          </cell>
          <cell r="FN427">
            <v>0.41</v>
          </cell>
          <cell r="FO427">
            <v>0.24</v>
          </cell>
          <cell r="FP427">
            <v>0</v>
          </cell>
          <cell r="FQ427">
            <v>0.12</v>
          </cell>
          <cell r="FR427">
            <v>-0.04</v>
          </cell>
          <cell r="FS427">
            <v>0.5</v>
          </cell>
          <cell r="FT427">
            <v>1.52</v>
          </cell>
          <cell r="FU427">
            <v>1.37</v>
          </cell>
          <cell r="FV427">
            <v>0.46</v>
          </cell>
          <cell r="FW427">
            <v>0.2</v>
          </cell>
          <cell r="FX427">
            <v>-0.03</v>
          </cell>
          <cell r="FY427">
            <v>-0.45</v>
          </cell>
          <cell r="FZ427">
            <v>-0.36</v>
          </cell>
          <cell r="GA427">
            <v>0.34</v>
          </cell>
          <cell r="GB427">
            <v>0.16</v>
          </cell>
          <cell r="GC427">
            <v>-0.31</v>
          </cell>
          <cell r="GD427">
            <v>-0.13</v>
          </cell>
          <cell r="GE427">
            <v>0.57999999999999996</v>
          </cell>
          <cell r="GF427">
            <v>2.36</v>
          </cell>
          <cell r="GG427">
            <v>1.22</v>
          </cell>
          <cell r="GH427">
            <v>0.84</v>
          </cell>
          <cell r="GI427">
            <v>-0.03</v>
          </cell>
          <cell r="GJ427">
            <v>-0.36</v>
          </cell>
          <cell r="GK427">
            <v>-0.1</v>
          </cell>
          <cell r="GL427">
            <v>-0.28999999999999998</v>
          </cell>
          <cell r="GM427">
            <v>0.14000000000000001</v>
          </cell>
          <cell r="GN427">
            <v>0.37</v>
          </cell>
          <cell r="GO427">
            <v>0.13</v>
          </cell>
          <cell r="GP427">
            <v>0.13</v>
          </cell>
          <cell r="GQ427">
            <v>0.98</v>
          </cell>
          <cell r="GR427">
            <v>1.67</v>
          </cell>
          <cell r="GS427">
            <v>1.05</v>
          </cell>
          <cell r="GT427">
            <v>0.19</v>
          </cell>
          <cell r="GU427">
            <v>1.28</v>
          </cell>
          <cell r="GV427">
            <v>0.09</v>
          </cell>
          <cell r="GW427">
            <v>0.04</v>
          </cell>
          <cell r="GX427">
            <v>-0.54</v>
          </cell>
          <cell r="GY427">
            <v>0.23</v>
          </cell>
          <cell r="GZ427">
            <v>-0.11</v>
          </cell>
          <cell r="HA427">
            <v>-0.04</v>
          </cell>
          <cell r="HB427">
            <v>0.41</v>
          </cell>
          <cell r="HC427">
            <v>0.28000000000000003</v>
          </cell>
          <cell r="HD427">
            <v>1.67</v>
          </cell>
          <cell r="HE427">
            <v>1.03</v>
          </cell>
          <cell r="HF427">
            <v>0.63</v>
          </cell>
          <cell r="HG427">
            <v>0.75</v>
          </cell>
          <cell r="HH427">
            <v>-0.45</v>
          </cell>
          <cell r="HI427">
            <v>0.11</v>
          </cell>
          <cell r="HJ427">
            <v>0.02</v>
          </cell>
          <cell r="HK427">
            <v>-0.11</v>
          </cell>
          <cell r="HL427">
            <v>0.14000000000000001</v>
          </cell>
          <cell r="HM427">
            <v>-0.17</v>
          </cell>
          <cell r="HN427">
            <v>-0.5</v>
          </cell>
          <cell r="HO427">
            <v>1.52</v>
          </cell>
          <cell r="HP427">
            <v>0.74</v>
          </cell>
          <cell r="HQ427">
            <v>-0.65</v>
          </cell>
          <cell r="HR427">
            <v>1</v>
          </cell>
          <cell r="HS427">
            <v>0.7</v>
          </cell>
          <cell r="HT427">
            <v>0.14000000000000001</v>
          </cell>
          <cell r="HU427">
            <v>-0.92</v>
          </cell>
          <cell r="HV427">
            <v>0.28999999999999998</v>
          </cell>
          <cell r="HW427">
            <v>0.04</v>
          </cell>
          <cell r="HX427">
            <v>-0.02</v>
          </cell>
          <cell r="HY427">
            <v>-0.2</v>
          </cell>
          <cell r="HZ427">
            <v>0.1</v>
          </cell>
          <cell r="IA427">
            <v>1.67</v>
          </cell>
          <cell r="IB427">
            <v>2.2000000000000002</v>
          </cell>
          <cell r="IC427">
            <v>1.08</v>
          </cell>
          <cell r="ID427">
            <v>0.56000000000000005</v>
          </cell>
          <cell r="IE427">
            <v>0.16</v>
          </cell>
          <cell r="IF427">
            <v>-0.26</v>
          </cell>
          <cell r="IG427">
            <v>-0.55000000000000004</v>
          </cell>
          <cell r="IH427">
            <v>0.11</v>
          </cell>
        </row>
        <row r="431">
          <cell r="H431">
            <v>0.54</v>
          </cell>
          <cell r="I431">
            <v>-0.33</v>
          </cell>
          <cell r="J431">
            <v>2.65</v>
          </cell>
          <cell r="K431">
            <v>-1.46</v>
          </cell>
          <cell r="L431">
            <v>1.0900000000000001</v>
          </cell>
          <cell r="M431">
            <v>1.51</v>
          </cell>
          <cell r="N431">
            <v>0.04</v>
          </cell>
          <cell r="O431">
            <v>0.94</v>
          </cell>
          <cell r="P431">
            <v>0.43</v>
          </cell>
          <cell r="Q431">
            <v>0.98</v>
          </cell>
          <cell r="R431">
            <v>-0.36</v>
          </cell>
          <cell r="S431">
            <v>0.86</v>
          </cell>
          <cell r="T431">
            <v>-0.14000000000000001</v>
          </cell>
          <cell r="U431">
            <v>-0.41</v>
          </cell>
          <cell r="V431">
            <v>0.54</v>
          </cell>
          <cell r="W431">
            <v>1.28</v>
          </cell>
          <cell r="X431">
            <v>1.33</v>
          </cell>
          <cell r="Y431">
            <v>-0.82</v>
          </cell>
          <cell r="Z431">
            <v>2.04</v>
          </cell>
          <cell r="AA431">
            <v>1.0900000000000001</v>
          </cell>
          <cell r="AB431">
            <v>2.38</v>
          </cell>
          <cell r="AC431">
            <v>-1.35</v>
          </cell>
          <cell r="AD431">
            <v>0.86</v>
          </cell>
          <cell r="AE431">
            <v>0.9</v>
          </cell>
          <cell r="AF431">
            <v>0.43</v>
          </cell>
          <cell r="AG431">
            <v>0.06</v>
          </cell>
          <cell r="AH431">
            <v>0.42</v>
          </cell>
          <cell r="AI431">
            <v>0.42</v>
          </cell>
          <cell r="AJ431">
            <v>0.73</v>
          </cell>
          <cell r="AK431">
            <v>0.02</v>
          </cell>
          <cell r="AL431">
            <v>-0.15</v>
          </cell>
          <cell r="AM431">
            <v>1.02</v>
          </cell>
          <cell r="AN431">
            <v>1.53</v>
          </cell>
          <cell r="AO431">
            <v>0.83</v>
          </cell>
          <cell r="AP431">
            <v>1.58</v>
          </cell>
          <cell r="AQ431">
            <v>-0.24</v>
          </cell>
          <cell r="AR431">
            <v>1.36</v>
          </cell>
          <cell r="AS431">
            <v>0.93</v>
          </cell>
          <cell r="AT431">
            <v>1.75</v>
          </cell>
          <cell r="AU431">
            <v>0.82</v>
          </cell>
          <cell r="AV431">
            <v>0.92</v>
          </cell>
          <cell r="AW431">
            <v>0.91</v>
          </cell>
          <cell r="AX431">
            <v>0.17</v>
          </cell>
          <cell r="AY431">
            <v>0.36</v>
          </cell>
          <cell r="AZ431">
            <v>0.47</v>
          </cell>
          <cell r="BA431">
            <v>-0.51</v>
          </cell>
          <cell r="BB431">
            <v>1.41</v>
          </cell>
          <cell r="BC431">
            <v>1.41</v>
          </cell>
          <cell r="BD431">
            <v>1.42</v>
          </cell>
          <cell r="BE431">
            <v>0.39</v>
          </cell>
          <cell r="BF431">
            <v>-0.22</v>
          </cell>
          <cell r="BG431">
            <v>0.23</v>
          </cell>
          <cell r="BH431">
            <v>1.9</v>
          </cell>
          <cell r="BI431">
            <v>0.35</v>
          </cell>
          <cell r="BJ431">
            <v>1.36</v>
          </cell>
          <cell r="BK431">
            <v>1.34</v>
          </cell>
          <cell r="BL431">
            <v>-0.53</v>
          </cell>
          <cell r="BM431">
            <v>0.28000000000000003</v>
          </cell>
          <cell r="BN431">
            <v>1.2</v>
          </cell>
          <cell r="BO431">
            <v>2.14</v>
          </cell>
          <cell r="BP431">
            <v>0.17</v>
          </cell>
          <cell r="BQ431">
            <v>1.71</v>
          </cell>
          <cell r="BR431">
            <v>-0.56999999999999995</v>
          </cell>
          <cell r="BS431">
            <v>0.7</v>
          </cell>
          <cell r="BT431">
            <v>0.64</v>
          </cell>
          <cell r="BU431">
            <v>0.45</v>
          </cell>
          <cell r="BV431">
            <v>-0.24</v>
          </cell>
          <cell r="BW431">
            <v>0.5</v>
          </cell>
          <cell r="BX431">
            <v>-0.13</v>
          </cell>
          <cell r="BY431">
            <v>-0.02</v>
          </cell>
          <cell r="BZ431">
            <v>-0.44</v>
          </cell>
          <cell r="CA431">
            <v>1.64</v>
          </cell>
          <cell r="CB431">
            <v>0.8</v>
          </cell>
          <cell r="CC431">
            <v>0.05</v>
          </cell>
          <cell r="CD431">
            <v>-0.01</v>
          </cell>
          <cell r="CE431">
            <v>0.83</v>
          </cell>
          <cell r="CF431">
            <v>-0.42</v>
          </cell>
          <cell r="CG431">
            <v>0.57999999999999996</v>
          </cell>
          <cell r="CH431">
            <v>-0.64</v>
          </cell>
          <cell r="CI431">
            <v>-0.19</v>
          </cell>
          <cell r="CJ431">
            <v>-0.84</v>
          </cell>
          <cell r="CK431">
            <v>2.38</v>
          </cell>
          <cell r="CL431">
            <v>-0.51</v>
          </cell>
          <cell r="CM431">
            <v>1.92</v>
          </cell>
          <cell r="CN431">
            <v>-1.48</v>
          </cell>
          <cell r="CO431">
            <v>-0.27</v>
          </cell>
          <cell r="CP431">
            <v>-0.69</v>
          </cell>
          <cell r="CQ431">
            <v>1.36</v>
          </cell>
          <cell r="CR431">
            <v>-0.48</v>
          </cell>
          <cell r="CS431">
            <v>0.57999999999999996</v>
          </cell>
          <cell r="CT431">
            <v>1.1599999999999999</v>
          </cell>
          <cell r="CU431">
            <v>-0.66</v>
          </cell>
          <cell r="CV431">
            <v>-0.23</v>
          </cell>
          <cell r="CW431">
            <v>-0.74</v>
          </cell>
          <cell r="CX431">
            <v>-0.53</v>
          </cell>
          <cell r="CY431">
            <v>0.53</v>
          </cell>
          <cell r="CZ431">
            <v>1.08</v>
          </cell>
          <cell r="DA431">
            <v>-0.42</v>
          </cell>
          <cell r="DB431">
            <v>1.73</v>
          </cell>
          <cell r="DC431">
            <v>-0.63</v>
          </cell>
          <cell r="DD431">
            <v>0.21</v>
          </cell>
          <cell r="DE431">
            <v>0.66</v>
          </cell>
          <cell r="DF431">
            <v>-0.79</v>
          </cell>
          <cell r="DG431">
            <v>0.65</v>
          </cell>
          <cell r="DH431">
            <v>-0.24</v>
          </cell>
          <cell r="DI431">
            <v>0.37</v>
          </cell>
          <cell r="DJ431">
            <v>1.87</v>
          </cell>
          <cell r="DK431">
            <v>1.04</v>
          </cell>
          <cell r="DL431">
            <v>1.87</v>
          </cell>
          <cell r="DM431">
            <v>-2.2999999999999998</v>
          </cell>
          <cell r="DN431">
            <v>0.38</v>
          </cell>
          <cell r="DO431">
            <v>0.36</v>
          </cell>
          <cell r="DP431">
            <v>0.7</v>
          </cell>
          <cell r="DQ431">
            <v>-0.98</v>
          </cell>
          <cell r="DR431">
            <v>2.94</v>
          </cell>
          <cell r="DS431">
            <v>0.2</v>
          </cell>
          <cell r="DT431">
            <v>0.96</v>
          </cell>
          <cell r="DU431">
            <v>1.1200000000000001</v>
          </cell>
          <cell r="DV431">
            <v>0.14000000000000001</v>
          </cell>
          <cell r="DW431">
            <v>1.48</v>
          </cell>
          <cell r="DX431">
            <v>0.23</v>
          </cell>
          <cell r="DY431">
            <v>0.22</v>
          </cell>
          <cell r="DZ431">
            <v>0.77</v>
          </cell>
          <cell r="EA431">
            <v>1.48</v>
          </cell>
          <cell r="EB431">
            <v>1.2</v>
          </cell>
          <cell r="EC431">
            <v>0.45</v>
          </cell>
          <cell r="ED431">
            <v>-0.69</v>
          </cell>
          <cell r="EE431">
            <v>1.43</v>
          </cell>
          <cell r="EF431">
            <v>0.56999999999999995</v>
          </cell>
          <cell r="EG431">
            <v>0.62</v>
          </cell>
          <cell r="EH431">
            <v>1.24</v>
          </cell>
          <cell r="EI431">
            <v>-0.44</v>
          </cell>
          <cell r="EJ431">
            <v>1.55</v>
          </cell>
          <cell r="EK431">
            <v>0.69</v>
          </cell>
          <cell r="EL431">
            <v>-0.17</v>
          </cell>
          <cell r="EM431">
            <v>0.98</v>
          </cell>
          <cell r="EN431">
            <v>0.25</v>
          </cell>
          <cell r="EO431">
            <v>1.43</v>
          </cell>
          <cell r="EP431">
            <v>0.74</v>
          </cell>
          <cell r="EQ431">
            <v>-0.93</v>
          </cell>
          <cell r="ER431">
            <v>1.37</v>
          </cell>
          <cell r="ES431">
            <v>1.2</v>
          </cell>
          <cell r="ET431">
            <v>-0.61</v>
          </cell>
          <cell r="EU431">
            <v>-0.09</v>
          </cell>
          <cell r="EV431">
            <v>1.67</v>
          </cell>
          <cell r="EW431">
            <v>0.45</v>
          </cell>
          <cell r="EX431">
            <v>0.55000000000000004</v>
          </cell>
          <cell r="EY431">
            <v>-0.77</v>
          </cell>
          <cell r="EZ431">
            <v>0.38</v>
          </cell>
          <cell r="FA431">
            <v>0.76</v>
          </cell>
          <cell r="FB431">
            <v>0.99</v>
          </cell>
          <cell r="FC431">
            <v>0.69</v>
          </cell>
          <cell r="FD431">
            <v>0.64</v>
          </cell>
          <cell r="FE431">
            <v>0.7</v>
          </cell>
          <cell r="FF431">
            <v>0.73</v>
          </cell>
          <cell r="FG431">
            <v>1.47</v>
          </cell>
          <cell r="FH431">
            <v>0.86</v>
          </cell>
          <cell r="FI431">
            <v>0.01</v>
          </cell>
          <cell r="FJ431">
            <v>0.85</v>
          </cell>
          <cell r="FK431">
            <v>0.87</v>
          </cell>
          <cell r="FL431">
            <v>0.53</v>
          </cell>
          <cell r="FM431">
            <v>0.27</v>
          </cell>
          <cell r="FN431">
            <v>0.7</v>
          </cell>
          <cell r="FO431">
            <v>0.04</v>
          </cell>
          <cell r="FP431">
            <v>0</v>
          </cell>
          <cell r="FQ431">
            <v>0.99</v>
          </cell>
          <cell r="FR431">
            <v>0.53</v>
          </cell>
          <cell r="FS431">
            <v>0.64</v>
          </cell>
          <cell r="FT431">
            <v>2</v>
          </cell>
          <cell r="FU431">
            <v>0.54</v>
          </cell>
          <cell r="FV431">
            <v>2.14</v>
          </cell>
          <cell r="FW431">
            <v>-0.23</v>
          </cell>
          <cell r="FX431">
            <v>1.01</v>
          </cell>
          <cell r="FY431">
            <v>0.14000000000000001</v>
          </cell>
          <cell r="FZ431">
            <v>0.78</v>
          </cell>
          <cell r="GA431">
            <v>0.15</v>
          </cell>
          <cell r="GB431">
            <v>2.35</v>
          </cell>
          <cell r="GC431">
            <v>0.31</v>
          </cell>
          <cell r="GD431">
            <v>0.64</v>
          </cell>
          <cell r="GE431">
            <v>0.86</v>
          </cell>
          <cell r="GF431">
            <v>1.64</v>
          </cell>
          <cell r="GG431">
            <v>-0.13</v>
          </cell>
          <cell r="GH431">
            <v>1.1200000000000001</v>
          </cell>
          <cell r="GI431">
            <v>0.38</v>
          </cell>
          <cell r="GJ431">
            <v>1.0900000000000001</v>
          </cell>
          <cell r="GK431">
            <v>0.82</v>
          </cell>
          <cell r="GL431">
            <v>0.8</v>
          </cell>
          <cell r="GM431">
            <v>0.68</v>
          </cell>
          <cell r="GN431">
            <v>1.37</v>
          </cell>
          <cell r="GO431">
            <v>-7.0000000000000007E-2</v>
          </cell>
          <cell r="GP431">
            <v>1.28</v>
          </cell>
          <cell r="GQ431">
            <v>1.45</v>
          </cell>
          <cell r="GR431">
            <v>1.46</v>
          </cell>
          <cell r="GS431">
            <v>1.85</v>
          </cell>
          <cell r="GT431">
            <v>1.91</v>
          </cell>
          <cell r="GU431">
            <v>0.78</v>
          </cell>
          <cell r="GV431">
            <v>1.04</v>
          </cell>
          <cell r="GW431">
            <v>1.61</v>
          </cell>
          <cell r="GX431">
            <v>0.25</v>
          </cell>
          <cell r="GY431">
            <v>1.17</v>
          </cell>
          <cell r="GZ431">
            <v>1.6</v>
          </cell>
          <cell r="HA431">
            <v>0.68</v>
          </cell>
          <cell r="HB431">
            <v>0.28999999999999998</v>
          </cell>
          <cell r="HC431">
            <v>-0.35</v>
          </cell>
          <cell r="HD431">
            <v>0.39</v>
          </cell>
          <cell r="HE431">
            <v>0.83</v>
          </cell>
          <cell r="HF431">
            <v>1.0900000000000001</v>
          </cell>
          <cell r="HG431">
            <v>-0.13</v>
          </cell>
          <cell r="HH431">
            <v>1</v>
          </cell>
          <cell r="HI431">
            <v>0.38</v>
          </cell>
          <cell r="HJ431">
            <v>0.09</v>
          </cell>
          <cell r="HK431">
            <v>0.06</v>
          </cell>
          <cell r="HL431">
            <v>-0.51</v>
          </cell>
          <cell r="HM431">
            <v>0.51</v>
          </cell>
          <cell r="HN431">
            <v>0.52</v>
          </cell>
          <cell r="HO431">
            <v>0.43</v>
          </cell>
          <cell r="HP431">
            <v>0.99</v>
          </cell>
          <cell r="HQ431">
            <v>-0.86</v>
          </cell>
          <cell r="HR431">
            <v>0.66</v>
          </cell>
          <cell r="HS431">
            <v>0.39</v>
          </cell>
          <cell r="HT431">
            <v>-0.14000000000000001</v>
          </cell>
          <cell r="HU431">
            <v>0.4</v>
          </cell>
          <cell r="HV431">
            <v>-0.55000000000000004</v>
          </cell>
          <cell r="HW431">
            <v>0.27</v>
          </cell>
          <cell r="HX431">
            <v>1.03</v>
          </cell>
          <cell r="HY431">
            <v>0.51</v>
          </cell>
          <cell r="HZ431">
            <v>0.5</v>
          </cell>
          <cell r="IA431">
            <v>0.16</v>
          </cell>
          <cell r="IB431">
            <v>-0.92</v>
          </cell>
          <cell r="IC431">
            <v>0.26</v>
          </cell>
          <cell r="ID431">
            <v>0.25</v>
          </cell>
          <cell r="IE431">
            <v>0.72</v>
          </cell>
          <cell r="IF431">
            <v>-0.45</v>
          </cell>
          <cell r="IG431">
            <v>0.43</v>
          </cell>
          <cell r="IH431">
            <v>0.37</v>
          </cell>
        </row>
        <row r="446">
          <cell r="H446">
            <v>-0.62</v>
          </cell>
          <cell r="I446">
            <v>1.32</v>
          </cell>
          <cell r="J446">
            <v>-1.01</v>
          </cell>
          <cell r="K446">
            <v>0.41</v>
          </cell>
          <cell r="L446">
            <v>0.23</v>
          </cell>
          <cell r="M446">
            <v>-1.3</v>
          </cell>
          <cell r="N446">
            <v>2.25</v>
          </cell>
          <cell r="O446">
            <v>-0.13</v>
          </cell>
          <cell r="P446">
            <v>-1.71</v>
          </cell>
          <cell r="Q446">
            <v>1.79</v>
          </cell>
          <cell r="R446">
            <v>0.49</v>
          </cell>
          <cell r="S446">
            <v>-2.2200000000000002</v>
          </cell>
          <cell r="T446">
            <v>0.78</v>
          </cell>
          <cell r="U446">
            <v>-0.56999999999999995</v>
          </cell>
          <cell r="V446">
            <v>-1.43</v>
          </cell>
          <cell r="W446">
            <v>0.12</v>
          </cell>
          <cell r="X446">
            <v>1.91</v>
          </cell>
          <cell r="Y446">
            <v>0.95</v>
          </cell>
          <cell r="Z446">
            <v>0.68</v>
          </cell>
          <cell r="AA446">
            <v>-0.06</v>
          </cell>
          <cell r="AB446">
            <v>0.39</v>
          </cell>
          <cell r="AC446">
            <v>3.86</v>
          </cell>
          <cell r="AD446">
            <v>0.88</v>
          </cell>
          <cell r="AE446">
            <v>-0.48</v>
          </cell>
          <cell r="AF446">
            <v>1.37</v>
          </cell>
          <cell r="AG446">
            <v>-0.04</v>
          </cell>
          <cell r="AH446">
            <v>0.64</v>
          </cell>
          <cell r="AI446">
            <v>-1.75</v>
          </cell>
          <cell r="AJ446">
            <v>-1.78</v>
          </cell>
          <cell r="AK446">
            <v>0.24</v>
          </cell>
          <cell r="AL446">
            <v>-1.95</v>
          </cell>
          <cell r="AM446">
            <v>-0.47</v>
          </cell>
          <cell r="AN446">
            <v>0.63</v>
          </cell>
          <cell r="AO446">
            <v>1.1299999999999999</v>
          </cell>
          <cell r="AP446">
            <v>3.23</v>
          </cell>
          <cell r="AQ446">
            <v>2.74</v>
          </cell>
          <cell r="AR446">
            <v>1.36</v>
          </cell>
          <cell r="AS446">
            <v>4.1100000000000003</v>
          </cell>
          <cell r="AT446">
            <v>0.51</v>
          </cell>
          <cell r="AU446">
            <v>1.81</v>
          </cell>
          <cell r="AV446">
            <v>-0.17</v>
          </cell>
          <cell r="AW446">
            <v>-1.92</v>
          </cell>
          <cell r="AX446">
            <v>0.42</v>
          </cell>
          <cell r="AY446">
            <v>-1.19</v>
          </cell>
          <cell r="AZ446">
            <v>1</v>
          </cell>
          <cell r="BA446">
            <v>0.05</v>
          </cell>
          <cell r="BB446">
            <v>0.35</v>
          </cell>
          <cell r="BC446">
            <v>-0.36</v>
          </cell>
          <cell r="BD446">
            <v>-0.54</v>
          </cell>
          <cell r="BE446">
            <v>-2.31</v>
          </cell>
          <cell r="BF446">
            <v>0.21</v>
          </cell>
          <cell r="BG446">
            <v>0.59</v>
          </cell>
          <cell r="BH446">
            <v>0.56999999999999995</v>
          </cell>
          <cell r="BI446">
            <v>1.23</v>
          </cell>
          <cell r="BJ446">
            <v>0.17</v>
          </cell>
          <cell r="BK446">
            <v>0.66</v>
          </cell>
          <cell r="BL446">
            <v>-0.61</v>
          </cell>
          <cell r="BM446">
            <v>0.02</v>
          </cell>
          <cell r="BN446">
            <v>0.47</v>
          </cell>
          <cell r="BO446">
            <v>-1.23</v>
          </cell>
          <cell r="BP446">
            <v>0.17</v>
          </cell>
          <cell r="BQ446">
            <v>2.0099999999999998</v>
          </cell>
          <cell r="BR446">
            <v>0.25</v>
          </cell>
          <cell r="BS446">
            <v>-1.75</v>
          </cell>
          <cell r="BT446">
            <v>0.01</v>
          </cell>
          <cell r="BU446">
            <v>1.25</v>
          </cell>
          <cell r="BV446">
            <v>0.64</v>
          </cell>
          <cell r="BW446">
            <v>-0.89</v>
          </cell>
          <cell r="BX446">
            <v>-0.23</v>
          </cell>
          <cell r="BY446">
            <v>-0.98</v>
          </cell>
          <cell r="BZ446">
            <v>-0.88</v>
          </cell>
          <cell r="CA446">
            <v>-0.62</v>
          </cell>
          <cell r="CB446">
            <v>-1.39</v>
          </cell>
          <cell r="CC446">
            <v>-0.14000000000000001</v>
          </cell>
          <cell r="CD446">
            <v>0.17</v>
          </cell>
          <cell r="CE446">
            <v>0.88</v>
          </cell>
          <cell r="CF446">
            <v>7.0000000000000007E-2</v>
          </cell>
          <cell r="CG446">
            <v>0</v>
          </cell>
          <cell r="CH446">
            <v>0.57999999999999996</v>
          </cell>
          <cell r="CI446">
            <v>-2.0499999999999998</v>
          </cell>
          <cell r="CJ446">
            <v>-1.78</v>
          </cell>
          <cell r="CK446">
            <v>-1.78</v>
          </cell>
          <cell r="CL446">
            <v>-1.93</v>
          </cell>
          <cell r="CM446">
            <v>-0.81</v>
          </cell>
          <cell r="CN446">
            <v>-1</v>
          </cell>
          <cell r="CO446">
            <v>-0.98</v>
          </cell>
          <cell r="CP446">
            <v>-1.21</v>
          </cell>
          <cell r="CQ446">
            <v>-0.67</v>
          </cell>
          <cell r="CR446">
            <v>-1.26</v>
          </cell>
          <cell r="CS446">
            <v>-0.73</v>
          </cell>
          <cell r="CT446">
            <v>0.38</v>
          </cell>
          <cell r="CU446">
            <v>-0.44</v>
          </cell>
          <cell r="CV446">
            <v>0.43</v>
          </cell>
          <cell r="CW446">
            <v>-0.81</v>
          </cell>
          <cell r="CX446">
            <v>-0.03</v>
          </cell>
          <cell r="CY446">
            <v>-0.43</v>
          </cell>
          <cell r="CZ446">
            <v>-1.33</v>
          </cell>
          <cell r="DA446">
            <v>-0.65</v>
          </cell>
          <cell r="DB446">
            <v>0.05</v>
          </cell>
          <cell r="DC446">
            <v>0.81</v>
          </cell>
          <cell r="DD446">
            <v>-0.39</v>
          </cell>
          <cell r="DE446">
            <v>-0.23</v>
          </cell>
          <cell r="DF446">
            <v>0.02</v>
          </cell>
          <cell r="DG446">
            <v>-1.1399999999999999</v>
          </cell>
          <cell r="DH446">
            <v>0.55000000000000004</v>
          </cell>
          <cell r="DI446">
            <v>-0.71</v>
          </cell>
          <cell r="DJ446">
            <v>-0.21</v>
          </cell>
          <cell r="DK446">
            <v>-0.45</v>
          </cell>
          <cell r="DL446">
            <v>-0.11</v>
          </cell>
          <cell r="DM446">
            <v>0.96</v>
          </cell>
          <cell r="DN446">
            <v>0.28000000000000003</v>
          </cell>
          <cell r="DO446">
            <v>-0.17</v>
          </cell>
          <cell r="DP446">
            <v>-0.15</v>
          </cell>
          <cell r="DQ446">
            <v>-2.9</v>
          </cell>
          <cell r="DR446">
            <v>-2.2400000000000002</v>
          </cell>
          <cell r="DS446">
            <v>-0.79</v>
          </cell>
          <cell r="DT446">
            <v>-0.56000000000000005</v>
          </cell>
          <cell r="DU446">
            <v>0.34</v>
          </cell>
          <cell r="DV446">
            <v>-1.26</v>
          </cell>
          <cell r="DW446">
            <v>-2.57</v>
          </cell>
          <cell r="DX446">
            <v>-0.5</v>
          </cell>
          <cell r="DY446">
            <v>0.18</v>
          </cell>
          <cell r="DZ446">
            <v>-1</v>
          </cell>
          <cell r="EA446">
            <v>-1.19</v>
          </cell>
          <cell r="EB446">
            <v>-0.3</v>
          </cell>
          <cell r="EC446">
            <v>-0.23</v>
          </cell>
          <cell r="ED446">
            <v>-0.74</v>
          </cell>
          <cell r="EE446">
            <v>-0.84</v>
          </cell>
          <cell r="EF446">
            <v>-0.22</v>
          </cell>
          <cell r="EG446">
            <v>0.01</v>
          </cell>
          <cell r="EH446">
            <v>-0.34</v>
          </cell>
          <cell r="EI446">
            <v>-0.92</v>
          </cell>
          <cell r="EJ446">
            <v>0.62</v>
          </cell>
          <cell r="EK446">
            <v>-0.01</v>
          </cell>
          <cell r="EL446">
            <v>-1.06</v>
          </cell>
          <cell r="EM446">
            <v>-0.41</v>
          </cell>
          <cell r="EN446">
            <v>-1.66</v>
          </cell>
          <cell r="EO446">
            <v>-0.69</v>
          </cell>
          <cell r="EP446">
            <v>-1.3</v>
          </cell>
          <cell r="EQ446">
            <v>-2.79</v>
          </cell>
          <cell r="ER446">
            <v>-1.81</v>
          </cell>
          <cell r="ES446">
            <v>-1.36</v>
          </cell>
          <cell r="ET446">
            <v>-1.07</v>
          </cell>
          <cell r="EU446">
            <v>-1</v>
          </cell>
          <cell r="EV446">
            <v>-1.23</v>
          </cell>
          <cell r="EW446">
            <v>-0.33</v>
          </cell>
          <cell r="EX446">
            <v>-0.22</v>
          </cell>
          <cell r="EY446">
            <v>-0.93</v>
          </cell>
          <cell r="EZ446">
            <v>0.61</v>
          </cell>
          <cell r="FA446">
            <v>-0.24</v>
          </cell>
          <cell r="FB446">
            <v>-0.65</v>
          </cell>
          <cell r="FC446">
            <v>-0.96</v>
          </cell>
          <cell r="FD446">
            <v>-0.45</v>
          </cell>
          <cell r="FE446">
            <v>1.1599999999999999</v>
          </cell>
          <cell r="FF446">
            <v>-1.04</v>
          </cell>
          <cell r="FG446">
            <v>-0.48</v>
          </cell>
          <cell r="FH446">
            <v>-0.8</v>
          </cell>
          <cell r="FI446">
            <v>-0.28999999999999998</v>
          </cell>
          <cell r="FJ446">
            <v>-1.53</v>
          </cell>
          <cell r="FK446">
            <v>-0.39</v>
          </cell>
          <cell r="FL446">
            <v>-1.73</v>
          </cell>
          <cell r="FM446">
            <v>-1.63</v>
          </cell>
          <cell r="FN446">
            <v>0.27</v>
          </cell>
          <cell r="FO446">
            <v>-0.34</v>
          </cell>
          <cell r="FP446">
            <v>-1.18</v>
          </cell>
          <cell r="FQ446">
            <v>0.14000000000000001</v>
          </cell>
          <cell r="FR446">
            <v>-1.07</v>
          </cell>
          <cell r="FS446">
            <v>-0.7</v>
          </cell>
          <cell r="FT446">
            <v>0.28999999999999998</v>
          </cell>
          <cell r="FU446">
            <v>-0.37</v>
          </cell>
          <cell r="FV446">
            <v>0.01</v>
          </cell>
          <cell r="FW446">
            <v>-1.1299999999999999</v>
          </cell>
          <cell r="FX446">
            <v>-0.55000000000000004</v>
          </cell>
          <cell r="FY446">
            <v>-0.93</v>
          </cell>
          <cell r="FZ446">
            <v>-0.6</v>
          </cell>
          <cell r="GA446">
            <v>-1.1100000000000001</v>
          </cell>
          <cell r="GB446">
            <v>-0.71</v>
          </cell>
          <cell r="GC446">
            <v>-1.52</v>
          </cell>
          <cell r="GD446">
            <v>-1.73</v>
          </cell>
          <cell r="GE446">
            <v>-0.59</v>
          </cell>
          <cell r="GF446">
            <v>-0.84</v>
          </cell>
          <cell r="GG446">
            <v>-0.09</v>
          </cell>
          <cell r="GH446">
            <v>-0.54</v>
          </cell>
          <cell r="GI446">
            <v>-0.03</v>
          </cell>
          <cell r="GJ446">
            <v>0.55000000000000004</v>
          </cell>
          <cell r="GK446">
            <v>0</v>
          </cell>
          <cell r="GL446">
            <v>-0.43</v>
          </cell>
          <cell r="GM446">
            <v>-0.1</v>
          </cell>
          <cell r="GN446">
            <v>-0.08</v>
          </cell>
          <cell r="GO446">
            <v>-1.17</v>
          </cell>
          <cell r="GP446">
            <v>0.91</v>
          </cell>
          <cell r="GQ446">
            <v>0.27</v>
          </cell>
          <cell r="GR446">
            <v>2.14</v>
          </cell>
          <cell r="GS446">
            <v>1.65</v>
          </cell>
          <cell r="GT446">
            <v>0.26</v>
          </cell>
          <cell r="GU446">
            <v>1.69</v>
          </cell>
          <cell r="GV446">
            <v>0.13</v>
          </cell>
          <cell r="GW446">
            <v>0.62</v>
          </cell>
          <cell r="GX446">
            <v>-0.3</v>
          </cell>
          <cell r="GY446">
            <v>-0.97</v>
          </cell>
          <cell r="GZ446">
            <v>0.03</v>
          </cell>
          <cell r="HA446">
            <v>-2.21</v>
          </cell>
          <cell r="HB446">
            <v>-0.45</v>
          </cell>
          <cell r="HC446">
            <v>-1.43</v>
          </cell>
          <cell r="HD446">
            <v>1.35</v>
          </cell>
          <cell r="HE446">
            <v>-1.41</v>
          </cell>
          <cell r="HF446">
            <v>-1.1399999999999999</v>
          </cell>
          <cell r="HG446">
            <v>-1.17</v>
          </cell>
          <cell r="HH446">
            <v>-0.14000000000000001</v>
          </cell>
          <cell r="HI446">
            <v>-0.42</v>
          </cell>
          <cell r="HJ446">
            <v>-0.74</v>
          </cell>
          <cell r="HK446">
            <v>-0.95</v>
          </cell>
          <cell r="HL446">
            <v>0.66</v>
          </cell>
          <cell r="HM446">
            <v>-0.68</v>
          </cell>
          <cell r="HN446">
            <v>-1.26</v>
          </cell>
          <cell r="HO446">
            <v>-0.88</v>
          </cell>
          <cell r="HP446">
            <v>0.56999999999999995</v>
          </cell>
          <cell r="HQ446">
            <v>-0.96</v>
          </cell>
          <cell r="HR446">
            <v>-1.08</v>
          </cell>
          <cell r="HS446">
            <v>-2.04</v>
          </cell>
          <cell r="HT446">
            <v>-1.27</v>
          </cell>
          <cell r="HU446">
            <v>-0.63</v>
          </cell>
          <cell r="HV446">
            <v>1.81</v>
          </cell>
          <cell r="HW446">
            <v>0.54</v>
          </cell>
          <cell r="HX446">
            <v>-0.91</v>
          </cell>
          <cell r="HY446">
            <v>0.73</v>
          </cell>
          <cell r="HZ446">
            <v>-1.44</v>
          </cell>
          <cell r="IA446">
            <v>0.38</v>
          </cell>
          <cell r="IB446">
            <v>1.07</v>
          </cell>
          <cell r="IC446">
            <v>0</v>
          </cell>
          <cell r="ID446">
            <v>-1.44</v>
          </cell>
          <cell r="IE446">
            <v>0.68</v>
          </cell>
          <cell r="IF446">
            <v>-0.95</v>
          </cell>
          <cell r="IG446">
            <v>-0.53</v>
          </cell>
          <cell r="IH446">
            <v>0.18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X285"/>
  <sheetViews>
    <sheetView tabSelected="1" topLeftCell="A2" workbookViewId="0">
      <pane xSplit="9" ySplit="3" topLeftCell="EU201" activePane="bottomRight" state="frozen"/>
      <selection activeCell="A2" sqref="A2"/>
      <selection pane="topRight" activeCell="J2" sqref="J2"/>
      <selection pane="bottomLeft" activeCell="A5" sqref="A5"/>
      <selection pane="bottomRight" activeCell="FN211" sqref="FN211"/>
    </sheetView>
  </sheetViews>
  <sheetFormatPr defaultRowHeight="15" x14ac:dyDescent="0.25"/>
  <cols>
    <col min="2" max="7" width="0" hidden="1" customWidth="1"/>
    <col min="8" max="8" width="5.85546875" hidden="1" customWidth="1"/>
    <col min="74" max="74" width="7.28515625" bestFit="1" customWidth="1"/>
    <col min="205" max="205" width="10.7109375" bestFit="1" customWidth="1"/>
  </cols>
  <sheetData>
    <row r="3" spans="2:206" x14ac:dyDescent="0.25">
      <c r="J3">
        <v>5102001</v>
      </c>
      <c r="K3">
        <v>3101</v>
      </c>
      <c r="L3">
        <v>5102020</v>
      </c>
      <c r="M3">
        <v>5102053</v>
      </c>
      <c r="N3">
        <v>3202</v>
      </c>
      <c r="O3">
        <v>3201001</v>
      </c>
      <c r="P3">
        <v>43</v>
      </c>
      <c r="Q3">
        <v>3201006</v>
      </c>
      <c r="R3">
        <v>3201021</v>
      </c>
      <c r="S3">
        <v>6102011</v>
      </c>
      <c r="T3">
        <v>9101019</v>
      </c>
      <c r="U3">
        <v>7201019</v>
      </c>
      <c r="V3">
        <v>3201065</v>
      </c>
      <c r="W3">
        <v>7203001</v>
      </c>
      <c r="X3">
        <v>7201010</v>
      </c>
      <c r="Y3">
        <v>6102002</v>
      </c>
      <c r="Z3">
        <v>3201002</v>
      </c>
      <c r="AA3">
        <v>3201050</v>
      </c>
      <c r="AB3">
        <v>41</v>
      </c>
      <c r="AC3">
        <v>42</v>
      </c>
      <c r="AD3">
        <v>7201023</v>
      </c>
      <c r="AE3">
        <v>5102009</v>
      </c>
      <c r="AF3">
        <v>3103</v>
      </c>
      <c r="AG3">
        <v>5102010</v>
      </c>
      <c r="AH3">
        <v>3102040</v>
      </c>
      <c r="AI3">
        <v>8102005</v>
      </c>
      <c r="AJ3">
        <v>3102007</v>
      </c>
      <c r="AK3">
        <v>3102005</v>
      </c>
      <c r="AL3">
        <v>3102006</v>
      </c>
      <c r="AM3">
        <v>44</v>
      </c>
      <c r="AN3">
        <v>6102003</v>
      </c>
      <c r="AO3">
        <v>6201005</v>
      </c>
      <c r="AP3">
        <v>3102009</v>
      </c>
      <c r="AQ3">
        <v>7201002</v>
      </c>
      <c r="AR3">
        <v>3102010</v>
      </c>
      <c r="AS3">
        <v>3201013</v>
      </c>
      <c r="AT3">
        <v>6201006</v>
      </c>
      <c r="AU3">
        <v>3201012</v>
      </c>
      <c r="AV3">
        <v>11</v>
      </c>
      <c r="AW3">
        <v>6301</v>
      </c>
      <c r="AX3">
        <v>7202041</v>
      </c>
      <c r="AY3">
        <v>5104002</v>
      </c>
      <c r="AZ3">
        <v>2104</v>
      </c>
      <c r="BA3">
        <v>7201020</v>
      </c>
      <c r="BB3">
        <v>2103014</v>
      </c>
      <c r="BC3">
        <v>8102004</v>
      </c>
      <c r="BD3">
        <v>8103014</v>
      </c>
      <c r="BE3">
        <v>2103032</v>
      </c>
      <c r="BF3">
        <v>2103039</v>
      </c>
      <c r="BG3">
        <v>8102001</v>
      </c>
      <c r="BH3">
        <v>8103001</v>
      </c>
      <c r="BI3">
        <v>2103040</v>
      </c>
      <c r="BJ3">
        <v>5102007</v>
      </c>
      <c r="BK3">
        <v>2103055</v>
      </c>
      <c r="BL3">
        <v>2103041</v>
      </c>
      <c r="BM3">
        <v>2103048</v>
      </c>
      <c r="BN3">
        <v>2103005</v>
      </c>
      <c r="BO3">
        <v>8102002</v>
      </c>
      <c r="BP3">
        <v>2103009</v>
      </c>
      <c r="BQ3">
        <v>3102035</v>
      </c>
      <c r="BR3">
        <v>2103008</v>
      </c>
      <c r="BS3">
        <v>2103012</v>
      </c>
      <c r="BT3">
        <v>2201003</v>
      </c>
      <c r="BW3">
        <v>5102001</v>
      </c>
      <c r="BX3">
        <v>3101</v>
      </c>
      <c r="BY3">
        <v>5102020</v>
      </c>
      <c r="BZ3">
        <v>5102053</v>
      </c>
      <c r="CA3">
        <v>3202</v>
      </c>
      <c r="CB3">
        <v>3201001</v>
      </c>
      <c r="CC3">
        <v>43</v>
      </c>
      <c r="CD3">
        <v>3201006</v>
      </c>
      <c r="CE3">
        <v>3201021</v>
      </c>
      <c r="CF3">
        <v>6102011</v>
      </c>
      <c r="CG3">
        <v>9101019</v>
      </c>
      <c r="CH3">
        <v>7201019</v>
      </c>
      <c r="CI3">
        <v>3201065</v>
      </c>
      <c r="CJ3">
        <v>7203001</v>
      </c>
      <c r="CK3">
        <v>7201010</v>
      </c>
      <c r="CL3">
        <v>6102002</v>
      </c>
      <c r="CM3">
        <v>3201002</v>
      </c>
      <c r="CN3">
        <v>3201050</v>
      </c>
      <c r="CO3">
        <v>41</v>
      </c>
      <c r="CP3">
        <v>42</v>
      </c>
      <c r="CQ3">
        <v>7201023</v>
      </c>
      <c r="CR3">
        <v>5102009</v>
      </c>
      <c r="CS3">
        <v>3103</v>
      </c>
      <c r="CT3">
        <v>5102010</v>
      </c>
      <c r="CU3">
        <v>3102040</v>
      </c>
      <c r="CV3">
        <v>8102005</v>
      </c>
      <c r="CW3">
        <v>3102007</v>
      </c>
      <c r="CX3">
        <v>3102005</v>
      </c>
      <c r="CY3">
        <v>3102006</v>
      </c>
      <c r="CZ3">
        <v>44</v>
      </c>
      <c r="DA3">
        <v>6102003</v>
      </c>
      <c r="DB3">
        <v>6201005</v>
      </c>
      <c r="DC3">
        <v>3102009</v>
      </c>
      <c r="DD3">
        <v>7201002</v>
      </c>
      <c r="DE3">
        <v>3102010</v>
      </c>
      <c r="DF3">
        <v>3201013</v>
      </c>
      <c r="DG3">
        <v>6201006</v>
      </c>
      <c r="DH3">
        <v>3201012</v>
      </c>
      <c r="DI3">
        <v>11</v>
      </c>
      <c r="DJ3">
        <v>6301</v>
      </c>
      <c r="DK3">
        <v>7202041</v>
      </c>
      <c r="DL3">
        <v>5104002</v>
      </c>
      <c r="DM3">
        <v>2104</v>
      </c>
      <c r="DN3">
        <v>7201020</v>
      </c>
      <c r="DO3">
        <v>2103014</v>
      </c>
      <c r="DP3">
        <v>8102004</v>
      </c>
      <c r="DQ3">
        <v>8103014</v>
      </c>
      <c r="DR3">
        <v>2103032</v>
      </c>
      <c r="DS3">
        <v>2103039</v>
      </c>
      <c r="DT3">
        <v>8102001</v>
      </c>
      <c r="DU3">
        <v>8103001</v>
      </c>
      <c r="DV3">
        <v>2103040</v>
      </c>
      <c r="DW3">
        <v>5102007</v>
      </c>
      <c r="DX3">
        <v>2103055</v>
      </c>
      <c r="DY3">
        <v>2103041</v>
      </c>
      <c r="DZ3">
        <v>2103048</v>
      </c>
      <c r="EA3">
        <v>2103005</v>
      </c>
      <c r="EB3">
        <v>8102002</v>
      </c>
      <c r="EC3">
        <v>2103009</v>
      </c>
      <c r="ED3">
        <v>3102035</v>
      </c>
      <c r="EE3">
        <v>2103008</v>
      </c>
      <c r="EF3">
        <v>2103012</v>
      </c>
      <c r="EG3">
        <v>2201003</v>
      </c>
      <c r="EJ3">
        <v>5102001</v>
      </c>
      <c r="EK3">
        <v>3101</v>
      </c>
      <c r="EL3">
        <v>5102020</v>
      </c>
      <c r="EM3">
        <v>5102053</v>
      </c>
      <c r="EN3" s="8">
        <v>3202</v>
      </c>
      <c r="EO3">
        <v>3201001</v>
      </c>
      <c r="EP3" s="8">
        <v>43</v>
      </c>
      <c r="EQ3">
        <v>3201006</v>
      </c>
      <c r="ER3" s="8">
        <v>3201021</v>
      </c>
      <c r="ES3">
        <v>6102011</v>
      </c>
      <c r="ET3" s="8">
        <v>9101019</v>
      </c>
      <c r="EU3">
        <v>7201019</v>
      </c>
      <c r="EV3" s="8">
        <v>3201065</v>
      </c>
      <c r="EW3">
        <v>7203001</v>
      </c>
      <c r="EX3" s="8">
        <v>7201010</v>
      </c>
      <c r="EY3">
        <v>6102002</v>
      </c>
      <c r="EZ3" s="8">
        <v>3201002</v>
      </c>
      <c r="FA3">
        <v>3201050</v>
      </c>
      <c r="FB3">
        <v>41</v>
      </c>
      <c r="FC3">
        <v>42</v>
      </c>
      <c r="FD3">
        <v>7201023</v>
      </c>
      <c r="FE3">
        <v>5102009</v>
      </c>
      <c r="FF3" s="8">
        <v>3103</v>
      </c>
      <c r="FG3" s="8">
        <v>5102010</v>
      </c>
      <c r="FH3">
        <v>3102040</v>
      </c>
      <c r="FI3">
        <v>8102005</v>
      </c>
      <c r="FJ3" s="8">
        <v>3102007</v>
      </c>
      <c r="FK3">
        <v>3102005</v>
      </c>
      <c r="FL3" s="8">
        <v>3102006</v>
      </c>
      <c r="FM3" s="8">
        <v>44</v>
      </c>
      <c r="FN3" s="8">
        <v>6102003</v>
      </c>
      <c r="FO3" s="8">
        <v>6201005</v>
      </c>
      <c r="FP3">
        <v>3102009</v>
      </c>
      <c r="FQ3">
        <v>7201002</v>
      </c>
      <c r="FR3">
        <v>3102010</v>
      </c>
      <c r="FS3" s="8">
        <v>3201013</v>
      </c>
      <c r="FT3">
        <v>6201006</v>
      </c>
      <c r="FU3">
        <v>3201012</v>
      </c>
      <c r="FV3">
        <v>11</v>
      </c>
      <c r="FW3">
        <v>6301</v>
      </c>
      <c r="FX3">
        <v>7202041</v>
      </c>
      <c r="FY3">
        <v>5104002</v>
      </c>
      <c r="FZ3">
        <v>2104</v>
      </c>
      <c r="GA3">
        <v>7201020</v>
      </c>
      <c r="GB3">
        <v>2103014</v>
      </c>
      <c r="GC3">
        <v>8102004</v>
      </c>
      <c r="GD3">
        <v>8103014</v>
      </c>
      <c r="GE3">
        <v>2103032</v>
      </c>
      <c r="GF3">
        <v>2103039</v>
      </c>
      <c r="GG3">
        <v>8102001</v>
      </c>
      <c r="GH3">
        <v>8103001</v>
      </c>
      <c r="GI3">
        <v>2103040</v>
      </c>
      <c r="GJ3">
        <v>5102007</v>
      </c>
      <c r="GK3">
        <v>2103055</v>
      </c>
      <c r="GL3">
        <v>2103041</v>
      </c>
      <c r="GM3">
        <v>2103048</v>
      </c>
      <c r="GN3">
        <v>2103005</v>
      </c>
      <c r="GO3">
        <v>8102002</v>
      </c>
      <c r="GP3">
        <v>2103009</v>
      </c>
      <c r="GQ3">
        <v>3102035</v>
      </c>
      <c r="GR3">
        <v>2103008</v>
      </c>
      <c r="GS3">
        <v>2103012</v>
      </c>
      <c r="GT3">
        <v>2201003</v>
      </c>
    </row>
    <row r="4" spans="2:206" x14ac:dyDescent="0.25">
      <c r="C4" t="s">
        <v>0</v>
      </c>
      <c r="D4" t="s">
        <v>1</v>
      </c>
      <c r="E4" t="s">
        <v>64</v>
      </c>
      <c r="F4" t="s">
        <v>65</v>
      </c>
      <c r="G4" t="s">
        <v>66</v>
      </c>
      <c r="J4" t="s">
        <v>63</v>
      </c>
      <c r="K4" t="s">
        <v>46</v>
      </c>
      <c r="L4" t="s">
        <v>62</v>
      </c>
      <c r="M4" t="s">
        <v>55</v>
      </c>
      <c r="N4" t="s">
        <v>53</v>
      </c>
      <c r="O4" t="s">
        <v>47</v>
      </c>
      <c r="P4" t="s">
        <v>54</v>
      </c>
      <c r="Q4" t="s">
        <v>49</v>
      </c>
      <c r="R4" t="s">
        <v>50</v>
      </c>
      <c r="S4" t="s">
        <v>57</v>
      </c>
      <c r="T4" t="s">
        <v>61</v>
      </c>
      <c r="U4" t="s">
        <v>59</v>
      </c>
      <c r="V4" t="s">
        <v>52</v>
      </c>
      <c r="W4" t="s">
        <v>60</v>
      </c>
      <c r="X4" t="s">
        <v>58</v>
      </c>
      <c r="Y4" t="s">
        <v>56</v>
      </c>
      <c r="Z4" t="s">
        <v>48</v>
      </c>
      <c r="AA4" t="s">
        <v>51</v>
      </c>
      <c r="AB4" s="5" t="s">
        <v>35</v>
      </c>
      <c r="AC4" s="5" t="s">
        <v>36</v>
      </c>
      <c r="AD4" s="5" t="s">
        <v>44</v>
      </c>
      <c r="AE4" s="5" t="s">
        <v>38</v>
      </c>
      <c r="AF4" s="5" t="s">
        <v>32</v>
      </c>
      <c r="AG4" s="5" t="s">
        <v>39</v>
      </c>
      <c r="AH4" s="5" t="s">
        <v>31</v>
      </c>
      <c r="AI4" s="5" t="s">
        <v>45</v>
      </c>
      <c r="AJ4" s="5" t="s">
        <v>28</v>
      </c>
      <c r="AK4" s="5" t="s">
        <v>26</v>
      </c>
      <c r="AL4" s="5" t="s">
        <v>27</v>
      </c>
      <c r="AM4" s="5" t="s">
        <v>37</v>
      </c>
      <c r="AN4" s="5" t="s">
        <v>40</v>
      </c>
      <c r="AO4" s="5" t="s">
        <v>41</v>
      </c>
      <c r="AP4" s="5" t="s">
        <v>29</v>
      </c>
      <c r="AQ4" s="5" t="s">
        <v>43</v>
      </c>
      <c r="AR4" s="5" t="s">
        <v>30</v>
      </c>
      <c r="AS4" s="5" t="s">
        <v>34</v>
      </c>
      <c r="AT4" s="5" t="s">
        <v>42</v>
      </c>
      <c r="AU4" s="5" t="s">
        <v>33</v>
      </c>
      <c r="AV4" s="4" t="s">
        <v>67</v>
      </c>
      <c r="AW4" s="4" t="s">
        <v>23</v>
      </c>
      <c r="AX4" s="4" t="s">
        <v>25</v>
      </c>
      <c r="AY4" s="4" t="s">
        <v>24</v>
      </c>
      <c r="AZ4" s="4" t="s">
        <v>22</v>
      </c>
      <c r="BA4" s="4" t="s">
        <v>16</v>
      </c>
      <c r="BB4" s="4" t="s">
        <v>6</v>
      </c>
      <c r="BC4" s="4" t="s">
        <v>19</v>
      </c>
      <c r="BD4" s="4" t="s">
        <v>21</v>
      </c>
      <c r="BE4" s="4" t="s">
        <v>7</v>
      </c>
      <c r="BF4" s="4" t="s">
        <v>8</v>
      </c>
      <c r="BG4" s="4" t="s">
        <v>17</v>
      </c>
      <c r="BH4" s="4" t="s">
        <v>20</v>
      </c>
      <c r="BI4" s="4" t="s">
        <v>9</v>
      </c>
      <c r="BJ4" s="4" t="s">
        <v>15</v>
      </c>
      <c r="BK4" s="4" t="s">
        <v>12</v>
      </c>
      <c r="BL4" s="4" t="s">
        <v>10</v>
      </c>
      <c r="BM4" s="4" t="s">
        <v>11</v>
      </c>
      <c r="BN4" s="4" t="s">
        <v>2</v>
      </c>
      <c r="BO4" s="4" t="s">
        <v>18</v>
      </c>
      <c r="BP4" s="4" t="s">
        <v>4</v>
      </c>
      <c r="BQ4" s="4" t="s">
        <v>14</v>
      </c>
      <c r="BR4" s="4" t="s">
        <v>3</v>
      </c>
      <c r="BS4" s="4" t="s">
        <v>5</v>
      </c>
      <c r="BT4" s="4" t="s">
        <v>13</v>
      </c>
      <c r="BV4" s="4" t="s">
        <v>68</v>
      </c>
      <c r="BW4" t="s">
        <v>63</v>
      </c>
      <c r="BX4" t="s">
        <v>46</v>
      </c>
      <c r="BY4" t="s">
        <v>62</v>
      </c>
      <c r="BZ4" t="s">
        <v>55</v>
      </c>
      <c r="CA4" t="s">
        <v>53</v>
      </c>
      <c r="CB4" t="s">
        <v>47</v>
      </c>
      <c r="CC4" t="s">
        <v>54</v>
      </c>
      <c r="CD4" t="s">
        <v>49</v>
      </c>
      <c r="CE4" t="s">
        <v>50</v>
      </c>
      <c r="CF4" t="s">
        <v>57</v>
      </c>
      <c r="CG4" t="s">
        <v>61</v>
      </c>
      <c r="CH4" t="s">
        <v>59</v>
      </c>
      <c r="CI4" t="s">
        <v>52</v>
      </c>
      <c r="CJ4" t="s">
        <v>60</v>
      </c>
      <c r="CK4" t="s">
        <v>58</v>
      </c>
      <c r="CL4" t="s">
        <v>56</v>
      </c>
      <c r="CM4" t="s">
        <v>48</v>
      </c>
      <c r="CN4" t="s">
        <v>51</v>
      </c>
      <c r="CO4" s="5" t="s">
        <v>35</v>
      </c>
      <c r="CP4" s="5" t="s">
        <v>36</v>
      </c>
      <c r="CQ4" s="5" t="s">
        <v>44</v>
      </c>
      <c r="CR4" s="5" t="s">
        <v>38</v>
      </c>
      <c r="CS4" s="5" t="s">
        <v>32</v>
      </c>
      <c r="CT4" s="5" t="s">
        <v>39</v>
      </c>
      <c r="CU4" s="5" t="s">
        <v>31</v>
      </c>
      <c r="CV4" s="5" t="s">
        <v>45</v>
      </c>
      <c r="CW4" s="5" t="s">
        <v>28</v>
      </c>
      <c r="CX4" s="5" t="s">
        <v>26</v>
      </c>
      <c r="CY4" s="5" t="s">
        <v>27</v>
      </c>
      <c r="CZ4" s="5" t="s">
        <v>37</v>
      </c>
      <c r="DA4" s="5" t="s">
        <v>40</v>
      </c>
      <c r="DB4" s="5" t="s">
        <v>41</v>
      </c>
      <c r="DC4" s="5" t="s">
        <v>29</v>
      </c>
      <c r="DD4" s="5" t="s">
        <v>43</v>
      </c>
      <c r="DE4" s="5" t="s">
        <v>30</v>
      </c>
      <c r="DF4" s="5" t="s">
        <v>34</v>
      </c>
      <c r="DG4" s="5" t="s">
        <v>42</v>
      </c>
      <c r="DH4" s="5" t="s">
        <v>33</v>
      </c>
      <c r="DI4" s="4" t="s">
        <v>67</v>
      </c>
      <c r="DJ4" s="4" t="s">
        <v>23</v>
      </c>
      <c r="DK4" s="4" t="s">
        <v>25</v>
      </c>
      <c r="DL4" s="4" t="s">
        <v>24</v>
      </c>
      <c r="DM4" s="4" t="s">
        <v>22</v>
      </c>
      <c r="DN4" s="4" t="s">
        <v>16</v>
      </c>
      <c r="DO4" s="4" t="s">
        <v>6</v>
      </c>
      <c r="DP4" s="4" t="s">
        <v>19</v>
      </c>
      <c r="DQ4" s="4" t="s">
        <v>21</v>
      </c>
      <c r="DR4" s="4" t="s">
        <v>7</v>
      </c>
      <c r="DS4" s="4" t="s">
        <v>8</v>
      </c>
      <c r="DT4" s="4" t="s">
        <v>17</v>
      </c>
      <c r="DU4" s="4" t="s">
        <v>20</v>
      </c>
      <c r="DV4" s="4" t="s">
        <v>9</v>
      </c>
      <c r="DW4" s="4" t="s">
        <v>15</v>
      </c>
      <c r="DX4" s="4" t="s">
        <v>12</v>
      </c>
      <c r="DY4" s="4" t="s">
        <v>10</v>
      </c>
      <c r="DZ4" s="4" t="s">
        <v>11</v>
      </c>
      <c r="EA4" s="4" t="s">
        <v>2</v>
      </c>
      <c r="EB4" s="4" t="s">
        <v>18</v>
      </c>
      <c r="EC4" s="4" t="s">
        <v>4</v>
      </c>
      <c r="ED4" s="4" t="s">
        <v>14</v>
      </c>
      <c r="EE4" s="4" t="s">
        <v>3</v>
      </c>
      <c r="EF4" s="4" t="s">
        <v>5</v>
      </c>
      <c r="EG4" s="4" t="s">
        <v>13</v>
      </c>
      <c r="EI4" s="4" t="s">
        <v>68</v>
      </c>
      <c r="EJ4" t="s">
        <v>63</v>
      </c>
      <c r="EK4" t="s">
        <v>46</v>
      </c>
      <c r="EL4" t="s">
        <v>62</v>
      </c>
      <c r="EM4" t="s">
        <v>55</v>
      </c>
      <c r="EN4" t="s">
        <v>53</v>
      </c>
      <c r="EO4" t="s">
        <v>47</v>
      </c>
      <c r="EP4" s="8" t="s">
        <v>54</v>
      </c>
      <c r="EQ4" t="s">
        <v>49</v>
      </c>
      <c r="ER4" t="s">
        <v>50</v>
      </c>
      <c r="ES4" s="8" t="s">
        <v>57</v>
      </c>
      <c r="ET4" t="s">
        <v>61</v>
      </c>
      <c r="EU4" t="s">
        <v>59</v>
      </c>
      <c r="EV4" t="s">
        <v>52</v>
      </c>
      <c r="EW4" t="s">
        <v>60</v>
      </c>
      <c r="EX4" s="8" t="s">
        <v>58</v>
      </c>
      <c r="EY4" t="s">
        <v>56</v>
      </c>
      <c r="EZ4" t="s">
        <v>48</v>
      </c>
      <c r="FA4" t="s">
        <v>51</v>
      </c>
      <c r="FB4" s="5" t="s">
        <v>35</v>
      </c>
      <c r="FC4" s="5" t="s">
        <v>36</v>
      </c>
      <c r="FD4" s="5" t="s">
        <v>44</v>
      </c>
      <c r="FE4" s="5" t="s">
        <v>38</v>
      </c>
      <c r="FF4" s="9" t="s">
        <v>32</v>
      </c>
      <c r="FG4" s="9" t="s">
        <v>39</v>
      </c>
      <c r="FH4" s="5" t="s">
        <v>31</v>
      </c>
      <c r="FI4" s="5" t="s">
        <v>45</v>
      </c>
      <c r="FJ4" s="9" t="s">
        <v>28</v>
      </c>
      <c r="FK4" s="5" t="s">
        <v>26</v>
      </c>
      <c r="FL4" s="9" t="s">
        <v>27</v>
      </c>
      <c r="FM4" s="9" t="s">
        <v>37</v>
      </c>
      <c r="FN4" s="9" t="s">
        <v>40</v>
      </c>
      <c r="FO4" s="5" t="s">
        <v>41</v>
      </c>
      <c r="FP4" s="5" t="s">
        <v>29</v>
      </c>
      <c r="FQ4" s="5" t="s">
        <v>43</v>
      </c>
      <c r="FR4" s="5" t="s">
        <v>30</v>
      </c>
      <c r="FS4" s="5" t="s">
        <v>34</v>
      </c>
      <c r="FT4" s="9" t="s">
        <v>42</v>
      </c>
      <c r="FU4" s="5" t="s">
        <v>33</v>
      </c>
      <c r="FV4" s="4" t="s">
        <v>67</v>
      </c>
      <c r="FW4" s="4" t="s">
        <v>23</v>
      </c>
      <c r="FX4" s="4" t="s">
        <v>25</v>
      </c>
      <c r="FY4" s="4" t="s">
        <v>24</v>
      </c>
      <c r="FZ4" s="10" t="s">
        <v>22</v>
      </c>
      <c r="GA4" s="4" t="s">
        <v>16</v>
      </c>
      <c r="GB4" s="4" t="s">
        <v>6</v>
      </c>
      <c r="GC4" s="4" t="s">
        <v>19</v>
      </c>
      <c r="GD4" s="4" t="s">
        <v>21</v>
      </c>
      <c r="GE4" s="4" t="s">
        <v>7</v>
      </c>
      <c r="GF4" s="10" t="s">
        <v>8</v>
      </c>
      <c r="GG4" s="4" t="s">
        <v>17</v>
      </c>
      <c r="GH4" s="4" t="s">
        <v>20</v>
      </c>
      <c r="GI4" s="4" t="s">
        <v>9</v>
      </c>
      <c r="GJ4" s="10" t="s">
        <v>15</v>
      </c>
      <c r="GK4" s="4" t="s">
        <v>12</v>
      </c>
      <c r="GL4" s="4" t="s">
        <v>10</v>
      </c>
      <c r="GM4" s="4" t="s">
        <v>11</v>
      </c>
      <c r="GN4" s="10" t="s">
        <v>2</v>
      </c>
      <c r="GO4" s="4" t="s">
        <v>18</v>
      </c>
      <c r="GP4" s="10" t="s">
        <v>4</v>
      </c>
      <c r="GQ4" s="4" t="s">
        <v>14</v>
      </c>
      <c r="GR4" s="4" t="s">
        <v>3</v>
      </c>
      <c r="GS4" s="4" t="s">
        <v>5</v>
      </c>
      <c r="GT4" s="10" t="s">
        <v>13</v>
      </c>
      <c r="GW4" t="s">
        <v>69</v>
      </c>
      <c r="GX4" t="s">
        <v>70</v>
      </c>
    </row>
    <row r="5" spans="2:206" x14ac:dyDescent="0.25">
      <c r="B5" s="2">
        <f>'[1]IPCA (Var)'!A54</f>
        <v>36526</v>
      </c>
      <c r="C5" s="1">
        <f>'[1]IPCA (Var)'!M54</f>
        <v>0.45902022782743068</v>
      </c>
      <c r="D5" s="1">
        <f>'[1]IPCA (Var)'!P54</f>
        <v>0.2475141010074077</v>
      </c>
      <c r="E5" s="1">
        <f>'[1]IPCA (Var)'!E54</f>
        <v>0.78</v>
      </c>
      <c r="F5" s="1">
        <f>'[1]IPCA (Var)'!F54</f>
        <v>0.18</v>
      </c>
      <c r="G5" s="1">
        <f>'[1]IPCA (Var)'!G54</f>
        <v>0.5</v>
      </c>
      <c r="I5" s="2">
        <f>B5</f>
        <v>36526</v>
      </c>
      <c r="J5">
        <f>HLOOKUP($I5,Sheet3!$B$2:$LK$67,MATCH(MoM!J$3,Sheet3!$B$2:$B$67,0),FALSE)</f>
        <v>0.15</v>
      </c>
      <c r="K5">
        <f>HLOOKUP($I5,Sheet3!$B$2:$LK$67,MATCH(MoM!K$3,Sheet3!$B$2:$B$67,0),FALSE)</f>
        <v>0.50411569218782504</v>
      </c>
      <c r="L5">
        <f>HLOOKUP($I5,Sheet3!$B$2:$LK$67,MATCH(MoM!L$3,Sheet3!$B$2:$B$67,0),FALSE)</f>
        <v>1.49</v>
      </c>
      <c r="M5">
        <f>HLOOKUP($I5,Sheet3!$B$2:$LK$67,MATCH(MoM!M$3,Sheet3!$B$2:$B$67,0),FALSE)</f>
        <v>0</v>
      </c>
      <c r="N5">
        <f>HLOOKUP($I5,Sheet3!$B$2:$LK$67,MATCH(MoM!N$3,Sheet3!$B$2:$B$67,0),FALSE)</f>
        <v>-0.27415608774737249</v>
      </c>
      <c r="O5">
        <f>HLOOKUP($I5,Sheet3!$B$2:$LK$67,MATCH(MoM!O$3,Sheet3!$B$2:$B$67,0),FALSE)</f>
        <v>1.03</v>
      </c>
      <c r="P5">
        <f>HLOOKUP($I5,Sheet3!$B$2:$LK$67,MATCH(MoM!P$3,Sheet3!$B$2:$B$67,0),FALSE)</f>
        <v>-0.94266803596698256</v>
      </c>
      <c r="Q5">
        <f>HLOOKUP($I5,Sheet3!$B$2:$LK$67,MATCH(MoM!Q$3,Sheet3!$B$2:$B$67,0),FALSE)</f>
        <v>0.55000000000000004</v>
      </c>
      <c r="R5">
        <f>HLOOKUP($I5,Sheet3!$B$2:$LK$67,MATCH(MoM!R$3,Sheet3!$B$2:$B$67,0),FALSE)</f>
        <v>0.78</v>
      </c>
      <c r="S5">
        <f>HLOOKUP($I5,Sheet3!$B$2:$LK$67,MATCH(MoM!S$3,Sheet3!$B$2:$B$67,0),FALSE)</f>
        <v>2.6006207969946717</v>
      </c>
      <c r="T5">
        <f>HLOOKUP($I5,Sheet3!$B$2:$LK$67,MATCH(MoM!T$3,Sheet3!$B$2:$B$67,0),FALSE)</f>
        <v>-0.62</v>
      </c>
      <c r="U5">
        <f>HLOOKUP($I5,Sheet3!$B$2:$LK$67,MATCH(MoM!U$3,Sheet3!$B$2:$B$67,0),FALSE)</f>
        <v>0.36</v>
      </c>
      <c r="V5">
        <f>HLOOKUP($I5,Sheet3!$B$2:$LK$67,MATCH(MoM!V$3,Sheet3!$B$2:$B$67,0),FALSE)</f>
        <v>0.35</v>
      </c>
      <c r="W5">
        <f>HLOOKUP($I5,Sheet3!$B$2:$LK$67,MATCH(MoM!W$3,Sheet3!$B$2:$B$67,0),FALSE)</f>
        <v>3.89</v>
      </c>
      <c r="X5">
        <f>HLOOKUP($I5,Sheet3!$B$2:$LK$67,MATCH(MoM!X$3,Sheet3!$B$2:$B$67,0),FALSE)</f>
        <v>1.42</v>
      </c>
      <c r="Y5">
        <f>HLOOKUP($I5,Sheet3!$B$2:$LK$67,MATCH(MoM!Y$3,Sheet3!$B$2:$B$67,0),FALSE)</f>
        <v>2.2799999999999998</v>
      </c>
      <c r="Z5">
        <f>HLOOKUP($I5,Sheet3!$B$2:$LK$67,MATCH(MoM!Z$3,Sheet3!$B$2:$B$67,0),FALSE)</f>
        <v>-0.27</v>
      </c>
      <c r="AA5">
        <f>HLOOKUP($I5,Sheet3!$B$2:$LK$67,MATCH(MoM!AA$3,Sheet3!$B$2:$B$67,0),FALSE)</f>
        <v>0.7617398886639305</v>
      </c>
      <c r="AB5">
        <f>HLOOKUP($I5,Sheet3!$B$2:$LK$67,MATCH(MoM!AB$3,Sheet3!$B$2:$B$67,0),FALSE)</f>
        <v>0.21848895561184531</v>
      </c>
      <c r="AC5">
        <f>HLOOKUP($I5,Sheet3!$B$2:$LK$67,MATCH(MoM!AC$3,Sheet3!$B$2:$B$67,0),FALSE)</f>
        <v>0.17933393515966989</v>
      </c>
      <c r="AD5">
        <f>HLOOKUP($I5,Sheet3!$B$2:$LK$67,MATCH(MoM!AD$3,Sheet3!$B$2:$B$67,0),FALSE)</f>
        <v>-0.55000000000000004</v>
      </c>
      <c r="AE5">
        <f>HLOOKUP($I5,Sheet3!$B$2:$LK$67,MATCH(MoM!AE$3,Sheet3!$B$2:$B$67,0),FALSE)</f>
        <v>-0.24</v>
      </c>
      <c r="AF5">
        <f>HLOOKUP($I5,Sheet3!$B$2:$LK$67,MATCH(MoM!AF$3,Sheet3!$B$2:$B$67,0),FALSE)</f>
        <v>-1.5632514962834789</v>
      </c>
      <c r="AG5">
        <f>HLOOKUP($I5,Sheet3!$B$2:$LK$67,MATCH(MoM!AG$3,Sheet3!$B$2:$B$67,0),FALSE)</f>
        <v>0.6</v>
      </c>
      <c r="AH5">
        <f>HLOOKUP($I5,Sheet3!$B$2:$LK$67,MATCH(MoM!AH$3,Sheet3!$B$2:$B$67,0),FALSE)</f>
        <v>2.0058916124635942</v>
      </c>
      <c r="AI5">
        <f>HLOOKUP($I5,Sheet3!$B$2:$LK$67,MATCH(MoM!AI$3,Sheet3!$B$2:$B$67,0),FALSE)</f>
        <v>-0.08</v>
      </c>
      <c r="AJ5">
        <f>HLOOKUP($I5,Sheet3!$B$2:$LK$67,MATCH(MoM!AJ$3,Sheet3!$B$2:$B$67,0),FALSE)</f>
        <v>0.86</v>
      </c>
      <c r="AK5">
        <f>HLOOKUP($I5,Sheet3!$B$2:$LK$67,MATCH(MoM!AK$3,Sheet3!$B$2:$B$67,0),FALSE)</f>
        <v>3.98</v>
      </c>
      <c r="AL5">
        <f>HLOOKUP($I5,Sheet3!$B$2:$LK$67,MATCH(MoM!AL$3,Sheet3!$B$2:$B$67,0),FALSE)</f>
        <v>2.85</v>
      </c>
      <c r="AM5">
        <f>HLOOKUP($I5,Sheet3!$B$2:$LK$67,MATCH(MoM!AM$3,Sheet3!$B$2:$B$67,0),FALSE)</f>
        <v>0.52059519842189661</v>
      </c>
      <c r="AN5">
        <f>HLOOKUP($I5,Sheet3!$B$2:$LK$67,MATCH(MoM!AN$3,Sheet3!$B$2:$B$67,0),FALSE)</f>
        <v>2.76</v>
      </c>
      <c r="AO5">
        <f>HLOOKUP($I5,Sheet3!$B$2:$LK$67,MATCH(MoM!AO$3,Sheet3!$B$2:$B$67,0),FALSE)</f>
        <v>0.19</v>
      </c>
      <c r="AP5">
        <f>HLOOKUP($I5,Sheet3!$B$2:$LK$67,MATCH(MoM!AP$3,Sheet3!$B$2:$B$67,0),FALSE)</f>
        <v>0.6</v>
      </c>
      <c r="AQ5">
        <f>HLOOKUP($I5,Sheet3!$B$2:$LK$67,MATCH(MoM!AQ$3,Sheet3!$B$2:$B$67,0),FALSE)</f>
        <v>0.26076920214345095</v>
      </c>
      <c r="AR5">
        <f>HLOOKUP($I5,Sheet3!$B$2:$LK$67,MATCH(MoM!AR$3,Sheet3!$B$2:$B$67,0),FALSE)</f>
        <v>1.82</v>
      </c>
      <c r="AS5">
        <f>HLOOKUP($I5,Sheet3!$B$2:$LK$67,MATCH(MoM!AS$3,Sheet3!$B$2:$B$67,0),FALSE)</f>
        <v>0.97</v>
      </c>
      <c r="AT5">
        <f>HLOOKUP($I5,Sheet3!$B$2:$LK$67,MATCH(MoM!AT$3,Sheet3!$B$2:$B$67,0),FALSE)</f>
        <v>0.22</v>
      </c>
      <c r="AU5">
        <f>HLOOKUP($I5,Sheet3!$B$2:$LK$67,MATCH(MoM!AU$3,Sheet3!$B$2:$B$67,0),FALSE)</f>
        <v>0.47</v>
      </c>
      <c r="AV5">
        <f>HLOOKUP($I5,Sheet3!$B$2:$LK$67,MATCH(MoM!AV$3,Sheet3!$B$2:$B$67,0),FALSE)</f>
        <v>1.1937713723959171</v>
      </c>
      <c r="AW5">
        <f>HLOOKUP($I5,Sheet3!$B$2:$LK$67,MATCH(MoM!AW$3,Sheet3!$B$2:$B$67,0),FALSE)</f>
        <v>0.27047221932593124</v>
      </c>
      <c r="AX5">
        <f>HLOOKUP($I5,Sheet3!$B$2:$LK$67,MATCH(MoM!AX$3,Sheet3!$B$2:$B$67,0),FALSE)</f>
        <v>0</v>
      </c>
      <c r="AY5">
        <f>HLOOKUP($I5,Sheet3!$B$2:$LK$67,MATCH(MoM!AY$3,Sheet3!$B$2:$B$67,0),FALSE)</f>
        <v>0.12</v>
      </c>
      <c r="AZ5">
        <f>HLOOKUP($I5,Sheet3!$B$2:$LK$67,MATCH(MoM!AZ$3,Sheet3!$B$2:$B$67,0),FALSE)</f>
        <v>-5.7856711055464603E-2</v>
      </c>
      <c r="BA5">
        <f>HLOOKUP($I5,Sheet3!$B$2:$LK$67,MATCH(MoM!BA$3,Sheet3!$B$2:$B$67,0),FALSE)</f>
        <v>-0.05</v>
      </c>
      <c r="BB5">
        <f>HLOOKUP($I5,Sheet3!$B$2:$LK$67,MATCH(MoM!BB$3,Sheet3!$B$2:$B$67,0),FALSE)</f>
        <v>0.08</v>
      </c>
      <c r="BC5">
        <f>HLOOKUP($I5,Sheet3!$B$2:$LK$67,MATCH(MoM!BC$3,Sheet3!$B$2:$B$67,0),FALSE)</f>
        <v>0.61</v>
      </c>
      <c r="BD5">
        <f>HLOOKUP($I5,Sheet3!$B$2:$LK$67,MATCH(MoM!BD$3,Sheet3!$B$2:$B$67,0),FALSE)</f>
        <v>0.54</v>
      </c>
      <c r="BE5">
        <f>HLOOKUP($I5,Sheet3!$B$2:$LK$67,MATCH(MoM!BE$3,Sheet3!$B$2:$B$67,0),FALSE)</f>
        <v>-6.7805113583177465E-2</v>
      </c>
      <c r="BF5">
        <f>HLOOKUP($I5,Sheet3!$B$2:$LK$67,MATCH(MoM!BF$3,Sheet3!$B$2:$B$67,0),FALSE)</f>
        <v>-6.7805113583177465E-2</v>
      </c>
      <c r="BG5">
        <f>HLOOKUP($I5,Sheet3!$B$2:$LK$67,MATCH(MoM!BG$3,Sheet3!$B$2:$B$67,0),FALSE)</f>
        <v>1.28</v>
      </c>
      <c r="BH5">
        <f>HLOOKUP($I5,Sheet3!$B$2:$LK$67,MATCH(MoM!BH$3,Sheet3!$B$2:$B$67,0),FALSE)</f>
        <v>-0.08</v>
      </c>
      <c r="BI5">
        <f>HLOOKUP($I5,Sheet3!$B$2:$LK$67,MATCH(MoM!BI$3,Sheet3!$B$2:$B$67,0),FALSE)</f>
        <v>-6.7805113583177465E-2</v>
      </c>
      <c r="BJ5">
        <f>HLOOKUP($I5,Sheet3!$B$2:$LK$67,MATCH(MoM!BJ$3,Sheet3!$B$2:$B$67,0),FALSE)</f>
        <v>-0.33</v>
      </c>
      <c r="BK5">
        <f>HLOOKUP($I5,Sheet3!$B$2:$LK$67,MATCH(MoM!BK$3,Sheet3!$B$2:$B$67,0),FALSE)</f>
        <v>-6.7805113583177465E-2</v>
      </c>
      <c r="BL5">
        <f>HLOOKUP($I5,Sheet3!$B$2:$LK$67,MATCH(MoM!BL$3,Sheet3!$B$2:$B$67,0),FALSE)</f>
        <v>-6.7805113583177465E-2</v>
      </c>
      <c r="BM5">
        <f>HLOOKUP($I5,Sheet3!$B$2:$LK$67,MATCH(MoM!BM$3,Sheet3!$B$2:$B$67,0),FALSE)</f>
        <v>-6.7805113583177465E-2</v>
      </c>
      <c r="BN5">
        <f>HLOOKUP($I5,Sheet3!$B$2:$LK$67,MATCH(MoM!BN$3,Sheet3!$B$2:$B$67,0),FALSE)</f>
        <v>-0.24</v>
      </c>
      <c r="BO5">
        <f>HLOOKUP($I5,Sheet3!$B$2:$LK$67,MATCH(MoM!BO$3,Sheet3!$B$2:$B$67,0),FALSE)</f>
        <v>-1.29</v>
      </c>
      <c r="BP5">
        <f>HLOOKUP($I5,Sheet3!$B$2:$LK$67,MATCH(MoM!BP$3,Sheet3!$B$2:$B$67,0),FALSE)</f>
        <v>0.51</v>
      </c>
      <c r="BQ5">
        <f>HLOOKUP($I5,Sheet3!$B$2:$LK$67,MATCH(MoM!BQ$3,Sheet3!$B$2:$B$67,0),FALSE)</f>
        <v>0</v>
      </c>
      <c r="BR5">
        <f>HLOOKUP($I5,Sheet3!$B$2:$LK$67,MATCH(MoM!BR$3,Sheet3!$B$2:$B$67,0),FALSE)</f>
        <v>-1.33</v>
      </c>
      <c r="BS5">
        <f>HLOOKUP($I5,Sheet3!$B$2:$LK$67,MATCH(MoM!BS$3,Sheet3!$B$2:$B$67,0),FALSE)</f>
        <v>-5.7856707212505055E-2</v>
      </c>
      <c r="BT5">
        <f>HLOOKUP($I5,Sheet3!$B$2:$LK$67,MATCH(MoM!BT$3,Sheet3!$B$2:$B$67,0),FALSE)</f>
        <v>11.16</v>
      </c>
      <c r="BV5" s="2">
        <f t="shared" ref="BV5:BV68" si="0">I5</f>
        <v>36526</v>
      </c>
      <c r="BW5">
        <v>100</v>
      </c>
      <c r="BX5">
        <v>100</v>
      </c>
      <c r="BY5">
        <v>100</v>
      </c>
      <c r="BZ5">
        <v>100</v>
      </c>
      <c r="CA5">
        <v>100</v>
      </c>
      <c r="CB5">
        <v>100</v>
      </c>
      <c r="CC5">
        <v>100</v>
      </c>
      <c r="CD5">
        <v>100</v>
      </c>
      <c r="CE5">
        <v>100</v>
      </c>
      <c r="CF5">
        <v>100</v>
      </c>
      <c r="CG5">
        <v>100</v>
      </c>
      <c r="CH5">
        <v>100</v>
      </c>
      <c r="CI5">
        <v>100</v>
      </c>
      <c r="CJ5">
        <v>100</v>
      </c>
      <c r="CK5">
        <v>100</v>
      </c>
      <c r="CL5">
        <v>100</v>
      </c>
      <c r="CM5">
        <v>100</v>
      </c>
      <c r="CN5">
        <v>100</v>
      </c>
      <c r="CO5">
        <v>100</v>
      </c>
      <c r="CP5">
        <v>100</v>
      </c>
      <c r="CQ5">
        <v>100</v>
      </c>
      <c r="CR5">
        <v>100</v>
      </c>
      <c r="CS5">
        <v>100</v>
      </c>
      <c r="CT5">
        <v>100</v>
      </c>
      <c r="CU5">
        <v>100</v>
      </c>
      <c r="CV5">
        <v>100</v>
      </c>
      <c r="CW5">
        <v>100</v>
      </c>
      <c r="CX5">
        <v>100</v>
      </c>
      <c r="CY5">
        <v>100</v>
      </c>
      <c r="CZ5">
        <v>100</v>
      </c>
      <c r="DA5">
        <v>100</v>
      </c>
      <c r="DB5">
        <v>100</v>
      </c>
      <c r="DC5">
        <v>100</v>
      </c>
      <c r="DD5">
        <v>100</v>
      </c>
      <c r="DE5">
        <v>100</v>
      </c>
      <c r="DF5">
        <v>100</v>
      </c>
      <c r="DG5">
        <v>100</v>
      </c>
      <c r="DH5">
        <v>100</v>
      </c>
      <c r="DI5">
        <v>100</v>
      </c>
      <c r="DJ5">
        <v>100</v>
      </c>
      <c r="DK5">
        <v>100</v>
      </c>
      <c r="DL5">
        <v>100</v>
      </c>
      <c r="DM5">
        <v>100</v>
      </c>
      <c r="DN5">
        <v>100</v>
      </c>
      <c r="DO5">
        <v>100</v>
      </c>
      <c r="DP5">
        <v>100</v>
      </c>
      <c r="DQ5">
        <v>100</v>
      </c>
      <c r="DR5">
        <v>100</v>
      </c>
      <c r="DS5">
        <v>100</v>
      </c>
      <c r="DT5">
        <v>100</v>
      </c>
      <c r="DU5">
        <v>100</v>
      </c>
      <c r="DV5">
        <v>100</v>
      </c>
      <c r="DW5">
        <v>100</v>
      </c>
      <c r="DX5">
        <v>100</v>
      </c>
      <c r="DY5">
        <v>100</v>
      </c>
      <c r="DZ5">
        <v>100</v>
      </c>
      <c r="EA5">
        <v>100</v>
      </c>
      <c r="EB5">
        <v>100</v>
      </c>
      <c r="EC5">
        <v>100</v>
      </c>
      <c r="ED5">
        <v>100</v>
      </c>
      <c r="EE5">
        <v>100</v>
      </c>
      <c r="EF5">
        <v>100</v>
      </c>
      <c r="EG5">
        <v>100</v>
      </c>
      <c r="EI5" s="2"/>
      <c r="GW5" s="6" t="e">
        <f ca="1">_xll.BDH(GX$4,"PX_LAST","2000-01-01","","Dir=V","Quote=A","Per=M","Dts=S","cols=2;rows=235")</f>
        <v>#NAME?</v>
      </c>
      <c r="GX5">
        <v>1.804</v>
      </c>
    </row>
    <row r="6" spans="2:206" x14ac:dyDescent="0.25">
      <c r="B6" s="2">
        <f>'[1]IPCA (Var)'!A55</f>
        <v>36557</v>
      </c>
      <c r="C6" s="1">
        <f>'[1]IPCA (Var)'!M55</f>
        <v>0.46672702382904396</v>
      </c>
      <c r="D6" s="1">
        <f>'[1]IPCA (Var)'!P55</f>
        <v>0.31037671806597839</v>
      </c>
      <c r="E6" s="1">
        <f>'[1]IPCA (Var)'!E55</f>
        <v>-0.11</v>
      </c>
      <c r="F6" s="1">
        <f>'[1]IPCA (Var)'!F55</f>
        <v>-0.05</v>
      </c>
      <c r="G6" s="1">
        <f>'[1]IPCA (Var)'!G55</f>
        <v>0.99</v>
      </c>
      <c r="I6" s="2">
        <f t="shared" ref="I6:I69" si="1">B6</f>
        <v>36557</v>
      </c>
      <c r="J6">
        <f>HLOOKUP($I6,Sheet3!$B$2:$LK$67,MATCH(MoM!J$3,Sheet3!$B$2:$B$67,0),FALSE)</f>
        <v>1.06</v>
      </c>
      <c r="K6">
        <f>HLOOKUP($I6,Sheet3!$B$2:$LK$67,MATCH(MoM!K$3,Sheet3!$B$2:$B$67,0),FALSE)</f>
        <v>0.77518425731848961</v>
      </c>
      <c r="L6">
        <f>HLOOKUP($I6,Sheet3!$B$2:$LK$67,MATCH(MoM!L$3,Sheet3!$B$2:$B$67,0),FALSE)</f>
        <v>2</v>
      </c>
      <c r="M6">
        <f>HLOOKUP($I6,Sheet3!$B$2:$LK$67,MATCH(MoM!M$3,Sheet3!$B$2:$B$67,0),FALSE)</f>
        <v>1.6</v>
      </c>
      <c r="N6">
        <f>HLOOKUP($I6,Sheet3!$B$2:$LK$67,MATCH(MoM!N$3,Sheet3!$B$2:$B$67,0),FALSE)</f>
        <v>0.46414363465938785</v>
      </c>
      <c r="O6">
        <f>HLOOKUP($I6,Sheet3!$B$2:$LK$67,MATCH(MoM!O$3,Sheet3!$B$2:$B$67,0),FALSE)</f>
        <v>0.28999999999999998</v>
      </c>
      <c r="P6">
        <f>HLOOKUP($I6,Sheet3!$B$2:$LK$67,MATCH(MoM!P$3,Sheet3!$B$2:$B$67,0),FALSE)</f>
        <v>-1.2092669079586194</v>
      </c>
      <c r="Q6">
        <f>HLOOKUP($I6,Sheet3!$B$2:$LK$67,MATCH(MoM!Q$3,Sheet3!$B$2:$B$67,0),FALSE)</f>
        <v>0.38</v>
      </c>
      <c r="R6">
        <f>HLOOKUP($I6,Sheet3!$B$2:$LK$67,MATCH(MoM!R$3,Sheet3!$B$2:$B$67,0),FALSE)</f>
        <v>1.25</v>
      </c>
      <c r="S6">
        <f>HLOOKUP($I6,Sheet3!$B$2:$LK$67,MATCH(MoM!S$3,Sheet3!$B$2:$B$67,0),FALSE)</f>
        <v>1.0516883162330768</v>
      </c>
      <c r="T6">
        <f>HLOOKUP($I6,Sheet3!$B$2:$LK$67,MATCH(MoM!T$3,Sheet3!$B$2:$B$67,0),FALSE)</f>
        <v>1.32</v>
      </c>
      <c r="U6">
        <f>HLOOKUP($I6,Sheet3!$B$2:$LK$67,MATCH(MoM!U$3,Sheet3!$B$2:$B$67,0),FALSE)</f>
        <v>1.3</v>
      </c>
      <c r="V6">
        <f>HLOOKUP($I6,Sheet3!$B$2:$LK$67,MATCH(MoM!V$3,Sheet3!$B$2:$B$67,0),FALSE)</f>
        <v>0.06</v>
      </c>
      <c r="W6">
        <f>HLOOKUP($I6,Sheet3!$B$2:$LK$67,MATCH(MoM!W$3,Sheet3!$B$2:$B$67,0),FALSE)</f>
        <v>0.84</v>
      </c>
      <c r="X6">
        <f>HLOOKUP($I6,Sheet3!$B$2:$LK$67,MATCH(MoM!X$3,Sheet3!$B$2:$B$67,0),FALSE)</f>
        <v>-0.74</v>
      </c>
      <c r="Y6">
        <f>HLOOKUP($I6,Sheet3!$B$2:$LK$67,MATCH(MoM!Y$3,Sheet3!$B$2:$B$67,0),FALSE)</f>
        <v>-0.44</v>
      </c>
      <c r="Z6">
        <f>HLOOKUP($I6,Sheet3!$B$2:$LK$67,MATCH(MoM!Z$3,Sheet3!$B$2:$B$67,0),FALSE)</f>
        <v>-0.91</v>
      </c>
      <c r="AA6">
        <f>HLOOKUP($I6,Sheet3!$B$2:$LK$67,MATCH(MoM!AA$3,Sheet3!$B$2:$B$67,0),FALSE)</f>
        <v>0.42034793294867073</v>
      </c>
      <c r="AB6">
        <f>HLOOKUP($I6,Sheet3!$B$2:$LK$67,MATCH(MoM!AB$3,Sheet3!$B$2:$B$67,0),FALSE)</f>
        <v>-0.98556872958801023</v>
      </c>
      <c r="AC6">
        <f>HLOOKUP($I6,Sheet3!$B$2:$LK$67,MATCH(MoM!AC$3,Sheet3!$B$2:$B$67,0),FALSE)</f>
        <v>-0.51711566970262013</v>
      </c>
      <c r="AD6">
        <f>HLOOKUP($I6,Sheet3!$B$2:$LK$67,MATCH(MoM!AD$3,Sheet3!$B$2:$B$67,0),FALSE)</f>
        <v>2.23</v>
      </c>
      <c r="AE6">
        <f>HLOOKUP($I6,Sheet3!$B$2:$LK$67,MATCH(MoM!AE$3,Sheet3!$B$2:$B$67,0),FALSE)</f>
        <v>1.77</v>
      </c>
      <c r="AF6">
        <f>HLOOKUP($I6,Sheet3!$B$2:$LK$67,MATCH(MoM!AF$3,Sheet3!$B$2:$B$67,0),FALSE)</f>
        <v>1.8916969961526018</v>
      </c>
      <c r="AG6">
        <f>HLOOKUP($I6,Sheet3!$B$2:$LK$67,MATCH(MoM!AG$3,Sheet3!$B$2:$B$67,0),FALSE)</f>
        <v>0.6</v>
      </c>
      <c r="AH6">
        <f>HLOOKUP($I6,Sheet3!$B$2:$LK$67,MATCH(MoM!AH$3,Sheet3!$B$2:$B$67,0),FALSE)</f>
        <v>0.1643971845088614</v>
      </c>
      <c r="AI6">
        <f>HLOOKUP($I6,Sheet3!$B$2:$LK$67,MATCH(MoM!AI$3,Sheet3!$B$2:$B$67,0),FALSE)</f>
        <v>0.45</v>
      </c>
      <c r="AJ6">
        <f>HLOOKUP($I6,Sheet3!$B$2:$LK$67,MATCH(MoM!AJ$3,Sheet3!$B$2:$B$67,0),FALSE)</f>
        <v>2.78</v>
      </c>
      <c r="AK6">
        <f>HLOOKUP($I6,Sheet3!$B$2:$LK$67,MATCH(MoM!AK$3,Sheet3!$B$2:$B$67,0),FALSE)</f>
        <v>0.19</v>
      </c>
      <c r="AL6">
        <f>HLOOKUP($I6,Sheet3!$B$2:$LK$67,MATCH(MoM!AL$3,Sheet3!$B$2:$B$67,0),FALSE)</f>
        <v>-1.73</v>
      </c>
      <c r="AM6">
        <f>HLOOKUP($I6,Sheet3!$B$2:$LK$67,MATCH(MoM!AM$3,Sheet3!$B$2:$B$67,0),FALSE)</f>
        <v>0.77006340592224609</v>
      </c>
      <c r="AN6">
        <f>HLOOKUP($I6,Sheet3!$B$2:$LK$67,MATCH(MoM!AN$3,Sheet3!$B$2:$B$67,0),FALSE)</f>
        <v>1.79</v>
      </c>
      <c r="AO6">
        <f>HLOOKUP($I6,Sheet3!$B$2:$LK$67,MATCH(MoM!AO$3,Sheet3!$B$2:$B$67,0),FALSE)</f>
        <v>0.67</v>
      </c>
      <c r="AP6">
        <f>HLOOKUP($I6,Sheet3!$B$2:$LK$67,MATCH(MoM!AP$3,Sheet3!$B$2:$B$67,0),FALSE)</f>
        <v>0.87</v>
      </c>
      <c r="AQ6">
        <f>HLOOKUP($I6,Sheet3!$B$2:$LK$67,MATCH(MoM!AQ$3,Sheet3!$B$2:$B$67,0),FALSE)</f>
        <v>1.0308491420404071</v>
      </c>
      <c r="AR6">
        <f>HLOOKUP($I6,Sheet3!$B$2:$LK$67,MATCH(MoM!AR$3,Sheet3!$B$2:$B$67,0),FALSE)</f>
        <v>-0.94</v>
      </c>
      <c r="AS6">
        <f>HLOOKUP($I6,Sheet3!$B$2:$LK$67,MATCH(MoM!AS$3,Sheet3!$B$2:$B$67,0),FALSE)</f>
        <v>-0.72</v>
      </c>
      <c r="AT6">
        <f>HLOOKUP($I6,Sheet3!$B$2:$LK$67,MATCH(MoM!AT$3,Sheet3!$B$2:$B$67,0),FALSE)</f>
        <v>0.5</v>
      </c>
      <c r="AU6">
        <f>HLOOKUP($I6,Sheet3!$B$2:$LK$67,MATCH(MoM!AU$3,Sheet3!$B$2:$B$67,0),FALSE)</f>
        <v>0.37</v>
      </c>
      <c r="AV6">
        <f>HLOOKUP($I6,Sheet3!$B$2:$LK$67,MATCH(MoM!AV$3,Sheet3!$B$2:$B$67,0),FALSE)</f>
        <v>-0.28388315842651135</v>
      </c>
      <c r="AW6">
        <f>HLOOKUP($I6,Sheet3!$B$2:$LK$67,MATCH(MoM!AW$3,Sheet3!$B$2:$B$67,0),FALSE)</f>
        <v>0.60304365480013833</v>
      </c>
      <c r="AX6">
        <f>HLOOKUP($I6,Sheet3!$B$2:$LK$67,MATCH(MoM!AX$3,Sheet3!$B$2:$B$67,0),FALSE)</f>
        <v>0</v>
      </c>
      <c r="AY6">
        <f>HLOOKUP($I6,Sheet3!$B$2:$LK$67,MATCH(MoM!AY$3,Sheet3!$B$2:$B$67,0),FALSE)</f>
        <v>-0.3</v>
      </c>
      <c r="AZ6">
        <f>HLOOKUP($I6,Sheet3!$B$2:$LK$67,MATCH(MoM!AZ$3,Sheet3!$B$2:$B$67,0),FALSE)</f>
        <v>1.6968756865971482</v>
      </c>
      <c r="BA6">
        <f>HLOOKUP($I6,Sheet3!$B$2:$LK$67,MATCH(MoM!BA$3,Sheet3!$B$2:$B$67,0),FALSE)</f>
        <v>1.87</v>
      </c>
      <c r="BB6">
        <f>HLOOKUP($I6,Sheet3!$B$2:$LK$67,MATCH(MoM!BB$3,Sheet3!$B$2:$B$67,0),FALSE)</f>
        <v>2.06</v>
      </c>
      <c r="BC6">
        <f>HLOOKUP($I6,Sheet3!$B$2:$LK$67,MATCH(MoM!BC$3,Sheet3!$B$2:$B$67,0),FALSE)</f>
        <v>0.03</v>
      </c>
      <c r="BD6">
        <f>HLOOKUP($I6,Sheet3!$B$2:$LK$67,MATCH(MoM!BD$3,Sheet3!$B$2:$B$67,0),FALSE)</f>
        <v>-0.33</v>
      </c>
      <c r="BE6">
        <f>HLOOKUP($I6,Sheet3!$B$2:$LK$67,MATCH(MoM!BE$3,Sheet3!$B$2:$B$67,0),FALSE)</f>
        <v>1.6901737250919937</v>
      </c>
      <c r="BF6">
        <f>HLOOKUP($I6,Sheet3!$B$2:$LK$67,MATCH(MoM!BF$3,Sheet3!$B$2:$B$67,0),FALSE)</f>
        <v>1.6901737250919937</v>
      </c>
      <c r="BG6">
        <f>HLOOKUP($I6,Sheet3!$B$2:$LK$67,MATCH(MoM!BG$3,Sheet3!$B$2:$B$67,0),FALSE)</f>
        <v>0</v>
      </c>
      <c r="BH6">
        <f>HLOOKUP($I6,Sheet3!$B$2:$LK$67,MATCH(MoM!BH$3,Sheet3!$B$2:$B$67,0),FALSE)</f>
        <v>0.45</v>
      </c>
      <c r="BI6">
        <f>HLOOKUP($I6,Sheet3!$B$2:$LK$67,MATCH(MoM!BI$3,Sheet3!$B$2:$B$67,0),FALSE)</f>
        <v>1.6901737250919937</v>
      </c>
      <c r="BJ6">
        <f>HLOOKUP($I6,Sheet3!$B$2:$LK$67,MATCH(MoM!BJ$3,Sheet3!$B$2:$B$67,0),FALSE)</f>
        <v>0.88</v>
      </c>
      <c r="BK6">
        <f>HLOOKUP($I6,Sheet3!$B$2:$LK$67,MATCH(MoM!BK$3,Sheet3!$B$2:$B$67,0),FALSE)</f>
        <v>1.6901737250919937</v>
      </c>
      <c r="BL6">
        <f>HLOOKUP($I6,Sheet3!$B$2:$LK$67,MATCH(MoM!BL$3,Sheet3!$B$2:$B$67,0),FALSE)</f>
        <v>1.6901737250919937</v>
      </c>
      <c r="BM6">
        <f>HLOOKUP($I6,Sheet3!$B$2:$LK$67,MATCH(MoM!BM$3,Sheet3!$B$2:$B$67,0),FALSE)</f>
        <v>1.6901737250919937</v>
      </c>
      <c r="BN6">
        <f>HLOOKUP($I6,Sheet3!$B$2:$LK$67,MATCH(MoM!BN$3,Sheet3!$B$2:$B$67,0),FALSE)</f>
        <v>0.73</v>
      </c>
      <c r="BO6">
        <f>HLOOKUP($I6,Sheet3!$B$2:$LK$67,MATCH(MoM!BO$3,Sheet3!$B$2:$B$67,0),FALSE)</f>
        <v>-1.02</v>
      </c>
      <c r="BP6">
        <f>HLOOKUP($I6,Sheet3!$B$2:$LK$67,MATCH(MoM!BP$3,Sheet3!$B$2:$B$67,0),FALSE)</f>
        <v>1.04</v>
      </c>
      <c r="BQ6">
        <f>HLOOKUP($I6,Sheet3!$B$2:$LK$67,MATCH(MoM!BQ$3,Sheet3!$B$2:$B$67,0),FALSE)</f>
        <v>0</v>
      </c>
      <c r="BR6">
        <f>HLOOKUP($I6,Sheet3!$B$2:$LK$67,MATCH(MoM!BR$3,Sheet3!$B$2:$B$67,0),FALSE)</f>
        <v>0.57999999999999996</v>
      </c>
      <c r="BS6">
        <f>HLOOKUP($I6,Sheet3!$B$2:$LK$67,MATCH(MoM!BS$3,Sheet3!$B$2:$B$67,0),FALSE)</f>
        <v>1.6968756929714095</v>
      </c>
      <c r="BT6">
        <f>HLOOKUP($I6,Sheet3!$B$2:$LK$67,MATCH(MoM!BT$3,Sheet3!$B$2:$B$67,0),FALSE)</f>
        <v>1.65</v>
      </c>
      <c r="BV6" s="2">
        <f t="shared" si="0"/>
        <v>36557</v>
      </c>
      <c r="BW6">
        <f>BW5*(1+J6/100)</f>
        <v>101.05999999999999</v>
      </c>
      <c r="BX6">
        <f t="shared" ref="BX6:BX69" si="2">BX5*(1+K6/100)</f>
        <v>100.77518425731849</v>
      </c>
      <c r="BY6">
        <f t="shared" ref="BY6:BY69" si="3">BY5*(1+L6/100)</f>
        <v>102</v>
      </c>
      <c r="BZ6">
        <f t="shared" ref="BZ6:BZ69" si="4">BZ5*(1+M6/100)</f>
        <v>101.6</v>
      </c>
      <c r="CA6">
        <f t="shared" ref="CA6:CA69" si="5">CA5*(1+N6/100)</f>
        <v>100.46414363465939</v>
      </c>
      <c r="CB6">
        <f t="shared" ref="CB6:CB69" si="6">CB5*(1+O6/100)</f>
        <v>100.28999999999999</v>
      </c>
      <c r="CC6">
        <f t="shared" ref="CC6:CC69" si="7">CC5*(1+P6/100)</f>
        <v>98.790733092041378</v>
      </c>
      <c r="CD6">
        <f t="shared" ref="CD6:CD69" si="8">CD5*(1+Q6/100)</f>
        <v>100.38</v>
      </c>
      <c r="CE6">
        <f t="shared" ref="CE6:CE69" si="9">CE5*(1+R6/100)</f>
        <v>101.25</v>
      </c>
      <c r="CF6">
        <f t="shared" ref="CF6:CF69" si="10">CF5*(1+S6/100)</f>
        <v>101.05168831623308</v>
      </c>
      <c r="CG6">
        <f t="shared" ref="CG6:CG69" si="11">CG5*(1+T6/100)</f>
        <v>101.32000000000001</v>
      </c>
      <c r="CH6">
        <f t="shared" ref="CH6:CH69" si="12">CH5*(1+U6/100)</f>
        <v>101.29999999999998</v>
      </c>
      <c r="CI6">
        <f t="shared" ref="CI6:CI69" si="13">CI5*(1+V6/100)</f>
        <v>100.05999999999999</v>
      </c>
      <c r="CJ6">
        <f t="shared" ref="CJ6:CJ69" si="14">CJ5*(1+W6/100)</f>
        <v>100.84</v>
      </c>
      <c r="CK6">
        <f t="shared" ref="CK6:CK69" si="15">CK5*(1+X6/100)</f>
        <v>99.26</v>
      </c>
      <c r="CL6">
        <f t="shared" ref="CL6:CL69" si="16">CL5*(1+Y6/100)</f>
        <v>99.56</v>
      </c>
      <c r="CM6">
        <f t="shared" ref="CM6:CM69" si="17">CM5*(1+Z6/100)</f>
        <v>99.09</v>
      </c>
      <c r="CN6">
        <f t="shared" ref="CN6:CN69" si="18">CN5*(1+AA6/100)</f>
        <v>100.42034793294867</v>
      </c>
      <c r="CO6">
        <f t="shared" ref="CO6:CO69" si="19">CO5*(1+AB6/100)</f>
        <v>99.01443127041199</v>
      </c>
      <c r="CP6">
        <f t="shared" ref="CP6:CP69" si="20">CP5*(1+AC6/100)</f>
        <v>99.482884330297381</v>
      </c>
      <c r="CQ6">
        <f t="shared" ref="CQ6:CQ69" si="21">CQ5*(1+AD6/100)</f>
        <v>102.23</v>
      </c>
      <c r="CR6">
        <f t="shared" ref="CR6:CR69" si="22">CR5*(1+AE6/100)</f>
        <v>101.77000000000001</v>
      </c>
      <c r="CS6">
        <f t="shared" ref="CS6:CS69" si="23">CS5*(1+AF6/100)</f>
        <v>101.89169699615259</v>
      </c>
      <c r="CT6">
        <f t="shared" ref="CT6:CT69" si="24">CT5*(1+AG6/100)</f>
        <v>100.6</v>
      </c>
      <c r="CU6">
        <f t="shared" ref="CU6:CU69" si="25">CU5*(1+AH6/100)</f>
        <v>100.16439718450887</v>
      </c>
      <c r="CV6">
        <f t="shared" ref="CV6:CV69" si="26">CV5*(1+AI6/100)</f>
        <v>100.44999999999999</v>
      </c>
      <c r="CW6">
        <f t="shared" ref="CW6:CW69" si="27">CW5*(1+AJ6/100)</f>
        <v>102.78</v>
      </c>
      <c r="CX6">
        <f t="shared" ref="CX6:CX69" si="28">CX5*(1+AK6/100)</f>
        <v>100.19</v>
      </c>
      <c r="CY6">
        <f t="shared" ref="CY6:CY69" si="29">CY5*(1+AL6/100)</f>
        <v>98.27</v>
      </c>
      <c r="CZ6">
        <f t="shared" ref="CZ6:CZ69" si="30">CZ5*(1+AM6/100)</f>
        <v>100.77006340592224</v>
      </c>
      <c r="DA6">
        <f t="shared" ref="DA6:DA69" si="31">DA5*(1+AN6/100)</f>
        <v>101.79</v>
      </c>
      <c r="DB6">
        <f t="shared" ref="DB6:DB69" si="32">DB5*(1+AO6/100)</f>
        <v>100.66999999999999</v>
      </c>
      <c r="DC6">
        <f t="shared" ref="DC6:DC69" si="33">DC5*(1+AP6/100)</f>
        <v>100.86999999999999</v>
      </c>
      <c r="DD6">
        <f t="shared" ref="DD6:DD69" si="34">DD5*(1+AQ6/100)</f>
        <v>101.03084914204041</v>
      </c>
      <c r="DE6">
        <f t="shared" ref="DE6:DE69" si="35">DE5*(1+AR6/100)</f>
        <v>99.06</v>
      </c>
      <c r="DF6">
        <f t="shared" ref="DF6:DF69" si="36">DF5*(1+AS6/100)</f>
        <v>99.28</v>
      </c>
      <c r="DG6">
        <f t="shared" ref="DG6:DG69" si="37">DG5*(1+AT6/100)</f>
        <v>100.49999999999999</v>
      </c>
      <c r="DH6">
        <f t="shared" ref="DH6:DH69" si="38">DH5*(1+AU6/100)</f>
        <v>100.37</v>
      </c>
      <c r="DI6">
        <f t="shared" ref="DI6:DI69" si="39">DI5*(1+AV6/100)</f>
        <v>99.716116841573495</v>
      </c>
      <c r="DJ6">
        <f t="shared" ref="DJ6:DJ69" si="40">DJ5*(1+AW6/100)</f>
        <v>100.60304365480013</v>
      </c>
      <c r="DK6">
        <f t="shared" ref="DK6:DK69" si="41">DK5*(1+AX6/100)</f>
        <v>100</v>
      </c>
      <c r="DL6">
        <f t="shared" ref="DL6:DL69" si="42">DL5*(1+AY6/100)</f>
        <v>99.7</v>
      </c>
      <c r="DM6">
        <f t="shared" ref="DM6:DM69" si="43">DM5*(1+AZ6/100)</f>
        <v>101.69687568659715</v>
      </c>
      <c r="DN6">
        <f t="shared" ref="DN6:DN69" si="44">DN5*(1+BA6/100)</f>
        <v>101.86999999999999</v>
      </c>
      <c r="DO6">
        <f t="shared" ref="DO6:DO69" si="45">DO5*(1+BB6/100)</f>
        <v>102.06</v>
      </c>
      <c r="DP6">
        <f t="shared" ref="DP6:DP69" si="46">DP5*(1+BC6/100)</f>
        <v>100.03</v>
      </c>
      <c r="DQ6">
        <f t="shared" ref="DQ6:DQ69" si="47">DQ5*(1+BD6/100)</f>
        <v>99.67</v>
      </c>
      <c r="DR6">
        <f t="shared" ref="DR6:DR69" si="48">DR5*(1+BE6/100)</f>
        <v>101.690173725092</v>
      </c>
      <c r="DS6">
        <f t="shared" ref="DS6:DS69" si="49">DS5*(1+BF6/100)</f>
        <v>101.690173725092</v>
      </c>
      <c r="DT6">
        <f t="shared" ref="DT6:DT69" si="50">DT5*(1+BG6/100)</f>
        <v>100</v>
      </c>
      <c r="DU6">
        <f t="shared" ref="DU6:DU69" si="51">DU5*(1+BH6/100)</f>
        <v>100.44999999999999</v>
      </c>
      <c r="DV6">
        <f t="shared" ref="DV6:DV69" si="52">DV5*(1+BI6/100)</f>
        <v>101.690173725092</v>
      </c>
      <c r="DW6">
        <f t="shared" ref="DW6:DW69" si="53">DW5*(1+BJ6/100)</f>
        <v>100.88</v>
      </c>
      <c r="DX6">
        <f t="shared" ref="DX6:DX69" si="54">DX5*(1+BK6/100)</f>
        <v>101.690173725092</v>
      </c>
      <c r="DY6">
        <f t="shared" ref="DY6:DY69" si="55">DY5*(1+BL6/100)</f>
        <v>101.690173725092</v>
      </c>
      <c r="DZ6">
        <f t="shared" ref="DZ6:DZ69" si="56">DZ5*(1+BM6/100)</f>
        <v>101.690173725092</v>
      </c>
      <c r="EA6">
        <f t="shared" ref="EA6:EA69" si="57">EA5*(1+BN6/100)</f>
        <v>100.73</v>
      </c>
      <c r="EB6">
        <f t="shared" ref="EB6:EB69" si="58">EB5*(1+BO6/100)</f>
        <v>98.98</v>
      </c>
      <c r="EC6">
        <f t="shared" ref="EC6:EC69" si="59">EC5*(1+BP6/100)</f>
        <v>101.03999999999999</v>
      </c>
      <c r="ED6">
        <f t="shared" ref="ED6:ED69" si="60">ED5*(1+BQ6/100)</f>
        <v>100</v>
      </c>
      <c r="EE6">
        <f t="shared" ref="EE6:EE69" si="61">EE5*(1+BR6/100)</f>
        <v>100.58</v>
      </c>
      <c r="EF6">
        <f t="shared" ref="EF6:EF69" si="62">EF5*(1+BS6/100)</f>
        <v>101.69687569297142</v>
      </c>
      <c r="EG6">
        <f t="shared" ref="EG6:EG69" si="63">EG5*(1+BT6/100)</f>
        <v>101.64999999999999</v>
      </c>
      <c r="EI6" s="2"/>
      <c r="GW6" s="6">
        <v>36585</v>
      </c>
      <c r="GX6">
        <v>1.7749000000000001</v>
      </c>
    </row>
    <row r="7" spans="2:206" x14ac:dyDescent="0.25">
      <c r="B7" s="2">
        <f>'[1]IPCA (Var)'!A56</f>
        <v>36586</v>
      </c>
      <c r="C7" s="1">
        <f>'[1]IPCA (Var)'!M56</f>
        <v>0.1621771046827975</v>
      </c>
      <c r="D7" s="1">
        <f>'[1]IPCA (Var)'!P56</f>
        <v>0.17426482316612932</v>
      </c>
      <c r="E7" s="1">
        <f>'[1]IPCA (Var)'!E56</f>
        <v>-0.24</v>
      </c>
      <c r="F7" s="1">
        <f>'[1]IPCA (Var)'!F56</f>
        <v>-1.05</v>
      </c>
      <c r="G7" s="1">
        <f>'[1]IPCA (Var)'!G56</f>
        <v>0.85</v>
      </c>
      <c r="I7" s="2">
        <f t="shared" si="1"/>
        <v>36586</v>
      </c>
      <c r="J7">
        <f>HLOOKUP($I7,Sheet3!$B$2:$LK$67,MATCH(MoM!J$3,Sheet3!$B$2:$B$67,0),FALSE)</f>
        <v>0.1</v>
      </c>
      <c r="K7">
        <f>HLOOKUP($I7,Sheet3!$B$2:$LK$67,MATCH(MoM!K$3,Sheet3!$B$2:$B$67,0),FALSE)</f>
        <v>0.84103412996368498</v>
      </c>
      <c r="L7">
        <f>HLOOKUP($I7,Sheet3!$B$2:$LK$67,MATCH(MoM!L$3,Sheet3!$B$2:$B$67,0),FALSE)</f>
        <v>2.23</v>
      </c>
      <c r="M7">
        <f>HLOOKUP($I7,Sheet3!$B$2:$LK$67,MATCH(MoM!M$3,Sheet3!$B$2:$B$67,0),FALSE)</f>
        <v>6.86</v>
      </c>
      <c r="N7">
        <f>HLOOKUP($I7,Sheet3!$B$2:$LK$67,MATCH(MoM!N$3,Sheet3!$B$2:$B$67,0),FALSE)</f>
        <v>0.2781875564814027</v>
      </c>
      <c r="O7">
        <f>HLOOKUP($I7,Sheet3!$B$2:$LK$67,MATCH(MoM!O$3,Sheet3!$B$2:$B$67,0),FALSE)</f>
        <v>-0.34</v>
      </c>
      <c r="P7">
        <f>HLOOKUP($I7,Sheet3!$B$2:$LK$67,MATCH(MoM!P$3,Sheet3!$B$2:$B$67,0),FALSE)</f>
        <v>2.4752185132886226</v>
      </c>
      <c r="Q7">
        <f>HLOOKUP($I7,Sheet3!$B$2:$LK$67,MATCH(MoM!Q$3,Sheet3!$B$2:$B$67,0),FALSE)</f>
        <v>-0.45</v>
      </c>
      <c r="R7">
        <f>HLOOKUP($I7,Sheet3!$B$2:$LK$67,MATCH(MoM!R$3,Sheet3!$B$2:$B$67,0),FALSE)</f>
        <v>-0.34</v>
      </c>
      <c r="S7">
        <f>HLOOKUP($I7,Sheet3!$B$2:$LK$67,MATCH(MoM!S$3,Sheet3!$B$2:$B$67,0),FALSE)</f>
        <v>1.1565023471115925</v>
      </c>
      <c r="T7">
        <f>HLOOKUP($I7,Sheet3!$B$2:$LK$67,MATCH(MoM!T$3,Sheet3!$B$2:$B$67,0),FALSE)</f>
        <v>-1.01</v>
      </c>
      <c r="U7">
        <f>HLOOKUP($I7,Sheet3!$B$2:$LK$67,MATCH(MoM!U$3,Sheet3!$B$2:$B$67,0),FALSE)</f>
        <v>1.1100000000000001</v>
      </c>
      <c r="V7">
        <f>HLOOKUP($I7,Sheet3!$B$2:$LK$67,MATCH(MoM!V$3,Sheet3!$B$2:$B$67,0),FALSE)</f>
        <v>1.28</v>
      </c>
      <c r="W7">
        <f>HLOOKUP($I7,Sheet3!$B$2:$LK$67,MATCH(MoM!W$3,Sheet3!$B$2:$B$67,0),FALSE)</f>
        <v>-0.38</v>
      </c>
      <c r="X7">
        <f>HLOOKUP($I7,Sheet3!$B$2:$LK$67,MATCH(MoM!X$3,Sheet3!$B$2:$B$67,0),FALSE)</f>
        <v>0.83</v>
      </c>
      <c r="Y7">
        <f>HLOOKUP($I7,Sheet3!$B$2:$LK$67,MATCH(MoM!Y$3,Sheet3!$B$2:$B$67,0),FALSE)</f>
        <v>1.17</v>
      </c>
      <c r="Z7">
        <f>HLOOKUP($I7,Sheet3!$B$2:$LK$67,MATCH(MoM!Z$3,Sheet3!$B$2:$B$67,0),FALSE)</f>
        <v>-0.1</v>
      </c>
      <c r="AA7">
        <f>HLOOKUP($I7,Sheet3!$B$2:$LK$67,MATCH(MoM!AA$3,Sheet3!$B$2:$B$67,0),FALSE)</f>
        <v>-0.25514141858018741</v>
      </c>
      <c r="AB7">
        <f>HLOOKUP($I7,Sheet3!$B$2:$LK$67,MATCH(MoM!AB$3,Sheet3!$B$2:$B$67,0),FALSE)</f>
        <v>-2.22627679811034</v>
      </c>
      <c r="AC7">
        <f>HLOOKUP($I7,Sheet3!$B$2:$LK$67,MATCH(MoM!AC$3,Sheet3!$B$2:$B$67,0),FALSE)</f>
        <v>-1.6420790752576693</v>
      </c>
      <c r="AD7">
        <f>HLOOKUP($I7,Sheet3!$B$2:$LK$67,MATCH(MoM!AD$3,Sheet3!$B$2:$B$67,0),FALSE)</f>
        <v>-0.53</v>
      </c>
      <c r="AE7">
        <f>HLOOKUP($I7,Sheet3!$B$2:$LK$67,MATCH(MoM!AE$3,Sheet3!$B$2:$B$67,0),FALSE)</f>
        <v>-0.24</v>
      </c>
      <c r="AF7">
        <f>HLOOKUP($I7,Sheet3!$B$2:$LK$67,MATCH(MoM!AF$3,Sheet3!$B$2:$B$67,0),FALSE)</f>
        <v>1.6980757775443054</v>
      </c>
      <c r="AG7">
        <f>HLOOKUP($I7,Sheet3!$B$2:$LK$67,MATCH(MoM!AG$3,Sheet3!$B$2:$B$67,0),FALSE)</f>
        <v>0.23</v>
      </c>
      <c r="AH7">
        <f>HLOOKUP($I7,Sheet3!$B$2:$LK$67,MATCH(MoM!AH$3,Sheet3!$B$2:$B$67,0),FALSE)</f>
        <v>-0.52194100757429429</v>
      </c>
      <c r="AI7">
        <f>HLOOKUP($I7,Sheet3!$B$2:$LK$67,MATCH(MoM!AI$3,Sheet3!$B$2:$B$67,0),FALSE)</f>
        <v>0.52</v>
      </c>
      <c r="AJ7">
        <f>HLOOKUP($I7,Sheet3!$B$2:$LK$67,MATCH(MoM!AJ$3,Sheet3!$B$2:$B$67,0),FALSE)</f>
        <v>0.57999999999999996</v>
      </c>
      <c r="AK7">
        <f>HLOOKUP($I7,Sheet3!$B$2:$LK$67,MATCH(MoM!AK$3,Sheet3!$B$2:$B$67,0),FALSE)</f>
        <v>-0.81</v>
      </c>
      <c r="AL7">
        <f>HLOOKUP($I7,Sheet3!$B$2:$LK$67,MATCH(MoM!AL$3,Sheet3!$B$2:$B$67,0),FALSE)</f>
        <v>-1.04</v>
      </c>
      <c r="AM7">
        <f>HLOOKUP($I7,Sheet3!$B$2:$LK$67,MATCH(MoM!AM$3,Sheet3!$B$2:$B$67,0),FALSE)</f>
        <v>0.42293492845878727</v>
      </c>
      <c r="AN7">
        <f>HLOOKUP($I7,Sheet3!$B$2:$LK$67,MATCH(MoM!AN$3,Sheet3!$B$2:$B$67,0),FALSE)</f>
        <v>1.1499999999999999</v>
      </c>
      <c r="AO7">
        <f>HLOOKUP($I7,Sheet3!$B$2:$LK$67,MATCH(MoM!AO$3,Sheet3!$B$2:$B$67,0),FALSE)</f>
        <v>0.66</v>
      </c>
      <c r="AP7">
        <f>HLOOKUP($I7,Sheet3!$B$2:$LK$67,MATCH(MoM!AP$3,Sheet3!$B$2:$B$67,0),FALSE)</f>
        <v>-1.22</v>
      </c>
      <c r="AQ7">
        <f>HLOOKUP($I7,Sheet3!$B$2:$LK$67,MATCH(MoM!AQ$3,Sheet3!$B$2:$B$67,0),FALSE)</f>
        <v>-0.46217347115023932</v>
      </c>
      <c r="AR7">
        <f>HLOOKUP($I7,Sheet3!$B$2:$LK$67,MATCH(MoM!AR$3,Sheet3!$B$2:$B$67,0),FALSE)</f>
        <v>-0.31</v>
      </c>
      <c r="AS7">
        <f>HLOOKUP($I7,Sheet3!$B$2:$LK$67,MATCH(MoM!AS$3,Sheet3!$B$2:$B$67,0),FALSE)</f>
        <v>7.0000000000000007E-2</v>
      </c>
      <c r="AT7">
        <f>HLOOKUP($I7,Sheet3!$B$2:$LK$67,MATCH(MoM!AT$3,Sheet3!$B$2:$B$67,0),FALSE)</f>
        <v>-0.2</v>
      </c>
      <c r="AU7">
        <f>HLOOKUP($I7,Sheet3!$B$2:$LK$67,MATCH(MoM!AU$3,Sheet3!$B$2:$B$67,0),FALSE)</f>
        <v>-0.83</v>
      </c>
      <c r="AV7">
        <f>HLOOKUP($I7,Sheet3!$B$2:$LK$67,MATCH(MoM!AV$3,Sheet3!$B$2:$B$67,0),FALSE)</f>
        <v>-0.15425777363616255</v>
      </c>
      <c r="AW7">
        <f>HLOOKUP($I7,Sheet3!$B$2:$LK$67,MATCH(MoM!AW$3,Sheet3!$B$2:$B$67,0),FALSE)</f>
        <v>0.6445883918587465</v>
      </c>
      <c r="AX7">
        <f>HLOOKUP($I7,Sheet3!$B$2:$LK$67,MATCH(MoM!AX$3,Sheet3!$B$2:$B$67,0),FALSE)</f>
        <v>0</v>
      </c>
      <c r="AY7">
        <f>HLOOKUP($I7,Sheet3!$B$2:$LK$67,MATCH(MoM!AY$3,Sheet3!$B$2:$B$67,0),FALSE)</f>
        <v>0.28000000000000003</v>
      </c>
      <c r="AZ7">
        <f>HLOOKUP($I7,Sheet3!$B$2:$LK$67,MATCH(MoM!AZ$3,Sheet3!$B$2:$B$67,0),FALSE)</f>
        <v>0.66540064090306228</v>
      </c>
      <c r="BA7">
        <f>HLOOKUP($I7,Sheet3!$B$2:$LK$67,MATCH(MoM!BA$3,Sheet3!$B$2:$B$67,0),FALSE)</f>
        <v>-1.96</v>
      </c>
      <c r="BB7">
        <f>HLOOKUP($I7,Sheet3!$B$2:$LK$67,MATCH(MoM!BB$3,Sheet3!$B$2:$B$67,0),FALSE)</f>
        <v>0.64</v>
      </c>
      <c r="BC7">
        <f>HLOOKUP($I7,Sheet3!$B$2:$LK$67,MATCH(MoM!BC$3,Sheet3!$B$2:$B$67,0),FALSE)</f>
        <v>0.03</v>
      </c>
      <c r="BD7">
        <f>HLOOKUP($I7,Sheet3!$B$2:$LK$67,MATCH(MoM!BD$3,Sheet3!$B$2:$B$67,0),FALSE)</f>
        <v>2.65</v>
      </c>
      <c r="BE7">
        <f>HLOOKUP($I7,Sheet3!$B$2:$LK$67,MATCH(MoM!BE$3,Sheet3!$B$2:$B$67,0),FALSE)</f>
        <v>0.63650951066942618</v>
      </c>
      <c r="BF7">
        <f>HLOOKUP($I7,Sheet3!$B$2:$LK$67,MATCH(MoM!BF$3,Sheet3!$B$2:$B$67,0),FALSE)</f>
        <v>0.63650951066942618</v>
      </c>
      <c r="BG7">
        <f>HLOOKUP($I7,Sheet3!$B$2:$LK$67,MATCH(MoM!BG$3,Sheet3!$B$2:$B$67,0),FALSE)</f>
        <v>-0.03</v>
      </c>
      <c r="BH7">
        <f>HLOOKUP($I7,Sheet3!$B$2:$LK$67,MATCH(MoM!BH$3,Sheet3!$B$2:$B$67,0),FALSE)</f>
        <v>0.52</v>
      </c>
      <c r="BI7">
        <f>HLOOKUP($I7,Sheet3!$B$2:$LK$67,MATCH(MoM!BI$3,Sheet3!$B$2:$B$67,0),FALSE)</f>
        <v>0.63650951066942618</v>
      </c>
      <c r="BJ7">
        <f>HLOOKUP($I7,Sheet3!$B$2:$LK$67,MATCH(MoM!BJ$3,Sheet3!$B$2:$B$67,0),FALSE)</f>
        <v>0.95</v>
      </c>
      <c r="BK7">
        <f>HLOOKUP($I7,Sheet3!$B$2:$LK$67,MATCH(MoM!BK$3,Sheet3!$B$2:$B$67,0),FALSE)</f>
        <v>0.63650951066942618</v>
      </c>
      <c r="BL7">
        <f>HLOOKUP($I7,Sheet3!$B$2:$LK$67,MATCH(MoM!BL$3,Sheet3!$B$2:$B$67,0),FALSE)</f>
        <v>0.63650951066942618</v>
      </c>
      <c r="BM7">
        <f>HLOOKUP($I7,Sheet3!$B$2:$LK$67,MATCH(MoM!BM$3,Sheet3!$B$2:$B$67,0),FALSE)</f>
        <v>0.63650951066942618</v>
      </c>
      <c r="BN7">
        <f>HLOOKUP($I7,Sheet3!$B$2:$LK$67,MATCH(MoM!BN$3,Sheet3!$B$2:$B$67,0),FALSE)</f>
        <v>1.81</v>
      </c>
      <c r="BO7">
        <f>HLOOKUP($I7,Sheet3!$B$2:$LK$67,MATCH(MoM!BO$3,Sheet3!$B$2:$B$67,0),FALSE)</f>
        <v>0.54</v>
      </c>
      <c r="BP7">
        <f>HLOOKUP($I7,Sheet3!$B$2:$LK$67,MATCH(MoM!BP$3,Sheet3!$B$2:$B$67,0),FALSE)</f>
        <v>0.88</v>
      </c>
      <c r="BQ7">
        <f>HLOOKUP($I7,Sheet3!$B$2:$LK$67,MATCH(MoM!BQ$3,Sheet3!$B$2:$B$67,0),FALSE)</f>
        <v>0</v>
      </c>
      <c r="BR7">
        <f>HLOOKUP($I7,Sheet3!$B$2:$LK$67,MATCH(MoM!BR$3,Sheet3!$B$2:$B$67,0),FALSE)</f>
        <v>1.01</v>
      </c>
      <c r="BS7">
        <f>HLOOKUP($I7,Sheet3!$B$2:$LK$67,MATCH(MoM!BS$3,Sheet3!$B$2:$B$67,0),FALSE)</f>
        <v>0.66540064411861566</v>
      </c>
      <c r="BT7">
        <f>HLOOKUP($I7,Sheet3!$B$2:$LK$67,MATCH(MoM!BT$3,Sheet3!$B$2:$B$67,0),FALSE)</f>
        <v>-0.05</v>
      </c>
      <c r="BV7" s="2">
        <f t="shared" si="0"/>
        <v>36586</v>
      </c>
      <c r="BW7">
        <f t="shared" ref="BW7:BW70" si="64">BW6*(1+J7/100)</f>
        <v>101.16105999999998</v>
      </c>
      <c r="BX7">
        <f t="shared" si="2"/>
        <v>101.62273795145632</v>
      </c>
      <c r="BY7">
        <f t="shared" si="3"/>
        <v>104.27459999999999</v>
      </c>
      <c r="BZ7">
        <f t="shared" si="4"/>
        <v>108.56975999999999</v>
      </c>
      <c r="CA7">
        <f t="shared" si="5"/>
        <v>100.74362238097663</v>
      </c>
      <c r="CB7">
        <f t="shared" si="6"/>
        <v>99.949013999999991</v>
      </c>
      <c r="CC7">
        <f t="shared" si="7"/>
        <v>101.23601960694914</v>
      </c>
      <c r="CD7">
        <f t="shared" si="8"/>
        <v>99.928290000000004</v>
      </c>
      <c r="CE7">
        <f t="shared" si="9"/>
        <v>100.90575</v>
      </c>
      <c r="CF7">
        <f t="shared" si="10"/>
        <v>102.22035346340621</v>
      </c>
      <c r="CG7">
        <f t="shared" si="11"/>
        <v>100.29666800000001</v>
      </c>
      <c r="CH7">
        <f t="shared" si="12"/>
        <v>102.42443</v>
      </c>
      <c r="CI7">
        <f t="shared" si="13"/>
        <v>101.34076799999998</v>
      </c>
      <c r="CJ7">
        <f t="shared" si="14"/>
        <v>100.456808</v>
      </c>
      <c r="CK7">
        <f t="shared" si="15"/>
        <v>100.08385800000001</v>
      </c>
      <c r="CL7">
        <f t="shared" si="16"/>
        <v>100.72485200000001</v>
      </c>
      <c r="CM7">
        <f t="shared" si="17"/>
        <v>98.99091</v>
      </c>
      <c r="CN7">
        <f t="shared" si="18"/>
        <v>100.16413403268939</v>
      </c>
      <c r="CO7">
        <f t="shared" si="19"/>
        <v>96.810095960257897</v>
      </c>
      <c r="CP7">
        <f t="shared" si="20"/>
        <v>97.849296703246779</v>
      </c>
      <c r="CQ7">
        <f t="shared" si="21"/>
        <v>101.688181</v>
      </c>
      <c r="CR7">
        <f t="shared" si="22"/>
        <v>101.52575200000001</v>
      </c>
      <c r="CS7">
        <f t="shared" si="23"/>
        <v>103.62189522217309</v>
      </c>
      <c r="CT7">
        <f t="shared" si="24"/>
        <v>100.83138</v>
      </c>
      <c r="CU7">
        <f t="shared" si="25"/>
        <v>99.641598120613338</v>
      </c>
      <c r="CV7">
        <f t="shared" si="26"/>
        <v>100.97234</v>
      </c>
      <c r="CW7">
        <f t="shared" si="27"/>
        <v>103.376124</v>
      </c>
      <c r="CX7">
        <f t="shared" si="28"/>
        <v>99.378461000000001</v>
      </c>
      <c r="CY7">
        <f t="shared" si="29"/>
        <v>97.247991999999996</v>
      </c>
      <c r="CZ7">
        <f t="shared" si="30"/>
        <v>101.19625520149596</v>
      </c>
      <c r="DA7">
        <f t="shared" si="31"/>
        <v>102.96058500000001</v>
      </c>
      <c r="DB7">
        <f t="shared" si="32"/>
        <v>101.33442199999998</v>
      </c>
      <c r="DC7">
        <f t="shared" si="33"/>
        <v>99.639385999999988</v>
      </c>
      <c r="DD7">
        <f t="shared" si="34"/>
        <v>100.56391135962808</v>
      </c>
      <c r="DE7">
        <f t="shared" si="35"/>
        <v>98.752914000000004</v>
      </c>
      <c r="DF7">
        <f t="shared" si="36"/>
        <v>99.349495999999988</v>
      </c>
      <c r="DG7">
        <f t="shared" si="37"/>
        <v>100.29899999999999</v>
      </c>
      <c r="DH7">
        <f t="shared" si="38"/>
        <v>99.536929000000001</v>
      </c>
      <c r="DI7">
        <f t="shared" si="39"/>
        <v>99.562296979777258</v>
      </c>
      <c r="DJ7">
        <f t="shared" si="40"/>
        <v>101.25151919605557</v>
      </c>
      <c r="DK7">
        <f t="shared" si="41"/>
        <v>100</v>
      </c>
      <c r="DL7">
        <f t="shared" si="42"/>
        <v>99.979159999999993</v>
      </c>
      <c r="DM7">
        <f t="shared" si="43"/>
        <v>102.37356734919416</v>
      </c>
      <c r="DN7">
        <f t="shared" si="44"/>
        <v>99.873347999999993</v>
      </c>
      <c r="DO7">
        <f t="shared" si="45"/>
        <v>102.713184</v>
      </c>
      <c r="DP7">
        <f t="shared" si="46"/>
        <v>100.06000899999999</v>
      </c>
      <c r="DQ7">
        <f t="shared" si="47"/>
        <v>102.311255</v>
      </c>
      <c r="DR7">
        <f t="shared" si="48"/>
        <v>102.33744135226847</v>
      </c>
      <c r="DS7">
        <f t="shared" si="49"/>
        <v>102.33744135226847</v>
      </c>
      <c r="DT7">
        <f t="shared" si="50"/>
        <v>99.97</v>
      </c>
      <c r="DU7">
        <f t="shared" si="51"/>
        <v>100.97234</v>
      </c>
      <c r="DV7">
        <f t="shared" si="52"/>
        <v>102.33744135226847</v>
      </c>
      <c r="DW7">
        <f t="shared" si="53"/>
        <v>101.83836000000001</v>
      </c>
      <c r="DX7">
        <f t="shared" si="54"/>
        <v>102.33744135226847</v>
      </c>
      <c r="DY7">
        <f t="shared" si="55"/>
        <v>102.33744135226847</v>
      </c>
      <c r="DZ7">
        <f t="shared" si="56"/>
        <v>102.33744135226847</v>
      </c>
      <c r="EA7">
        <f t="shared" si="57"/>
        <v>102.553213</v>
      </c>
      <c r="EB7">
        <f t="shared" si="58"/>
        <v>99.514492000000004</v>
      </c>
      <c r="EC7">
        <f t="shared" si="59"/>
        <v>101.92915199999999</v>
      </c>
      <c r="ED7">
        <f t="shared" si="60"/>
        <v>100</v>
      </c>
      <c r="EE7">
        <f t="shared" si="61"/>
        <v>101.59585799999999</v>
      </c>
      <c r="EF7">
        <f t="shared" si="62"/>
        <v>102.37356735888096</v>
      </c>
      <c r="EG7">
        <f t="shared" si="63"/>
        <v>101.599175</v>
      </c>
      <c r="EI7" s="4" t="s">
        <v>68</v>
      </c>
      <c r="EJ7" t="s">
        <v>63</v>
      </c>
      <c r="EK7" t="s">
        <v>46</v>
      </c>
      <c r="EL7" t="s">
        <v>62</v>
      </c>
      <c r="EM7" t="s">
        <v>55</v>
      </c>
      <c r="EN7" t="s">
        <v>53</v>
      </c>
      <c r="EO7" t="s">
        <v>47</v>
      </c>
      <c r="EP7" t="s">
        <v>54</v>
      </c>
      <c r="EQ7" t="s">
        <v>49</v>
      </c>
      <c r="ER7" t="s">
        <v>50</v>
      </c>
      <c r="ES7" t="s">
        <v>57</v>
      </c>
      <c r="ET7" t="s">
        <v>61</v>
      </c>
      <c r="EU7" t="s">
        <v>59</v>
      </c>
      <c r="EV7" t="s">
        <v>52</v>
      </c>
      <c r="EW7" t="s">
        <v>60</v>
      </c>
      <c r="EX7" t="s">
        <v>58</v>
      </c>
      <c r="EY7" t="s">
        <v>56</v>
      </c>
      <c r="EZ7" t="s">
        <v>48</v>
      </c>
      <c r="FA7" t="s">
        <v>51</v>
      </c>
      <c r="FB7" s="5" t="s">
        <v>35</v>
      </c>
      <c r="FC7" s="5" t="s">
        <v>36</v>
      </c>
      <c r="FD7" s="5" t="s">
        <v>44</v>
      </c>
      <c r="FE7" s="5" t="s">
        <v>38</v>
      </c>
      <c r="FF7" s="5" t="s">
        <v>32</v>
      </c>
      <c r="FG7" s="5" t="s">
        <v>39</v>
      </c>
      <c r="FH7" s="5" t="s">
        <v>31</v>
      </c>
      <c r="FI7" s="5" t="s">
        <v>45</v>
      </c>
      <c r="FJ7" s="5" t="s">
        <v>28</v>
      </c>
      <c r="FK7" s="5" t="s">
        <v>26</v>
      </c>
      <c r="FL7" s="5" t="s">
        <v>27</v>
      </c>
      <c r="FM7" s="5" t="s">
        <v>37</v>
      </c>
      <c r="FN7" s="5" t="s">
        <v>40</v>
      </c>
      <c r="FO7" s="5" t="s">
        <v>41</v>
      </c>
      <c r="FP7" s="5" t="s">
        <v>29</v>
      </c>
      <c r="FQ7" s="5" t="s">
        <v>43</v>
      </c>
      <c r="FR7" s="5" t="s">
        <v>30</v>
      </c>
      <c r="FS7" s="5" t="s">
        <v>34</v>
      </c>
      <c r="FT7" s="5" t="s">
        <v>42</v>
      </c>
      <c r="FU7" s="5" t="s">
        <v>33</v>
      </c>
      <c r="FV7" s="4" t="s">
        <v>67</v>
      </c>
      <c r="FW7" s="4" t="s">
        <v>23</v>
      </c>
      <c r="FX7" s="4" t="s">
        <v>25</v>
      </c>
      <c r="FY7" s="4" t="s">
        <v>24</v>
      </c>
      <c r="FZ7" s="4" t="s">
        <v>22</v>
      </c>
      <c r="GA7" s="4" t="s">
        <v>16</v>
      </c>
      <c r="GB7" s="4" t="s">
        <v>6</v>
      </c>
      <c r="GC7" s="4" t="s">
        <v>19</v>
      </c>
      <c r="GD7" s="4" t="s">
        <v>21</v>
      </c>
      <c r="GE7" s="4" t="s">
        <v>7</v>
      </c>
      <c r="GF7" s="4" t="s">
        <v>8</v>
      </c>
      <c r="GG7" s="4" t="s">
        <v>17</v>
      </c>
      <c r="GH7" s="4" t="s">
        <v>20</v>
      </c>
      <c r="GI7" s="4" t="s">
        <v>9</v>
      </c>
      <c r="GJ7" s="4" t="s">
        <v>15</v>
      </c>
      <c r="GK7" s="4" t="s">
        <v>12</v>
      </c>
      <c r="GL7" s="4" t="s">
        <v>10</v>
      </c>
      <c r="GM7" s="4" t="s">
        <v>11</v>
      </c>
      <c r="GN7" s="4" t="s">
        <v>2</v>
      </c>
      <c r="GO7" s="4" t="s">
        <v>18</v>
      </c>
      <c r="GP7" s="4" t="s">
        <v>4</v>
      </c>
      <c r="GQ7" s="4" t="s">
        <v>14</v>
      </c>
      <c r="GR7" s="4" t="s">
        <v>3</v>
      </c>
      <c r="GS7" s="4" t="s">
        <v>5</v>
      </c>
      <c r="GT7" s="4" t="s">
        <v>13</v>
      </c>
      <c r="GU7" s="4" t="s">
        <v>71</v>
      </c>
      <c r="GW7" s="6">
        <v>36616</v>
      </c>
      <c r="GX7">
        <v>1.7414000000000001</v>
      </c>
    </row>
    <row r="8" spans="2:206" x14ac:dyDescent="0.25">
      <c r="B8" s="2">
        <f>'[1]IPCA (Var)'!A57</f>
        <v>36617</v>
      </c>
      <c r="C8" s="1">
        <f>'[1]IPCA (Var)'!M57</f>
        <v>0.48353810715248263</v>
      </c>
      <c r="D8" s="1">
        <f>'[1]IPCA (Var)'!P57</f>
        <v>0.46654825295902669</v>
      </c>
      <c r="E8" s="1">
        <f>'[1]IPCA (Var)'!E57</f>
        <v>-0.21</v>
      </c>
      <c r="F8" s="1">
        <f>'[1]IPCA (Var)'!F57</f>
        <v>0.59</v>
      </c>
      <c r="G8" s="1">
        <f>'[1]IPCA (Var)'!G57</f>
        <v>0.72</v>
      </c>
      <c r="I8" s="2">
        <f t="shared" si="1"/>
        <v>36617</v>
      </c>
      <c r="J8">
        <f>HLOOKUP($I8,Sheet3!$B$2:$LK$67,MATCH(MoM!J$3,Sheet3!$B$2:$B$67,0),FALSE)</f>
        <v>0.92</v>
      </c>
      <c r="K8">
        <f>HLOOKUP($I8,Sheet3!$B$2:$LK$67,MATCH(MoM!K$3,Sheet3!$B$2:$B$67,0),FALSE)</f>
        <v>0.32666807854787827</v>
      </c>
      <c r="L8">
        <f>HLOOKUP($I8,Sheet3!$B$2:$LK$67,MATCH(MoM!L$3,Sheet3!$B$2:$B$67,0),FALSE)</f>
        <v>1.86</v>
      </c>
      <c r="M8">
        <f>HLOOKUP($I8,Sheet3!$B$2:$LK$67,MATCH(MoM!M$3,Sheet3!$B$2:$B$67,0),FALSE)</f>
        <v>0.24</v>
      </c>
      <c r="N8">
        <f>HLOOKUP($I8,Sheet3!$B$2:$LK$67,MATCH(MoM!N$3,Sheet3!$B$2:$B$67,0),FALSE)</f>
        <v>-0.16699379306803641</v>
      </c>
      <c r="O8">
        <f>HLOOKUP($I8,Sheet3!$B$2:$LK$67,MATCH(MoM!O$3,Sheet3!$B$2:$B$67,0),FALSE)</f>
        <v>0.78</v>
      </c>
      <c r="P8">
        <f>HLOOKUP($I8,Sheet3!$B$2:$LK$67,MATCH(MoM!P$3,Sheet3!$B$2:$B$67,0),FALSE)</f>
        <v>0.8129730395562268</v>
      </c>
      <c r="Q8">
        <f>HLOOKUP($I8,Sheet3!$B$2:$LK$67,MATCH(MoM!Q$3,Sheet3!$B$2:$B$67,0),FALSE)</f>
        <v>0.48</v>
      </c>
      <c r="R8">
        <f>HLOOKUP($I8,Sheet3!$B$2:$LK$67,MATCH(MoM!R$3,Sheet3!$B$2:$B$67,0),FALSE)</f>
        <v>0.17</v>
      </c>
      <c r="S8">
        <f>HLOOKUP($I8,Sheet3!$B$2:$LK$67,MATCH(MoM!S$3,Sheet3!$B$2:$B$67,0),FALSE)</f>
        <v>-0.84131489820880168</v>
      </c>
      <c r="T8">
        <f>HLOOKUP($I8,Sheet3!$B$2:$LK$67,MATCH(MoM!T$3,Sheet3!$B$2:$B$67,0),FALSE)</f>
        <v>0.41</v>
      </c>
      <c r="U8">
        <f>HLOOKUP($I8,Sheet3!$B$2:$LK$67,MATCH(MoM!U$3,Sheet3!$B$2:$B$67,0),FALSE)</f>
        <v>-1.95</v>
      </c>
      <c r="V8">
        <f>HLOOKUP($I8,Sheet3!$B$2:$LK$67,MATCH(MoM!V$3,Sheet3!$B$2:$B$67,0),FALSE)</f>
        <v>1.0900000000000001</v>
      </c>
      <c r="W8">
        <f>HLOOKUP($I8,Sheet3!$B$2:$LK$67,MATCH(MoM!W$3,Sheet3!$B$2:$B$67,0),FALSE)</f>
        <v>1.5</v>
      </c>
      <c r="X8">
        <f>HLOOKUP($I8,Sheet3!$B$2:$LK$67,MATCH(MoM!X$3,Sheet3!$B$2:$B$67,0),FALSE)</f>
        <v>1.67</v>
      </c>
      <c r="Y8">
        <f>HLOOKUP($I8,Sheet3!$B$2:$LK$67,MATCH(MoM!Y$3,Sheet3!$B$2:$B$67,0),FALSE)</f>
        <v>-1.03</v>
      </c>
      <c r="Z8">
        <f>HLOOKUP($I8,Sheet3!$B$2:$LK$67,MATCH(MoM!Z$3,Sheet3!$B$2:$B$67,0),FALSE)</f>
        <v>-0.49</v>
      </c>
      <c r="AA8">
        <f>HLOOKUP($I8,Sheet3!$B$2:$LK$67,MATCH(MoM!AA$3,Sheet3!$B$2:$B$67,0),FALSE)</f>
        <v>0.5294088199217819</v>
      </c>
      <c r="AB8">
        <f>HLOOKUP($I8,Sheet3!$B$2:$LK$67,MATCH(MoM!AB$3,Sheet3!$B$2:$B$67,0),FALSE)</f>
        <v>0.28899866653171141</v>
      </c>
      <c r="AC8">
        <f>HLOOKUP($I8,Sheet3!$B$2:$LK$67,MATCH(MoM!AC$3,Sheet3!$B$2:$B$67,0),FALSE)</f>
        <v>1.2296936143415231</v>
      </c>
      <c r="AD8">
        <f>HLOOKUP($I8,Sheet3!$B$2:$LK$67,MATCH(MoM!AD$3,Sheet3!$B$2:$B$67,0),FALSE)</f>
        <v>-1.06</v>
      </c>
      <c r="AE8">
        <f>HLOOKUP($I8,Sheet3!$B$2:$LK$67,MATCH(MoM!AE$3,Sheet3!$B$2:$B$67,0),FALSE)</f>
        <v>1.06</v>
      </c>
      <c r="AF8">
        <f>HLOOKUP($I8,Sheet3!$B$2:$LK$67,MATCH(MoM!AF$3,Sheet3!$B$2:$B$67,0),FALSE)</f>
        <v>0.17385953685418412</v>
      </c>
      <c r="AG8">
        <f>HLOOKUP($I8,Sheet3!$B$2:$LK$67,MATCH(MoM!AG$3,Sheet3!$B$2:$B$67,0),FALSE)</f>
        <v>0.35</v>
      </c>
      <c r="AH8">
        <f>HLOOKUP($I8,Sheet3!$B$2:$LK$67,MATCH(MoM!AH$3,Sheet3!$B$2:$B$67,0),FALSE)</f>
        <v>1.0995201109937329</v>
      </c>
      <c r="AI8">
        <f>HLOOKUP($I8,Sheet3!$B$2:$LK$67,MATCH(MoM!AI$3,Sheet3!$B$2:$B$67,0),FALSE)</f>
        <v>0.22</v>
      </c>
      <c r="AJ8">
        <f>HLOOKUP($I8,Sheet3!$B$2:$LK$67,MATCH(MoM!AJ$3,Sheet3!$B$2:$B$67,0),FALSE)</f>
        <v>0.53</v>
      </c>
      <c r="AK8">
        <f>HLOOKUP($I8,Sheet3!$B$2:$LK$67,MATCH(MoM!AK$3,Sheet3!$B$2:$B$67,0),FALSE)</f>
        <v>1.52</v>
      </c>
      <c r="AL8">
        <f>HLOOKUP($I8,Sheet3!$B$2:$LK$67,MATCH(MoM!AL$3,Sheet3!$B$2:$B$67,0),FALSE)</f>
        <v>1.38</v>
      </c>
      <c r="AM8">
        <f>HLOOKUP($I8,Sheet3!$B$2:$LK$67,MATCH(MoM!AM$3,Sheet3!$B$2:$B$67,0),FALSE)</f>
        <v>0.89168919124050405</v>
      </c>
      <c r="AN8">
        <f>HLOOKUP($I8,Sheet3!$B$2:$LK$67,MATCH(MoM!AN$3,Sheet3!$B$2:$B$67,0),FALSE)</f>
        <v>-0.75</v>
      </c>
      <c r="AO8">
        <f>HLOOKUP($I8,Sheet3!$B$2:$LK$67,MATCH(MoM!AO$3,Sheet3!$B$2:$B$67,0),FALSE)</f>
        <v>-0.04</v>
      </c>
      <c r="AP8">
        <f>HLOOKUP($I8,Sheet3!$B$2:$LK$67,MATCH(MoM!AP$3,Sheet3!$B$2:$B$67,0),FALSE)</f>
        <v>1.1200000000000001</v>
      </c>
      <c r="AQ8">
        <f>HLOOKUP($I8,Sheet3!$B$2:$LK$67,MATCH(MoM!AQ$3,Sheet3!$B$2:$B$67,0),FALSE)</f>
        <v>0.20607514943346494</v>
      </c>
      <c r="AR8">
        <f>HLOOKUP($I8,Sheet3!$B$2:$LK$67,MATCH(MoM!AR$3,Sheet3!$B$2:$B$67,0),FALSE)</f>
        <v>0.82</v>
      </c>
      <c r="AS8">
        <f>HLOOKUP($I8,Sheet3!$B$2:$LK$67,MATCH(MoM!AS$3,Sheet3!$B$2:$B$67,0),FALSE)</f>
        <v>-0.74</v>
      </c>
      <c r="AT8">
        <f>HLOOKUP($I8,Sheet3!$B$2:$LK$67,MATCH(MoM!AT$3,Sheet3!$B$2:$B$67,0),FALSE)</f>
        <v>0.54</v>
      </c>
      <c r="AU8">
        <f>HLOOKUP($I8,Sheet3!$B$2:$LK$67,MATCH(MoM!AU$3,Sheet3!$B$2:$B$67,0),FALSE)</f>
        <v>-0.05</v>
      </c>
      <c r="AV8">
        <f>HLOOKUP($I8,Sheet3!$B$2:$LK$67,MATCH(MoM!AV$3,Sheet3!$B$2:$B$67,0),FALSE)</f>
        <v>-0.48840985762500955</v>
      </c>
      <c r="AW8">
        <f>HLOOKUP($I8,Sheet3!$B$2:$LK$67,MATCH(MoM!AW$3,Sheet3!$B$2:$B$67,0),FALSE)</f>
        <v>0.47643114414636284</v>
      </c>
      <c r="AX8">
        <f>HLOOKUP($I8,Sheet3!$B$2:$LK$67,MATCH(MoM!AX$3,Sheet3!$B$2:$B$67,0),FALSE)</f>
        <v>0</v>
      </c>
      <c r="AY8">
        <f>HLOOKUP($I8,Sheet3!$B$2:$LK$67,MATCH(MoM!AY$3,Sheet3!$B$2:$B$67,0),FALSE)</f>
        <v>-0.91</v>
      </c>
      <c r="AZ8">
        <f>HLOOKUP($I8,Sheet3!$B$2:$LK$67,MATCH(MoM!AZ$3,Sheet3!$B$2:$B$67,0),FALSE)</f>
        <v>0.23597468071698102</v>
      </c>
      <c r="BA8">
        <f>HLOOKUP($I8,Sheet3!$B$2:$LK$67,MATCH(MoM!BA$3,Sheet3!$B$2:$B$67,0),FALSE)</f>
        <v>2.08</v>
      </c>
      <c r="BB8">
        <f>HLOOKUP($I8,Sheet3!$B$2:$LK$67,MATCH(MoM!BB$3,Sheet3!$B$2:$B$67,0),FALSE)</f>
        <v>7.0000000000000007E-2</v>
      </c>
      <c r="BC8">
        <f>HLOOKUP($I8,Sheet3!$B$2:$LK$67,MATCH(MoM!BC$3,Sheet3!$B$2:$B$67,0),FALSE)</f>
        <v>0</v>
      </c>
      <c r="BD8">
        <f>HLOOKUP($I8,Sheet3!$B$2:$LK$67,MATCH(MoM!BD$3,Sheet3!$B$2:$B$67,0),FALSE)</f>
        <v>-1.46</v>
      </c>
      <c r="BE8">
        <f>HLOOKUP($I8,Sheet3!$B$2:$LK$67,MATCH(MoM!BE$3,Sheet3!$B$2:$B$67,0),FALSE)</f>
        <v>0.24716956910278673</v>
      </c>
      <c r="BF8">
        <f>HLOOKUP($I8,Sheet3!$B$2:$LK$67,MATCH(MoM!BF$3,Sheet3!$B$2:$B$67,0),FALSE)</f>
        <v>0.24716956910278673</v>
      </c>
      <c r="BG8">
        <f>HLOOKUP($I8,Sheet3!$B$2:$LK$67,MATCH(MoM!BG$3,Sheet3!$B$2:$B$67,0),FALSE)</f>
        <v>-1.28</v>
      </c>
      <c r="BH8">
        <f>HLOOKUP($I8,Sheet3!$B$2:$LK$67,MATCH(MoM!BH$3,Sheet3!$B$2:$B$67,0),FALSE)</f>
        <v>0.22</v>
      </c>
      <c r="BI8">
        <f>HLOOKUP($I8,Sheet3!$B$2:$LK$67,MATCH(MoM!BI$3,Sheet3!$B$2:$B$67,0),FALSE)</f>
        <v>0.24716956910278673</v>
      </c>
      <c r="BJ8">
        <f>HLOOKUP($I8,Sheet3!$B$2:$LK$67,MATCH(MoM!BJ$3,Sheet3!$B$2:$B$67,0),FALSE)</f>
        <v>1.27</v>
      </c>
      <c r="BK8">
        <f>HLOOKUP($I8,Sheet3!$B$2:$LK$67,MATCH(MoM!BK$3,Sheet3!$B$2:$B$67,0),FALSE)</f>
        <v>0.24716956910278673</v>
      </c>
      <c r="BL8">
        <f>HLOOKUP($I8,Sheet3!$B$2:$LK$67,MATCH(MoM!BL$3,Sheet3!$B$2:$B$67,0),FALSE)</f>
        <v>0.24716956910278673</v>
      </c>
      <c r="BM8">
        <f>HLOOKUP($I8,Sheet3!$B$2:$LK$67,MATCH(MoM!BM$3,Sheet3!$B$2:$B$67,0),FALSE)</f>
        <v>0.24716956910278673</v>
      </c>
      <c r="BN8">
        <f>HLOOKUP($I8,Sheet3!$B$2:$LK$67,MATCH(MoM!BN$3,Sheet3!$B$2:$B$67,0),FALSE)</f>
        <v>1.1399999999999999</v>
      </c>
      <c r="BO8">
        <f>HLOOKUP($I8,Sheet3!$B$2:$LK$67,MATCH(MoM!BO$3,Sheet3!$B$2:$B$67,0),FALSE)</f>
        <v>2.34</v>
      </c>
      <c r="BP8">
        <f>HLOOKUP($I8,Sheet3!$B$2:$LK$67,MATCH(MoM!BP$3,Sheet3!$B$2:$B$67,0),FALSE)</f>
        <v>0.16</v>
      </c>
      <c r="BQ8">
        <f>HLOOKUP($I8,Sheet3!$B$2:$LK$67,MATCH(MoM!BQ$3,Sheet3!$B$2:$B$67,0),FALSE)</f>
        <v>0</v>
      </c>
      <c r="BR8">
        <f>HLOOKUP($I8,Sheet3!$B$2:$LK$67,MATCH(MoM!BR$3,Sheet3!$B$2:$B$67,0),FALSE)</f>
        <v>-0.39</v>
      </c>
      <c r="BS8">
        <f>HLOOKUP($I8,Sheet3!$B$2:$LK$67,MATCH(MoM!BS$3,Sheet3!$B$2:$B$67,0),FALSE)</f>
        <v>0.23597468357499618</v>
      </c>
      <c r="BT8">
        <f>HLOOKUP($I8,Sheet3!$B$2:$LK$67,MATCH(MoM!BT$3,Sheet3!$B$2:$B$67,0),FALSE)</f>
        <v>0.76</v>
      </c>
      <c r="BV8" s="2">
        <f t="shared" si="0"/>
        <v>36617</v>
      </c>
      <c r="BW8">
        <f t="shared" si="64"/>
        <v>102.09174175199999</v>
      </c>
      <c r="BX8">
        <f t="shared" si="2"/>
        <v>101.9547069968901</v>
      </c>
      <c r="BY8">
        <f t="shared" si="3"/>
        <v>106.21410755999999</v>
      </c>
      <c r="BZ8">
        <f t="shared" si="4"/>
        <v>108.83032742399999</v>
      </c>
      <c r="CA8">
        <f t="shared" si="5"/>
        <v>100.5753867846885</v>
      </c>
      <c r="CB8">
        <f t="shared" si="6"/>
        <v>100.72861630919999</v>
      </c>
      <c r="CC8">
        <f t="shared" si="7"/>
        <v>102.0590411526735</v>
      </c>
      <c r="CD8">
        <f t="shared" si="8"/>
        <v>100.40794579199999</v>
      </c>
      <c r="CE8">
        <f t="shared" si="9"/>
        <v>101.077289775</v>
      </c>
      <c r="CF8">
        <f t="shared" si="10"/>
        <v>101.36035840071688</v>
      </c>
      <c r="CG8">
        <f t="shared" si="11"/>
        <v>100.70788433880001</v>
      </c>
      <c r="CH8">
        <f t="shared" si="12"/>
        <v>100.42715361500001</v>
      </c>
      <c r="CI8">
        <f t="shared" si="13"/>
        <v>102.44538237119997</v>
      </c>
      <c r="CJ8">
        <f t="shared" si="14"/>
        <v>101.96366011999999</v>
      </c>
      <c r="CK8">
        <f t="shared" si="15"/>
        <v>101.7552584286</v>
      </c>
      <c r="CL8">
        <f t="shared" si="16"/>
        <v>99.687386024400013</v>
      </c>
      <c r="CM8">
        <f t="shared" si="17"/>
        <v>98.505854541000005</v>
      </c>
      <c r="CN8">
        <f t="shared" si="18"/>
        <v>100.69441179265672</v>
      </c>
      <c r="CO8">
        <f t="shared" si="19"/>
        <v>97.089875846651111</v>
      </c>
      <c r="CP8">
        <f t="shared" si="20"/>
        <v>99.052543256484697</v>
      </c>
      <c r="CQ8">
        <f t="shared" si="21"/>
        <v>100.61028628139999</v>
      </c>
      <c r="CR8">
        <f t="shared" si="22"/>
        <v>102.60192497120001</v>
      </c>
      <c r="CS8">
        <f t="shared" si="23"/>
        <v>103.8020517692859</v>
      </c>
      <c r="CT8">
        <f t="shared" si="24"/>
        <v>101.18428983</v>
      </c>
      <c r="CU8">
        <f t="shared" si="25"/>
        <v>100.73717753086503</v>
      </c>
      <c r="CV8">
        <f t="shared" si="26"/>
        <v>101.194479148</v>
      </c>
      <c r="CW8">
        <f t="shared" si="27"/>
        <v>103.92401745720001</v>
      </c>
      <c r="CX8">
        <f t="shared" si="28"/>
        <v>100.88901360720001</v>
      </c>
      <c r="CY8">
        <f t="shared" si="29"/>
        <v>98.590014289600006</v>
      </c>
      <c r="CZ8">
        <f t="shared" si="30"/>
        <v>102.09861127106785</v>
      </c>
      <c r="DA8">
        <f t="shared" si="31"/>
        <v>102.18838061250001</v>
      </c>
      <c r="DB8">
        <f t="shared" si="32"/>
        <v>101.29388823119999</v>
      </c>
      <c r="DC8">
        <f t="shared" si="33"/>
        <v>100.7553471232</v>
      </c>
      <c r="DD8">
        <f t="shared" si="34"/>
        <v>100.77114859023858</v>
      </c>
      <c r="DE8">
        <f t="shared" si="35"/>
        <v>99.562687894800007</v>
      </c>
      <c r="DF8">
        <f t="shared" si="36"/>
        <v>98.614309729599995</v>
      </c>
      <c r="DG8">
        <f t="shared" si="37"/>
        <v>100.84061459999999</v>
      </c>
      <c r="DH8">
        <f t="shared" si="38"/>
        <v>99.48716053550001</v>
      </c>
      <c r="DI8">
        <f t="shared" si="39"/>
        <v>99.076024906850137</v>
      </c>
      <c r="DJ8">
        <f t="shared" si="40"/>
        <v>101.73391296742692</v>
      </c>
      <c r="DK8">
        <f t="shared" si="41"/>
        <v>100</v>
      </c>
      <c r="DL8">
        <f t="shared" si="42"/>
        <v>99.069349643999999</v>
      </c>
      <c r="DM8">
        <f t="shared" si="43"/>
        <v>102.61514304788501</v>
      </c>
      <c r="DN8">
        <f t="shared" si="44"/>
        <v>101.95071363839999</v>
      </c>
      <c r="DO8">
        <f t="shared" si="45"/>
        <v>102.78508322879999</v>
      </c>
      <c r="DP8">
        <f t="shared" si="46"/>
        <v>100.06000899999999</v>
      </c>
      <c r="DQ8">
        <f t="shared" si="47"/>
        <v>100.817510677</v>
      </c>
      <c r="DR8">
        <f t="shared" si="48"/>
        <v>102.59038836508968</v>
      </c>
      <c r="DS8">
        <f t="shared" si="49"/>
        <v>102.59038836508968</v>
      </c>
      <c r="DT8">
        <f t="shared" si="50"/>
        <v>98.690383999999995</v>
      </c>
      <c r="DU8">
        <f t="shared" si="51"/>
        <v>101.194479148</v>
      </c>
      <c r="DV8">
        <f t="shared" si="52"/>
        <v>102.59038836508968</v>
      </c>
      <c r="DW8">
        <f t="shared" si="53"/>
        <v>103.13170717200001</v>
      </c>
      <c r="DX8">
        <f t="shared" si="54"/>
        <v>102.59038836508968</v>
      </c>
      <c r="DY8">
        <f t="shared" si="55"/>
        <v>102.59038836508968</v>
      </c>
      <c r="DZ8">
        <f t="shared" si="56"/>
        <v>102.59038836508968</v>
      </c>
      <c r="EA8">
        <f t="shared" si="57"/>
        <v>103.72231962820001</v>
      </c>
      <c r="EB8">
        <f t="shared" si="58"/>
        <v>101.84313111280001</v>
      </c>
      <c r="EC8">
        <f t="shared" si="59"/>
        <v>102.09223864319999</v>
      </c>
      <c r="ED8">
        <f t="shared" si="60"/>
        <v>100</v>
      </c>
      <c r="EE8">
        <f t="shared" si="61"/>
        <v>101.19963415379999</v>
      </c>
      <c r="EF8">
        <f t="shared" si="62"/>
        <v>102.61514306052051</v>
      </c>
      <c r="EG8">
        <f t="shared" si="63"/>
        <v>102.37132873</v>
      </c>
      <c r="EI8" s="2">
        <f t="shared" ref="EI8:EI68" si="65">BV8</f>
        <v>36617</v>
      </c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W8" s="6">
        <v>36644</v>
      </c>
      <c r="GX8">
        <v>1.77</v>
      </c>
    </row>
    <row r="9" spans="2:206" x14ac:dyDescent="0.25">
      <c r="B9" s="2">
        <f>'[1]IPCA (Var)'!A58</f>
        <v>36647</v>
      </c>
      <c r="C9" s="1">
        <f>'[1]IPCA (Var)'!M58</f>
        <v>0.38356073936655921</v>
      </c>
      <c r="D9" s="1">
        <f>'[1]IPCA (Var)'!P58</f>
        <v>0.40648158873819379</v>
      </c>
      <c r="E9" s="1">
        <f>'[1]IPCA (Var)'!E58</f>
        <v>-0.42</v>
      </c>
      <c r="F9" s="1">
        <f>'[1]IPCA (Var)'!F58</f>
        <v>0.49</v>
      </c>
      <c r="G9" s="1">
        <f>'[1]IPCA (Var)'!G58</f>
        <v>0.47</v>
      </c>
      <c r="I9" s="2">
        <f t="shared" si="1"/>
        <v>36647</v>
      </c>
      <c r="J9">
        <f>HLOOKUP($I9,Sheet3!$B$2:$LK$67,MATCH(MoM!J$3,Sheet3!$B$2:$B$67,0),FALSE)</f>
        <v>0.23</v>
      </c>
      <c r="K9">
        <f>HLOOKUP($I9,Sheet3!$B$2:$LK$67,MATCH(MoM!K$3,Sheet3!$B$2:$B$67,0),FALSE)</f>
        <v>1.0070695912103929</v>
      </c>
      <c r="L9">
        <f>HLOOKUP($I9,Sheet3!$B$2:$LK$67,MATCH(MoM!L$3,Sheet3!$B$2:$B$67,0),FALSE)</f>
        <v>1.76</v>
      </c>
      <c r="M9">
        <f>HLOOKUP($I9,Sheet3!$B$2:$LK$67,MATCH(MoM!M$3,Sheet3!$B$2:$B$67,0),FALSE)</f>
        <v>0</v>
      </c>
      <c r="N9">
        <f>HLOOKUP($I9,Sheet3!$B$2:$LK$67,MATCH(MoM!N$3,Sheet3!$B$2:$B$67,0),FALSE)</f>
        <v>-0.49835064124175776</v>
      </c>
      <c r="O9">
        <f>HLOOKUP($I9,Sheet3!$B$2:$LK$67,MATCH(MoM!O$3,Sheet3!$B$2:$B$67,0),FALSE)</f>
        <v>1.06</v>
      </c>
      <c r="P9">
        <f>HLOOKUP($I9,Sheet3!$B$2:$LK$67,MATCH(MoM!P$3,Sheet3!$B$2:$B$67,0),FALSE)</f>
        <v>-0.60140484677708805</v>
      </c>
      <c r="Q9">
        <f>HLOOKUP($I9,Sheet3!$B$2:$LK$67,MATCH(MoM!Q$3,Sheet3!$B$2:$B$67,0),FALSE)</f>
        <v>0.2</v>
      </c>
      <c r="R9">
        <f>HLOOKUP($I9,Sheet3!$B$2:$LK$67,MATCH(MoM!R$3,Sheet3!$B$2:$B$67,0),FALSE)</f>
        <v>-0.5</v>
      </c>
      <c r="S9">
        <f>HLOOKUP($I9,Sheet3!$B$2:$LK$67,MATCH(MoM!S$3,Sheet3!$B$2:$B$67,0),FALSE)</f>
        <v>0.35969076554429397</v>
      </c>
      <c r="T9">
        <f>HLOOKUP($I9,Sheet3!$B$2:$LK$67,MATCH(MoM!T$3,Sheet3!$B$2:$B$67,0),FALSE)</f>
        <v>0.23</v>
      </c>
      <c r="U9">
        <f>HLOOKUP($I9,Sheet3!$B$2:$LK$67,MATCH(MoM!U$3,Sheet3!$B$2:$B$67,0),FALSE)</f>
        <v>-0.5</v>
      </c>
      <c r="V9">
        <f>HLOOKUP($I9,Sheet3!$B$2:$LK$67,MATCH(MoM!V$3,Sheet3!$B$2:$B$67,0),FALSE)</f>
        <v>0.86</v>
      </c>
      <c r="W9">
        <f>HLOOKUP($I9,Sheet3!$B$2:$LK$67,MATCH(MoM!W$3,Sheet3!$B$2:$B$67,0),FALSE)</f>
        <v>0.28999999999999998</v>
      </c>
      <c r="X9">
        <f>HLOOKUP($I9,Sheet3!$B$2:$LK$67,MATCH(MoM!X$3,Sheet3!$B$2:$B$67,0),FALSE)</f>
        <v>-1.33</v>
      </c>
      <c r="Y9">
        <f>HLOOKUP($I9,Sheet3!$B$2:$LK$67,MATCH(MoM!Y$3,Sheet3!$B$2:$B$67,0),FALSE)</f>
        <v>-1.07</v>
      </c>
      <c r="Z9">
        <f>HLOOKUP($I9,Sheet3!$B$2:$LK$67,MATCH(MoM!Z$3,Sheet3!$B$2:$B$67,0),FALSE)</f>
        <v>-0.24</v>
      </c>
      <c r="AA9">
        <f>HLOOKUP($I9,Sheet3!$B$2:$LK$67,MATCH(MoM!AA$3,Sheet3!$B$2:$B$67,0),FALSE)</f>
        <v>0.48697261347030646</v>
      </c>
      <c r="AB9">
        <f>HLOOKUP($I9,Sheet3!$B$2:$LK$67,MATCH(MoM!AB$3,Sheet3!$B$2:$B$67,0),FALSE)</f>
        <v>0.28411949535615322</v>
      </c>
      <c r="AC9">
        <f>HLOOKUP($I9,Sheet3!$B$2:$LK$67,MATCH(MoM!AC$3,Sheet3!$B$2:$B$67,0),FALSE)</f>
        <v>0.56533198784231142</v>
      </c>
      <c r="AD9">
        <f>HLOOKUP($I9,Sheet3!$B$2:$LK$67,MATCH(MoM!AD$3,Sheet3!$B$2:$B$67,0),FALSE)</f>
        <v>1.63</v>
      </c>
      <c r="AE9">
        <f>HLOOKUP($I9,Sheet3!$B$2:$LK$67,MATCH(MoM!AE$3,Sheet3!$B$2:$B$67,0),FALSE)</f>
        <v>0.15</v>
      </c>
      <c r="AF9">
        <f>HLOOKUP($I9,Sheet3!$B$2:$LK$67,MATCH(MoM!AF$3,Sheet3!$B$2:$B$67,0),FALSE)</f>
        <v>0.37387129795575758</v>
      </c>
      <c r="AG9">
        <f>HLOOKUP($I9,Sheet3!$B$2:$LK$67,MATCH(MoM!AG$3,Sheet3!$B$2:$B$67,0),FALSE)</f>
        <v>-0.35</v>
      </c>
      <c r="AH9">
        <f>HLOOKUP($I9,Sheet3!$B$2:$LK$67,MATCH(MoM!AH$3,Sheet3!$B$2:$B$67,0),FALSE)</f>
        <v>-0.27159490827791616</v>
      </c>
      <c r="AI9">
        <f>HLOOKUP($I9,Sheet3!$B$2:$LK$67,MATCH(MoM!AI$3,Sheet3!$B$2:$B$67,0),FALSE)</f>
        <v>3.97</v>
      </c>
      <c r="AJ9">
        <f>HLOOKUP($I9,Sheet3!$B$2:$LK$67,MATCH(MoM!AJ$3,Sheet3!$B$2:$B$67,0),FALSE)</f>
        <v>1.1399999999999999</v>
      </c>
      <c r="AK9">
        <f>HLOOKUP($I9,Sheet3!$B$2:$LK$67,MATCH(MoM!AK$3,Sheet3!$B$2:$B$67,0),FALSE)</f>
        <v>-3.05</v>
      </c>
      <c r="AL9">
        <f>HLOOKUP($I9,Sheet3!$B$2:$LK$67,MATCH(MoM!AL$3,Sheet3!$B$2:$B$67,0),FALSE)</f>
        <v>0.75</v>
      </c>
      <c r="AM9">
        <f>HLOOKUP($I9,Sheet3!$B$2:$LK$67,MATCH(MoM!AM$3,Sheet3!$B$2:$B$67,0),FALSE)</f>
        <v>0.34733623983644968</v>
      </c>
      <c r="AN9">
        <f>HLOOKUP($I9,Sheet3!$B$2:$LK$67,MATCH(MoM!AN$3,Sheet3!$B$2:$B$67,0),FALSE)</f>
        <v>1.05</v>
      </c>
      <c r="AO9">
        <f>HLOOKUP($I9,Sheet3!$B$2:$LK$67,MATCH(MoM!AO$3,Sheet3!$B$2:$B$67,0),FALSE)</f>
        <v>0.03</v>
      </c>
      <c r="AP9">
        <f>HLOOKUP($I9,Sheet3!$B$2:$LK$67,MATCH(MoM!AP$3,Sheet3!$B$2:$B$67,0),FALSE)</f>
        <v>-1.86</v>
      </c>
      <c r="AQ9">
        <f>HLOOKUP($I9,Sheet3!$B$2:$LK$67,MATCH(MoM!AQ$3,Sheet3!$B$2:$B$67,0),FALSE)</f>
        <v>0.53950869301620585</v>
      </c>
      <c r="AR9">
        <f>HLOOKUP($I9,Sheet3!$B$2:$LK$67,MATCH(MoM!AR$3,Sheet3!$B$2:$B$67,0),FALSE)</f>
        <v>0.71</v>
      </c>
      <c r="AS9">
        <f>HLOOKUP($I9,Sheet3!$B$2:$LK$67,MATCH(MoM!AS$3,Sheet3!$B$2:$B$67,0),FALSE)</f>
        <v>1.74</v>
      </c>
      <c r="AT9">
        <f>HLOOKUP($I9,Sheet3!$B$2:$LK$67,MATCH(MoM!AT$3,Sheet3!$B$2:$B$67,0),FALSE)</f>
        <v>0.36</v>
      </c>
      <c r="AU9">
        <f>HLOOKUP($I9,Sheet3!$B$2:$LK$67,MATCH(MoM!AU$3,Sheet3!$B$2:$B$67,0),FALSE)</f>
        <v>0.46</v>
      </c>
      <c r="AV9">
        <f>HLOOKUP($I9,Sheet3!$B$2:$LK$67,MATCH(MoM!AV$3,Sheet3!$B$2:$B$67,0),FALSE)</f>
        <v>-0.81674025784707094</v>
      </c>
      <c r="AW9">
        <f>HLOOKUP($I9,Sheet3!$B$2:$LK$67,MATCH(MoM!AW$3,Sheet3!$B$2:$B$67,0),FALSE)</f>
        <v>0.3676152984579153</v>
      </c>
      <c r="AX9">
        <f>HLOOKUP($I9,Sheet3!$B$2:$LK$67,MATCH(MoM!AX$3,Sheet3!$B$2:$B$67,0),FALSE)</f>
        <v>0</v>
      </c>
      <c r="AY9">
        <f>HLOOKUP($I9,Sheet3!$B$2:$LK$67,MATCH(MoM!AY$3,Sheet3!$B$2:$B$67,0),FALSE)</f>
        <v>-0.63</v>
      </c>
      <c r="AZ9">
        <f>HLOOKUP($I9,Sheet3!$B$2:$LK$67,MATCH(MoM!AZ$3,Sheet3!$B$2:$B$67,0),FALSE)</f>
        <v>-9.652361178141354E-2</v>
      </c>
      <c r="BA9">
        <f>HLOOKUP($I9,Sheet3!$B$2:$LK$67,MATCH(MoM!BA$3,Sheet3!$B$2:$B$67,0),FALSE)</f>
        <v>0.27</v>
      </c>
      <c r="BB9">
        <f>HLOOKUP($I9,Sheet3!$B$2:$LK$67,MATCH(MoM!BB$3,Sheet3!$B$2:$B$67,0),FALSE)</f>
        <v>-0.19</v>
      </c>
      <c r="BC9">
        <f>HLOOKUP($I9,Sheet3!$B$2:$LK$67,MATCH(MoM!BC$3,Sheet3!$B$2:$B$67,0),FALSE)</f>
        <v>0</v>
      </c>
      <c r="BD9">
        <f>HLOOKUP($I9,Sheet3!$B$2:$LK$67,MATCH(MoM!BD$3,Sheet3!$B$2:$B$67,0),FALSE)</f>
        <v>1.0900000000000001</v>
      </c>
      <c r="BE9">
        <f>HLOOKUP($I9,Sheet3!$B$2:$LK$67,MATCH(MoM!BE$3,Sheet3!$B$2:$B$67,0),FALSE)</f>
        <v>-9.5777632268545965E-2</v>
      </c>
      <c r="BF9">
        <f>HLOOKUP($I9,Sheet3!$B$2:$LK$67,MATCH(MoM!BF$3,Sheet3!$B$2:$B$67,0),FALSE)</f>
        <v>-9.5777632268545965E-2</v>
      </c>
      <c r="BG9">
        <f>HLOOKUP($I9,Sheet3!$B$2:$LK$67,MATCH(MoM!BG$3,Sheet3!$B$2:$B$67,0),FALSE)</f>
        <v>-0.17</v>
      </c>
      <c r="BH9">
        <f>HLOOKUP($I9,Sheet3!$B$2:$LK$67,MATCH(MoM!BH$3,Sheet3!$B$2:$B$67,0),FALSE)</f>
        <v>3.97</v>
      </c>
      <c r="BI9">
        <f>HLOOKUP($I9,Sheet3!$B$2:$LK$67,MATCH(MoM!BI$3,Sheet3!$B$2:$B$67,0),FALSE)</f>
        <v>-9.5777632268545965E-2</v>
      </c>
      <c r="BJ9">
        <f>HLOOKUP($I9,Sheet3!$B$2:$LK$67,MATCH(MoM!BJ$3,Sheet3!$B$2:$B$67,0),FALSE)</f>
        <v>0.97</v>
      </c>
      <c r="BK9">
        <f>HLOOKUP($I9,Sheet3!$B$2:$LK$67,MATCH(MoM!BK$3,Sheet3!$B$2:$B$67,0),FALSE)</f>
        <v>-9.5777632268545965E-2</v>
      </c>
      <c r="BL9">
        <f>HLOOKUP($I9,Sheet3!$B$2:$LK$67,MATCH(MoM!BL$3,Sheet3!$B$2:$B$67,0),FALSE)</f>
        <v>-9.5777632268545965E-2</v>
      </c>
      <c r="BM9">
        <f>HLOOKUP($I9,Sheet3!$B$2:$LK$67,MATCH(MoM!BM$3,Sheet3!$B$2:$B$67,0),FALSE)</f>
        <v>-9.5777632268545965E-2</v>
      </c>
      <c r="BN9">
        <f>HLOOKUP($I9,Sheet3!$B$2:$LK$67,MATCH(MoM!BN$3,Sheet3!$B$2:$B$67,0),FALSE)</f>
        <v>-0.25</v>
      </c>
      <c r="BO9">
        <f>HLOOKUP($I9,Sheet3!$B$2:$LK$67,MATCH(MoM!BO$3,Sheet3!$B$2:$B$67,0),FALSE)</f>
        <v>-0.27</v>
      </c>
      <c r="BP9">
        <f>HLOOKUP($I9,Sheet3!$B$2:$LK$67,MATCH(MoM!BP$3,Sheet3!$B$2:$B$67,0),FALSE)</f>
        <v>0.12</v>
      </c>
      <c r="BQ9">
        <f>HLOOKUP($I9,Sheet3!$B$2:$LK$67,MATCH(MoM!BQ$3,Sheet3!$B$2:$B$67,0),FALSE)</f>
        <v>0</v>
      </c>
      <c r="BR9">
        <f>HLOOKUP($I9,Sheet3!$B$2:$LK$67,MATCH(MoM!BR$3,Sheet3!$B$2:$B$67,0),FALSE)</f>
        <v>1.05</v>
      </c>
      <c r="BS9">
        <f>HLOOKUP($I9,Sheet3!$B$2:$LK$67,MATCH(MoM!BS$3,Sheet3!$B$2:$B$67,0),FALSE)</f>
        <v>-9.6523609854122144E-2</v>
      </c>
      <c r="BT9">
        <f>HLOOKUP($I9,Sheet3!$B$2:$LK$67,MATCH(MoM!BT$3,Sheet3!$B$2:$B$67,0),FALSE)</f>
        <v>4.72</v>
      </c>
      <c r="BV9" s="2">
        <f t="shared" si="0"/>
        <v>36647</v>
      </c>
      <c r="BW9">
        <f t="shared" si="64"/>
        <v>102.32655275802959</v>
      </c>
      <c r="BX9">
        <f t="shared" si="2"/>
        <v>102.98146184786343</v>
      </c>
      <c r="BY9">
        <f t="shared" si="3"/>
        <v>108.083475853056</v>
      </c>
      <c r="BZ9">
        <f t="shared" si="4"/>
        <v>108.83032742399999</v>
      </c>
      <c r="CA9">
        <f t="shared" si="5"/>
        <v>100.07416869971563</v>
      </c>
      <c r="CB9">
        <f t="shared" si="6"/>
        <v>101.79633964207751</v>
      </c>
      <c r="CC9">
        <f t="shared" si="7"/>
        <v>101.44525313260711</v>
      </c>
      <c r="CD9">
        <f t="shared" si="8"/>
        <v>100.60876168358399</v>
      </c>
      <c r="CE9">
        <f t="shared" si="9"/>
        <v>100.571903326125</v>
      </c>
      <c r="CF9">
        <f t="shared" si="10"/>
        <v>101.72494224980686</v>
      </c>
      <c r="CG9">
        <f t="shared" si="11"/>
        <v>100.93951247277926</v>
      </c>
      <c r="CH9">
        <f t="shared" si="12"/>
        <v>99.925017846925002</v>
      </c>
      <c r="CI9">
        <f t="shared" si="13"/>
        <v>103.32641265959228</v>
      </c>
      <c r="CJ9">
        <f t="shared" si="14"/>
        <v>102.25935473434798</v>
      </c>
      <c r="CK9">
        <f t="shared" si="15"/>
        <v>100.40191349149963</v>
      </c>
      <c r="CL9">
        <f t="shared" si="16"/>
        <v>98.620730993938935</v>
      </c>
      <c r="CM9">
        <f t="shared" si="17"/>
        <v>98.269440490101616</v>
      </c>
      <c r="CN9">
        <f t="shared" si="18"/>
        <v>101.18476600138197</v>
      </c>
      <c r="CO9">
        <f t="shared" si="19"/>
        <v>97.365727111948544</v>
      </c>
      <c r="CP9">
        <f t="shared" si="20"/>
        <v>99.612518968284959</v>
      </c>
      <c r="CQ9">
        <f t="shared" si="21"/>
        <v>102.25023394778681</v>
      </c>
      <c r="CR9">
        <f t="shared" si="22"/>
        <v>102.75582785865682</v>
      </c>
      <c r="CS9">
        <f t="shared" si="23"/>
        <v>104.19013784754044</v>
      </c>
      <c r="CT9">
        <f t="shared" si="24"/>
        <v>100.83014481559501</v>
      </c>
      <c r="CU9">
        <f t="shared" si="25"/>
        <v>100.46358048594831</v>
      </c>
      <c r="CV9">
        <f t="shared" si="26"/>
        <v>105.21189997017561</v>
      </c>
      <c r="CW9">
        <f t="shared" si="27"/>
        <v>105.1087512562121</v>
      </c>
      <c r="CX9">
        <f t="shared" si="28"/>
        <v>97.811898692180421</v>
      </c>
      <c r="CY9">
        <f t="shared" si="29"/>
        <v>99.329439396772017</v>
      </c>
      <c r="CZ9">
        <f t="shared" si="30"/>
        <v>102.45323674838201</v>
      </c>
      <c r="DA9">
        <f t="shared" si="31"/>
        <v>103.26135860893126</v>
      </c>
      <c r="DB9">
        <f t="shared" si="32"/>
        <v>101.32427639766934</v>
      </c>
      <c r="DC9">
        <f t="shared" si="33"/>
        <v>98.881297666708477</v>
      </c>
      <c r="DD9">
        <f t="shared" si="34"/>
        <v>101.31481769693519</v>
      </c>
      <c r="DE9">
        <f t="shared" si="35"/>
        <v>100.26958297885309</v>
      </c>
      <c r="DF9">
        <f t="shared" si="36"/>
        <v>100.33019871889505</v>
      </c>
      <c r="DG9">
        <f t="shared" si="37"/>
        <v>101.20364081256</v>
      </c>
      <c r="DH9">
        <f t="shared" si="38"/>
        <v>99.944801473963309</v>
      </c>
      <c r="DI9">
        <f t="shared" si="39"/>
        <v>98.266831125561296</v>
      </c>
      <c r="DJ9">
        <f t="shared" si="40"/>
        <v>102.10790239521505</v>
      </c>
      <c r="DK9">
        <f t="shared" si="41"/>
        <v>100</v>
      </c>
      <c r="DL9">
        <f t="shared" si="42"/>
        <v>98.445212741242798</v>
      </c>
      <c r="DM9">
        <f t="shared" si="43"/>
        <v>102.51609520558053</v>
      </c>
      <c r="DN9">
        <f t="shared" si="44"/>
        <v>102.22598056522367</v>
      </c>
      <c r="DO9">
        <f t="shared" si="45"/>
        <v>102.58979157066527</v>
      </c>
      <c r="DP9">
        <f t="shared" si="46"/>
        <v>100.06000899999999</v>
      </c>
      <c r="DQ9">
        <f t="shared" si="47"/>
        <v>101.91642154337929</v>
      </c>
      <c r="DR9">
        <f t="shared" si="48"/>
        <v>102.4921297201785</v>
      </c>
      <c r="DS9">
        <f t="shared" si="49"/>
        <v>102.4921297201785</v>
      </c>
      <c r="DT9">
        <f t="shared" si="50"/>
        <v>98.522610347199986</v>
      </c>
      <c r="DU9">
        <f t="shared" si="51"/>
        <v>105.21189997017561</v>
      </c>
      <c r="DV9">
        <f t="shared" si="52"/>
        <v>102.4921297201785</v>
      </c>
      <c r="DW9">
        <f t="shared" si="53"/>
        <v>104.13208473156841</v>
      </c>
      <c r="DX9">
        <f t="shared" si="54"/>
        <v>102.4921297201785</v>
      </c>
      <c r="DY9">
        <f t="shared" si="55"/>
        <v>102.4921297201785</v>
      </c>
      <c r="DZ9">
        <f t="shared" si="56"/>
        <v>102.4921297201785</v>
      </c>
      <c r="EA9">
        <f t="shared" si="57"/>
        <v>103.46301382912952</v>
      </c>
      <c r="EB9">
        <f t="shared" si="58"/>
        <v>101.56815465879545</v>
      </c>
      <c r="EC9">
        <f t="shared" si="59"/>
        <v>102.21474932957184</v>
      </c>
      <c r="ED9">
        <f t="shared" si="60"/>
        <v>100</v>
      </c>
      <c r="EE9">
        <f t="shared" si="61"/>
        <v>102.26223031241489</v>
      </c>
      <c r="EF9">
        <f t="shared" si="62"/>
        <v>102.51609522018151</v>
      </c>
      <c r="EG9">
        <f t="shared" si="63"/>
        <v>107.20325544605599</v>
      </c>
      <c r="EI9" s="2">
        <f t="shared" si="65"/>
        <v>36647</v>
      </c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W9" s="6">
        <v>36677</v>
      </c>
      <c r="GX9">
        <v>1.8262</v>
      </c>
    </row>
    <row r="10" spans="2:206" x14ac:dyDescent="0.25">
      <c r="B10" s="2">
        <f>'[1]IPCA (Var)'!A59</f>
        <v>36678</v>
      </c>
      <c r="C10" s="1">
        <f>'[1]IPCA (Var)'!M59</f>
        <v>0.54609368426279947</v>
      </c>
      <c r="D10" s="1">
        <f>'[1]IPCA (Var)'!P59</f>
        <v>0.2751486525009833</v>
      </c>
      <c r="E10" s="1">
        <f>'[1]IPCA (Var)'!E59</f>
        <v>0.26</v>
      </c>
      <c r="F10" s="1">
        <f>'[1]IPCA (Var)'!F59</f>
        <v>0.72</v>
      </c>
      <c r="G10" s="1">
        <f>'[1]IPCA (Var)'!G59</f>
        <v>0.36</v>
      </c>
      <c r="I10" s="2">
        <f t="shared" si="1"/>
        <v>36678</v>
      </c>
      <c r="J10">
        <f>HLOOKUP($I10,Sheet3!$B$2:$LK$67,MATCH(MoM!J$3,Sheet3!$B$2:$B$67,0),FALSE)</f>
        <v>0</v>
      </c>
      <c r="K10">
        <f>HLOOKUP($I10,Sheet3!$B$2:$LK$67,MATCH(MoM!K$3,Sheet3!$B$2:$B$67,0),FALSE)</f>
        <v>0.28525599000994822</v>
      </c>
      <c r="L10">
        <f>HLOOKUP($I10,Sheet3!$B$2:$LK$67,MATCH(MoM!L$3,Sheet3!$B$2:$B$67,0),FALSE)</f>
        <v>0.94</v>
      </c>
      <c r="M10">
        <f>HLOOKUP($I10,Sheet3!$B$2:$LK$67,MATCH(MoM!M$3,Sheet3!$B$2:$B$67,0),FALSE)</f>
        <v>0</v>
      </c>
      <c r="N10">
        <f>HLOOKUP($I10,Sheet3!$B$2:$LK$67,MATCH(MoM!N$3,Sheet3!$B$2:$B$67,0),FALSE)</f>
        <v>-0.458608388603224</v>
      </c>
      <c r="O10">
        <f>HLOOKUP($I10,Sheet3!$B$2:$LK$67,MATCH(MoM!O$3,Sheet3!$B$2:$B$67,0),FALSE)</f>
        <v>0.68</v>
      </c>
      <c r="P10">
        <f>HLOOKUP($I10,Sheet3!$B$2:$LK$67,MATCH(MoM!P$3,Sheet3!$B$2:$B$67,0),FALSE)</f>
        <v>0.71780137650991049</v>
      </c>
      <c r="Q10">
        <f>HLOOKUP($I10,Sheet3!$B$2:$LK$67,MATCH(MoM!Q$3,Sheet3!$B$2:$B$67,0),FALSE)</f>
        <v>2.16</v>
      </c>
      <c r="R10">
        <f>HLOOKUP($I10,Sheet3!$B$2:$LK$67,MATCH(MoM!R$3,Sheet3!$B$2:$B$67,0),FALSE)</f>
        <v>1.79</v>
      </c>
      <c r="S10">
        <f>HLOOKUP($I10,Sheet3!$B$2:$LK$67,MATCH(MoM!S$3,Sheet3!$B$2:$B$67,0),FALSE)</f>
        <v>-0.17774143271493462</v>
      </c>
      <c r="T10">
        <f>HLOOKUP($I10,Sheet3!$B$2:$LK$67,MATCH(MoM!T$3,Sheet3!$B$2:$B$67,0),FALSE)</f>
        <v>-1.3</v>
      </c>
      <c r="U10">
        <f>HLOOKUP($I10,Sheet3!$B$2:$LK$67,MATCH(MoM!U$3,Sheet3!$B$2:$B$67,0),FALSE)</f>
        <v>1.39</v>
      </c>
      <c r="V10">
        <f>HLOOKUP($I10,Sheet3!$B$2:$LK$67,MATCH(MoM!V$3,Sheet3!$B$2:$B$67,0),FALSE)</f>
        <v>1.08</v>
      </c>
      <c r="W10">
        <f>HLOOKUP($I10,Sheet3!$B$2:$LK$67,MATCH(MoM!W$3,Sheet3!$B$2:$B$67,0),FALSE)</f>
        <v>-1.55</v>
      </c>
      <c r="X10">
        <f>HLOOKUP($I10,Sheet3!$B$2:$LK$67,MATCH(MoM!X$3,Sheet3!$B$2:$B$67,0),FALSE)</f>
        <v>2.4300000000000002</v>
      </c>
      <c r="Y10">
        <f>HLOOKUP($I10,Sheet3!$B$2:$LK$67,MATCH(MoM!Y$3,Sheet3!$B$2:$B$67,0),FALSE)</f>
        <v>0.8</v>
      </c>
      <c r="Z10">
        <f>HLOOKUP($I10,Sheet3!$B$2:$LK$67,MATCH(MoM!Z$3,Sheet3!$B$2:$B$67,0),FALSE)</f>
        <v>0.61</v>
      </c>
      <c r="AA10">
        <f>HLOOKUP($I10,Sheet3!$B$2:$LK$67,MATCH(MoM!AA$3,Sheet3!$B$2:$B$67,0),FALSE)</f>
        <v>1.2922336569927484</v>
      </c>
      <c r="AB10">
        <f>HLOOKUP($I10,Sheet3!$B$2:$LK$67,MATCH(MoM!AB$3,Sheet3!$B$2:$B$67,0),FALSE)</f>
        <v>0.7247625637118208</v>
      </c>
      <c r="AC10">
        <f>HLOOKUP($I10,Sheet3!$B$2:$LK$67,MATCH(MoM!AC$3,Sheet3!$B$2:$B$67,0),FALSE)</f>
        <v>1.1728133450093494</v>
      </c>
      <c r="AD10">
        <f>HLOOKUP($I10,Sheet3!$B$2:$LK$67,MATCH(MoM!AD$3,Sheet3!$B$2:$B$67,0),FALSE)</f>
        <v>-1.53</v>
      </c>
      <c r="AE10">
        <f>HLOOKUP($I10,Sheet3!$B$2:$LK$67,MATCH(MoM!AE$3,Sheet3!$B$2:$B$67,0),FALSE)</f>
        <v>0.1</v>
      </c>
      <c r="AF10">
        <f>HLOOKUP($I10,Sheet3!$B$2:$LK$67,MATCH(MoM!AF$3,Sheet3!$B$2:$B$67,0),FALSE)</f>
        <v>5.433364190490092E-2</v>
      </c>
      <c r="AG10">
        <f>HLOOKUP($I10,Sheet3!$B$2:$LK$67,MATCH(MoM!AG$3,Sheet3!$B$2:$B$67,0),FALSE)</f>
        <v>0.46</v>
      </c>
      <c r="AH10">
        <f>HLOOKUP($I10,Sheet3!$B$2:$LK$67,MATCH(MoM!AH$3,Sheet3!$B$2:$B$67,0),FALSE)</f>
        <v>0.36198999722082498</v>
      </c>
      <c r="AI10">
        <f>HLOOKUP($I10,Sheet3!$B$2:$LK$67,MATCH(MoM!AI$3,Sheet3!$B$2:$B$67,0),FALSE)</f>
        <v>1.1000000000000001</v>
      </c>
      <c r="AJ10">
        <f>HLOOKUP($I10,Sheet3!$B$2:$LK$67,MATCH(MoM!AJ$3,Sheet3!$B$2:$B$67,0),FALSE)</f>
        <v>1.1299999999999999</v>
      </c>
      <c r="AK10">
        <f>HLOOKUP($I10,Sheet3!$B$2:$LK$67,MATCH(MoM!AK$3,Sheet3!$B$2:$B$67,0),FALSE)</f>
        <v>2.38</v>
      </c>
      <c r="AL10">
        <f>HLOOKUP($I10,Sheet3!$B$2:$LK$67,MATCH(MoM!AL$3,Sheet3!$B$2:$B$67,0),FALSE)</f>
        <v>-2.4900000000000002</v>
      </c>
      <c r="AM10">
        <f>HLOOKUP($I10,Sheet3!$B$2:$LK$67,MATCH(MoM!AM$3,Sheet3!$B$2:$B$67,0),FALSE)</f>
        <v>1.2300187386307471</v>
      </c>
      <c r="AN10">
        <f>HLOOKUP($I10,Sheet3!$B$2:$LK$67,MATCH(MoM!AN$3,Sheet3!$B$2:$B$67,0),FALSE)</f>
        <v>-0.64</v>
      </c>
      <c r="AO10">
        <f>HLOOKUP($I10,Sheet3!$B$2:$LK$67,MATCH(MoM!AO$3,Sheet3!$B$2:$B$67,0),FALSE)</f>
        <v>-0.27</v>
      </c>
      <c r="AP10">
        <f>HLOOKUP($I10,Sheet3!$B$2:$LK$67,MATCH(MoM!AP$3,Sheet3!$B$2:$B$67,0),FALSE)</f>
        <v>-0.44</v>
      </c>
      <c r="AQ10">
        <f>HLOOKUP($I10,Sheet3!$B$2:$LK$67,MATCH(MoM!AQ$3,Sheet3!$B$2:$B$67,0),FALSE)</f>
        <v>0.34141852093671382</v>
      </c>
      <c r="AR10">
        <f>HLOOKUP($I10,Sheet3!$B$2:$LK$67,MATCH(MoM!AR$3,Sheet3!$B$2:$B$67,0),FALSE)</f>
        <v>1.94</v>
      </c>
      <c r="AS10">
        <f>HLOOKUP($I10,Sheet3!$B$2:$LK$67,MATCH(MoM!AS$3,Sheet3!$B$2:$B$67,0),FALSE)</f>
        <v>-0.13</v>
      </c>
      <c r="AT10">
        <f>HLOOKUP($I10,Sheet3!$B$2:$LK$67,MATCH(MoM!AT$3,Sheet3!$B$2:$B$67,0),FALSE)</f>
        <v>-0.1</v>
      </c>
      <c r="AU10">
        <f>HLOOKUP($I10,Sheet3!$B$2:$LK$67,MATCH(MoM!AU$3,Sheet3!$B$2:$B$67,0),FALSE)</f>
        <v>0.36</v>
      </c>
      <c r="AV10">
        <f>HLOOKUP($I10,Sheet3!$B$2:$LK$67,MATCH(MoM!AV$3,Sheet3!$B$2:$B$67,0),FALSE)</f>
        <v>0.17719666663531555</v>
      </c>
      <c r="AW10">
        <f>HLOOKUP($I10,Sheet3!$B$2:$LK$67,MATCH(MoM!AW$3,Sheet3!$B$2:$B$67,0),FALSE)</f>
        <v>0.10925612741756704</v>
      </c>
      <c r="AX10">
        <f>HLOOKUP($I10,Sheet3!$B$2:$LK$67,MATCH(MoM!AX$3,Sheet3!$B$2:$B$67,0),FALSE)</f>
        <v>0</v>
      </c>
      <c r="AY10">
        <f>HLOOKUP($I10,Sheet3!$B$2:$LK$67,MATCH(MoM!AY$3,Sheet3!$B$2:$B$67,0),FALSE)</f>
        <v>-1.55</v>
      </c>
      <c r="AZ10">
        <f>HLOOKUP($I10,Sheet3!$B$2:$LK$67,MATCH(MoM!AZ$3,Sheet3!$B$2:$B$67,0),FALSE)</f>
        <v>-0.47083369377259393</v>
      </c>
      <c r="BA10">
        <f>HLOOKUP($I10,Sheet3!$B$2:$LK$67,MATCH(MoM!BA$3,Sheet3!$B$2:$B$67,0),FALSE)</f>
        <v>2.42</v>
      </c>
      <c r="BB10">
        <f>HLOOKUP($I10,Sheet3!$B$2:$LK$67,MATCH(MoM!BB$3,Sheet3!$B$2:$B$67,0),FALSE)</f>
        <v>-0.73</v>
      </c>
      <c r="BC10">
        <f>HLOOKUP($I10,Sheet3!$B$2:$LK$67,MATCH(MoM!BC$3,Sheet3!$B$2:$B$67,0),FALSE)</f>
        <v>-0.21</v>
      </c>
      <c r="BD10">
        <f>HLOOKUP($I10,Sheet3!$B$2:$LK$67,MATCH(MoM!BD$3,Sheet3!$B$2:$B$67,0),FALSE)</f>
        <v>1.51</v>
      </c>
      <c r="BE10">
        <f>HLOOKUP($I10,Sheet3!$B$2:$LK$67,MATCH(MoM!BE$3,Sheet3!$B$2:$B$67,0),FALSE)</f>
        <v>-0.48677835694700478</v>
      </c>
      <c r="BF10">
        <f>HLOOKUP($I10,Sheet3!$B$2:$LK$67,MATCH(MoM!BF$3,Sheet3!$B$2:$B$67,0),FALSE)</f>
        <v>-0.48677835694700478</v>
      </c>
      <c r="BG10">
        <f>HLOOKUP($I10,Sheet3!$B$2:$LK$67,MATCH(MoM!BG$3,Sheet3!$B$2:$B$67,0),FALSE)</f>
        <v>-0.8</v>
      </c>
      <c r="BH10">
        <f>HLOOKUP($I10,Sheet3!$B$2:$LK$67,MATCH(MoM!BH$3,Sheet3!$B$2:$B$67,0),FALSE)</f>
        <v>1.1000000000000001</v>
      </c>
      <c r="BI10">
        <f>HLOOKUP($I10,Sheet3!$B$2:$LK$67,MATCH(MoM!BI$3,Sheet3!$B$2:$B$67,0),FALSE)</f>
        <v>-0.48677835694700478</v>
      </c>
      <c r="BJ10">
        <f>HLOOKUP($I10,Sheet3!$B$2:$LK$67,MATCH(MoM!BJ$3,Sheet3!$B$2:$B$67,0),FALSE)</f>
        <v>1.1000000000000001</v>
      </c>
      <c r="BK10">
        <f>HLOOKUP($I10,Sheet3!$B$2:$LK$67,MATCH(MoM!BK$3,Sheet3!$B$2:$B$67,0),FALSE)</f>
        <v>-0.48677835694700478</v>
      </c>
      <c r="BL10">
        <f>HLOOKUP($I10,Sheet3!$B$2:$LK$67,MATCH(MoM!BL$3,Sheet3!$B$2:$B$67,0),FALSE)</f>
        <v>-0.48677835694700478</v>
      </c>
      <c r="BM10">
        <f>HLOOKUP($I10,Sheet3!$B$2:$LK$67,MATCH(MoM!BM$3,Sheet3!$B$2:$B$67,0),FALSE)</f>
        <v>-0.48677835694700478</v>
      </c>
      <c r="BN10">
        <f>HLOOKUP($I10,Sheet3!$B$2:$LK$67,MATCH(MoM!BN$3,Sheet3!$B$2:$B$67,0),FALSE)</f>
        <v>0.12</v>
      </c>
      <c r="BO10">
        <f>HLOOKUP($I10,Sheet3!$B$2:$LK$67,MATCH(MoM!BO$3,Sheet3!$B$2:$B$67,0),FALSE)</f>
        <v>-0.6</v>
      </c>
      <c r="BP10">
        <f>HLOOKUP($I10,Sheet3!$B$2:$LK$67,MATCH(MoM!BP$3,Sheet3!$B$2:$B$67,0),FALSE)</f>
        <v>0.59</v>
      </c>
      <c r="BQ10">
        <f>HLOOKUP($I10,Sheet3!$B$2:$LK$67,MATCH(MoM!BQ$3,Sheet3!$B$2:$B$67,0),FALSE)</f>
        <v>0</v>
      </c>
      <c r="BR10">
        <f>HLOOKUP($I10,Sheet3!$B$2:$LK$67,MATCH(MoM!BR$3,Sheet3!$B$2:$B$67,0),FALSE)</f>
        <v>1.56</v>
      </c>
      <c r="BS10">
        <f>HLOOKUP($I10,Sheet3!$B$2:$LK$67,MATCH(MoM!BS$3,Sheet3!$B$2:$B$67,0),FALSE)</f>
        <v>-0.47083368448167823</v>
      </c>
      <c r="BT10">
        <f>HLOOKUP($I10,Sheet3!$B$2:$LK$67,MATCH(MoM!BT$3,Sheet3!$B$2:$B$67,0),FALSE)</f>
        <v>14.3</v>
      </c>
      <c r="BV10" s="2">
        <f t="shared" si="0"/>
        <v>36678</v>
      </c>
      <c r="BW10">
        <f t="shared" si="64"/>
        <v>102.32655275802959</v>
      </c>
      <c r="BX10">
        <f t="shared" si="2"/>
        <v>103.27522263638427</v>
      </c>
      <c r="BY10">
        <f t="shared" si="3"/>
        <v>109.09946052607474</v>
      </c>
      <c r="BZ10">
        <f t="shared" si="4"/>
        <v>108.83032742399999</v>
      </c>
      <c r="CA10">
        <f t="shared" si="5"/>
        <v>99.615220167233787</v>
      </c>
      <c r="CB10">
        <f t="shared" si="6"/>
        <v>102.48855475164363</v>
      </c>
      <c r="CC10">
        <f t="shared" si="7"/>
        <v>102.17342855599694</v>
      </c>
      <c r="CD10">
        <f t="shared" si="8"/>
        <v>102.78191093594941</v>
      </c>
      <c r="CE10">
        <f t="shared" si="9"/>
        <v>102.37214039566264</v>
      </c>
      <c r="CF10">
        <f t="shared" si="10"/>
        <v>101.54413488002361</v>
      </c>
      <c r="CG10">
        <f t="shared" si="11"/>
        <v>99.627298810633121</v>
      </c>
      <c r="CH10">
        <f t="shared" si="12"/>
        <v>101.31397559499726</v>
      </c>
      <c r="CI10">
        <f t="shared" si="13"/>
        <v>104.44233791631586</v>
      </c>
      <c r="CJ10">
        <f t="shared" si="14"/>
        <v>100.67433473596559</v>
      </c>
      <c r="CK10">
        <f t="shared" si="15"/>
        <v>102.84167998934306</v>
      </c>
      <c r="CL10">
        <f t="shared" si="16"/>
        <v>99.409696841890451</v>
      </c>
      <c r="CM10">
        <f t="shared" si="17"/>
        <v>98.868884077091238</v>
      </c>
      <c r="CN10">
        <f t="shared" si="18"/>
        <v>102.4923096034012</v>
      </c>
      <c r="CO10">
        <f t="shared" si="19"/>
        <v>98.071397451941749</v>
      </c>
      <c r="CP10">
        <f t="shared" si="20"/>
        <v>100.78078788404498</v>
      </c>
      <c r="CQ10">
        <f t="shared" si="21"/>
        <v>100.68580536838567</v>
      </c>
      <c r="CR10">
        <f t="shared" si="22"/>
        <v>102.85858368651546</v>
      </c>
      <c r="CS10">
        <f t="shared" si="23"/>
        <v>104.24674814393875</v>
      </c>
      <c r="CT10">
        <f t="shared" si="24"/>
        <v>101.29396348174673</v>
      </c>
      <c r="CU10">
        <f t="shared" si="25"/>
        <v>100.82724859815735</v>
      </c>
      <c r="CV10">
        <f t="shared" si="26"/>
        <v>106.36923086984753</v>
      </c>
      <c r="CW10">
        <f t="shared" si="27"/>
        <v>106.2964801454073</v>
      </c>
      <c r="CX10">
        <f t="shared" si="28"/>
        <v>100.13982188105432</v>
      </c>
      <c r="CY10">
        <f t="shared" si="29"/>
        <v>96.856136355792387</v>
      </c>
      <c r="CZ10">
        <f t="shared" si="30"/>
        <v>103.71343075872085</v>
      </c>
      <c r="DA10">
        <f t="shared" si="31"/>
        <v>102.60048591383411</v>
      </c>
      <c r="DB10">
        <f t="shared" si="32"/>
        <v>101.05070085139563</v>
      </c>
      <c r="DC10">
        <f t="shared" si="33"/>
        <v>98.446219956974957</v>
      </c>
      <c r="DD10">
        <f t="shared" si="34"/>
        <v>101.66072524900581</v>
      </c>
      <c r="DE10">
        <f t="shared" si="35"/>
        <v>102.21481288864285</v>
      </c>
      <c r="DF10">
        <f t="shared" si="36"/>
        <v>100.19976946056049</v>
      </c>
      <c r="DG10">
        <f t="shared" si="37"/>
        <v>101.10243717174744</v>
      </c>
      <c r="DH10">
        <f t="shared" si="38"/>
        <v>100.30460275926959</v>
      </c>
      <c r="DI10">
        <f t="shared" si="39"/>
        <v>98.44095667472395</v>
      </c>
      <c r="DJ10">
        <f t="shared" si="40"/>
        <v>102.21946153515937</v>
      </c>
      <c r="DK10">
        <f t="shared" si="41"/>
        <v>100</v>
      </c>
      <c r="DL10">
        <f t="shared" si="42"/>
        <v>96.919311943753542</v>
      </c>
      <c r="DM10">
        <f t="shared" si="43"/>
        <v>102.03341488781265</v>
      </c>
      <c r="DN10">
        <f t="shared" si="44"/>
        <v>104.69984929490208</v>
      </c>
      <c r="DO10">
        <f t="shared" si="45"/>
        <v>101.84088609219941</v>
      </c>
      <c r="DP10">
        <f t="shared" si="46"/>
        <v>99.849882981099995</v>
      </c>
      <c r="DQ10">
        <f t="shared" si="47"/>
        <v>103.4553595086843</v>
      </c>
      <c r="DR10">
        <f t="shared" si="48"/>
        <v>101.99322021512663</v>
      </c>
      <c r="DS10">
        <f t="shared" si="49"/>
        <v>101.99322021512663</v>
      </c>
      <c r="DT10">
        <f t="shared" si="50"/>
        <v>97.734429464422391</v>
      </c>
      <c r="DU10">
        <f t="shared" si="51"/>
        <v>106.36923086984753</v>
      </c>
      <c r="DV10">
        <f t="shared" si="52"/>
        <v>101.99322021512663</v>
      </c>
      <c r="DW10">
        <f t="shared" si="53"/>
        <v>105.27753766361566</v>
      </c>
      <c r="DX10">
        <f t="shared" si="54"/>
        <v>101.99322021512663</v>
      </c>
      <c r="DY10">
        <f t="shared" si="55"/>
        <v>101.99322021512663</v>
      </c>
      <c r="DZ10">
        <f t="shared" si="56"/>
        <v>101.99322021512663</v>
      </c>
      <c r="EA10">
        <f t="shared" si="57"/>
        <v>103.58716944572448</v>
      </c>
      <c r="EB10">
        <f t="shared" si="58"/>
        <v>100.95874573084268</v>
      </c>
      <c r="EC10">
        <f t="shared" si="59"/>
        <v>102.81781635061633</v>
      </c>
      <c r="ED10">
        <f t="shared" si="60"/>
        <v>100</v>
      </c>
      <c r="EE10">
        <f t="shared" si="61"/>
        <v>103.85752110528857</v>
      </c>
      <c r="EF10">
        <f t="shared" si="62"/>
        <v>102.03341491186958</v>
      </c>
      <c r="EG10">
        <f t="shared" si="63"/>
        <v>122.533320974842</v>
      </c>
      <c r="EI10" s="2">
        <f t="shared" si="65"/>
        <v>36678</v>
      </c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W10" s="6">
        <v>36707</v>
      </c>
      <c r="GX10">
        <v>1.8084</v>
      </c>
    </row>
    <row r="11" spans="2:206" x14ac:dyDescent="0.25">
      <c r="B11" s="2">
        <f>'[1]IPCA (Var)'!A60</f>
        <v>36708</v>
      </c>
      <c r="C11" s="1">
        <f>'[1]IPCA (Var)'!M60</f>
        <v>0.5232898179801786</v>
      </c>
      <c r="D11" s="1">
        <f>'[1]IPCA (Var)'!P60</f>
        <v>0.28916775635921743</v>
      </c>
      <c r="E11" s="1">
        <f>'[1]IPCA (Var)'!E60</f>
        <v>1.29</v>
      </c>
      <c r="F11" s="1">
        <f>'[1]IPCA (Var)'!F60</f>
        <v>0.63</v>
      </c>
      <c r="G11" s="1">
        <f>'[1]IPCA (Var)'!G60</f>
        <v>0.73</v>
      </c>
      <c r="I11" s="2">
        <f t="shared" si="1"/>
        <v>36708</v>
      </c>
      <c r="J11">
        <f>HLOOKUP($I11,Sheet3!$B$2:$LK$67,MATCH(MoM!J$3,Sheet3!$B$2:$B$67,0),FALSE)</f>
        <v>1.24</v>
      </c>
      <c r="K11">
        <f>HLOOKUP($I11,Sheet3!$B$2:$LK$67,MATCH(MoM!K$3,Sheet3!$B$2:$B$67,0),FALSE)</f>
        <v>0.11825075957195208</v>
      </c>
      <c r="L11">
        <f>HLOOKUP($I11,Sheet3!$B$2:$LK$67,MATCH(MoM!L$3,Sheet3!$B$2:$B$67,0),FALSE)</f>
        <v>0.81</v>
      </c>
      <c r="M11">
        <f>HLOOKUP($I11,Sheet3!$B$2:$LK$67,MATCH(MoM!M$3,Sheet3!$B$2:$B$67,0),FALSE)</f>
        <v>0</v>
      </c>
      <c r="N11">
        <f>HLOOKUP($I11,Sheet3!$B$2:$LK$67,MATCH(MoM!N$3,Sheet3!$B$2:$B$67,0),FALSE)</f>
        <v>-0.2946203397008999</v>
      </c>
      <c r="O11">
        <f>HLOOKUP($I11,Sheet3!$B$2:$LK$67,MATCH(MoM!O$3,Sheet3!$B$2:$B$67,0),FALSE)</f>
        <v>0.93</v>
      </c>
      <c r="P11">
        <f>HLOOKUP($I11,Sheet3!$B$2:$LK$67,MATCH(MoM!P$3,Sheet3!$B$2:$B$67,0),FALSE)</f>
        <v>0.7693476879781026</v>
      </c>
      <c r="Q11">
        <f>HLOOKUP($I11,Sheet3!$B$2:$LK$67,MATCH(MoM!Q$3,Sheet3!$B$2:$B$67,0),FALSE)</f>
        <v>0.59</v>
      </c>
      <c r="R11">
        <f>HLOOKUP($I11,Sheet3!$B$2:$LK$67,MATCH(MoM!R$3,Sheet3!$B$2:$B$67,0),FALSE)</f>
        <v>1.02</v>
      </c>
      <c r="S11">
        <f>HLOOKUP($I11,Sheet3!$B$2:$LK$67,MATCH(MoM!S$3,Sheet3!$B$2:$B$67,0),FALSE)</f>
        <v>0.41603479883426797</v>
      </c>
      <c r="T11">
        <f>HLOOKUP($I11,Sheet3!$B$2:$LK$67,MATCH(MoM!T$3,Sheet3!$B$2:$B$67,0),FALSE)</f>
        <v>2.25</v>
      </c>
      <c r="U11">
        <f>HLOOKUP($I11,Sheet3!$B$2:$LK$67,MATCH(MoM!U$3,Sheet3!$B$2:$B$67,0),FALSE)</f>
        <v>0.05</v>
      </c>
      <c r="V11">
        <f>HLOOKUP($I11,Sheet3!$B$2:$LK$67,MATCH(MoM!V$3,Sheet3!$B$2:$B$67,0),FALSE)</f>
        <v>2.5099999999999998</v>
      </c>
      <c r="W11">
        <f>HLOOKUP($I11,Sheet3!$B$2:$LK$67,MATCH(MoM!W$3,Sheet3!$B$2:$B$67,0),FALSE)</f>
        <v>-1.2</v>
      </c>
      <c r="X11">
        <f>HLOOKUP($I11,Sheet3!$B$2:$LK$67,MATCH(MoM!X$3,Sheet3!$B$2:$B$67,0),FALSE)</f>
        <v>-1.6</v>
      </c>
      <c r="Y11">
        <f>HLOOKUP($I11,Sheet3!$B$2:$LK$67,MATCH(MoM!Y$3,Sheet3!$B$2:$B$67,0),FALSE)</f>
        <v>1.2</v>
      </c>
      <c r="Z11">
        <f>HLOOKUP($I11,Sheet3!$B$2:$LK$67,MATCH(MoM!Z$3,Sheet3!$B$2:$B$67,0),FALSE)</f>
        <v>0.89</v>
      </c>
      <c r="AA11">
        <f>HLOOKUP($I11,Sheet3!$B$2:$LK$67,MATCH(MoM!AA$3,Sheet3!$B$2:$B$67,0),FALSE)</f>
        <v>0.94213292638440793</v>
      </c>
      <c r="AB11">
        <f>HLOOKUP($I11,Sheet3!$B$2:$LK$67,MATCH(MoM!AB$3,Sheet3!$B$2:$B$67,0),FALSE)</f>
        <v>0.73383857952847986</v>
      </c>
      <c r="AC11">
        <f>HLOOKUP($I11,Sheet3!$B$2:$LK$67,MATCH(MoM!AC$3,Sheet3!$B$2:$B$67,0),FALSE)</f>
        <v>1.1648174054590585</v>
      </c>
      <c r="AD11">
        <f>HLOOKUP($I11,Sheet3!$B$2:$LK$67,MATCH(MoM!AD$3,Sheet3!$B$2:$B$67,0),FALSE)</f>
        <v>-0.95</v>
      </c>
      <c r="AE11">
        <f>HLOOKUP($I11,Sheet3!$B$2:$LK$67,MATCH(MoM!AE$3,Sheet3!$B$2:$B$67,0),FALSE)</f>
        <v>1.08</v>
      </c>
      <c r="AF11">
        <f>HLOOKUP($I11,Sheet3!$B$2:$LK$67,MATCH(MoM!AF$3,Sheet3!$B$2:$B$67,0),FALSE)</f>
        <v>-0.80175950932644968</v>
      </c>
      <c r="AG11">
        <f>HLOOKUP($I11,Sheet3!$B$2:$LK$67,MATCH(MoM!AG$3,Sheet3!$B$2:$B$67,0),FALSE)</f>
        <v>-0.05</v>
      </c>
      <c r="AH11">
        <f>HLOOKUP($I11,Sheet3!$B$2:$LK$67,MATCH(MoM!AH$3,Sheet3!$B$2:$B$67,0),FALSE)</f>
        <v>0.72279350735928871</v>
      </c>
      <c r="AI11">
        <f>HLOOKUP($I11,Sheet3!$B$2:$LK$67,MATCH(MoM!AI$3,Sheet3!$B$2:$B$67,0),FALSE)</f>
        <v>0.79</v>
      </c>
      <c r="AJ11">
        <f>HLOOKUP($I11,Sheet3!$B$2:$LK$67,MATCH(MoM!AJ$3,Sheet3!$B$2:$B$67,0),FALSE)</f>
        <v>-0.1</v>
      </c>
      <c r="AK11">
        <f>HLOOKUP($I11,Sheet3!$B$2:$LK$67,MATCH(MoM!AK$3,Sheet3!$B$2:$B$67,0),FALSE)</f>
        <v>2.33</v>
      </c>
      <c r="AL11">
        <f>HLOOKUP($I11,Sheet3!$B$2:$LK$67,MATCH(MoM!AL$3,Sheet3!$B$2:$B$67,0),FALSE)</f>
        <v>-0.94</v>
      </c>
      <c r="AM11">
        <f>HLOOKUP($I11,Sheet3!$B$2:$LK$67,MATCH(MoM!AM$3,Sheet3!$B$2:$B$67,0),FALSE)</f>
        <v>-0.18634459609728832</v>
      </c>
      <c r="AN11">
        <f>HLOOKUP($I11,Sheet3!$B$2:$LK$67,MATCH(MoM!AN$3,Sheet3!$B$2:$B$67,0),FALSE)</f>
        <v>0.04</v>
      </c>
      <c r="AO11">
        <f>HLOOKUP($I11,Sheet3!$B$2:$LK$67,MATCH(MoM!AO$3,Sheet3!$B$2:$B$67,0),FALSE)</f>
        <v>0.22</v>
      </c>
      <c r="AP11">
        <f>HLOOKUP($I11,Sheet3!$B$2:$LK$67,MATCH(MoM!AP$3,Sheet3!$B$2:$B$67,0),FALSE)</f>
        <v>1.53</v>
      </c>
      <c r="AQ11">
        <f>HLOOKUP($I11,Sheet3!$B$2:$LK$67,MATCH(MoM!AQ$3,Sheet3!$B$2:$B$67,0),FALSE)</f>
        <v>0.65518331345369119</v>
      </c>
      <c r="AR11">
        <f>HLOOKUP($I11,Sheet3!$B$2:$LK$67,MATCH(MoM!AR$3,Sheet3!$B$2:$B$67,0),FALSE)</f>
        <v>1.2</v>
      </c>
      <c r="AS11">
        <f>HLOOKUP($I11,Sheet3!$B$2:$LK$67,MATCH(MoM!AS$3,Sheet3!$B$2:$B$67,0),FALSE)</f>
        <v>0.48</v>
      </c>
      <c r="AT11">
        <f>HLOOKUP($I11,Sheet3!$B$2:$LK$67,MATCH(MoM!AT$3,Sheet3!$B$2:$B$67,0),FALSE)</f>
        <v>1.68</v>
      </c>
      <c r="AU11">
        <f>HLOOKUP($I11,Sheet3!$B$2:$LK$67,MATCH(MoM!AU$3,Sheet3!$B$2:$B$67,0),FALSE)</f>
        <v>-0.27</v>
      </c>
      <c r="AV11">
        <f>HLOOKUP($I11,Sheet3!$B$2:$LK$67,MATCH(MoM!AV$3,Sheet3!$B$2:$B$67,0),FALSE)</f>
        <v>2.4567650479487888</v>
      </c>
      <c r="AW11">
        <f>HLOOKUP($I11,Sheet3!$B$2:$LK$67,MATCH(MoM!AW$3,Sheet3!$B$2:$B$67,0),FALSE)</f>
        <v>-3.0183883860379198E-3</v>
      </c>
      <c r="AX11">
        <f>HLOOKUP($I11,Sheet3!$B$2:$LK$67,MATCH(MoM!AX$3,Sheet3!$B$2:$B$67,0),FALSE)</f>
        <v>0</v>
      </c>
      <c r="AY11">
        <f>HLOOKUP($I11,Sheet3!$B$2:$LK$67,MATCH(MoM!AY$3,Sheet3!$B$2:$B$67,0),FALSE)</f>
        <v>13.44</v>
      </c>
      <c r="AZ11">
        <f>HLOOKUP($I11,Sheet3!$B$2:$LK$67,MATCH(MoM!AZ$3,Sheet3!$B$2:$B$67,0),FALSE)</f>
        <v>5.2827566507780449E-2</v>
      </c>
      <c r="BA11">
        <f>HLOOKUP($I11,Sheet3!$B$2:$LK$67,MATCH(MoM!BA$3,Sheet3!$B$2:$B$67,0),FALSE)</f>
        <v>2.36</v>
      </c>
      <c r="BB11">
        <f>HLOOKUP($I11,Sheet3!$B$2:$LK$67,MATCH(MoM!BB$3,Sheet3!$B$2:$B$67,0),FALSE)</f>
        <v>-0.25</v>
      </c>
      <c r="BC11">
        <f>HLOOKUP($I11,Sheet3!$B$2:$LK$67,MATCH(MoM!BC$3,Sheet3!$B$2:$B$67,0),FALSE)</f>
        <v>-12.01</v>
      </c>
      <c r="BD11">
        <f>HLOOKUP($I11,Sheet3!$B$2:$LK$67,MATCH(MoM!BD$3,Sheet3!$B$2:$B$67,0),FALSE)</f>
        <v>0.04</v>
      </c>
      <c r="BE11">
        <f>HLOOKUP($I11,Sheet3!$B$2:$LK$67,MATCH(MoM!BE$3,Sheet3!$B$2:$B$67,0),FALSE)</f>
        <v>8.7695720649321129E-2</v>
      </c>
      <c r="BF11">
        <f>HLOOKUP($I11,Sheet3!$B$2:$LK$67,MATCH(MoM!BF$3,Sheet3!$B$2:$B$67,0),FALSE)</f>
        <v>8.7695720649321129E-2</v>
      </c>
      <c r="BG11">
        <f>HLOOKUP($I11,Sheet3!$B$2:$LK$67,MATCH(MoM!BG$3,Sheet3!$B$2:$B$67,0),FALSE)</f>
        <v>0</v>
      </c>
      <c r="BH11">
        <f>HLOOKUP($I11,Sheet3!$B$2:$LK$67,MATCH(MoM!BH$3,Sheet3!$B$2:$B$67,0),FALSE)</f>
        <v>0.79</v>
      </c>
      <c r="BI11">
        <f>HLOOKUP($I11,Sheet3!$B$2:$LK$67,MATCH(MoM!BI$3,Sheet3!$B$2:$B$67,0),FALSE)</f>
        <v>8.7695720649321129E-2</v>
      </c>
      <c r="BJ11">
        <f>HLOOKUP($I11,Sheet3!$B$2:$LK$67,MATCH(MoM!BJ$3,Sheet3!$B$2:$B$67,0),FALSE)</f>
        <v>-0.17</v>
      </c>
      <c r="BK11">
        <f>HLOOKUP($I11,Sheet3!$B$2:$LK$67,MATCH(MoM!BK$3,Sheet3!$B$2:$B$67,0),FALSE)</f>
        <v>8.7695720649321129E-2</v>
      </c>
      <c r="BL11">
        <f>HLOOKUP($I11,Sheet3!$B$2:$LK$67,MATCH(MoM!BL$3,Sheet3!$B$2:$B$67,0),FALSE)</f>
        <v>8.7695720649321129E-2</v>
      </c>
      <c r="BM11">
        <f>HLOOKUP($I11,Sheet3!$B$2:$LK$67,MATCH(MoM!BM$3,Sheet3!$B$2:$B$67,0),FALSE)</f>
        <v>8.7695720649321129E-2</v>
      </c>
      <c r="BN11">
        <f>HLOOKUP($I11,Sheet3!$B$2:$LK$67,MATCH(MoM!BN$3,Sheet3!$B$2:$B$67,0),FALSE)</f>
        <v>0.24</v>
      </c>
      <c r="BO11">
        <f>HLOOKUP($I11,Sheet3!$B$2:$LK$67,MATCH(MoM!BO$3,Sheet3!$B$2:$B$67,0),FALSE)</f>
        <v>0.92</v>
      </c>
      <c r="BP11">
        <f>HLOOKUP($I11,Sheet3!$B$2:$LK$67,MATCH(MoM!BP$3,Sheet3!$B$2:$B$67,0),FALSE)</f>
        <v>-0.25</v>
      </c>
      <c r="BQ11">
        <f>HLOOKUP($I11,Sheet3!$B$2:$LK$67,MATCH(MoM!BQ$3,Sheet3!$B$2:$B$67,0),FALSE)</f>
        <v>0</v>
      </c>
      <c r="BR11">
        <f>HLOOKUP($I11,Sheet3!$B$2:$LK$67,MATCH(MoM!BR$3,Sheet3!$B$2:$B$67,0),FALSE)</f>
        <v>0.78</v>
      </c>
      <c r="BS11">
        <f>HLOOKUP($I11,Sheet3!$B$2:$LK$67,MATCH(MoM!BS$3,Sheet3!$B$2:$B$67,0),FALSE)</f>
        <v>5.2827568200498116E-2</v>
      </c>
      <c r="BT11">
        <f>HLOOKUP($I11,Sheet3!$B$2:$LK$67,MATCH(MoM!BT$3,Sheet3!$B$2:$B$67,0),FALSE)</f>
        <v>3.2</v>
      </c>
      <c r="BV11" s="2">
        <f t="shared" si="0"/>
        <v>36708</v>
      </c>
      <c r="BW11">
        <f t="shared" si="64"/>
        <v>103.59540201222916</v>
      </c>
      <c r="BX11">
        <f t="shared" si="2"/>
        <v>103.39734637160142</v>
      </c>
      <c r="BY11">
        <f t="shared" si="3"/>
        <v>109.98316615633594</v>
      </c>
      <c r="BZ11">
        <f t="shared" si="4"/>
        <v>108.83032742399999</v>
      </c>
      <c r="CA11">
        <f t="shared" si="5"/>
        <v>99.321733467183279</v>
      </c>
      <c r="CB11">
        <f t="shared" si="6"/>
        <v>103.44169831083393</v>
      </c>
      <c r="CC11">
        <f t="shared" si="7"/>
        <v>102.95949746632044</v>
      </c>
      <c r="CD11">
        <f t="shared" si="8"/>
        <v>103.38832421047151</v>
      </c>
      <c r="CE11">
        <f t="shared" si="9"/>
        <v>103.41633622769839</v>
      </c>
      <c r="CF11">
        <f t="shared" si="10"/>
        <v>101.96659381729971</v>
      </c>
      <c r="CG11">
        <f t="shared" si="11"/>
        <v>101.86891303387236</v>
      </c>
      <c r="CH11">
        <f t="shared" si="12"/>
        <v>101.36463258279475</v>
      </c>
      <c r="CI11">
        <f t="shared" si="13"/>
        <v>107.06384059801539</v>
      </c>
      <c r="CJ11">
        <f t="shared" si="14"/>
        <v>99.466242719134002</v>
      </c>
      <c r="CK11">
        <f t="shared" si="15"/>
        <v>101.19621310951358</v>
      </c>
      <c r="CL11">
        <f t="shared" si="16"/>
        <v>100.60261320399314</v>
      </c>
      <c r="CM11">
        <f t="shared" si="17"/>
        <v>99.748817145377345</v>
      </c>
      <c r="CN11">
        <f t="shared" si="18"/>
        <v>103.45792339918668</v>
      </c>
      <c r="CO11">
        <f t="shared" si="19"/>
        <v>98.791083201926824</v>
      </c>
      <c r="CP11">
        <f t="shared" si="20"/>
        <v>101.95470004267712</v>
      </c>
      <c r="CQ11">
        <f t="shared" si="21"/>
        <v>99.729290217386009</v>
      </c>
      <c r="CR11">
        <f t="shared" si="22"/>
        <v>103.96945639032982</v>
      </c>
      <c r="CS11">
        <f t="shared" si="23"/>
        <v>103.41093992753112</v>
      </c>
      <c r="CT11">
        <f t="shared" si="24"/>
        <v>101.24331650000586</v>
      </c>
      <c r="CU11">
        <f t="shared" si="25"/>
        <v>101.55602140467384</v>
      </c>
      <c r="CV11">
        <f t="shared" si="26"/>
        <v>107.20954779371932</v>
      </c>
      <c r="CW11">
        <f t="shared" si="27"/>
        <v>106.1901836652619</v>
      </c>
      <c r="CX11">
        <f t="shared" si="28"/>
        <v>102.47307973088289</v>
      </c>
      <c r="CY11">
        <f t="shared" si="29"/>
        <v>95.945688674047943</v>
      </c>
      <c r="CZ11">
        <f t="shared" si="30"/>
        <v>103.52016638507487</v>
      </c>
      <c r="DA11">
        <f t="shared" si="31"/>
        <v>102.64152610819964</v>
      </c>
      <c r="DB11">
        <f t="shared" si="32"/>
        <v>101.2730123932687</v>
      </c>
      <c r="DC11">
        <f t="shared" si="33"/>
        <v>99.952447122316684</v>
      </c>
      <c r="DD11">
        <f t="shared" si="34"/>
        <v>102.3267893571733</v>
      </c>
      <c r="DE11">
        <f t="shared" si="35"/>
        <v>103.44139064330658</v>
      </c>
      <c r="DF11">
        <f t="shared" si="36"/>
        <v>100.68072835397118</v>
      </c>
      <c r="DG11">
        <f t="shared" si="37"/>
        <v>102.80095811623279</v>
      </c>
      <c r="DH11">
        <f t="shared" si="38"/>
        <v>100.03378033181956</v>
      </c>
      <c r="DI11">
        <f t="shared" si="39"/>
        <v>100.85941969117498</v>
      </c>
      <c r="DJ11">
        <f t="shared" si="40"/>
        <v>102.21637615480412</v>
      </c>
      <c r="DK11">
        <f t="shared" si="41"/>
        <v>100</v>
      </c>
      <c r="DL11">
        <f t="shared" si="42"/>
        <v>109.94526746899402</v>
      </c>
      <c r="DM11">
        <f t="shared" si="43"/>
        <v>102.08731665792267</v>
      </c>
      <c r="DN11">
        <f t="shared" si="44"/>
        <v>107.17076573826178</v>
      </c>
      <c r="DO11">
        <f t="shared" si="45"/>
        <v>101.58628387696892</v>
      </c>
      <c r="DP11">
        <f t="shared" si="46"/>
        <v>87.857912035069887</v>
      </c>
      <c r="DQ11">
        <f t="shared" si="47"/>
        <v>103.49674165248777</v>
      </c>
      <c r="DR11">
        <f t="shared" si="48"/>
        <v>102.08266390460774</v>
      </c>
      <c r="DS11">
        <f t="shared" si="49"/>
        <v>102.08266390460774</v>
      </c>
      <c r="DT11">
        <f t="shared" si="50"/>
        <v>97.734429464422391</v>
      </c>
      <c r="DU11">
        <f t="shared" si="51"/>
        <v>107.20954779371932</v>
      </c>
      <c r="DV11">
        <f t="shared" si="52"/>
        <v>102.08266390460774</v>
      </c>
      <c r="DW11">
        <f t="shared" si="53"/>
        <v>105.09856584958752</v>
      </c>
      <c r="DX11">
        <f t="shared" si="54"/>
        <v>102.08266390460774</v>
      </c>
      <c r="DY11">
        <f t="shared" si="55"/>
        <v>102.08266390460774</v>
      </c>
      <c r="DZ11">
        <f t="shared" si="56"/>
        <v>102.08266390460774</v>
      </c>
      <c r="EA11">
        <f t="shared" si="57"/>
        <v>103.83577865239423</v>
      </c>
      <c r="EB11">
        <f t="shared" si="58"/>
        <v>101.88756619156644</v>
      </c>
      <c r="EC11">
        <f t="shared" si="59"/>
        <v>102.56077180973979</v>
      </c>
      <c r="ED11">
        <f t="shared" si="60"/>
        <v>100</v>
      </c>
      <c r="EE11">
        <f t="shared" si="61"/>
        <v>104.66760976990982</v>
      </c>
      <c r="EF11">
        <f t="shared" si="62"/>
        <v>102.08731668371946</v>
      </c>
      <c r="EG11">
        <f t="shared" si="63"/>
        <v>126.45438724603694</v>
      </c>
      <c r="EI11" s="2">
        <f t="shared" si="65"/>
        <v>36708</v>
      </c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W11" s="6">
        <v>36738</v>
      </c>
      <c r="GX11">
        <v>1.7974000000000001</v>
      </c>
    </row>
    <row r="12" spans="2:206" x14ac:dyDescent="0.25">
      <c r="B12" s="2">
        <f>'[1]IPCA (Var)'!A61</f>
        <v>36739</v>
      </c>
      <c r="C12" s="1">
        <f>'[1]IPCA (Var)'!M61</f>
        <v>0.42328479233639704</v>
      </c>
      <c r="D12" s="1">
        <f>'[1]IPCA (Var)'!P61</f>
        <v>0.46916223243422078</v>
      </c>
      <c r="E12" s="1">
        <f>'[1]IPCA (Var)'!E61</f>
        <v>1.46</v>
      </c>
      <c r="F12" s="1">
        <f>'[1]IPCA (Var)'!F61</f>
        <v>0.47</v>
      </c>
      <c r="G12" s="1">
        <f>'[1]IPCA (Var)'!G61</f>
        <v>0.7</v>
      </c>
      <c r="I12" s="2">
        <f t="shared" si="1"/>
        <v>36739</v>
      </c>
      <c r="J12">
        <f>HLOOKUP($I12,Sheet3!$B$2:$LK$67,MATCH(MoM!J$3,Sheet3!$B$2:$B$67,0),FALSE)</f>
        <v>0.53</v>
      </c>
      <c r="K12">
        <f>HLOOKUP($I12,Sheet3!$B$2:$LK$67,MATCH(MoM!K$3,Sheet3!$B$2:$B$67,0),FALSE)</f>
        <v>1.6119286831485422</v>
      </c>
      <c r="L12">
        <f>HLOOKUP($I12,Sheet3!$B$2:$LK$67,MATCH(MoM!L$3,Sheet3!$B$2:$B$67,0),FALSE)</f>
        <v>0.55000000000000004</v>
      </c>
      <c r="M12">
        <f>HLOOKUP($I12,Sheet3!$B$2:$LK$67,MATCH(MoM!M$3,Sheet3!$B$2:$B$67,0),FALSE)</f>
        <v>0</v>
      </c>
      <c r="N12">
        <f>HLOOKUP($I12,Sheet3!$B$2:$LK$67,MATCH(MoM!N$3,Sheet3!$B$2:$B$67,0),FALSE)</f>
        <v>-0.62707244664008155</v>
      </c>
      <c r="O12">
        <f>HLOOKUP($I12,Sheet3!$B$2:$LK$67,MATCH(MoM!O$3,Sheet3!$B$2:$B$67,0),FALSE)</f>
        <v>1.49</v>
      </c>
      <c r="P12">
        <f>HLOOKUP($I12,Sheet3!$B$2:$LK$67,MATCH(MoM!P$3,Sheet3!$B$2:$B$67,0),FALSE)</f>
        <v>0.94193983337170217</v>
      </c>
      <c r="Q12">
        <f>HLOOKUP($I12,Sheet3!$B$2:$LK$67,MATCH(MoM!Q$3,Sheet3!$B$2:$B$67,0),FALSE)</f>
        <v>1.66</v>
      </c>
      <c r="R12">
        <f>HLOOKUP($I12,Sheet3!$B$2:$LK$67,MATCH(MoM!R$3,Sheet3!$B$2:$B$67,0),FALSE)</f>
        <v>0.66</v>
      </c>
      <c r="S12">
        <f>HLOOKUP($I12,Sheet3!$B$2:$LK$67,MATCH(MoM!S$3,Sheet3!$B$2:$B$67,0),FALSE)</f>
        <v>0.20491161332727467</v>
      </c>
      <c r="T12">
        <f>HLOOKUP($I12,Sheet3!$B$2:$LK$67,MATCH(MoM!T$3,Sheet3!$B$2:$B$67,0),FALSE)</f>
        <v>-0.13</v>
      </c>
      <c r="U12">
        <f>HLOOKUP($I12,Sheet3!$B$2:$LK$67,MATCH(MoM!U$3,Sheet3!$B$2:$B$67,0),FALSE)</f>
        <v>0.88</v>
      </c>
      <c r="V12">
        <f>HLOOKUP($I12,Sheet3!$B$2:$LK$67,MATCH(MoM!V$3,Sheet3!$B$2:$B$67,0),FALSE)</f>
        <v>1.79</v>
      </c>
      <c r="W12">
        <f>HLOOKUP($I12,Sheet3!$B$2:$LK$67,MATCH(MoM!W$3,Sheet3!$B$2:$B$67,0),FALSE)</f>
        <v>0.36</v>
      </c>
      <c r="X12">
        <f>HLOOKUP($I12,Sheet3!$B$2:$LK$67,MATCH(MoM!X$3,Sheet3!$B$2:$B$67,0),FALSE)</f>
        <v>0.26</v>
      </c>
      <c r="Y12">
        <f>HLOOKUP($I12,Sheet3!$B$2:$LK$67,MATCH(MoM!Y$3,Sheet3!$B$2:$B$67,0),FALSE)</f>
        <v>1.06</v>
      </c>
      <c r="Z12">
        <f>HLOOKUP($I12,Sheet3!$B$2:$LK$67,MATCH(MoM!Z$3,Sheet3!$B$2:$B$67,0),FALSE)</f>
        <v>-0.17</v>
      </c>
      <c r="AA12">
        <f>HLOOKUP($I12,Sheet3!$B$2:$LK$67,MATCH(MoM!AA$3,Sheet3!$B$2:$B$67,0),FALSE)</f>
        <v>1.3215918779658187</v>
      </c>
      <c r="AB12">
        <f>HLOOKUP($I12,Sheet3!$B$2:$LK$67,MATCH(MoM!AB$3,Sheet3!$B$2:$B$67,0),FALSE)</f>
        <v>6.4903560703925597E-2</v>
      </c>
      <c r="AC12">
        <f>HLOOKUP($I12,Sheet3!$B$2:$LK$67,MATCH(MoM!AC$3,Sheet3!$B$2:$B$67,0),FALSE)</f>
        <v>1.0854930935101206</v>
      </c>
      <c r="AD12">
        <f>HLOOKUP($I12,Sheet3!$B$2:$LK$67,MATCH(MoM!AD$3,Sheet3!$B$2:$B$67,0),FALSE)</f>
        <v>1.92</v>
      </c>
      <c r="AE12">
        <f>HLOOKUP($I12,Sheet3!$B$2:$LK$67,MATCH(MoM!AE$3,Sheet3!$B$2:$B$67,0),FALSE)</f>
        <v>1.87</v>
      </c>
      <c r="AF12">
        <f>HLOOKUP($I12,Sheet3!$B$2:$LK$67,MATCH(MoM!AF$3,Sheet3!$B$2:$B$67,0),FALSE)</f>
        <v>0.18733160633475354</v>
      </c>
      <c r="AG12">
        <f>HLOOKUP($I12,Sheet3!$B$2:$LK$67,MATCH(MoM!AG$3,Sheet3!$B$2:$B$67,0),FALSE)</f>
        <v>-0.04</v>
      </c>
      <c r="AH12">
        <f>HLOOKUP($I12,Sheet3!$B$2:$LK$67,MATCH(MoM!AH$3,Sheet3!$B$2:$B$67,0),FALSE)</f>
        <v>0.68245667312727554</v>
      </c>
      <c r="AI12">
        <f>HLOOKUP($I12,Sheet3!$B$2:$LK$67,MATCH(MoM!AI$3,Sheet3!$B$2:$B$67,0),FALSE)</f>
        <v>0.66</v>
      </c>
      <c r="AJ12">
        <f>HLOOKUP($I12,Sheet3!$B$2:$LK$67,MATCH(MoM!AJ$3,Sheet3!$B$2:$B$67,0),FALSE)</f>
        <v>0.24</v>
      </c>
      <c r="AK12">
        <f>HLOOKUP($I12,Sheet3!$B$2:$LK$67,MATCH(MoM!AK$3,Sheet3!$B$2:$B$67,0),FALSE)</f>
        <v>0.85</v>
      </c>
      <c r="AL12">
        <f>HLOOKUP($I12,Sheet3!$B$2:$LK$67,MATCH(MoM!AL$3,Sheet3!$B$2:$B$67,0),FALSE)</f>
        <v>2.1800000000000002</v>
      </c>
      <c r="AM12">
        <f>HLOOKUP($I12,Sheet3!$B$2:$LK$67,MATCH(MoM!AM$3,Sheet3!$B$2:$B$67,0),FALSE)</f>
        <v>1.3009409174324431</v>
      </c>
      <c r="AN12">
        <f>HLOOKUP($I12,Sheet3!$B$2:$LK$67,MATCH(MoM!AN$3,Sheet3!$B$2:$B$67,0),FALSE)</f>
        <v>-0.21</v>
      </c>
      <c r="AO12">
        <f>HLOOKUP($I12,Sheet3!$B$2:$LK$67,MATCH(MoM!AO$3,Sheet3!$B$2:$B$67,0),FALSE)</f>
        <v>0.46</v>
      </c>
      <c r="AP12">
        <f>HLOOKUP($I12,Sheet3!$B$2:$LK$67,MATCH(MoM!AP$3,Sheet3!$B$2:$B$67,0),FALSE)</f>
        <v>-0.87</v>
      </c>
      <c r="AQ12">
        <f>HLOOKUP($I12,Sheet3!$B$2:$LK$67,MATCH(MoM!AQ$3,Sheet3!$B$2:$B$67,0),FALSE)</f>
        <v>0.21423190667254879</v>
      </c>
      <c r="AR12">
        <f>HLOOKUP($I12,Sheet3!$B$2:$LK$67,MATCH(MoM!AR$3,Sheet3!$B$2:$B$67,0),FALSE)</f>
        <v>0.35</v>
      </c>
      <c r="AS12">
        <f>HLOOKUP($I12,Sheet3!$B$2:$LK$67,MATCH(MoM!AS$3,Sheet3!$B$2:$B$67,0),FALSE)</f>
        <v>0.57999999999999996</v>
      </c>
      <c r="AT12">
        <f>HLOOKUP($I12,Sheet3!$B$2:$LK$67,MATCH(MoM!AT$3,Sheet3!$B$2:$B$67,0),FALSE)</f>
        <v>1.35</v>
      </c>
      <c r="AU12">
        <f>HLOOKUP($I12,Sheet3!$B$2:$LK$67,MATCH(MoM!AU$3,Sheet3!$B$2:$B$67,0),FALSE)</f>
        <v>-0.34</v>
      </c>
      <c r="AV12">
        <f>HLOOKUP($I12,Sheet3!$B$2:$LK$67,MATCH(MoM!AV$3,Sheet3!$B$2:$B$67,0),FALSE)</f>
        <v>2.2135922635527288</v>
      </c>
      <c r="AW12">
        <f>HLOOKUP($I12,Sheet3!$B$2:$LK$67,MATCH(MoM!AW$3,Sheet3!$B$2:$B$67,0),FALSE)</f>
        <v>0.51166774805904269</v>
      </c>
      <c r="AX12">
        <f>HLOOKUP($I12,Sheet3!$B$2:$LK$67,MATCH(MoM!AX$3,Sheet3!$B$2:$B$67,0),FALSE)</f>
        <v>0</v>
      </c>
      <c r="AY12">
        <f>HLOOKUP($I12,Sheet3!$B$2:$LK$67,MATCH(MoM!AY$3,Sheet3!$B$2:$B$67,0),FALSE)</f>
        <v>16.7</v>
      </c>
      <c r="AZ12">
        <f>HLOOKUP($I12,Sheet3!$B$2:$LK$67,MATCH(MoM!AZ$3,Sheet3!$B$2:$B$67,0),FALSE)</f>
        <v>-0.31376387891741819</v>
      </c>
      <c r="BA12">
        <f>HLOOKUP($I12,Sheet3!$B$2:$LK$67,MATCH(MoM!BA$3,Sheet3!$B$2:$B$67,0),FALSE)</f>
        <v>-0.63</v>
      </c>
      <c r="BB12">
        <f>HLOOKUP($I12,Sheet3!$B$2:$LK$67,MATCH(MoM!BB$3,Sheet3!$B$2:$B$67,0),FALSE)</f>
        <v>-0.32</v>
      </c>
      <c r="BC12">
        <f>HLOOKUP($I12,Sheet3!$B$2:$LK$67,MATCH(MoM!BC$3,Sheet3!$B$2:$B$67,0),FALSE)</f>
        <v>0.31</v>
      </c>
      <c r="BD12">
        <f>HLOOKUP($I12,Sheet3!$B$2:$LK$67,MATCH(MoM!BD$3,Sheet3!$B$2:$B$67,0),FALSE)</f>
        <v>0.94</v>
      </c>
      <c r="BE12">
        <f>HLOOKUP($I12,Sheet3!$B$2:$LK$67,MATCH(MoM!BE$3,Sheet3!$B$2:$B$67,0),FALSE)</f>
        <v>-0.33079297005779945</v>
      </c>
      <c r="BF12">
        <f>HLOOKUP($I12,Sheet3!$B$2:$LK$67,MATCH(MoM!BF$3,Sheet3!$B$2:$B$67,0),FALSE)</f>
        <v>-0.33079297005779945</v>
      </c>
      <c r="BG12">
        <f>HLOOKUP($I12,Sheet3!$B$2:$LK$67,MATCH(MoM!BG$3,Sheet3!$B$2:$B$67,0),FALSE)</f>
        <v>2.29</v>
      </c>
      <c r="BH12">
        <f>HLOOKUP($I12,Sheet3!$B$2:$LK$67,MATCH(MoM!BH$3,Sheet3!$B$2:$B$67,0),FALSE)</f>
        <v>0.66</v>
      </c>
      <c r="BI12">
        <f>HLOOKUP($I12,Sheet3!$B$2:$LK$67,MATCH(MoM!BI$3,Sheet3!$B$2:$B$67,0),FALSE)</f>
        <v>-0.33079297005779945</v>
      </c>
      <c r="BJ12">
        <f>HLOOKUP($I12,Sheet3!$B$2:$LK$67,MATCH(MoM!BJ$3,Sheet3!$B$2:$B$67,0),FALSE)</f>
        <v>0.61</v>
      </c>
      <c r="BK12">
        <f>HLOOKUP($I12,Sheet3!$B$2:$LK$67,MATCH(MoM!BK$3,Sheet3!$B$2:$B$67,0),FALSE)</f>
        <v>-0.33079297005779945</v>
      </c>
      <c r="BL12">
        <f>HLOOKUP($I12,Sheet3!$B$2:$LK$67,MATCH(MoM!BL$3,Sheet3!$B$2:$B$67,0),FALSE)</f>
        <v>-0.33079297005779945</v>
      </c>
      <c r="BM12">
        <f>HLOOKUP($I12,Sheet3!$B$2:$LK$67,MATCH(MoM!BM$3,Sheet3!$B$2:$B$67,0),FALSE)</f>
        <v>-0.33079297005779945</v>
      </c>
      <c r="BN12">
        <f>HLOOKUP($I12,Sheet3!$B$2:$LK$67,MATCH(MoM!BN$3,Sheet3!$B$2:$B$67,0),FALSE)</f>
        <v>0.11</v>
      </c>
      <c r="BO12">
        <f>HLOOKUP($I12,Sheet3!$B$2:$LK$67,MATCH(MoM!BO$3,Sheet3!$B$2:$B$67,0),FALSE)</f>
        <v>0</v>
      </c>
      <c r="BP12">
        <f>HLOOKUP($I12,Sheet3!$B$2:$LK$67,MATCH(MoM!BP$3,Sheet3!$B$2:$B$67,0),FALSE)</f>
        <v>-0.68</v>
      </c>
      <c r="BQ12">
        <f>HLOOKUP($I12,Sheet3!$B$2:$LK$67,MATCH(MoM!BQ$3,Sheet3!$B$2:$B$67,0),FALSE)</f>
        <v>0</v>
      </c>
      <c r="BR12">
        <f>HLOOKUP($I12,Sheet3!$B$2:$LK$67,MATCH(MoM!BR$3,Sheet3!$B$2:$B$67,0),FALSE)</f>
        <v>0.93</v>
      </c>
      <c r="BS12">
        <f>HLOOKUP($I12,Sheet3!$B$2:$LK$67,MATCH(MoM!BS$3,Sheet3!$B$2:$B$67,0),FALSE)</f>
        <v>-0.31376387607042872</v>
      </c>
      <c r="BT12">
        <f>HLOOKUP($I12,Sheet3!$B$2:$LK$67,MATCH(MoM!BT$3,Sheet3!$B$2:$B$67,0),FALSE)</f>
        <v>-0.62</v>
      </c>
      <c r="BV12" s="2">
        <f t="shared" si="0"/>
        <v>36739</v>
      </c>
      <c r="BW12">
        <f t="shared" si="64"/>
        <v>104.14445764289398</v>
      </c>
      <c r="BX12">
        <f t="shared" si="2"/>
        <v>105.06403785537971</v>
      </c>
      <c r="BY12">
        <f t="shared" si="3"/>
        <v>110.58807357019579</v>
      </c>
      <c r="BZ12">
        <f t="shared" si="4"/>
        <v>108.83032742399999</v>
      </c>
      <c r="CA12">
        <f t="shared" si="5"/>
        <v>98.69891424308527</v>
      </c>
      <c r="CB12">
        <f t="shared" si="6"/>
        <v>104.98297961566534</v>
      </c>
      <c r="CC12">
        <f t="shared" si="7"/>
        <v>103.92931398519504</v>
      </c>
      <c r="CD12">
        <f t="shared" si="8"/>
        <v>105.10457039236533</v>
      </c>
      <c r="CE12">
        <f t="shared" si="9"/>
        <v>104.0988840468012</v>
      </c>
      <c r="CF12">
        <f t="shared" si="10"/>
        <v>102.1755352097456</v>
      </c>
      <c r="CG12">
        <f t="shared" si="11"/>
        <v>101.73648344692833</v>
      </c>
      <c r="CH12">
        <f t="shared" si="12"/>
        <v>102.25664134952333</v>
      </c>
      <c r="CI12">
        <f t="shared" si="13"/>
        <v>108.98028334471987</v>
      </c>
      <c r="CJ12">
        <f t="shared" si="14"/>
        <v>99.824321192922895</v>
      </c>
      <c r="CK12">
        <f t="shared" si="15"/>
        <v>101.45932326359831</v>
      </c>
      <c r="CL12">
        <f t="shared" si="16"/>
        <v>101.66900090395546</v>
      </c>
      <c r="CM12">
        <f t="shared" si="17"/>
        <v>99.579244156230203</v>
      </c>
      <c r="CN12">
        <f t="shared" si="18"/>
        <v>104.82521491194242</v>
      </c>
      <c r="CO12">
        <f t="shared" si="19"/>
        <v>98.855202132582846</v>
      </c>
      <c r="CP12">
        <f t="shared" si="20"/>
        <v>103.06141127014934</v>
      </c>
      <c r="CQ12">
        <f t="shared" si="21"/>
        <v>101.64409258955983</v>
      </c>
      <c r="CR12">
        <f t="shared" si="22"/>
        <v>105.91368522482898</v>
      </c>
      <c r="CS12">
        <f t="shared" si="23"/>
        <v>103.60466130242322</v>
      </c>
      <c r="CT12">
        <f t="shared" si="24"/>
        <v>101.20281917340586</v>
      </c>
      <c r="CU12">
        <f t="shared" si="25"/>
        <v>102.24909724971261</v>
      </c>
      <c r="CV12">
        <f t="shared" si="26"/>
        <v>107.91713080915787</v>
      </c>
      <c r="CW12">
        <f t="shared" si="27"/>
        <v>106.44504010605853</v>
      </c>
      <c r="CX12">
        <f t="shared" si="28"/>
        <v>103.34410090859538</v>
      </c>
      <c r="CY12">
        <f t="shared" si="29"/>
        <v>98.037304687142196</v>
      </c>
      <c r="CZ12">
        <f t="shared" si="30"/>
        <v>104.86690258737246</v>
      </c>
      <c r="DA12">
        <f t="shared" si="31"/>
        <v>102.42597890337242</v>
      </c>
      <c r="DB12">
        <f t="shared" si="32"/>
        <v>101.73886825027773</v>
      </c>
      <c r="DC12">
        <f t="shared" si="33"/>
        <v>99.082860832352523</v>
      </c>
      <c r="DD12">
        <f t="shared" si="34"/>
        <v>102.54600598904999</v>
      </c>
      <c r="DE12">
        <f t="shared" si="35"/>
        <v>103.80343551055816</v>
      </c>
      <c r="DF12">
        <f t="shared" si="36"/>
        <v>101.26467657842421</v>
      </c>
      <c r="DG12">
        <f t="shared" si="37"/>
        <v>104.18877105080195</v>
      </c>
      <c r="DH12">
        <f t="shared" si="38"/>
        <v>99.693665478691372</v>
      </c>
      <c r="DI12">
        <f t="shared" si="39"/>
        <v>103.092036002523</v>
      </c>
      <c r="DJ12">
        <f t="shared" si="40"/>
        <v>102.73938438482297</v>
      </c>
      <c r="DK12">
        <f t="shared" si="41"/>
        <v>100</v>
      </c>
      <c r="DL12">
        <f t="shared" si="42"/>
        <v>128.30612713631604</v>
      </c>
      <c r="DM12">
        <f t="shared" si="43"/>
        <v>101.76700353329407</v>
      </c>
      <c r="DN12">
        <f t="shared" si="44"/>
        <v>106.49558991411074</v>
      </c>
      <c r="DO12">
        <f t="shared" si="45"/>
        <v>101.26120776856263</v>
      </c>
      <c r="DP12">
        <f t="shared" si="46"/>
        <v>88.13027156237861</v>
      </c>
      <c r="DQ12">
        <f t="shared" si="47"/>
        <v>104.46961102402116</v>
      </c>
      <c r="DR12">
        <f t="shared" si="48"/>
        <v>101.74498162876357</v>
      </c>
      <c r="DS12">
        <f t="shared" si="49"/>
        <v>101.74498162876357</v>
      </c>
      <c r="DT12">
        <f t="shared" si="50"/>
        <v>99.972547899157661</v>
      </c>
      <c r="DU12">
        <f t="shared" si="51"/>
        <v>107.91713080915787</v>
      </c>
      <c r="DV12">
        <f t="shared" si="52"/>
        <v>101.74498162876357</v>
      </c>
      <c r="DW12">
        <f t="shared" si="53"/>
        <v>105.73966710127</v>
      </c>
      <c r="DX12">
        <f t="shared" si="54"/>
        <v>101.74498162876357</v>
      </c>
      <c r="DY12">
        <f t="shared" si="55"/>
        <v>101.74498162876357</v>
      </c>
      <c r="DZ12">
        <f t="shared" si="56"/>
        <v>101.74498162876357</v>
      </c>
      <c r="EA12">
        <f t="shared" si="57"/>
        <v>103.94999800891186</v>
      </c>
      <c r="EB12">
        <f t="shared" si="58"/>
        <v>101.88756619156644</v>
      </c>
      <c r="EC12">
        <f t="shared" si="59"/>
        <v>101.86335856143356</v>
      </c>
      <c r="ED12">
        <f t="shared" si="60"/>
        <v>100</v>
      </c>
      <c r="EE12">
        <f t="shared" si="61"/>
        <v>105.64101854076999</v>
      </c>
      <c r="EF12">
        <f t="shared" si="62"/>
        <v>101.76700356191634</v>
      </c>
      <c r="EG12">
        <f t="shared" si="63"/>
        <v>125.67037004511151</v>
      </c>
      <c r="EI12" s="2">
        <f t="shared" si="65"/>
        <v>36739</v>
      </c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W12" s="6">
        <v>36769</v>
      </c>
      <c r="GX12">
        <v>1.8088</v>
      </c>
    </row>
    <row r="13" spans="2:206" x14ac:dyDescent="0.25">
      <c r="B13" s="2">
        <f>'[1]IPCA (Var)'!A62</f>
        <v>36770</v>
      </c>
      <c r="C13" s="1">
        <f>'[1]IPCA (Var)'!M62</f>
        <v>0.31017872668793711</v>
      </c>
      <c r="D13" s="1">
        <f>'[1]IPCA (Var)'!P62</f>
        <v>0.3687905797668386</v>
      </c>
      <c r="E13" s="1">
        <f>'[1]IPCA (Var)'!E62</f>
        <v>0.39</v>
      </c>
      <c r="F13" s="1">
        <f>'[1]IPCA (Var)'!F62</f>
        <v>0.53</v>
      </c>
      <c r="G13" s="1">
        <f>'[1]IPCA (Var)'!G62</f>
        <v>0.37</v>
      </c>
      <c r="I13" s="2">
        <f t="shared" si="1"/>
        <v>36770</v>
      </c>
      <c r="J13">
        <f>HLOOKUP($I13,Sheet3!$B$2:$LK$67,MATCH(MoM!J$3,Sheet3!$B$2:$B$67,0),FALSE)</f>
        <v>-0.55000000000000004</v>
      </c>
      <c r="K13">
        <f>HLOOKUP($I13,Sheet3!$B$2:$LK$67,MATCH(MoM!K$3,Sheet3!$B$2:$B$67,0),FALSE)</f>
        <v>0.82845061844831691</v>
      </c>
      <c r="L13">
        <f>HLOOKUP($I13,Sheet3!$B$2:$LK$67,MATCH(MoM!L$3,Sheet3!$B$2:$B$67,0),FALSE)</f>
        <v>1.17</v>
      </c>
      <c r="M13">
        <f>HLOOKUP($I13,Sheet3!$B$2:$LK$67,MATCH(MoM!M$3,Sheet3!$B$2:$B$67,0),FALSE)</f>
        <v>0</v>
      </c>
      <c r="N13">
        <f>HLOOKUP($I13,Sheet3!$B$2:$LK$67,MATCH(MoM!N$3,Sheet3!$B$2:$B$67,0),FALSE)</f>
        <v>-0.18325309728882383</v>
      </c>
      <c r="O13">
        <f>HLOOKUP($I13,Sheet3!$B$2:$LK$67,MATCH(MoM!O$3,Sheet3!$B$2:$B$67,0),FALSE)</f>
        <v>1.24</v>
      </c>
      <c r="P13">
        <f>HLOOKUP($I13,Sheet3!$B$2:$LK$67,MATCH(MoM!P$3,Sheet3!$B$2:$B$67,0),FALSE)</f>
        <v>1.0581482655257619</v>
      </c>
      <c r="Q13">
        <f>HLOOKUP($I13,Sheet3!$B$2:$LK$67,MATCH(MoM!Q$3,Sheet3!$B$2:$B$67,0),FALSE)</f>
        <v>1.1200000000000001</v>
      </c>
      <c r="R13">
        <f>HLOOKUP($I13,Sheet3!$B$2:$LK$67,MATCH(MoM!R$3,Sheet3!$B$2:$B$67,0),FALSE)</f>
        <v>1.7</v>
      </c>
      <c r="S13">
        <f>HLOOKUP($I13,Sheet3!$B$2:$LK$67,MATCH(MoM!S$3,Sheet3!$B$2:$B$67,0),FALSE)</f>
        <v>0.28305201796270163</v>
      </c>
      <c r="T13">
        <f>HLOOKUP($I13,Sheet3!$B$2:$LK$67,MATCH(MoM!T$3,Sheet3!$B$2:$B$67,0),FALSE)</f>
        <v>-1.71</v>
      </c>
      <c r="U13">
        <f>HLOOKUP($I13,Sheet3!$B$2:$LK$67,MATCH(MoM!U$3,Sheet3!$B$2:$B$67,0),FALSE)</f>
        <v>0.48</v>
      </c>
      <c r="V13">
        <f>HLOOKUP($I13,Sheet3!$B$2:$LK$67,MATCH(MoM!V$3,Sheet3!$B$2:$B$67,0),FALSE)</f>
        <v>1.04</v>
      </c>
      <c r="W13">
        <f>HLOOKUP($I13,Sheet3!$B$2:$LK$67,MATCH(MoM!W$3,Sheet3!$B$2:$B$67,0),FALSE)</f>
        <v>0.04</v>
      </c>
      <c r="X13">
        <f>HLOOKUP($I13,Sheet3!$B$2:$LK$67,MATCH(MoM!X$3,Sheet3!$B$2:$B$67,0),FALSE)</f>
        <v>-7.0000000000000007E-2</v>
      </c>
      <c r="Y13">
        <f>HLOOKUP($I13,Sheet3!$B$2:$LK$67,MATCH(MoM!Y$3,Sheet3!$B$2:$B$67,0),FALSE)</f>
        <v>0.33</v>
      </c>
      <c r="Z13">
        <f>HLOOKUP($I13,Sheet3!$B$2:$LK$67,MATCH(MoM!Z$3,Sheet3!$B$2:$B$67,0),FALSE)</f>
        <v>0.11</v>
      </c>
      <c r="AA13">
        <f>HLOOKUP($I13,Sheet3!$B$2:$LK$67,MATCH(MoM!AA$3,Sheet3!$B$2:$B$67,0),FALSE)</f>
        <v>1.2249512587490365</v>
      </c>
      <c r="AB13">
        <f>HLOOKUP($I13,Sheet3!$B$2:$LK$67,MATCH(MoM!AB$3,Sheet3!$B$2:$B$67,0),FALSE)</f>
        <v>0.813298226893722</v>
      </c>
      <c r="AC13">
        <f>HLOOKUP($I13,Sheet3!$B$2:$LK$67,MATCH(MoM!AC$3,Sheet3!$B$2:$B$67,0),FALSE)</f>
        <v>0.47449110927888788</v>
      </c>
      <c r="AD13">
        <f>HLOOKUP($I13,Sheet3!$B$2:$LK$67,MATCH(MoM!AD$3,Sheet3!$B$2:$B$67,0),FALSE)</f>
        <v>0.34</v>
      </c>
      <c r="AE13">
        <f>HLOOKUP($I13,Sheet3!$B$2:$LK$67,MATCH(MoM!AE$3,Sheet3!$B$2:$B$67,0),FALSE)</f>
        <v>0.6</v>
      </c>
      <c r="AF13">
        <f>HLOOKUP($I13,Sheet3!$B$2:$LK$67,MATCH(MoM!AF$3,Sheet3!$B$2:$B$67,0),FALSE)</f>
        <v>0.43041388391520963</v>
      </c>
      <c r="AG13">
        <f>HLOOKUP($I13,Sheet3!$B$2:$LK$67,MATCH(MoM!AG$3,Sheet3!$B$2:$B$67,0),FALSE)</f>
        <v>0.05</v>
      </c>
      <c r="AH13">
        <f>HLOOKUP($I13,Sheet3!$B$2:$LK$67,MATCH(MoM!AH$3,Sheet3!$B$2:$B$67,0),FALSE)</f>
        <v>0.37549369260483639</v>
      </c>
      <c r="AI13">
        <f>HLOOKUP($I13,Sheet3!$B$2:$LK$67,MATCH(MoM!AI$3,Sheet3!$B$2:$B$67,0),FALSE)</f>
        <v>1.1599999999999999</v>
      </c>
      <c r="AJ13">
        <f>HLOOKUP($I13,Sheet3!$B$2:$LK$67,MATCH(MoM!AJ$3,Sheet3!$B$2:$B$67,0),FALSE)</f>
        <v>-0.73</v>
      </c>
      <c r="AK13">
        <f>HLOOKUP($I13,Sheet3!$B$2:$LK$67,MATCH(MoM!AK$3,Sheet3!$B$2:$B$67,0),FALSE)</f>
        <v>2.68</v>
      </c>
      <c r="AL13">
        <f>HLOOKUP($I13,Sheet3!$B$2:$LK$67,MATCH(MoM!AL$3,Sheet3!$B$2:$B$67,0),FALSE)</f>
        <v>-1.42</v>
      </c>
      <c r="AM13">
        <f>HLOOKUP($I13,Sheet3!$B$2:$LK$67,MATCH(MoM!AM$3,Sheet3!$B$2:$B$67,0),FALSE)</f>
        <v>0.55542316606848041</v>
      </c>
      <c r="AN13">
        <f>HLOOKUP($I13,Sheet3!$B$2:$LK$67,MATCH(MoM!AN$3,Sheet3!$B$2:$B$67,0),FALSE)</f>
        <v>0.26</v>
      </c>
      <c r="AO13">
        <f>HLOOKUP($I13,Sheet3!$B$2:$LK$67,MATCH(MoM!AO$3,Sheet3!$B$2:$B$67,0),FALSE)</f>
        <v>0.3</v>
      </c>
      <c r="AP13">
        <f>HLOOKUP($I13,Sheet3!$B$2:$LK$67,MATCH(MoM!AP$3,Sheet3!$B$2:$B$67,0),FALSE)</f>
        <v>0.82</v>
      </c>
      <c r="AQ13">
        <f>HLOOKUP($I13,Sheet3!$B$2:$LK$67,MATCH(MoM!AQ$3,Sheet3!$B$2:$B$67,0),FALSE)</f>
        <v>0.51087087021576572</v>
      </c>
      <c r="AR13">
        <f>HLOOKUP($I13,Sheet3!$B$2:$LK$67,MATCH(MoM!AR$3,Sheet3!$B$2:$B$67,0),FALSE)</f>
        <v>0.42</v>
      </c>
      <c r="AS13">
        <f>HLOOKUP($I13,Sheet3!$B$2:$LK$67,MATCH(MoM!AS$3,Sheet3!$B$2:$B$67,0),FALSE)</f>
        <v>0.34</v>
      </c>
      <c r="AT13">
        <f>HLOOKUP($I13,Sheet3!$B$2:$LK$67,MATCH(MoM!AT$3,Sheet3!$B$2:$B$67,0),FALSE)</f>
        <v>-0.28000000000000003</v>
      </c>
      <c r="AU13">
        <f>HLOOKUP($I13,Sheet3!$B$2:$LK$67,MATCH(MoM!AU$3,Sheet3!$B$2:$B$67,0),FALSE)</f>
        <v>0.51</v>
      </c>
      <c r="AV13">
        <f>HLOOKUP($I13,Sheet3!$B$2:$LK$67,MATCH(MoM!AV$3,Sheet3!$B$2:$B$67,0),FALSE)</f>
        <v>0.59089609646090746</v>
      </c>
      <c r="AW13">
        <f>HLOOKUP($I13,Sheet3!$B$2:$LK$67,MATCH(MoM!AW$3,Sheet3!$B$2:$B$67,0),FALSE)</f>
        <v>-9.0690040919332124E-2</v>
      </c>
      <c r="AX13">
        <f>HLOOKUP($I13,Sheet3!$B$2:$LK$67,MATCH(MoM!AX$3,Sheet3!$B$2:$B$67,0),FALSE)</f>
        <v>0</v>
      </c>
      <c r="AY13">
        <f>HLOOKUP($I13,Sheet3!$B$2:$LK$67,MATCH(MoM!AY$3,Sheet3!$B$2:$B$67,0),FALSE)</f>
        <v>0.81</v>
      </c>
      <c r="AZ13">
        <f>HLOOKUP($I13,Sheet3!$B$2:$LK$67,MATCH(MoM!AZ$3,Sheet3!$B$2:$B$67,0),FALSE)</f>
        <v>0.53167361508666244</v>
      </c>
      <c r="BA13">
        <f>HLOOKUP($I13,Sheet3!$B$2:$LK$67,MATCH(MoM!BA$3,Sheet3!$B$2:$B$67,0),FALSE)</f>
        <v>-0.87</v>
      </c>
      <c r="BB13">
        <f>HLOOKUP($I13,Sheet3!$B$2:$LK$67,MATCH(MoM!BB$3,Sheet3!$B$2:$B$67,0),FALSE)</f>
        <v>0.59</v>
      </c>
      <c r="BC13">
        <f>HLOOKUP($I13,Sheet3!$B$2:$LK$67,MATCH(MoM!BC$3,Sheet3!$B$2:$B$67,0),FALSE)</f>
        <v>0.05</v>
      </c>
      <c r="BD13">
        <f>HLOOKUP($I13,Sheet3!$B$2:$LK$67,MATCH(MoM!BD$3,Sheet3!$B$2:$B$67,0),FALSE)</f>
        <v>0.43</v>
      </c>
      <c r="BE13">
        <f>HLOOKUP($I13,Sheet3!$B$2:$LK$67,MATCH(MoM!BE$3,Sheet3!$B$2:$B$67,0),FALSE)</f>
        <v>0.54295013318923224</v>
      </c>
      <c r="BF13">
        <f>HLOOKUP($I13,Sheet3!$B$2:$LK$67,MATCH(MoM!BF$3,Sheet3!$B$2:$B$67,0),FALSE)</f>
        <v>0.54295013318923224</v>
      </c>
      <c r="BG13">
        <f>HLOOKUP($I13,Sheet3!$B$2:$LK$67,MATCH(MoM!BG$3,Sheet3!$B$2:$B$67,0),FALSE)</f>
        <v>6.93</v>
      </c>
      <c r="BH13">
        <f>HLOOKUP($I13,Sheet3!$B$2:$LK$67,MATCH(MoM!BH$3,Sheet3!$B$2:$B$67,0),FALSE)</f>
        <v>1.1599999999999999</v>
      </c>
      <c r="BI13">
        <f>HLOOKUP($I13,Sheet3!$B$2:$LK$67,MATCH(MoM!BI$3,Sheet3!$B$2:$B$67,0),FALSE)</f>
        <v>0.54295013318923224</v>
      </c>
      <c r="BJ13">
        <f>HLOOKUP($I13,Sheet3!$B$2:$LK$67,MATCH(MoM!BJ$3,Sheet3!$B$2:$B$67,0),FALSE)</f>
        <v>0.62</v>
      </c>
      <c r="BK13">
        <f>HLOOKUP($I13,Sheet3!$B$2:$LK$67,MATCH(MoM!BK$3,Sheet3!$B$2:$B$67,0),FALSE)</f>
        <v>0.54295013318923224</v>
      </c>
      <c r="BL13">
        <f>HLOOKUP($I13,Sheet3!$B$2:$LK$67,MATCH(MoM!BL$3,Sheet3!$B$2:$B$67,0),FALSE)</f>
        <v>0.54295013318923224</v>
      </c>
      <c r="BM13">
        <f>HLOOKUP($I13,Sheet3!$B$2:$LK$67,MATCH(MoM!BM$3,Sheet3!$B$2:$B$67,0),FALSE)</f>
        <v>0.54295013318923224</v>
      </c>
      <c r="BN13">
        <f>HLOOKUP($I13,Sheet3!$B$2:$LK$67,MATCH(MoM!BN$3,Sheet3!$B$2:$B$67,0),FALSE)</f>
        <v>-0.46</v>
      </c>
      <c r="BO13">
        <f>HLOOKUP($I13,Sheet3!$B$2:$LK$67,MATCH(MoM!BO$3,Sheet3!$B$2:$B$67,0),FALSE)</f>
        <v>0.53</v>
      </c>
      <c r="BP13">
        <f>HLOOKUP($I13,Sheet3!$B$2:$LK$67,MATCH(MoM!BP$3,Sheet3!$B$2:$B$67,0),FALSE)</f>
        <v>1.52</v>
      </c>
      <c r="BQ13">
        <f>HLOOKUP($I13,Sheet3!$B$2:$LK$67,MATCH(MoM!BQ$3,Sheet3!$B$2:$B$67,0),FALSE)</f>
        <v>0</v>
      </c>
      <c r="BR13">
        <f>HLOOKUP($I13,Sheet3!$B$2:$LK$67,MATCH(MoM!BR$3,Sheet3!$B$2:$B$67,0),FALSE)</f>
        <v>-0.55000000000000004</v>
      </c>
      <c r="BS13">
        <f>HLOOKUP($I13,Sheet3!$B$2:$LK$67,MATCH(MoM!BS$3,Sheet3!$B$2:$B$67,0),FALSE)</f>
        <v>0.53167362058900347</v>
      </c>
      <c r="BT13">
        <f>HLOOKUP($I13,Sheet3!$B$2:$LK$67,MATCH(MoM!BT$3,Sheet3!$B$2:$B$67,0),FALSE)</f>
        <v>1.97</v>
      </c>
      <c r="BV13" s="2">
        <f t="shared" si="0"/>
        <v>36770</v>
      </c>
      <c r="BW13">
        <f t="shared" si="64"/>
        <v>103.57166312585807</v>
      </c>
      <c r="BX13">
        <f t="shared" si="2"/>
        <v>105.93444152675937</v>
      </c>
      <c r="BY13">
        <f t="shared" si="3"/>
        <v>111.88195403096708</v>
      </c>
      <c r="BZ13">
        <f t="shared" si="4"/>
        <v>108.83032742399999</v>
      </c>
      <c r="CA13">
        <f t="shared" si="5"/>
        <v>98.518045425744376</v>
      </c>
      <c r="CB13">
        <f t="shared" si="6"/>
        <v>106.28476856289959</v>
      </c>
      <c r="CC13">
        <f t="shared" si="7"/>
        <v>105.02904021850222</v>
      </c>
      <c r="CD13">
        <f t="shared" si="8"/>
        <v>106.28174158075983</v>
      </c>
      <c r="CE13">
        <f t="shared" si="9"/>
        <v>105.86856507559682</v>
      </c>
      <c r="CF13">
        <f t="shared" si="10"/>
        <v>102.46474512402098</v>
      </c>
      <c r="CG13">
        <f t="shared" si="11"/>
        <v>99.996789579985858</v>
      </c>
      <c r="CH13">
        <f t="shared" si="12"/>
        <v>102.74747322800104</v>
      </c>
      <c r="CI13">
        <f t="shared" si="13"/>
        <v>110.11367829150495</v>
      </c>
      <c r="CJ13">
        <f t="shared" si="14"/>
        <v>99.864250921400057</v>
      </c>
      <c r="CK13">
        <f t="shared" si="15"/>
        <v>101.38830173731378</v>
      </c>
      <c r="CL13">
        <f t="shared" si="16"/>
        <v>102.00450860693853</v>
      </c>
      <c r="CM13">
        <f t="shared" si="17"/>
        <v>99.688781324802065</v>
      </c>
      <c r="CN13">
        <f t="shared" si="18"/>
        <v>106.10927270149266</v>
      </c>
      <c r="CO13">
        <f t="shared" si="19"/>
        <v>99.659189738719363</v>
      </c>
      <c r="CP13">
        <f t="shared" si="20"/>
        <v>103.55042850372354</v>
      </c>
      <c r="CQ13">
        <f t="shared" si="21"/>
        <v>101.98968250436434</v>
      </c>
      <c r="CR13">
        <f t="shared" si="22"/>
        <v>106.54916733617796</v>
      </c>
      <c r="CS13">
        <f t="shared" si="23"/>
        <v>104.05059014905217</v>
      </c>
      <c r="CT13">
        <f t="shared" si="24"/>
        <v>101.25342058299256</v>
      </c>
      <c r="CU13">
        <f t="shared" si="25"/>
        <v>102.63303616063065</v>
      </c>
      <c r="CV13">
        <f t="shared" si="26"/>
        <v>109.1689695265441</v>
      </c>
      <c r="CW13">
        <f t="shared" si="27"/>
        <v>105.6679913132843</v>
      </c>
      <c r="CX13">
        <f t="shared" si="28"/>
        <v>106.11372281294572</v>
      </c>
      <c r="CY13">
        <f t="shared" si="29"/>
        <v>96.645174960584782</v>
      </c>
      <c r="CZ13">
        <f t="shared" si="30"/>
        <v>105.44935765788118</v>
      </c>
      <c r="DA13">
        <f t="shared" si="31"/>
        <v>102.69228644852119</v>
      </c>
      <c r="DB13">
        <f t="shared" si="32"/>
        <v>102.04408485502856</v>
      </c>
      <c r="DC13">
        <f t="shared" si="33"/>
        <v>99.895340291177817</v>
      </c>
      <c r="DD13">
        <f t="shared" si="34"/>
        <v>103.06988366221776</v>
      </c>
      <c r="DE13">
        <f t="shared" si="35"/>
        <v>104.2394099397025</v>
      </c>
      <c r="DF13">
        <f t="shared" si="36"/>
        <v>101.60897647879086</v>
      </c>
      <c r="DG13">
        <f t="shared" si="37"/>
        <v>103.89704249185969</v>
      </c>
      <c r="DH13">
        <f t="shared" si="38"/>
        <v>100.2021031726327</v>
      </c>
      <c r="DI13">
        <f t="shared" si="39"/>
        <v>103.70120281902398</v>
      </c>
      <c r="DJ13">
        <f t="shared" si="40"/>
        <v>102.64620999508411</v>
      </c>
      <c r="DK13">
        <f t="shared" si="41"/>
        <v>100</v>
      </c>
      <c r="DL13">
        <f t="shared" si="42"/>
        <v>129.34540676612019</v>
      </c>
      <c r="DM13">
        <f t="shared" si="43"/>
        <v>102.3080718399449</v>
      </c>
      <c r="DN13">
        <f t="shared" si="44"/>
        <v>105.56907828185797</v>
      </c>
      <c r="DO13">
        <f t="shared" si="45"/>
        <v>101.85864889439715</v>
      </c>
      <c r="DP13">
        <f t="shared" si="46"/>
        <v>88.174336698159792</v>
      </c>
      <c r="DQ13">
        <f t="shared" si="47"/>
        <v>104.91883035142445</v>
      </c>
      <c r="DR13">
        <f t="shared" si="48"/>
        <v>102.2974061420303</v>
      </c>
      <c r="DS13">
        <f t="shared" si="49"/>
        <v>102.2974061420303</v>
      </c>
      <c r="DT13">
        <f t="shared" si="50"/>
        <v>106.90064546856928</v>
      </c>
      <c r="DU13">
        <f t="shared" si="51"/>
        <v>109.1689695265441</v>
      </c>
      <c r="DV13">
        <f t="shared" si="52"/>
        <v>102.2974061420303</v>
      </c>
      <c r="DW13">
        <f t="shared" si="53"/>
        <v>106.39525303729788</v>
      </c>
      <c r="DX13">
        <f t="shared" si="54"/>
        <v>102.2974061420303</v>
      </c>
      <c r="DY13">
        <f t="shared" si="55"/>
        <v>102.2974061420303</v>
      </c>
      <c r="DZ13">
        <f t="shared" si="56"/>
        <v>102.2974061420303</v>
      </c>
      <c r="EA13">
        <f t="shared" si="57"/>
        <v>103.47182801807087</v>
      </c>
      <c r="EB13">
        <f t="shared" si="58"/>
        <v>102.42757029238174</v>
      </c>
      <c r="EC13">
        <f t="shared" si="59"/>
        <v>103.41168161156736</v>
      </c>
      <c r="ED13">
        <f t="shared" si="60"/>
        <v>100</v>
      </c>
      <c r="EE13">
        <f t="shared" si="61"/>
        <v>105.05999293879576</v>
      </c>
      <c r="EF13">
        <f t="shared" si="62"/>
        <v>102.30807187431893</v>
      </c>
      <c r="EG13">
        <f t="shared" si="63"/>
        <v>128.1460763350002</v>
      </c>
      <c r="EI13" s="2">
        <f t="shared" si="65"/>
        <v>36770</v>
      </c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W13" s="6">
        <v>36798</v>
      </c>
      <c r="GX13">
        <v>1.8376000000000001</v>
      </c>
    </row>
    <row r="14" spans="2:206" x14ac:dyDescent="0.25">
      <c r="B14" s="2">
        <f>'[1]IPCA (Var)'!A63</f>
        <v>36800</v>
      </c>
      <c r="C14" s="1">
        <f>'[1]IPCA (Var)'!M63</f>
        <v>0.31595010831613085</v>
      </c>
      <c r="D14" s="1">
        <f>'[1]IPCA (Var)'!P63</f>
        <v>0.35623735697401043</v>
      </c>
      <c r="E14" s="1">
        <f>'[1]IPCA (Var)'!E63</f>
        <v>0.09</v>
      </c>
      <c r="F14" s="1">
        <f>'[1]IPCA (Var)'!F63</f>
        <v>0.54</v>
      </c>
      <c r="G14" s="1">
        <f>'[1]IPCA (Var)'!G63</f>
        <v>0.47</v>
      </c>
      <c r="I14" s="2">
        <f t="shared" si="1"/>
        <v>36800</v>
      </c>
      <c r="J14">
        <f>HLOOKUP($I14,Sheet3!$B$2:$LK$67,MATCH(MoM!J$3,Sheet3!$B$2:$B$67,0),FALSE)</f>
        <v>0.19</v>
      </c>
      <c r="K14">
        <f>HLOOKUP($I14,Sheet3!$B$2:$LK$67,MATCH(MoM!K$3,Sheet3!$B$2:$B$67,0),FALSE)</f>
        <v>0.75190467745160294</v>
      </c>
      <c r="L14">
        <f>HLOOKUP($I14,Sheet3!$B$2:$LK$67,MATCH(MoM!L$3,Sheet3!$B$2:$B$67,0),FALSE)</f>
        <v>1.25</v>
      </c>
      <c r="M14">
        <f>HLOOKUP($I14,Sheet3!$B$2:$LK$67,MATCH(MoM!M$3,Sheet3!$B$2:$B$67,0),FALSE)</f>
        <v>0</v>
      </c>
      <c r="N14">
        <f>HLOOKUP($I14,Sheet3!$B$2:$LK$67,MATCH(MoM!N$3,Sheet3!$B$2:$B$67,0),FALSE)</f>
        <v>-0.33069528344313009</v>
      </c>
      <c r="O14">
        <f>HLOOKUP($I14,Sheet3!$B$2:$LK$67,MATCH(MoM!O$3,Sheet3!$B$2:$B$67,0),FALSE)</f>
        <v>-0.19</v>
      </c>
      <c r="P14">
        <f>HLOOKUP($I14,Sheet3!$B$2:$LK$67,MATCH(MoM!P$3,Sheet3!$B$2:$B$67,0),FALSE)</f>
        <v>0.55523236450495395</v>
      </c>
      <c r="Q14">
        <f>HLOOKUP($I14,Sheet3!$B$2:$LK$67,MATCH(MoM!Q$3,Sheet3!$B$2:$B$67,0),FALSE)</f>
        <v>0.27</v>
      </c>
      <c r="R14">
        <f>HLOOKUP($I14,Sheet3!$B$2:$LK$67,MATCH(MoM!R$3,Sheet3!$B$2:$B$67,0),FALSE)</f>
        <v>0.98</v>
      </c>
      <c r="S14">
        <f>HLOOKUP($I14,Sheet3!$B$2:$LK$67,MATCH(MoM!S$3,Sheet3!$B$2:$B$67,0),FALSE)</f>
        <v>0.33304313036543048</v>
      </c>
      <c r="T14">
        <f>HLOOKUP($I14,Sheet3!$B$2:$LK$67,MATCH(MoM!T$3,Sheet3!$B$2:$B$67,0),FALSE)</f>
        <v>1.79</v>
      </c>
      <c r="U14">
        <f>HLOOKUP($I14,Sheet3!$B$2:$LK$67,MATCH(MoM!U$3,Sheet3!$B$2:$B$67,0),FALSE)</f>
        <v>-0.1</v>
      </c>
      <c r="V14">
        <f>HLOOKUP($I14,Sheet3!$B$2:$LK$67,MATCH(MoM!V$3,Sheet3!$B$2:$B$67,0),FALSE)</f>
        <v>2.35</v>
      </c>
      <c r="W14">
        <f>HLOOKUP($I14,Sheet3!$B$2:$LK$67,MATCH(MoM!W$3,Sheet3!$B$2:$B$67,0),FALSE)</f>
        <v>-0.01</v>
      </c>
      <c r="X14">
        <f>HLOOKUP($I14,Sheet3!$B$2:$LK$67,MATCH(MoM!X$3,Sheet3!$B$2:$B$67,0),FALSE)</f>
        <v>-1.26</v>
      </c>
      <c r="Y14">
        <f>HLOOKUP($I14,Sheet3!$B$2:$LK$67,MATCH(MoM!Y$3,Sheet3!$B$2:$B$67,0),FALSE)</f>
        <v>0.99</v>
      </c>
      <c r="Z14">
        <f>HLOOKUP($I14,Sheet3!$B$2:$LK$67,MATCH(MoM!Z$3,Sheet3!$B$2:$B$67,0),FALSE)</f>
        <v>1.81</v>
      </c>
      <c r="AA14">
        <f>HLOOKUP($I14,Sheet3!$B$2:$LK$67,MATCH(MoM!AA$3,Sheet3!$B$2:$B$67,0),FALSE)</f>
        <v>0.4091143534463465</v>
      </c>
      <c r="AB14">
        <f>HLOOKUP($I14,Sheet3!$B$2:$LK$67,MATCH(MoM!AB$3,Sheet3!$B$2:$B$67,0),FALSE)</f>
        <v>0.59156171714146433</v>
      </c>
      <c r="AC14">
        <f>HLOOKUP($I14,Sheet3!$B$2:$LK$67,MATCH(MoM!AC$3,Sheet3!$B$2:$B$67,0),FALSE)</f>
        <v>0.91126302293545003</v>
      </c>
      <c r="AD14">
        <f>HLOOKUP($I14,Sheet3!$B$2:$LK$67,MATCH(MoM!AD$3,Sheet3!$B$2:$B$67,0),FALSE)</f>
        <v>0.76</v>
      </c>
      <c r="AE14">
        <f>HLOOKUP($I14,Sheet3!$B$2:$LK$67,MATCH(MoM!AE$3,Sheet3!$B$2:$B$67,0),FALSE)</f>
        <v>-0.85</v>
      </c>
      <c r="AF14">
        <f>HLOOKUP($I14,Sheet3!$B$2:$LK$67,MATCH(MoM!AF$3,Sheet3!$B$2:$B$67,0),FALSE)</f>
        <v>2.3870978480563383</v>
      </c>
      <c r="AG14">
        <f>HLOOKUP($I14,Sheet3!$B$2:$LK$67,MATCH(MoM!AG$3,Sheet3!$B$2:$B$67,0),FALSE)</f>
        <v>0.1</v>
      </c>
      <c r="AH14">
        <f>HLOOKUP($I14,Sheet3!$B$2:$LK$67,MATCH(MoM!AH$3,Sheet3!$B$2:$B$67,0),FALSE)</f>
        <v>0.22699182435258417</v>
      </c>
      <c r="AI14">
        <f>HLOOKUP($I14,Sheet3!$B$2:$LK$67,MATCH(MoM!AI$3,Sheet3!$B$2:$B$67,0),FALSE)</f>
        <v>0.53</v>
      </c>
      <c r="AJ14">
        <f>HLOOKUP($I14,Sheet3!$B$2:$LK$67,MATCH(MoM!AJ$3,Sheet3!$B$2:$B$67,0),FALSE)</f>
        <v>1.69</v>
      </c>
      <c r="AK14">
        <f>HLOOKUP($I14,Sheet3!$B$2:$LK$67,MATCH(MoM!AK$3,Sheet3!$B$2:$B$67,0),FALSE)</f>
        <v>-0.52</v>
      </c>
      <c r="AL14">
        <f>HLOOKUP($I14,Sheet3!$B$2:$LK$67,MATCH(MoM!AL$3,Sheet3!$B$2:$B$67,0),FALSE)</f>
        <v>-0.46</v>
      </c>
      <c r="AM14">
        <f>HLOOKUP($I14,Sheet3!$B$2:$LK$67,MATCH(MoM!AM$3,Sheet3!$B$2:$B$67,0),FALSE)</f>
        <v>-0.19981210005421945</v>
      </c>
      <c r="AN14">
        <f>HLOOKUP($I14,Sheet3!$B$2:$LK$67,MATCH(MoM!AN$3,Sheet3!$B$2:$B$67,0),FALSE)</f>
        <v>0.01</v>
      </c>
      <c r="AO14">
        <f>HLOOKUP($I14,Sheet3!$B$2:$LK$67,MATCH(MoM!AO$3,Sheet3!$B$2:$B$67,0),FALSE)</f>
        <v>0.38</v>
      </c>
      <c r="AP14">
        <f>HLOOKUP($I14,Sheet3!$B$2:$LK$67,MATCH(MoM!AP$3,Sheet3!$B$2:$B$67,0),FALSE)</f>
        <v>1.1100000000000001</v>
      </c>
      <c r="AQ14">
        <f>HLOOKUP($I14,Sheet3!$B$2:$LK$67,MATCH(MoM!AQ$3,Sheet3!$B$2:$B$67,0),FALSE)</f>
        <v>0.55259004501175113</v>
      </c>
      <c r="AR14">
        <f>HLOOKUP($I14,Sheet3!$B$2:$LK$67,MATCH(MoM!AR$3,Sheet3!$B$2:$B$67,0),FALSE)</f>
        <v>-0.14000000000000001</v>
      </c>
      <c r="AS14">
        <f>HLOOKUP($I14,Sheet3!$B$2:$LK$67,MATCH(MoM!AS$3,Sheet3!$B$2:$B$67,0),FALSE)</f>
        <v>1.31</v>
      </c>
      <c r="AT14">
        <f>HLOOKUP($I14,Sheet3!$B$2:$LK$67,MATCH(MoM!AT$3,Sheet3!$B$2:$B$67,0),FALSE)</f>
        <v>0.15</v>
      </c>
      <c r="AU14">
        <f>HLOOKUP($I14,Sheet3!$B$2:$LK$67,MATCH(MoM!AU$3,Sheet3!$B$2:$B$67,0),FALSE)</f>
        <v>-0.39</v>
      </c>
      <c r="AV14">
        <f>HLOOKUP($I14,Sheet3!$B$2:$LK$67,MATCH(MoM!AV$3,Sheet3!$B$2:$B$67,0),FALSE)</f>
        <v>0.19155395036521058</v>
      </c>
      <c r="AW14">
        <f>HLOOKUP($I14,Sheet3!$B$2:$LK$67,MATCH(MoM!AW$3,Sheet3!$B$2:$B$67,0),FALSE)</f>
        <v>-0.8106559084025281</v>
      </c>
      <c r="AX14">
        <f>HLOOKUP($I14,Sheet3!$B$2:$LK$67,MATCH(MoM!AX$3,Sheet3!$B$2:$B$67,0),FALSE)</f>
        <v>0</v>
      </c>
      <c r="AY14">
        <f>HLOOKUP($I14,Sheet3!$B$2:$LK$67,MATCH(MoM!AY$3,Sheet3!$B$2:$B$67,0),FALSE)</f>
        <v>-1.55</v>
      </c>
      <c r="AZ14">
        <f>HLOOKUP($I14,Sheet3!$B$2:$LK$67,MATCH(MoM!AZ$3,Sheet3!$B$2:$B$67,0),FALSE)</f>
        <v>0.50657930431428166</v>
      </c>
      <c r="BA14">
        <f>HLOOKUP($I14,Sheet3!$B$2:$LK$67,MATCH(MoM!BA$3,Sheet3!$B$2:$B$67,0),FALSE)</f>
        <v>0.68</v>
      </c>
      <c r="BB14">
        <f>HLOOKUP($I14,Sheet3!$B$2:$LK$67,MATCH(MoM!BB$3,Sheet3!$B$2:$B$67,0),FALSE)</f>
        <v>0.56000000000000005</v>
      </c>
      <c r="BC14">
        <f>HLOOKUP($I14,Sheet3!$B$2:$LK$67,MATCH(MoM!BC$3,Sheet3!$B$2:$B$67,0),FALSE)</f>
        <v>0.04</v>
      </c>
      <c r="BD14">
        <f>HLOOKUP($I14,Sheet3!$B$2:$LK$67,MATCH(MoM!BD$3,Sheet3!$B$2:$B$67,0),FALSE)</f>
        <v>0.98</v>
      </c>
      <c r="BE14">
        <f>HLOOKUP($I14,Sheet3!$B$2:$LK$67,MATCH(MoM!BE$3,Sheet3!$B$2:$B$67,0),FALSE)</f>
        <v>0.52491012747805199</v>
      </c>
      <c r="BF14">
        <f>HLOOKUP($I14,Sheet3!$B$2:$LK$67,MATCH(MoM!BF$3,Sheet3!$B$2:$B$67,0),FALSE)</f>
        <v>0.52491012747805199</v>
      </c>
      <c r="BG14">
        <f>HLOOKUP($I14,Sheet3!$B$2:$LK$67,MATCH(MoM!BG$3,Sheet3!$B$2:$B$67,0),FALSE)</f>
        <v>0.27</v>
      </c>
      <c r="BH14">
        <f>HLOOKUP($I14,Sheet3!$B$2:$LK$67,MATCH(MoM!BH$3,Sheet3!$B$2:$B$67,0),FALSE)</f>
        <v>0.53</v>
      </c>
      <c r="BI14">
        <f>HLOOKUP($I14,Sheet3!$B$2:$LK$67,MATCH(MoM!BI$3,Sheet3!$B$2:$B$67,0),FALSE)</f>
        <v>0.52491012747805199</v>
      </c>
      <c r="BJ14">
        <f>HLOOKUP($I14,Sheet3!$B$2:$LK$67,MATCH(MoM!BJ$3,Sheet3!$B$2:$B$67,0),FALSE)</f>
        <v>-0.43</v>
      </c>
      <c r="BK14">
        <f>HLOOKUP($I14,Sheet3!$B$2:$LK$67,MATCH(MoM!BK$3,Sheet3!$B$2:$B$67,0),FALSE)</f>
        <v>0.52491012747805199</v>
      </c>
      <c r="BL14">
        <f>HLOOKUP($I14,Sheet3!$B$2:$LK$67,MATCH(MoM!BL$3,Sheet3!$B$2:$B$67,0),FALSE)</f>
        <v>0.52491012747805199</v>
      </c>
      <c r="BM14">
        <f>HLOOKUP($I14,Sheet3!$B$2:$LK$67,MATCH(MoM!BM$3,Sheet3!$B$2:$B$67,0),FALSE)</f>
        <v>0.52491012747805199</v>
      </c>
      <c r="BN14">
        <f>HLOOKUP($I14,Sheet3!$B$2:$LK$67,MATCH(MoM!BN$3,Sheet3!$B$2:$B$67,0),FALSE)</f>
        <v>0.22</v>
      </c>
      <c r="BO14">
        <f>HLOOKUP($I14,Sheet3!$B$2:$LK$67,MATCH(MoM!BO$3,Sheet3!$B$2:$B$67,0),FALSE)</f>
        <v>0.45</v>
      </c>
      <c r="BP14">
        <f>HLOOKUP($I14,Sheet3!$B$2:$LK$67,MATCH(MoM!BP$3,Sheet3!$B$2:$B$67,0),FALSE)</f>
        <v>-0.21</v>
      </c>
      <c r="BQ14">
        <f>HLOOKUP($I14,Sheet3!$B$2:$LK$67,MATCH(MoM!BQ$3,Sheet3!$B$2:$B$67,0),FALSE)</f>
        <v>0</v>
      </c>
      <c r="BR14">
        <f>HLOOKUP($I14,Sheet3!$B$2:$LK$67,MATCH(MoM!BR$3,Sheet3!$B$2:$B$67,0),FALSE)</f>
        <v>-0.19</v>
      </c>
      <c r="BS14">
        <f>HLOOKUP($I14,Sheet3!$B$2:$LK$67,MATCH(MoM!BS$3,Sheet3!$B$2:$B$67,0),FALSE)</f>
        <v>0.50657930587173616</v>
      </c>
      <c r="BT14">
        <f>HLOOKUP($I14,Sheet3!$B$2:$LK$67,MATCH(MoM!BT$3,Sheet3!$B$2:$B$67,0),FALSE)</f>
        <v>-0.1</v>
      </c>
      <c r="BV14" s="2">
        <f t="shared" si="0"/>
        <v>36800</v>
      </c>
      <c r="BW14">
        <f t="shared" si="64"/>
        <v>103.7684492857972</v>
      </c>
      <c r="BX14">
        <f t="shared" si="2"/>
        <v>106.73096754763131</v>
      </c>
      <c r="BY14">
        <f t="shared" si="3"/>
        <v>113.28047845635416</v>
      </c>
      <c r="BZ14">
        <f t="shared" si="4"/>
        <v>108.83032742399999</v>
      </c>
      <c r="CA14">
        <f t="shared" si="5"/>
        <v>98.192250896181079</v>
      </c>
      <c r="CB14">
        <f t="shared" si="6"/>
        <v>106.08282750263008</v>
      </c>
      <c r="CC14">
        <f t="shared" si="7"/>
        <v>105.61219544192427</v>
      </c>
      <c r="CD14">
        <f t="shared" si="8"/>
        <v>106.56870228302787</v>
      </c>
      <c r="CE14">
        <f t="shared" si="9"/>
        <v>106.90607701333766</v>
      </c>
      <c r="CF14">
        <f t="shared" si="10"/>
        <v>102.80599691870299</v>
      </c>
      <c r="CG14">
        <f t="shared" si="11"/>
        <v>101.78673211346761</v>
      </c>
      <c r="CH14">
        <f t="shared" si="12"/>
        <v>102.64472575477303</v>
      </c>
      <c r="CI14">
        <f t="shared" si="13"/>
        <v>112.70134973135532</v>
      </c>
      <c r="CJ14">
        <f t="shared" si="14"/>
        <v>99.85426449630792</v>
      </c>
      <c r="CK14">
        <f t="shared" si="15"/>
        <v>100.11080913542364</v>
      </c>
      <c r="CL14">
        <f t="shared" si="16"/>
        <v>103.01435324214722</v>
      </c>
      <c r="CM14">
        <f t="shared" si="17"/>
        <v>101.49314826678098</v>
      </c>
      <c r="CN14">
        <f t="shared" si="18"/>
        <v>106.54338096645199</v>
      </c>
      <c r="CO14">
        <f t="shared" si="19"/>
        <v>100.24873535282698</v>
      </c>
      <c r="CP14">
        <f t="shared" si="20"/>
        <v>104.49404526876918</v>
      </c>
      <c r="CQ14">
        <f t="shared" si="21"/>
        <v>102.76480409139751</v>
      </c>
      <c r="CR14">
        <f t="shared" si="22"/>
        <v>105.64349941382045</v>
      </c>
      <c r="CS14">
        <f t="shared" si="23"/>
        <v>106.5343795473901</v>
      </c>
      <c r="CT14">
        <f t="shared" si="24"/>
        <v>101.35467400357554</v>
      </c>
      <c r="CU14">
        <f t="shared" si="25"/>
        <v>102.8660047618001</v>
      </c>
      <c r="CV14">
        <f t="shared" si="26"/>
        <v>109.74756506503479</v>
      </c>
      <c r="CW14">
        <f t="shared" si="27"/>
        <v>107.4537803664788</v>
      </c>
      <c r="CX14">
        <f t="shared" si="28"/>
        <v>105.56193145431841</v>
      </c>
      <c r="CY14">
        <f t="shared" si="29"/>
        <v>96.200607155766093</v>
      </c>
      <c r="CZ14">
        <f t="shared" si="30"/>
        <v>105.23865708185129</v>
      </c>
      <c r="DA14">
        <f t="shared" si="31"/>
        <v>102.70255567716603</v>
      </c>
      <c r="DB14">
        <f t="shared" si="32"/>
        <v>102.43185237747767</v>
      </c>
      <c r="DC14">
        <f t="shared" si="33"/>
        <v>101.0041785684099</v>
      </c>
      <c r="DD14">
        <f t="shared" si="34"/>
        <v>103.63943757874038</v>
      </c>
      <c r="DE14">
        <f t="shared" si="35"/>
        <v>104.09347476578692</v>
      </c>
      <c r="DF14">
        <f t="shared" si="36"/>
        <v>102.94005407066304</v>
      </c>
      <c r="DG14">
        <f t="shared" si="37"/>
        <v>104.05288805559749</v>
      </c>
      <c r="DH14">
        <f t="shared" si="38"/>
        <v>99.811314970259431</v>
      </c>
      <c r="DI14">
        <f t="shared" si="39"/>
        <v>103.89984656960006</v>
      </c>
      <c r="DJ14">
        <f t="shared" si="40"/>
        <v>101.81410242900769</v>
      </c>
      <c r="DK14">
        <f t="shared" si="41"/>
        <v>100</v>
      </c>
      <c r="DL14">
        <f t="shared" si="42"/>
        <v>127.34055296124534</v>
      </c>
      <c r="DM14">
        <f t="shared" si="43"/>
        <v>102.82634335852904</v>
      </c>
      <c r="DN14">
        <f t="shared" si="44"/>
        <v>106.2869480141746</v>
      </c>
      <c r="DO14">
        <f t="shared" si="45"/>
        <v>102.42905732820577</v>
      </c>
      <c r="DP14">
        <f t="shared" si="46"/>
        <v>88.209606432839053</v>
      </c>
      <c r="DQ14">
        <f t="shared" si="47"/>
        <v>105.94703488886842</v>
      </c>
      <c r="DR14">
        <f t="shared" si="48"/>
        <v>102.83437558701718</v>
      </c>
      <c r="DS14">
        <f t="shared" si="49"/>
        <v>102.83437558701718</v>
      </c>
      <c r="DT14">
        <f t="shared" si="50"/>
        <v>107.18927721133441</v>
      </c>
      <c r="DU14">
        <f t="shared" si="51"/>
        <v>109.74756506503479</v>
      </c>
      <c r="DV14">
        <f t="shared" si="52"/>
        <v>102.83437558701718</v>
      </c>
      <c r="DW14">
        <f t="shared" si="53"/>
        <v>105.9377534492375</v>
      </c>
      <c r="DX14">
        <f t="shared" si="54"/>
        <v>102.83437558701718</v>
      </c>
      <c r="DY14">
        <f t="shared" si="55"/>
        <v>102.83437558701718</v>
      </c>
      <c r="DZ14">
        <f t="shared" si="56"/>
        <v>102.83437558701718</v>
      </c>
      <c r="EA14">
        <f t="shared" si="57"/>
        <v>103.69946603971061</v>
      </c>
      <c r="EB14">
        <f t="shared" si="58"/>
        <v>102.88849435869746</v>
      </c>
      <c r="EC14">
        <f t="shared" si="59"/>
        <v>103.19451708018308</v>
      </c>
      <c r="ED14">
        <f t="shared" si="60"/>
        <v>100</v>
      </c>
      <c r="EE14">
        <f t="shared" si="61"/>
        <v>104.86037895221205</v>
      </c>
      <c r="EF14">
        <f t="shared" si="62"/>
        <v>102.82634339467062</v>
      </c>
      <c r="EG14">
        <f t="shared" si="63"/>
        <v>128.01793025866519</v>
      </c>
      <c r="EI14" s="2">
        <f t="shared" si="65"/>
        <v>36800</v>
      </c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W14" s="6">
        <v>36830</v>
      </c>
      <c r="GX14">
        <v>1.8788</v>
      </c>
    </row>
    <row r="15" spans="2:206" x14ac:dyDescent="0.25">
      <c r="B15" s="2">
        <f>'[1]IPCA (Var)'!A64</f>
        <v>36831</v>
      </c>
      <c r="C15" s="1">
        <f>'[1]IPCA (Var)'!M64</f>
        <v>0.14403284625788232</v>
      </c>
      <c r="D15" s="1">
        <f>'[1]IPCA (Var)'!P64</f>
        <v>0.45034453350509929</v>
      </c>
      <c r="E15" s="1">
        <f>'[1]IPCA (Var)'!E64</f>
        <v>-0.08</v>
      </c>
      <c r="F15" s="1">
        <f>'[1]IPCA (Var)'!F64</f>
        <v>0.4</v>
      </c>
      <c r="G15" s="1">
        <f>'[1]IPCA (Var)'!G64</f>
        <v>0.16</v>
      </c>
      <c r="I15" s="2">
        <f t="shared" si="1"/>
        <v>36831</v>
      </c>
      <c r="J15">
        <f>HLOOKUP($I15,Sheet3!$B$2:$LK$67,MATCH(MoM!J$3,Sheet3!$B$2:$B$67,0),FALSE)</f>
        <v>-0.28000000000000003</v>
      </c>
      <c r="K15">
        <f>HLOOKUP($I15,Sheet3!$B$2:$LK$67,MATCH(MoM!K$3,Sheet3!$B$2:$B$67,0),FALSE)</f>
        <v>1.0529920068045295</v>
      </c>
      <c r="L15">
        <f>HLOOKUP($I15,Sheet3!$B$2:$LK$67,MATCH(MoM!L$3,Sheet3!$B$2:$B$67,0),FALSE)</f>
        <v>0.21</v>
      </c>
      <c r="M15">
        <f>HLOOKUP($I15,Sheet3!$B$2:$LK$67,MATCH(MoM!M$3,Sheet3!$B$2:$B$67,0),FALSE)</f>
        <v>-0.17</v>
      </c>
      <c r="N15">
        <f>HLOOKUP($I15,Sheet3!$B$2:$LK$67,MATCH(MoM!N$3,Sheet3!$B$2:$B$67,0),FALSE)</f>
        <v>-4.7918606532481242E-2</v>
      </c>
      <c r="O15">
        <f>HLOOKUP($I15,Sheet3!$B$2:$LK$67,MATCH(MoM!O$3,Sheet3!$B$2:$B$67,0),FALSE)</f>
        <v>-0.15</v>
      </c>
      <c r="P15">
        <f>HLOOKUP($I15,Sheet3!$B$2:$LK$67,MATCH(MoM!P$3,Sheet3!$B$2:$B$67,0),FALSE)</f>
        <v>0.5759672288428952</v>
      </c>
      <c r="Q15">
        <f>HLOOKUP($I15,Sheet3!$B$2:$LK$67,MATCH(MoM!Q$3,Sheet3!$B$2:$B$67,0),FALSE)</f>
        <v>0.82</v>
      </c>
      <c r="R15">
        <f>HLOOKUP($I15,Sheet3!$B$2:$LK$67,MATCH(MoM!R$3,Sheet3!$B$2:$B$67,0),FALSE)</f>
        <v>0.55000000000000004</v>
      </c>
      <c r="S15">
        <f>HLOOKUP($I15,Sheet3!$B$2:$LK$67,MATCH(MoM!S$3,Sheet3!$B$2:$B$67,0),FALSE)</f>
        <v>0.43896478828921504</v>
      </c>
      <c r="T15">
        <f>HLOOKUP($I15,Sheet3!$B$2:$LK$67,MATCH(MoM!T$3,Sheet3!$B$2:$B$67,0),FALSE)</f>
        <v>0.49</v>
      </c>
      <c r="U15">
        <f>HLOOKUP($I15,Sheet3!$B$2:$LK$67,MATCH(MoM!U$3,Sheet3!$B$2:$B$67,0),FALSE)</f>
        <v>0.39</v>
      </c>
      <c r="V15">
        <f>HLOOKUP($I15,Sheet3!$B$2:$LK$67,MATCH(MoM!V$3,Sheet3!$B$2:$B$67,0),FALSE)</f>
        <v>-1.33</v>
      </c>
      <c r="W15">
        <f>HLOOKUP($I15,Sheet3!$B$2:$LK$67,MATCH(MoM!W$3,Sheet3!$B$2:$B$67,0),FALSE)</f>
        <v>1.91</v>
      </c>
      <c r="X15">
        <f>HLOOKUP($I15,Sheet3!$B$2:$LK$67,MATCH(MoM!X$3,Sheet3!$B$2:$B$67,0),FALSE)</f>
        <v>-2.1</v>
      </c>
      <c r="Y15">
        <f>HLOOKUP($I15,Sheet3!$B$2:$LK$67,MATCH(MoM!Y$3,Sheet3!$B$2:$B$67,0),FALSE)</f>
        <v>-0.53</v>
      </c>
      <c r="Z15">
        <f>HLOOKUP($I15,Sheet3!$B$2:$LK$67,MATCH(MoM!Z$3,Sheet3!$B$2:$B$67,0),FALSE)</f>
        <v>0.24</v>
      </c>
      <c r="AA15">
        <f>HLOOKUP($I15,Sheet3!$B$2:$LK$67,MATCH(MoM!AA$3,Sheet3!$B$2:$B$67,0),FALSE)</f>
        <v>0.18934669030934556</v>
      </c>
      <c r="AB15">
        <f>HLOOKUP($I15,Sheet3!$B$2:$LK$67,MATCH(MoM!AB$3,Sheet3!$B$2:$B$67,0),FALSE)</f>
        <v>0.56533122048327333</v>
      </c>
      <c r="AC15">
        <f>HLOOKUP($I15,Sheet3!$B$2:$LK$67,MATCH(MoM!AC$3,Sheet3!$B$2:$B$67,0),FALSE)</f>
        <v>0.56211753112890095</v>
      </c>
      <c r="AD15">
        <f>HLOOKUP($I15,Sheet3!$B$2:$LK$67,MATCH(MoM!AD$3,Sheet3!$B$2:$B$67,0),FALSE)</f>
        <v>0.43</v>
      </c>
      <c r="AE15">
        <f>HLOOKUP($I15,Sheet3!$B$2:$LK$67,MATCH(MoM!AE$3,Sheet3!$B$2:$B$67,0),FALSE)</f>
        <v>0.12</v>
      </c>
      <c r="AF15">
        <f>HLOOKUP($I15,Sheet3!$B$2:$LK$67,MATCH(MoM!AF$3,Sheet3!$B$2:$B$67,0),FALSE)</f>
        <v>0.89145181838821741</v>
      </c>
      <c r="AG15">
        <f>HLOOKUP($I15,Sheet3!$B$2:$LK$67,MATCH(MoM!AG$3,Sheet3!$B$2:$B$67,0),FALSE)</f>
        <v>0.35</v>
      </c>
      <c r="AH15">
        <f>HLOOKUP($I15,Sheet3!$B$2:$LK$67,MATCH(MoM!AH$3,Sheet3!$B$2:$B$67,0),FALSE)</f>
        <v>0.54983332610751456</v>
      </c>
      <c r="AI15">
        <f>HLOOKUP($I15,Sheet3!$B$2:$LK$67,MATCH(MoM!AI$3,Sheet3!$B$2:$B$67,0),FALSE)</f>
        <v>0.15</v>
      </c>
      <c r="AJ15">
        <f>HLOOKUP($I15,Sheet3!$B$2:$LK$67,MATCH(MoM!AJ$3,Sheet3!$B$2:$B$67,0),FALSE)</f>
        <v>0.19</v>
      </c>
      <c r="AK15">
        <f>HLOOKUP($I15,Sheet3!$B$2:$LK$67,MATCH(MoM!AK$3,Sheet3!$B$2:$B$67,0),FALSE)</f>
        <v>0.68</v>
      </c>
      <c r="AL15">
        <f>HLOOKUP($I15,Sheet3!$B$2:$LK$67,MATCH(MoM!AL$3,Sheet3!$B$2:$B$67,0),FALSE)</f>
        <v>0.81</v>
      </c>
      <c r="AM15">
        <f>HLOOKUP($I15,Sheet3!$B$2:$LK$67,MATCH(MoM!AM$3,Sheet3!$B$2:$B$67,0),FALSE)</f>
        <v>0.77186520168029027</v>
      </c>
      <c r="AN15">
        <f>HLOOKUP($I15,Sheet3!$B$2:$LK$67,MATCH(MoM!AN$3,Sheet3!$B$2:$B$67,0),FALSE)</f>
        <v>0.92</v>
      </c>
      <c r="AO15">
        <f>HLOOKUP($I15,Sheet3!$B$2:$LK$67,MATCH(MoM!AO$3,Sheet3!$B$2:$B$67,0),FALSE)</f>
        <v>0.03</v>
      </c>
      <c r="AP15">
        <f>HLOOKUP($I15,Sheet3!$B$2:$LK$67,MATCH(MoM!AP$3,Sheet3!$B$2:$B$67,0),FALSE)</f>
        <v>0.71</v>
      </c>
      <c r="AQ15">
        <f>HLOOKUP($I15,Sheet3!$B$2:$LK$67,MATCH(MoM!AQ$3,Sheet3!$B$2:$B$67,0),FALSE)</f>
        <v>6.9885523554928664E-2</v>
      </c>
      <c r="AR15">
        <f>HLOOKUP($I15,Sheet3!$B$2:$LK$67,MATCH(MoM!AR$3,Sheet3!$B$2:$B$67,0),FALSE)</f>
        <v>0.18</v>
      </c>
      <c r="AS15">
        <f>HLOOKUP($I15,Sheet3!$B$2:$LK$67,MATCH(MoM!AS$3,Sheet3!$B$2:$B$67,0),FALSE)</f>
        <v>0.56999999999999995</v>
      </c>
      <c r="AT15">
        <f>HLOOKUP($I15,Sheet3!$B$2:$LK$67,MATCH(MoM!AT$3,Sheet3!$B$2:$B$67,0),FALSE)</f>
        <v>-0.04</v>
      </c>
      <c r="AU15">
        <f>HLOOKUP($I15,Sheet3!$B$2:$LK$67,MATCH(MoM!AU$3,Sheet3!$B$2:$B$67,0),FALSE)</f>
        <v>-1.03</v>
      </c>
      <c r="AV15">
        <f>HLOOKUP($I15,Sheet3!$B$2:$LK$67,MATCH(MoM!AV$3,Sheet3!$B$2:$B$67,0),FALSE)</f>
        <v>-5.6071877370651252E-2</v>
      </c>
      <c r="AW15">
        <f>HLOOKUP($I15,Sheet3!$B$2:$LK$67,MATCH(MoM!AW$3,Sheet3!$B$2:$B$67,0),FALSE)</f>
        <v>0.39806272008353727</v>
      </c>
      <c r="AX15">
        <f>HLOOKUP($I15,Sheet3!$B$2:$LK$67,MATCH(MoM!AX$3,Sheet3!$B$2:$B$67,0),FALSE)</f>
        <v>0</v>
      </c>
      <c r="AY15">
        <f>HLOOKUP($I15,Sheet3!$B$2:$LK$67,MATCH(MoM!AY$3,Sheet3!$B$2:$B$67,0),FALSE)</f>
        <v>0.96</v>
      </c>
      <c r="AZ15">
        <f>HLOOKUP($I15,Sheet3!$B$2:$LK$67,MATCH(MoM!AZ$3,Sheet3!$B$2:$B$67,0),FALSE)</f>
        <v>0.55623842796227052</v>
      </c>
      <c r="BA15">
        <f>HLOOKUP($I15,Sheet3!$B$2:$LK$67,MATCH(MoM!BA$3,Sheet3!$B$2:$B$67,0),FALSE)</f>
        <v>0.48</v>
      </c>
      <c r="BB15">
        <f>HLOOKUP($I15,Sheet3!$B$2:$LK$67,MATCH(MoM!BB$3,Sheet3!$B$2:$B$67,0),FALSE)</f>
        <v>0.76</v>
      </c>
      <c r="BC15">
        <f>HLOOKUP($I15,Sheet3!$B$2:$LK$67,MATCH(MoM!BC$3,Sheet3!$B$2:$B$67,0),FALSE)</f>
        <v>0.05</v>
      </c>
      <c r="BD15">
        <f>HLOOKUP($I15,Sheet3!$B$2:$LK$67,MATCH(MoM!BD$3,Sheet3!$B$2:$B$67,0),FALSE)</f>
        <v>-0.36</v>
      </c>
      <c r="BE15">
        <f>HLOOKUP($I15,Sheet3!$B$2:$LK$67,MATCH(MoM!BE$3,Sheet3!$B$2:$B$67,0),FALSE)</f>
        <v>0.53461069599069688</v>
      </c>
      <c r="BF15">
        <f>HLOOKUP($I15,Sheet3!$B$2:$LK$67,MATCH(MoM!BF$3,Sheet3!$B$2:$B$67,0),FALSE)</f>
        <v>0.53461069599069688</v>
      </c>
      <c r="BG15">
        <f>HLOOKUP($I15,Sheet3!$B$2:$LK$67,MATCH(MoM!BG$3,Sheet3!$B$2:$B$67,0),FALSE)</f>
        <v>1.63</v>
      </c>
      <c r="BH15">
        <f>HLOOKUP($I15,Sheet3!$B$2:$LK$67,MATCH(MoM!BH$3,Sheet3!$B$2:$B$67,0),FALSE)</f>
        <v>0.15</v>
      </c>
      <c r="BI15">
        <f>HLOOKUP($I15,Sheet3!$B$2:$LK$67,MATCH(MoM!BI$3,Sheet3!$B$2:$B$67,0),FALSE)</f>
        <v>0.53461069599069688</v>
      </c>
      <c r="BJ15">
        <f>HLOOKUP($I15,Sheet3!$B$2:$LK$67,MATCH(MoM!BJ$3,Sheet3!$B$2:$B$67,0),FALSE)</f>
        <v>1.85</v>
      </c>
      <c r="BK15">
        <f>HLOOKUP($I15,Sheet3!$B$2:$LK$67,MATCH(MoM!BK$3,Sheet3!$B$2:$B$67,0),FALSE)</f>
        <v>0.53461069599069688</v>
      </c>
      <c r="BL15">
        <f>HLOOKUP($I15,Sheet3!$B$2:$LK$67,MATCH(MoM!BL$3,Sheet3!$B$2:$B$67,0),FALSE)</f>
        <v>0.53461069599069688</v>
      </c>
      <c r="BM15">
        <f>HLOOKUP($I15,Sheet3!$B$2:$LK$67,MATCH(MoM!BM$3,Sheet3!$B$2:$B$67,0),FALSE)</f>
        <v>0.53461069599069688</v>
      </c>
      <c r="BN15">
        <f>HLOOKUP($I15,Sheet3!$B$2:$LK$67,MATCH(MoM!BN$3,Sheet3!$B$2:$B$67,0),FALSE)</f>
        <v>0.28999999999999998</v>
      </c>
      <c r="BO15">
        <f>HLOOKUP($I15,Sheet3!$B$2:$LK$67,MATCH(MoM!BO$3,Sheet3!$B$2:$B$67,0),FALSE)</f>
        <v>1.37</v>
      </c>
      <c r="BP15">
        <f>HLOOKUP($I15,Sheet3!$B$2:$LK$67,MATCH(MoM!BP$3,Sheet3!$B$2:$B$67,0),FALSE)</f>
        <v>0.42</v>
      </c>
      <c r="BQ15">
        <f>HLOOKUP($I15,Sheet3!$B$2:$LK$67,MATCH(MoM!BQ$3,Sheet3!$B$2:$B$67,0),FALSE)</f>
        <v>0</v>
      </c>
      <c r="BR15">
        <f>HLOOKUP($I15,Sheet3!$B$2:$LK$67,MATCH(MoM!BR$3,Sheet3!$B$2:$B$67,0),FALSE)</f>
        <v>0.67</v>
      </c>
      <c r="BS15">
        <f>HLOOKUP($I15,Sheet3!$B$2:$LK$67,MATCH(MoM!BS$3,Sheet3!$B$2:$B$67,0),FALSE)</f>
        <v>0.55623842860911787</v>
      </c>
      <c r="BT15">
        <f>HLOOKUP($I15,Sheet3!$B$2:$LK$67,MATCH(MoM!BT$3,Sheet3!$B$2:$B$67,0),FALSE)</f>
        <v>1.35</v>
      </c>
      <c r="BV15" s="2">
        <f t="shared" si="0"/>
        <v>36831</v>
      </c>
      <c r="BW15">
        <f t="shared" si="64"/>
        <v>103.47789762779696</v>
      </c>
      <c r="BX15">
        <f t="shared" si="2"/>
        <v>107.85483610469301</v>
      </c>
      <c r="BY15">
        <f t="shared" si="3"/>
        <v>113.5183674611125</v>
      </c>
      <c r="BZ15">
        <f t="shared" si="4"/>
        <v>108.64531586737918</v>
      </c>
      <c r="CA15">
        <f t="shared" si="5"/>
        <v>98.145198537828747</v>
      </c>
      <c r="CB15">
        <f t="shared" si="6"/>
        <v>105.92370326137615</v>
      </c>
      <c r="CC15">
        <f t="shared" si="7"/>
        <v>106.22048707733127</v>
      </c>
      <c r="CD15">
        <f t="shared" si="8"/>
        <v>107.4425656417487</v>
      </c>
      <c r="CE15">
        <f t="shared" si="9"/>
        <v>107.49406043691103</v>
      </c>
      <c r="CF15">
        <f t="shared" si="10"/>
        <v>103.25727904542579</v>
      </c>
      <c r="CG15">
        <f t="shared" si="11"/>
        <v>102.28548710082359</v>
      </c>
      <c r="CH15">
        <f t="shared" si="12"/>
        <v>103.04504018521665</v>
      </c>
      <c r="CI15">
        <f t="shared" si="13"/>
        <v>111.2024217799283</v>
      </c>
      <c r="CJ15">
        <f t="shared" si="14"/>
        <v>101.7614809481874</v>
      </c>
      <c r="CK15">
        <f t="shared" si="15"/>
        <v>98.008482143579741</v>
      </c>
      <c r="CL15">
        <f t="shared" si="16"/>
        <v>102.46837716996384</v>
      </c>
      <c r="CM15">
        <f t="shared" si="17"/>
        <v>101.73673182262125</v>
      </c>
      <c r="CN15">
        <f t="shared" si="18"/>
        <v>106.74511733205564</v>
      </c>
      <c r="CO15">
        <f t="shared" si="19"/>
        <v>100.81547275191618</v>
      </c>
      <c r="CP15">
        <f t="shared" si="20"/>
        <v>105.0814246162107</v>
      </c>
      <c r="CQ15">
        <f t="shared" si="21"/>
        <v>103.20669274899052</v>
      </c>
      <c r="CR15">
        <f t="shared" si="22"/>
        <v>105.77027161311705</v>
      </c>
      <c r="CS15">
        <f t="shared" si="23"/>
        <v>107.48408221107391</v>
      </c>
      <c r="CT15">
        <f t="shared" si="24"/>
        <v>101.70941536258806</v>
      </c>
      <c r="CU15">
        <f t="shared" si="25"/>
        <v>103.43159633721582</v>
      </c>
      <c r="CV15">
        <f t="shared" si="26"/>
        <v>109.91218641263235</v>
      </c>
      <c r="CW15">
        <f t="shared" si="27"/>
        <v>107.6579425491751</v>
      </c>
      <c r="CX15">
        <f t="shared" si="28"/>
        <v>106.27975258820777</v>
      </c>
      <c r="CY15">
        <f t="shared" si="29"/>
        <v>96.979832073727792</v>
      </c>
      <c r="CZ15">
        <f t="shared" si="30"/>
        <v>106.05095765458175</v>
      </c>
      <c r="DA15">
        <f t="shared" si="31"/>
        <v>103.64741918939598</v>
      </c>
      <c r="DB15">
        <f t="shared" si="32"/>
        <v>102.4625819331909</v>
      </c>
      <c r="DC15">
        <f t="shared" si="33"/>
        <v>101.72130823624562</v>
      </c>
      <c r="DD15">
        <f t="shared" si="34"/>
        <v>103.71186654230168</v>
      </c>
      <c r="DE15">
        <f t="shared" si="35"/>
        <v>104.28084302036534</v>
      </c>
      <c r="DF15">
        <f t="shared" si="36"/>
        <v>103.52681237886583</v>
      </c>
      <c r="DG15">
        <f t="shared" si="37"/>
        <v>104.01126690037526</v>
      </c>
      <c r="DH15">
        <f t="shared" si="38"/>
        <v>98.783258426065757</v>
      </c>
      <c r="DI15">
        <f t="shared" si="39"/>
        <v>103.84158797504325</v>
      </c>
      <c r="DJ15">
        <f t="shared" si="40"/>
        <v>102.21938641456524</v>
      </c>
      <c r="DK15">
        <f t="shared" si="41"/>
        <v>100</v>
      </c>
      <c r="DL15">
        <f t="shared" si="42"/>
        <v>128.5630222696733</v>
      </c>
      <c r="DM15">
        <f t="shared" si="43"/>
        <v>103.39830299435761</v>
      </c>
      <c r="DN15">
        <f t="shared" si="44"/>
        <v>106.79712536464262</v>
      </c>
      <c r="DO15">
        <f t="shared" si="45"/>
        <v>103.20751816390015</v>
      </c>
      <c r="DP15">
        <f t="shared" si="46"/>
        <v>88.253711236055466</v>
      </c>
      <c r="DQ15">
        <f t="shared" si="47"/>
        <v>105.56562556326848</v>
      </c>
      <c r="DR15">
        <f t="shared" si="48"/>
        <v>103.38413915806062</v>
      </c>
      <c r="DS15">
        <f t="shared" si="49"/>
        <v>103.38413915806062</v>
      </c>
      <c r="DT15">
        <f t="shared" si="50"/>
        <v>108.93646242987916</v>
      </c>
      <c r="DU15">
        <f t="shared" si="51"/>
        <v>109.91218641263235</v>
      </c>
      <c r="DV15">
        <f t="shared" si="52"/>
        <v>103.38413915806062</v>
      </c>
      <c r="DW15">
        <f t="shared" si="53"/>
        <v>107.8976018880484</v>
      </c>
      <c r="DX15">
        <f t="shared" si="54"/>
        <v>103.38413915806062</v>
      </c>
      <c r="DY15">
        <f t="shared" si="55"/>
        <v>103.38413915806062</v>
      </c>
      <c r="DZ15">
        <f t="shared" si="56"/>
        <v>103.38413915806062</v>
      </c>
      <c r="EA15">
        <f t="shared" si="57"/>
        <v>104.00019449122577</v>
      </c>
      <c r="EB15">
        <f t="shared" si="58"/>
        <v>104.29806673141162</v>
      </c>
      <c r="EC15">
        <f t="shared" si="59"/>
        <v>103.62793405191984</v>
      </c>
      <c r="ED15">
        <f t="shared" si="60"/>
        <v>100</v>
      </c>
      <c r="EE15">
        <f t="shared" si="61"/>
        <v>105.56294349119186</v>
      </c>
      <c r="EF15">
        <f t="shared" si="62"/>
        <v>103.39830303136536</v>
      </c>
      <c r="EG15">
        <f t="shared" si="63"/>
        <v>129.74617231715717</v>
      </c>
      <c r="EI15" s="2">
        <f t="shared" si="65"/>
        <v>36831</v>
      </c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W15" s="6">
        <v>36860</v>
      </c>
      <c r="GX15">
        <v>1.9489000000000001</v>
      </c>
    </row>
    <row r="16" spans="2:206" x14ac:dyDescent="0.25">
      <c r="B16" s="2">
        <f>'[1]IPCA (Var)'!A65</f>
        <v>36861</v>
      </c>
      <c r="C16" s="1">
        <f>'[1]IPCA (Var)'!M65</f>
        <v>0.21318362634865407</v>
      </c>
      <c r="D16" s="1">
        <f>'[1]IPCA (Var)'!P65</f>
        <v>0.35818924596923174</v>
      </c>
      <c r="E16" s="1">
        <f>'[1]IPCA (Var)'!E65</f>
        <v>-0.36</v>
      </c>
      <c r="F16" s="1">
        <f>'[1]IPCA (Var)'!F65</f>
        <v>0.74</v>
      </c>
      <c r="G16" s="1">
        <f>'[1]IPCA (Var)'!G65</f>
        <v>0.08</v>
      </c>
      <c r="I16" s="2">
        <f t="shared" si="1"/>
        <v>36861</v>
      </c>
      <c r="J16">
        <f>HLOOKUP($I16,Sheet3!$B$2:$LK$67,MATCH(MoM!J$3,Sheet3!$B$2:$B$67,0),FALSE)</f>
        <v>0.3</v>
      </c>
      <c r="K16">
        <f>HLOOKUP($I16,Sheet3!$B$2:$LK$67,MATCH(MoM!K$3,Sheet3!$B$2:$B$67,0),FALSE)</f>
        <v>0.57983242967277648</v>
      </c>
      <c r="L16">
        <f>HLOOKUP($I16,Sheet3!$B$2:$LK$67,MATCH(MoM!L$3,Sheet3!$B$2:$B$67,0),FALSE)</f>
        <v>-1.64</v>
      </c>
      <c r="M16">
        <f>HLOOKUP($I16,Sheet3!$B$2:$LK$67,MATCH(MoM!M$3,Sheet3!$B$2:$B$67,0),FALSE)</f>
        <v>0.23</v>
      </c>
      <c r="N16">
        <f>HLOOKUP($I16,Sheet3!$B$2:$LK$67,MATCH(MoM!N$3,Sheet3!$B$2:$B$67,0),FALSE)</f>
        <v>0.18474496897328624</v>
      </c>
      <c r="O16">
        <f>HLOOKUP($I16,Sheet3!$B$2:$LK$67,MATCH(MoM!O$3,Sheet3!$B$2:$B$67,0),FALSE)</f>
        <v>0.38</v>
      </c>
      <c r="P16">
        <f>HLOOKUP($I16,Sheet3!$B$2:$LK$67,MATCH(MoM!P$3,Sheet3!$B$2:$B$67,0),FALSE)</f>
        <v>2.6969227859412266</v>
      </c>
      <c r="Q16">
        <f>HLOOKUP($I16,Sheet3!$B$2:$LK$67,MATCH(MoM!Q$3,Sheet3!$B$2:$B$67,0),FALSE)</f>
        <v>-0.03</v>
      </c>
      <c r="R16">
        <f>HLOOKUP($I16,Sheet3!$B$2:$LK$67,MATCH(MoM!R$3,Sheet3!$B$2:$B$67,0),FALSE)</f>
        <v>2.21</v>
      </c>
      <c r="S16">
        <f>HLOOKUP($I16,Sheet3!$B$2:$LK$67,MATCH(MoM!S$3,Sheet3!$B$2:$B$67,0),FALSE)</f>
        <v>1.2544555193027049</v>
      </c>
      <c r="T16">
        <f>HLOOKUP($I16,Sheet3!$B$2:$LK$67,MATCH(MoM!T$3,Sheet3!$B$2:$B$67,0),FALSE)</f>
        <v>-2.2200000000000002</v>
      </c>
      <c r="U16">
        <f>HLOOKUP($I16,Sheet3!$B$2:$LK$67,MATCH(MoM!U$3,Sheet3!$B$2:$B$67,0),FALSE)</f>
        <v>0.15</v>
      </c>
      <c r="V16">
        <f>HLOOKUP($I16,Sheet3!$B$2:$LK$67,MATCH(MoM!V$3,Sheet3!$B$2:$B$67,0),FALSE)</f>
        <v>0.03</v>
      </c>
      <c r="W16">
        <f>HLOOKUP($I16,Sheet3!$B$2:$LK$67,MATCH(MoM!W$3,Sheet3!$B$2:$B$67,0),FALSE)</f>
        <v>3.6</v>
      </c>
      <c r="X16">
        <f>HLOOKUP($I16,Sheet3!$B$2:$LK$67,MATCH(MoM!X$3,Sheet3!$B$2:$B$67,0),FALSE)</f>
        <v>-0.12</v>
      </c>
      <c r="Y16">
        <f>HLOOKUP($I16,Sheet3!$B$2:$LK$67,MATCH(MoM!Y$3,Sheet3!$B$2:$B$67,0),FALSE)</f>
        <v>0.63</v>
      </c>
      <c r="Z16">
        <f>HLOOKUP($I16,Sheet3!$B$2:$LK$67,MATCH(MoM!Z$3,Sheet3!$B$2:$B$67,0),FALSE)</f>
        <v>0.6</v>
      </c>
      <c r="AA16">
        <f>HLOOKUP($I16,Sheet3!$B$2:$LK$67,MATCH(MoM!AA$3,Sheet3!$B$2:$B$67,0),FALSE)</f>
        <v>0.60546267289382705</v>
      </c>
      <c r="AB16">
        <f>HLOOKUP($I16,Sheet3!$B$2:$LK$67,MATCH(MoM!AB$3,Sheet3!$B$2:$B$67,0),FALSE)</f>
        <v>1.0976958803012926</v>
      </c>
      <c r="AC16">
        <f>HLOOKUP($I16,Sheet3!$B$2:$LK$67,MATCH(MoM!AC$3,Sheet3!$B$2:$B$67,0),FALSE)</f>
        <v>1.162907366413144</v>
      </c>
      <c r="AD16">
        <f>HLOOKUP($I16,Sheet3!$B$2:$LK$67,MATCH(MoM!AD$3,Sheet3!$B$2:$B$67,0),FALSE)</f>
        <v>2.12</v>
      </c>
      <c r="AE16">
        <f>HLOOKUP($I16,Sheet3!$B$2:$LK$67,MATCH(MoM!AE$3,Sheet3!$B$2:$B$67,0),FALSE)</f>
        <v>-1.36</v>
      </c>
      <c r="AF16">
        <f>HLOOKUP($I16,Sheet3!$B$2:$LK$67,MATCH(MoM!AF$3,Sheet3!$B$2:$B$67,0),FALSE)</f>
        <v>-0.58825056660586461</v>
      </c>
      <c r="AG16">
        <f>HLOOKUP($I16,Sheet3!$B$2:$LK$67,MATCH(MoM!AG$3,Sheet3!$B$2:$B$67,0),FALSE)</f>
        <v>1.61</v>
      </c>
      <c r="AH16">
        <f>HLOOKUP($I16,Sheet3!$B$2:$LK$67,MATCH(MoM!AH$3,Sheet3!$B$2:$B$67,0),FALSE)</f>
        <v>0.69082987151873687</v>
      </c>
      <c r="AI16">
        <f>HLOOKUP($I16,Sheet3!$B$2:$LK$67,MATCH(MoM!AI$3,Sheet3!$B$2:$B$67,0),FALSE)</f>
        <v>0.15</v>
      </c>
      <c r="AJ16">
        <f>HLOOKUP($I16,Sheet3!$B$2:$LK$67,MATCH(MoM!AJ$3,Sheet3!$B$2:$B$67,0),FALSE)</f>
        <v>-0.22</v>
      </c>
      <c r="AK16">
        <f>HLOOKUP($I16,Sheet3!$B$2:$LK$67,MATCH(MoM!AK$3,Sheet3!$B$2:$B$67,0),FALSE)</f>
        <v>3.74</v>
      </c>
      <c r="AL16">
        <f>HLOOKUP($I16,Sheet3!$B$2:$LK$67,MATCH(MoM!AL$3,Sheet3!$B$2:$B$67,0),FALSE)</f>
        <v>-0.71</v>
      </c>
      <c r="AM16">
        <f>HLOOKUP($I16,Sheet3!$B$2:$LK$67,MATCH(MoM!AM$3,Sheet3!$B$2:$B$67,0),FALSE)</f>
        <v>0.59208689614824572</v>
      </c>
      <c r="AN16">
        <f>HLOOKUP($I16,Sheet3!$B$2:$LK$67,MATCH(MoM!AN$3,Sheet3!$B$2:$B$67,0),FALSE)</f>
        <v>1.56</v>
      </c>
      <c r="AO16">
        <f>HLOOKUP($I16,Sheet3!$B$2:$LK$67,MATCH(MoM!AO$3,Sheet3!$B$2:$B$67,0),FALSE)</f>
        <v>0.33</v>
      </c>
      <c r="AP16">
        <f>HLOOKUP($I16,Sheet3!$B$2:$LK$67,MATCH(MoM!AP$3,Sheet3!$B$2:$B$67,0),FALSE)</f>
        <v>-0.47</v>
      </c>
      <c r="AQ16">
        <f>HLOOKUP($I16,Sheet3!$B$2:$LK$67,MATCH(MoM!AQ$3,Sheet3!$B$2:$B$67,0),FALSE)</f>
        <v>1.6997180394504916</v>
      </c>
      <c r="AR16">
        <f>HLOOKUP($I16,Sheet3!$B$2:$LK$67,MATCH(MoM!AR$3,Sheet3!$B$2:$B$67,0),FALSE)</f>
        <v>1.73</v>
      </c>
      <c r="AS16">
        <f>HLOOKUP($I16,Sheet3!$B$2:$LK$67,MATCH(MoM!AS$3,Sheet3!$B$2:$B$67,0),FALSE)</f>
        <v>0.89</v>
      </c>
      <c r="AT16">
        <f>HLOOKUP($I16,Sheet3!$B$2:$LK$67,MATCH(MoM!AT$3,Sheet3!$B$2:$B$67,0),FALSE)</f>
        <v>1.34</v>
      </c>
      <c r="AU16">
        <f>HLOOKUP($I16,Sheet3!$B$2:$LK$67,MATCH(MoM!AU$3,Sheet3!$B$2:$B$67,0),FALSE)</f>
        <v>-0.73</v>
      </c>
      <c r="AV16">
        <f>HLOOKUP($I16,Sheet3!$B$2:$LK$67,MATCH(MoM!AV$3,Sheet3!$B$2:$B$67,0),FALSE)</f>
        <v>-0.49060453721191216</v>
      </c>
      <c r="AW16">
        <f>HLOOKUP($I16,Sheet3!$B$2:$LK$67,MATCH(MoM!AW$3,Sheet3!$B$2:$B$67,0),FALSE)</f>
        <v>-0.83172453721120276</v>
      </c>
      <c r="AX16">
        <f>HLOOKUP($I16,Sheet3!$B$2:$LK$67,MATCH(MoM!AX$3,Sheet3!$B$2:$B$67,0),FALSE)</f>
        <v>0.14000000000000001</v>
      </c>
      <c r="AY16">
        <f>HLOOKUP($I16,Sheet3!$B$2:$LK$67,MATCH(MoM!AY$3,Sheet3!$B$2:$B$67,0),FALSE)</f>
        <v>3.28</v>
      </c>
      <c r="AZ16">
        <f>HLOOKUP($I16,Sheet3!$B$2:$LK$67,MATCH(MoM!AZ$3,Sheet3!$B$2:$B$67,0),FALSE)</f>
        <v>-0.36642917244624379</v>
      </c>
      <c r="BA16">
        <f>HLOOKUP($I16,Sheet3!$B$2:$LK$67,MATCH(MoM!BA$3,Sheet3!$B$2:$B$67,0),FALSE)</f>
        <v>0.48</v>
      </c>
      <c r="BB16">
        <f>HLOOKUP($I16,Sheet3!$B$2:$LK$67,MATCH(MoM!BB$3,Sheet3!$B$2:$B$67,0),FALSE)</f>
        <v>-0.66</v>
      </c>
      <c r="BC16">
        <f>HLOOKUP($I16,Sheet3!$B$2:$LK$67,MATCH(MoM!BC$3,Sheet3!$B$2:$B$67,0),FALSE)</f>
        <v>0.62</v>
      </c>
      <c r="BD16">
        <f>HLOOKUP($I16,Sheet3!$B$2:$LK$67,MATCH(MoM!BD$3,Sheet3!$B$2:$B$67,0),FALSE)</f>
        <v>0.86</v>
      </c>
      <c r="BE16">
        <f>HLOOKUP($I16,Sheet3!$B$2:$LK$67,MATCH(MoM!BE$3,Sheet3!$B$2:$B$67,0),FALSE)</f>
        <v>-0.37475358904747014</v>
      </c>
      <c r="BF16">
        <f>HLOOKUP($I16,Sheet3!$B$2:$LK$67,MATCH(MoM!BF$3,Sheet3!$B$2:$B$67,0),FALSE)</f>
        <v>-0.37475358904747014</v>
      </c>
      <c r="BG16">
        <f>HLOOKUP($I16,Sheet3!$B$2:$LK$67,MATCH(MoM!BG$3,Sheet3!$B$2:$B$67,0),FALSE)</f>
        <v>0.2</v>
      </c>
      <c r="BH16">
        <f>HLOOKUP($I16,Sheet3!$B$2:$LK$67,MATCH(MoM!BH$3,Sheet3!$B$2:$B$67,0),FALSE)</f>
        <v>0.15</v>
      </c>
      <c r="BI16">
        <f>HLOOKUP($I16,Sheet3!$B$2:$LK$67,MATCH(MoM!BI$3,Sheet3!$B$2:$B$67,0),FALSE)</f>
        <v>-0.37475358904747014</v>
      </c>
      <c r="BJ16">
        <f>HLOOKUP($I16,Sheet3!$B$2:$LK$67,MATCH(MoM!BJ$3,Sheet3!$B$2:$B$67,0),FALSE)</f>
        <v>0.03</v>
      </c>
      <c r="BK16">
        <f>HLOOKUP($I16,Sheet3!$B$2:$LK$67,MATCH(MoM!BK$3,Sheet3!$B$2:$B$67,0),FALSE)</f>
        <v>-0.37475358904747014</v>
      </c>
      <c r="BL16">
        <f>HLOOKUP($I16,Sheet3!$B$2:$LK$67,MATCH(MoM!BL$3,Sheet3!$B$2:$B$67,0),FALSE)</f>
        <v>-0.37475358904747014</v>
      </c>
      <c r="BM16">
        <f>HLOOKUP($I16,Sheet3!$B$2:$LK$67,MATCH(MoM!BM$3,Sheet3!$B$2:$B$67,0),FALSE)</f>
        <v>-0.37475358904747014</v>
      </c>
      <c r="BN16">
        <f>HLOOKUP($I16,Sheet3!$B$2:$LK$67,MATCH(MoM!BN$3,Sheet3!$B$2:$B$67,0),FALSE)</f>
        <v>0.35</v>
      </c>
      <c r="BO16">
        <f>HLOOKUP($I16,Sheet3!$B$2:$LK$67,MATCH(MoM!BO$3,Sheet3!$B$2:$B$67,0),FALSE)</f>
        <v>0.89</v>
      </c>
      <c r="BP16">
        <f>HLOOKUP($I16,Sheet3!$B$2:$LK$67,MATCH(MoM!BP$3,Sheet3!$B$2:$B$67,0),FALSE)</f>
        <v>1.02</v>
      </c>
      <c r="BQ16">
        <f>HLOOKUP($I16,Sheet3!$B$2:$LK$67,MATCH(MoM!BQ$3,Sheet3!$B$2:$B$67,0),FALSE)</f>
        <v>0</v>
      </c>
      <c r="BR16">
        <f>HLOOKUP($I16,Sheet3!$B$2:$LK$67,MATCH(MoM!BR$3,Sheet3!$B$2:$B$67,0),FALSE)</f>
        <v>0.65</v>
      </c>
      <c r="BS16">
        <f>HLOOKUP($I16,Sheet3!$B$2:$LK$67,MATCH(MoM!BS$3,Sheet3!$B$2:$B$67,0),FALSE)</f>
        <v>-0.36642916489231075</v>
      </c>
      <c r="BT16">
        <f>HLOOKUP($I16,Sheet3!$B$2:$LK$67,MATCH(MoM!BT$3,Sheet3!$B$2:$B$67,0),FALSE)</f>
        <v>1.76</v>
      </c>
      <c r="BV16" s="2">
        <f t="shared" si="0"/>
        <v>36861</v>
      </c>
      <c r="BW16">
        <f t="shared" si="64"/>
        <v>103.78833132068034</v>
      </c>
      <c r="BX16">
        <f t="shared" si="2"/>
        <v>108.48021342139843</v>
      </c>
      <c r="BY16">
        <f t="shared" si="3"/>
        <v>111.65666623475026</v>
      </c>
      <c r="BZ16">
        <f t="shared" si="4"/>
        <v>108.89520009387415</v>
      </c>
      <c r="CA16">
        <f t="shared" si="5"/>
        <v>98.326516854416241</v>
      </c>
      <c r="CB16">
        <f t="shared" si="6"/>
        <v>106.32621333376937</v>
      </c>
      <c r="CC16">
        <f t="shared" si="7"/>
        <v>109.08517159665757</v>
      </c>
      <c r="CD16">
        <f t="shared" si="8"/>
        <v>107.41033287205617</v>
      </c>
      <c r="CE16">
        <f t="shared" si="9"/>
        <v>109.86967917256676</v>
      </c>
      <c r="CF16">
        <f t="shared" si="10"/>
        <v>104.55259568149292</v>
      </c>
      <c r="CG16">
        <f t="shared" si="11"/>
        <v>100.01474928718531</v>
      </c>
      <c r="CH16">
        <f t="shared" si="12"/>
        <v>103.19960774549448</v>
      </c>
      <c r="CI16">
        <f t="shared" si="13"/>
        <v>111.23578250646227</v>
      </c>
      <c r="CJ16">
        <f t="shared" si="14"/>
        <v>105.42489426232214</v>
      </c>
      <c r="CK16">
        <f t="shared" si="15"/>
        <v>97.890871965007449</v>
      </c>
      <c r="CL16">
        <f t="shared" si="16"/>
        <v>103.11392794613461</v>
      </c>
      <c r="CM16">
        <f t="shared" si="17"/>
        <v>102.34715221355698</v>
      </c>
      <c r="CN16">
        <f t="shared" si="18"/>
        <v>107.39141917263797</v>
      </c>
      <c r="CO16">
        <f t="shared" si="19"/>
        <v>101.92212004302023</v>
      </c>
      <c r="CP16">
        <f t="shared" si="20"/>
        <v>106.30342424380447</v>
      </c>
      <c r="CQ16">
        <f t="shared" si="21"/>
        <v>105.39467463526913</v>
      </c>
      <c r="CR16">
        <f t="shared" si="22"/>
        <v>104.33179591917865</v>
      </c>
      <c r="CS16">
        <f t="shared" si="23"/>
        <v>106.85180648845616</v>
      </c>
      <c r="CT16">
        <f t="shared" si="24"/>
        <v>103.34693694992573</v>
      </c>
      <c r="CU16">
        <f t="shared" si="25"/>
        <v>104.14613270130199</v>
      </c>
      <c r="CV16">
        <f t="shared" si="26"/>
        <v>110.07705469225131</v>
      </c>
      <c r="CW16">
        <f t="shared" si="27"/>
        <v>107.42109507556692</v>
      </c>
      <c r="CX16">
        <f t="shared" si="28"/>
        <v>110.25461533500675</v>
      </c>
      <c r="CY16">
        <f t="shared" si="29"/>
        <v>96.29127526600432</v>
      </c>
      <c r="CZ16">
        <f t="shared" si="30"/>
        <v>106.67887147809425</v>
      </c>
      <c r="DA16">
        <f t="shared" si="31"/>
        <v>105.26431892875055</v>
      </c>
      <c r="DB16">
        <f t="shared" si="32"/>
        <v>102.80070845357044</v>
      </c>
      <c r="DC16">
        <f t="shared" si="33"/>
        <v>101.24321808753525</v>
      </c>
      <c r="DD16">
        <f t="shared" si="34"/>
        <v>105.47467584697199</v>
      </c>
      <c r="DE16">
        <f t="shared" si="35"/>
        <v>106.08490160461767</v>
      </c>
      <c r="DF16">
        <f t="shared" si="36"/>
        <v>104.44820100903772</v>
      </c>
      <c r="DG16">
        <f t="shared" si="37"/>
        <v>105.4050178768403</v>
      </c>
      <c r="DH16">
        <f t="shared" si="38"/>
        <v>98.06214063955548</v>
      </c>
      <c r="DI16">
        <f t="shared" si="39"/>
        <v>103.33213643292478</v>
      </c>
      <c r="DJ16">
        <f t="shared" si="40"/>
        <v>101.36920269596857</v>
      </c>
      <c r="DK16">
        <f t="shared" si="41"/>
        <v>100.14</v>
      </c>
      <c r="DL16">
        <f t="shared" si="42"/>
        <v>132.77988940011858</v>
      </c>
      <c r="DM16">
        <f t="shared" si="43"/>
        <v>103.01942144837192</v>
      </c>
      <c r="DN16">
        <f t="shared" si="44"/>
        <v>107.3097515663929</v>
      </c>
      <c r="DO16">
        <f t="shared" si="45"/>
        <v>102.5263485440184</v>
      </c>
      <c r="DP16">
        <f t="shared" si="46"/>
        <v>88.800884245719004</v>
      </c>
      <c r="DQ16">
        <f t="shared" si="47"/>
        <v>106.47348994311258</v>
      </c>
      <c r="DR16">
        <f t="shared" si="48"/>
        <v>102.99670338605995</v>
      </c>
      <c r="DS16">
        <f t="shared" si="49"/>
        <v>102.99670338605995</v>
      </c>
      <c r="DT16">
        <f t="shared" si="50"/>
        <v>109.15433535473892</v>
      </c>
      <c r="DU16">
        <f t="shared" si="51"/>
        <v>110.07705469225131</v>
      </c>
      <c r="DV16">
        <f t="shared" si="52"/>
        <v>102.99670338605995</v>
      </c>
      <c r="DW16">
        <f t="shared" si="53"/>
        <v>107.92997116861481</v>
      </c>
      <c r="DX16">
        <f t="shared" si="54"/>
        <v>102.99670338605995</v>
      </c>
      <c r="DY16">
        <f t="shared" si="55"/>
        <v>102.99670338605995</v>
      </c>
      <c r="DZ16">
        <f t="shared" si="56"/>
        <v>102.99670338605995</v>
      </c>
      <c r="EA16">
        <f t="shared" si="57"/>
        <v>104.36419517194507</v>
      </c>
      <c r="EB16">
        <f t="shared" si="58"/>
        <v>105.22631952532117</v>
      </c>
      <c r="EC16">
        <f t="shared" si="59"/>
        <v>104.68493897924942</v>
      </c>
      <c r="ED16">
        <f t="shared" si="60"/>
        <v>100</v>
      </c>
      <c r="EE16">
        <f t="shared" si="61"/>
        <v>106.2491026238846</v>
      </c>
      <c r="EF16">
        <f t="shared" si="62"/>
        <v>103.01942149305471</v>
      </c>
      <c r="EG16">
        <f t="shared" si="63"/>
        <v>132.02970494993914</v>
      </c>
      <c r="EI16" s="2">
        <f t="shared" si="65"/>
        <v>36861</v>
      </c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W16" s="6">
        <v>36889</v>
      </c>
      <c r="GX16">
        <v>1.9616</v>
      </c>
    </row>
    <row r="17" spans="2:206" x14ac:dyDescent="0.25">
      <c r="B17" s="2">
        <f>'[1]IPCA (Var)'!A66</f>
        <v>36892</v>
      </c>
      <c r="C17" s="1">
        <f>'[1]IPCA (Var)'!M66</f>
        <v>0.33612914306442737</v>
      </c>
      <c r="D17" s="1">
        <f>'[1]IPCA (Var)'!P66</f>
        <v>0.43305950693582307</v>
      </c>
      <c r="E17" s="1">
        <f>'[1]IPCA (Var)'!E66</f>
        <v>0.55000000000000004</v>
      </c>
      <c r="F17" s="1">
        <f>'[1]IPCA (Var)'!F66</f>
        <v>0.34</v>
      </c>
      <c r="G17" s="1">
        <f>'[1]IPCA (Var)'!G66</f>
        <v>0.32</v>
      </c>
      <c r="I17" s="2">
        <f t="shared" si="1"/>
        <v>36892</v>
      </c>
      <c r="J17">
        <f>HLOOKUP($I17,Sheet3!$B$2:$LK$67,MATCH(MoM!J$3,Sheet3!$B$2:$B$67,0),FALSE)</f>
        <v>0.22</v>
      </c>
      <c r="K17">
        <f>HLOOKUP($I17,Sheet3!$B$2:$LK$67,MATCH(MoM!K$3,Sheet3!$B$2:$B$67,0),FALSE)</f>
        <v>1.8247803253769552</v>
      </c>
      <c r="L17">
        <f>HLOOKUP($I17,Sheet3!$B$2:$LK$67,MATCH(MoM!L$3,Sheet3!$B$2:$B$67,0),FALSE)</f>
        <v>0.28999999999999998</v>
      </c>
      <c r="M17">
        <f>HLOOKUP($I17,Sheet3!$B$2:$LK$67,MATCH(MoM!M$3,Sheet3!$B$2:$B$67,0),FALSE)</f>
        <v>-0.23</v>
      </c>
      <c r="N17">
        <f>HLOOKUP($I17,Sheet3!$B$2:$LK$67,MATCH(MoM!N$3,Sheet3!$B$2:$B$67,0),FALSE)</f>
        <v>-1.186143014851371</v>
      </c>
      <c r="O17">
        <f>HLOOKUP($I17,Sheet3!$B$2:$LK$67,MATCH(MoM!O$3,Sheet3!$B$2:$B$67,0),FALSE)</f>
        <v>0.98</v>
      </c>
      <c r="P17">
        <f>HLOOKUP($I17,Sheet3!$B$2:$LK$67,MATCH(MoM!P$3,Sheet3!$B$2:$B$67,0),FALSE)</f>
        <v>-0.7279042873119167</v>
      </c>
      <c r="Q17">
        <f>HLOOKUP($I17,Sheet3!$B$2:$LK$67,MATCH(MoM!Q$3,Sheet3!$B$2:$B$67,0),FALSE)</f>
        <v>-0.02</v>
      </c>
      <c r="R17">
        <f>HLOOKUP($I17,Sheet3!$B$2:$LK$67,MATCH(MoM!R$3,Sheet3!$B$2:$B$67,0),FALSE)</f>
        <v>0</v>
      </c>
      <c r="S17">
        <f>HLOOKUP($I17,Sheet3!$B$2:$LK$67,MATCH(MoM!S$3,Sheet3!$B$2:$B$67,0),FALSE)</f>
        <v>-0.47894083793251968</v>
      </c>
      <c r="T17">
        <f>HLOOKUP($I17,Sheet3!$B$2:$LK$67,MATCH(MoM!T$3,Sheet3!$B$2:$B$67,0),FALSE)</f>
        <v>0.78</v>
      </c>
      <c r="U17">
        <f>HLOOKUP($I17,Sheet3!$B$2:$LK$67,MATCH(MoM!U$3,Sheet3!$B$2:$B$67,0),FALSE)</f>
        <v>-0.36</v>
      </c>
      <c r="V17">
        <f>HLOOKUP($I17,Sheet3!$B$2:$LK$67,MATCH(MoM!V$3,Sheet3!$B$2:$B$67,0),FALSE)</f>
        <v>-0.49</v>
      </c>
      <c r="W17">
        <f>HLOOKUP($I17,Sheet3!$B$2:$LK$67,MATCH(MoM!W$3,Sheet3!$B$2:$B$67,0),FALSE)</f>
        <v>2.67</v>
      </c>
      <c r="X17">
        <f>HLOOKUP($I17,Sheet3!$B$2:$LK$67,MATCH(MoM!X$3,Sheet3!$B$2:$B$67,0),FALSE)</f>
        <v>4.57</v>
      </c>
      <c r="Y17">
        <f>HLOOKUP($I17,Sheet3!$B$2:$LK$67,MATCH(MoM!Y$3,Sheet3!$B$2:$B$67,0),FALSE)</f>
        <v>0.41</v>
      </c>
      <c r="Z17">
        <f>HLOOKUP($I17,Sheet3!$B$2:$LK$67,MATCH(MoM!Z$3,Sheet3!$B$2:$B$67,0),FALSE)</f>
        <v>2.04</v>
      </c>
      <c r="AA17">
        <f>HLOOKUP($I17,Sheet3!$B$2:$LK$67,MATCH(MoM!AA$3,Sheet3!$B$2:$B$67,0),FALSE)</f>
        <v>0.4556349952183576</v>
      </c>
      <c r="AB17">
        <f>HLOOKUP($I17,Sheet3!$B$2:$LK$67,MATCH(MoM!AB$3,Sheet3!$B$2:$B$67,0),FALSE)</f>
        <v>-5.4067519189883381E-2</v>
      </c>
      <c r="AC17">
        <f>HLOOKUP($I17,Sheet3!$B$2:$LK$67,MATCH(MoM!AC$3,Sheet3!$B$2:$B$67,0),FALSE)</f>
        <v>0.18471079856067624</v>
      </c>
      <c r="AD17">
        <f>HLOOKUP($I17,Sheet3!$B$2:$LK$67,MATCH(MoM!AD$3,Sheet3!$B$2:$B$67,0),FALSE)</f>
        <v>1.63</v>
      </c>
      <c r="AE17">
        <f>HLOOKUP($I17,Sheet3!$B$2:$LK$67,MATCH(MoM!AE$3,Sheet3!$B$2:$B$67,0),FALSE)</f>
        <v>1.1000000000000001</v>
      </c>
      <c r="AF17">
        <f>HLOOKUP($I17,Sheet3!$B$2:$LK$67,MATCH(MoM!AF$3,Sheet3!$B$2:$B$67,0),FALSE)</f>
        <v>1.7962242560354229</v>
      </c>
      <c r="AG17">
        <f>HLOOKUP($I17,Sheet3!$B$2:$LK$67,MATCH(MoM!AG$3,Sheet3!$B$2:$B$67,0),FALSE)</f>
        <v>2.95</v>
      </c>
      <c r="AH17">
        <f>HLOOKUP($I17,Sheet3!$B$2:$LK$67,MATCH(MoM!AH$3,Sheet3!$B$2:$B$67,0),FALSE)</f>
        <v>0.79950475499899387</v>
      </c>
      <c r="AI17">
        <f>HLOOKUP($I17,Sheet3!$B$2:$LK$67,MATCH(MoM!AI$3,Sheet3!$B$2:$B$67,0),FALSE)</f>
        <v>-0.44</v>
      </c>
      <c r="AJ17">
        <f>HLOOKUP($I17,Sheet3!$B$2:$LK$67,MATCH(MoM!AJ$3,Sheet3!$B$2:$B$67,0),FALSE)</f>
        <v>0.43</v>
      </c>
      <c r="AK17">
        <f>HLOOKUP($I17,Sheet3!$B$2:$LK$67,MATCH(MoM!AK$3,Sheet3!$B$2:$B$67,0),FALSE)</f>
        <v>0.48</v>
      </c>
      <c r="AL17">
        <f>HLOOKUP($I17,Sheet3!$B$2:$LK$67,MATCH(MoM!AL$3,Sheet3!$B$2:$B$67,0),FALSE)</f>
        <v>1.92</v>
      </c>
      <c r="AM17">
        <f>HLOOKUP($I17,Sheet3!$B$2:$LK$67,MATCH(MoM!AM$3,Sheet3!$B$2:$B$67,0),FALSE)</f>
        <v>4.1130356632451175E-2</v>
      </c>
      <c r="AN17">
        <f>HLOOKUP($I17,Sheet3!$B$2:$LK$67,MATCH(MoM!AN$3,Sheet3!$B$2:$B$67,0),FALSE)</f>
        <v>-0.91</v>
      </c>
      <c r="AO17">
        <f>HLOOKUP($I17,Sheet3!$B$2:$LK$67,MATCH(MoM!AO$3,Sheet3!$B$2:$B$67,0),FALSE)</f>
        <v>0.28999999999999998</v>
      </c>
      <c r="AP17">
        <f>HLOOKUP($I17,Sheet3!$B$2:$LK$67,MATCH(MoM!AP$3,Sheet3!$B$2:$B$67,0),FALSE)</f>
        <v>-0.09</v>
      </c>
      <c r="AQ17">
        <f>HLOOKUP($I17,Sheet3!$B$2:$LK$67,MATCH(MoM!AQ$3,Sheet3!$B$2:$B$67,0),FALSE)</f>
        <v>0.81975486046722179</v>
      </c>
      <c r="AR17">
        <f>HLOOKUP($I17,Sheet3!$B$2:$LK$67,MATCH(MoM!AR$3,Sheet3!$B$2:$B$67,0),FALSE)</f>
        <v>1.06</v>
      </c>
      <c r="AS17">
        <f>HLOOKUP($I17,Sheet3!$B$2:$LK$67,MATCH(MoM!AS$3,Sheet3!$B$2:$B$67,0),FALSE)</f>
        <v>0.86</v>
      </c>
      <c r="AT17">
        <f>HLOOKUP($I17,Sheet3!$B$2:$LK$67,MATCH(MoM!AT$3,Sheet3!$B$2:$B$67,0),FALSE)</f>
        <v>-0.32</v>
      </c>
      <c r="AU17">
        <f>HLOOKUP($I17,Sheet3!$B$2:$LK$67,MATCH(MoM!AU$3,Sheet3!$B$2:$B$67,0),FALSE)</f>
        <v>-0.64</v>
      </c>
      <c r="AV17">
        <f>HLOOKUP($I17,Sheet3!$B$2:$LK$67,MATCH(MoM!AV$3,Sheet3!$B$2:$B$67,0),FALSE)</f>
        <v>1.2284465171842218</v>
      </c>
      <c r="AW17">
        <f>HLOOKUP($I17,Sheet3!$B$2:$LK$67,MATCH(MoM!AW$3,Sheet3!$B$2:$B$67,0),FALSE)</f>
        <v>-2.8831214860897784E-2</v>
      </c>
      <c r="AX17">
        <f>HLOOKUP($I17,Sheet3!$B$2:$LK$67,MATCH(MoM!AX$3,Sheet3!$B$2:$B$67,0),FALSE)</f>
        <v>0.2</v>
      </c>
      <c r="AY17">
        <f>HLOOKUP($I17,Sheet3!$B$2:$LK$67,MATCH(MoM!AY$3,Sheet3!$B$2:$B$67,0),FALSE)</f>
        <v>1.26</v>
      </c>
      <c r="AZ17">
        <f>HLOOKUP($I17,Sheet3!$B$2:$LK$67,MATCH(MoM!AZ$3,Sheet3!$B$2:$B$67,0),FALSE)</f>
        <v>0.58355963758581908</v>
      </c>
      <c r="BA17">
        <f>HLOOKUP($I17,Sheet3!$B$2:$LK$67,MATCH(MoM!BA$3,Sheet3!$B$2:$B$67,0),FALSE)</f>
        <v>-0.06</v>
      </c>
      <c r="BB17">
        <f>HLOOKUP($I17,Sheet3!$B$2:$LK$67,MATCH(MoM!BB$3,Sheet3!$B$2:$B$67,0),FALSE)</f>
        <v>0.45</v>
      </c>
      <c r="BC17">
        <f>HLOOKUP($I17,Sheet3!$B$2:$LK$67,MATCH(MoM!BC$3,Sheet3!$B$2:$B$67,0),FALSE)</f>
        <v>0.08</v>
      </c>
      <c r="BD17">
        <f>HLOOKUP($I17,Sheet3!$B$2:$LK$67,MATCH(MoM!BD$3,Sheet3!$B$2:$B$67,0),FALSE)</f>
        <v>-0.14000000000000001</v>
      </c>
      <c r="BE17">
        <f>HLOOKUP($I17,Sheet3!$B$2:$LK$67,MATCH(MoM!BE$3,Sheet3!$B$2:$B$67,0),FALSE)</f>
        <v>0.60863383796908077</v>
      </c>
      <c r="BF17">
        <f>HLOOKUP($I17,Sheet3!$B$2:$LK$67,MATCH(MoM!BF$3,Sheet3!$B$2:$B$67,0),FALSE)</f>
        <v>0.60863383796908077</v>
      </c>
      <c r="BG17">
        <f>HLOOKUP($I17,Sheet3!$B$2:$LK$67,MATCH(MoM!BG$3,Sheet3!$B$2:$B$67,0),FALSE)</f>
        <v>2.7</v>
      </c>
      <c r="BH17">
        <f>HLOOKUP($I17,Sheet3!$B$2:$LK$67,MATCH(MoM!BH$3,Sheet3!$B$2:$B$67,0),FALSE)</f>
        <v>-0.44</v>
      </c>
      <c r="BI17">
        <f>HLOOKUP($I17,Sheet3!$B$2:$LK$67,MATCH(MoM!BI$3,Sheet3!$B$2:$B$67,0),FALSE)</f>
        <v>0.60863383796908077</v>
      </c>
      <c r="BJ17">
        <f>HLOOKUP($I17,Sheet3!$B$2:$LK$67,MATCH(MoM!BJ$3,Sheet3!$B$2:$B$67,0),FALSE)</f>
        <v>-0.54</v>
      </c>
      <c r="BK17">
        <f>HLOOKUP($I17,Sheet3!$B$2:$LK$67,MATCH(MoM!BK$3,Sheet3!$B$2:$B$67,0),FALSE)</f>
        <v>0.60863383796908077</v>
      </c>
      <c r="BL17">
        <f>HLOOKUP($I17,Sheet3!$B$2:$LK$67,MATCH(MoM!BL$3,Sheet3!$B$2:$B$67,0),FALSE)</f>
        <v>0.60863383796908077</v>
      </c>
      <c r="BM17">
        <f>HLOOKUP($I17,Sheet3!$B$2:$LK$67,MATCH(MoM!BM$3,Sheet3!$B$2:$B$67,0),FALSE)</f>
        <v>0.60863383796908077</v>
      </c>
      <c r="BN17">
        <f>HLOOKUP($I17,Sheet3!$B$2:$LK$67,MATCH(MoM!BN$3,Sheet3!$B$2:$B$67,0),FALSE)</f>
        <v>-0.24</v>
      </c>
      <c r="BO17">
        <f>HLOOKUP($I17,Sheet3!$B$2:$LK$67,MATCH(MoM!BO$3,Sheet3!$B$2:$B$67,0),FALSE)</f>
        <v>2.69</v>
      </c>
      <c r="BP17">
        <f>HLOOKUP($I17,Sheet3!$B$2:$LK$67,MATCH(MoM!BP$3,Sheet3!$B$2:$B$67,0),FALSE)</f>
        <v>0.96</v>
      </c>
      <c r="BQ17">
        <f>HLOOKUP($I17,Sheet3!$B$2:$LK$67,MATCH(MoM!BQ$3,Sheet3!$B$2:$B$67,0),FALSE)</f>
        <v>0</v>
      </c>
      <c r="BR17">
        <f>HLOOKUP($I17,Sheet3!$B$2:$LK$67,MATCH(MoM!BR$3,Sheet3!$B$2:$B$67,0),FALSE)</f>
        <v>1.1299999999999999</v>
      </c>
      <c r="BS17">
        <f>HLOOKUP($I17,Sheet3!$B$2:$LK$67,MATCH(MoM!BS$3,Sheet3!$B$2:$B$67,0),FALSE)</f>
        <v>0.58355963997835947</v>
      </c>
      <c r="BT17">
        <f>HLOOKUP($I17,Sheet3!$B$2:$LK$67,MATCH(MoM!BT$3,Sheet3!$B$2:$B$67,0),FALSE)</f>
        <v>1.3</v>
      </c>
      <c r="BV17" s="2">
        <f t="shared" si="0"/>
        <v>36892</v>
      </c>
      <c r="BW17">
        <f t="shared" si="64"/>
        <v>104.01666564958583</v>
      </c>
      <c r="BX17">
        <f t="shared" si="2"/>
        <v>110.45973901283905</v>
      </c>
      <c r="BY17">
        <f t="shared" si="3"/>
        <v>111.98047056683103</v>
      </c>
      <c r="BZ17">
        <f t="shared" si="4"/>
        <v>108.64474113365824</v>
      </c>
      <c r="CA17">
        <f t="shared" si="5"/>
        <v>97.160223743000927</v>
      </c>
      <c r="CB17">
        <f t="shared" si="6"/>
        <v>107.36821022444032</v>
      </c>
      <c r="CC17">
        <f t="shared" si="7"/>
        <v>108.29113595578394</v>
      </c>
      <c r="CD17">
        <f t="shared" si="8"/>
        <v>107.38885080548177</v>
      </c>
      <c r="CE17">
        <f t="shared" si="9"/>
        <v>109.86967917256676</v>
      </c>
      <c r="CF17">
        <f t="shared" si="10"/>
        <v>104.05185060365578</v>
      </c>
      <c r="CG17">
        <f t="shared" si="11"/>
        <v>100.79486433162536</v>
      </c>
      <c r="CH17">
        <f t="shared" si="12"/>
        <v>102.82808915761069</v>
      </c>
      <c r="CI17">
        <f t="shared" si="13"/>
        <v>110.6907271721806</v>
      </c>
      <c r="CJ17">
        <f t="shared" si="14"/>
        <v>108.23973893912614</v>
      </c>
      <c r="CK17">
        <f t="shared" si="15"/>
        <v>102.3644848138083</v>
      </c>
      <c r="CL17">
        <f t="shared" si="16"/>
        <v>103.53669505071376</v>
      </c>
      <c r="CM17">
        <f t="shared" si="17"/>
        <v>104.43503411871355</v>
      </c>
      <c r="CN17">
        <f t="shared" si="18"/>
        <v>107.88073206025015</v>
      </c>
      <c r="CO17">
        <f t="shared" si="19"/>
        <v>101.86701328120724</v>
      </c>
      <c r="CP17">
        <f t="shared" si="20"/>
        <v>106.49977814762255</v>
      </c>
      <c r="CQ17">
        <f t="shared" si="21"/>
        <v>107.11260783182401</v>
      </c>
      <c r="CR17">
        <f t="shared" si="22"/>
        <v>105.47944567428959</v>
      </c>
      <c r="CS17">
        <f t="shared" si="23"/>
        <v>108.77110455461386</v>
      </c>
      <c r="CT17">
        <f t="shared" si="24"/>
        <v>106.39567158994855</v>
      </c>
      <c r="CU17">
        <f t="shared" si="25"/>
        <v>104.97878598439647</v>
      </c>
      <c r="CV17">
        <f t="shared" si="26"/>
        <v>109.5927156516054</v>
      </c>
      <c r="CW17">
        <f t="shared" si="27"/>
        <v>107.88300578439186</v>
      </c>
      <c r="CX17">
        <f t="shared" si="28"/>
        <v>110.78383748861476</v>
      </c>
      <c r="CY17">
        <f t="shared" si="29"/>
        <v>98.140067751111616</v>
      </c>
      <c r="CZ17">
        <f t="shared" si="30"/>
        <v>106.72274887838466</v>
      </c>
      <c r="DA17">
        <f t="shared" si="31"/>
        <v>104.30641362649892</v>
      </c>
      <c r="DB17">
        <f t="shared" si="32"/>
        <v>103.09883050808578</v>
      </c>
      <c r="DC17">
        <f t="shared" si="33"/>
        <v>101.15209919125647</v>
      </c>
      <c r="DD17">
        <f t="shared" si="34"/>
        <v>106.33930962878958</v>
      </c>
      <c r="DE17">
        <f t="shared" si="35"/>
        <v>107.20940156162661</v>
      </c>
      <c r="DF17">
        <f t="shared" si="36"/>
        <v>105.34645553771544</v>
      </c>
      <c r="DG17">
        <f t="shared" si="37"/>
        <v>105.06772181963441</v>
      </c>
      <c r="DH17">
        <f t="shared" si="38"/>
        <v>97.434542939462332</v>
      </c>
      <c r="DI17">
        <f t="shared" si="39"/>
        <v>104.60151646406709</v>
      </c>
      <c r="DJ17">
        <f t="shared" si="40"/>
        <v>101.33997672333651</v>
      </c>
      <c r="DK17">
        <f t="shared" si="41"/>
        <v>100.34028000000001</v>
      </c>
      <c r="DL17">
        <f t="shared" si="42"/>
        <v>134.45291600656006</v>
      </c>
      <c r="DM17">
        <f t="shared" si="43"/>
        <v>103.62060121081905</v>
      </c>
      <c r="DN17">
        <f t="shared" si="44"/>
        <v>107.24536571545306</v>
      </c>
      <c r="DO17">
        <f t="shared" si="45"/>
        <v>102.98771711246648</v>
      </c>
      <c r="DP17">
        <f t="shared" si="46"/>
        <v>88.871924953115567</v>
      </c>
      <c r="DQ17">
        <f t="shared" si="47"/>
        <v>106.32442705719222</v>
      </c>
      <c r="DR17">
        <f t="shared" si="48"/>
        <v>103.62357617486015</v>
      </c>
      <c r="DS17">
        <f t="shared" si="49"/>
        <v>103.62357617486015</v>
      </c>
      <c r="DT17">
        <f t="shared" si="50"/>
        <v>112.10150240931686</v>
      </c>
      <c r="DU17">
        <f t="shared" si="51"/>
        <v>109.5927156516054</v>
      </c>
      <c r="DV17">
        <f t="shared" si="52"/>
        <v>103.62357617486015</v>
      </c>
      <c r="DW17">
        <f t="shared" si="53"/>
        <v>107.3471493243043</v>
      </c>
      <c r="DX17">
        <f t="shared" si="54"/>
        <v>103.62357617486015</v>
      </c>
      <c r="DY17">
        <f t="shared" si="55"/>
        <v>103.62357617486015</v>
      </c>
      <c r="DZ17">
        <f t="shared" si="56"/>
        <v>103.62357617486015</v>
      </c>
      <c r="EA17">
        <f t="shared" si="57"/>
        <v>104.11372110353241</v>
      </c>
      <c r="EB17">
        <f t="shared" si="58"/>
        <v>108.0569075205523</v>
      </c>
      <c r="EC17">
        <f t="shared" si="59"/>
        <v>105.68991439345022</v>
      </c>
      <c r="ED17">
        <f t="shared" si="60"/>
        <v>100</v>
      </c>
      <c r="EE17">
        <f t="shared" si="61"/>
        <v>107.4497174835345</v>
      </c>
      <c r="EF17">
        <f t="shared" si="62"/>
        <v>103.62060125822737</v>
      </c>
      <c r="EG17">
        <f t="shared" si="63"/>
        <v>133.74609111428833</v>
      </c>
      <c r="EI17" s="2">
        <f t="shared" si="65"/>
        <v>36892</v>
      </c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W17" s="6">
        <v>36922</v>
      </c>
      <c r="GX17">
        <v>1.9553</v>
      </c>
    </row>
    <row r="18" spans="2:206" x14ac:dyDescent="0.25">
      <c r="B18" s="2">
        <f>'[1]IPCA (Var)'!A67</f>
        <v>36923</v>
      </c>
      <c r="C18" s="1">
        <f>'[1]IPCA (Var)'!M67</f>
        <v>0.44562362490457263</v>
      </c>
      <c r="D18" s="1">
        <f>'[1]IPCA (Var)'!P67</f>
        <v>-2.1467545866967971E-2</v>
      </c>
      <c r="E18" s="1">
        <f>'[1]IPCA (Var)'!E67</f>
        <v>0.31</v>
      </c>
      <c r="F18" s="1">
        <f>'[1]IPCA (Var)'!F67</f>
        <v>-0.16</v>
      </c>
      <c r="G18" s="1">
        <f>'[1]IPCA (Var)'!G67</f>
        <v>0.46</v>
      </c>
      <c r="I18" s="2">
        <f t="shared" si="1"/>
        <v>36923</v>
      </c>
      <c r="J18">
        <f>HLOOKUP($I18,Sheet3!$B$2:$LK$67,MATCH(MoM!J$3,Sheet3!$B$2:$B$67,0),FALSE)</f>
        <v>0.48</v>
      </c>
      <c r="K18">
        <f>HLOOKUP($I18,Sheet3!$B$2:$LK$67,MATCH(MoM!K$3,Sheet3!$B$2:$B$67,0),FALSE)</f>
        <v>0.61438860624461311</v>
      </c>
      <c r="L18">
        <f>HLOOKUP($I18,Sheet3!$B$2:$LK$67,MATCH(MoM!L$3,Sheet3!$B$2:$B$67,0),FALSE)</f>
        <v>1.21</v>
      </c>
      <c r="M18">
        <f>HLOOKUP($I18,Sheet3!$B$2:$LK$67,MATCH(MoM!M$3,Sheet3!$B$2:$B$67,0),FALSE)</f>
        <v>0.45</v>
      </c>
      <c r="N18">
        <f>HLOOKUP($I18,Sheet3!$B$2:$LK$67,MATCH(MoM!N$3,Sheet3!$B$2:$B$67,0),FALSE)</f>
        <v>-1.0045814603074601</v>
      </c>
      <c r="O18">
        <f>HLOOKUP($I18,Sheet3!$B$2:$LK$67,MATCH(MoM!O$3,Sheet3!$B$2:$B$67,0),FALSE)</f>
        <v>-0.73</v>
      </c>
      <c r="P18">
        <f>HLOOKUP($I18,Sheet3!$B$2:$LK$67,MATCH(MoM!P$3,Sheet3!$B$2:$B$67,0),FALSE)</f>
        <v>0.45574697640594675</v>
      </c>
      <c r="Q18">
        <f>HLOOKUP($I18,Sheet3!$B$2:$LK$67,MATCH(MoM!Q$3,Sheet3!$B$2:$B$67,0),FALSE)</f>
        <v>-0.12</v>
      </c>
      <c r="R18">
        <f>HLOOKUP($I18,Sheet3!$B$2:$LK$67,MATCH(MoM!R$3,Sheet3!$B$2:$B$67,0),FALSE)</f>
        <v>0.99</v>
      </c>
      <c r="S18">
        <f>HLOOKUP($I18,Sheet3!$B$2:$LK$67,MATCH(MoM!S$3,Sheet3!$B$2:$B$67,0),FALSE)</f>
        <v>1.9461954464475164</v>
      </c>
      <c r="T18">
        <f>HLOOKUP($I18,Sheet3!$B$2:$LK$67,MATCH(MoM!T$3,Sheet3!$B$2:$B$67,0),FALSE)</f>
        <v>-0.56999999999999995</v>
      </c>
      <c r="U18">
        <f>HLOOKUP($I18,Sheet3!$B$2:$LK$67,MATCH(MoM!U$3,Sheet3!$B$2:$B$67,0),FALSE)</f>
        <v>-0.13</v>
      </c>
      <c r="V18">
        <f>HLOOKUP($I18,Sheet3!$B$2:$LK$67,MATCH(MoM!V$3,Sheet3!$B$2:$B$67,0),FALSE)</f>
        <v>0.71</v>
      </c>
      <c r="W18">
        <f>HLOOKUP($I18,Sheet3!$B$2:$LK$67,MATCH(MoM!W$3,Sheet3!$B$2:$B$67,0),FALSE)</f>
        <v>0.62</v>
      </c>
      <c r="X18">
        <f>HLOOKUP($I18,Sheet3!$B$2:$LK$67,MATCH(MoM!X$3,Sheet3!$B$2:$B$67,0),FALSE)</f>
        <v>-0.62</v>
      </c>
      <c r="Y18">
        <f>HLOOKUP($I18,Sheet3!$B$2:$LK$67,MATCH(MoM!Y$3,Sheet3!$B$2:$B$67,0),FALSE)</f>
        <v>0.88</v>
      </c>
      <c r="Z18">
        <f>HLOOKUP($I18,Sheet3!$B$2:$LK$67,MATCH(MoM!Z$3,Sheet3!$B$2:$B$67,0),FALSE)</f>
        <v>-1.07</v>
      </c>
      <c r="AA18">
        <f>HLOOKUP($I18,Sheet3!$B$2:$LK$67,MATCH(MoM!AA$3,Sheet3!$B$2:$B$67,0),FALSE)</f>
        <v>-0.13504470655890613</v>
      </c>
      <c r="AB18">
        <f>HLOOKUP($I18,Sheet3!$B$2:$LK$67,MATCH(MoM!AB$3,Sheet3!$B$2:$B$67,0),FALSE)</f>
        <v>-0.8335156247015344</v>
      </c>
      <c r="AC18">
        <f>HLOOKUP($I18,Sheet3!$B$2:$LK$67,MATCH(MoM!AC$3,Sheet3!$B$2:$B$67,0),FALSE)</f>
        <v>-0.69119738304478162</v>
      </c>
      <c r="AD18">
        <f>HLOOKUP($I18,Sheet3!$B$2:$LK$67,MATCH(MoM!AD$3,Sheet3!$B$2:$B$67,0),FALSE)</f>
        <v>-0.18</v>
      </c>
      <c r="AE18">
        <f>HLOOKUP($I18,Sheet3!$B$2:$LK$67,MATCH(MoM!AE$3,Sheet3!$B$2:$B$67,0),FALSE)</f>
        <v>0.87</v>
      </c>
      <c r="AF18">
        <f>HLOOKUP($I18,Sheet3!$B$2:$LK$67,MATCH(MoM!AF$3,Sheet3!$B$2:$B$67,0),FALSE)</f>
        <v>0.30884824255199561</v>
      </c>
      <c r="AG18">
        <f>HLOOKUP($I18,Sheet3!$B$2:$LK$67,MATCH(MoM!AG$3,Sheet3!$B$2:$B$67,0),FALSE)</f>
        <v>0.76</v>
      </c>
      <c r="AH18">
        <f>HLOOKUP($I18,Sheet3!$B$2:$LK$67,MATCH(MoM!AH$3,Sheet3!$B$2:$B$67,0),FALSE)</f>
        <v>0.58873256411237795</v>
      </c>
      <c r="AI18">
        <f>HLOOKUP($I18,Sheet3!$B$2:$LK$67,MATCH(MoM!AI$3,Sheet3!$B$2:$B$67,0),FALSE)</f>
        <v>0.18</v>
      </c>
      <c r="AJ18">
        <f>HLOOKUP($I18,Sheet3!$B$2:$LK$67,MATCH(MoM!AJ$3,Sheet3!$B$2:$B$67,0),FALSE)</f>
        <v>1.97</v>
      </c>
      <c r="AK18">
        <f>HLOOKUP($I18,Sheet3!$B$2:$LK$67,MATCH(MoM!AK$3,Sheet3!$B$2:$B$67,0),FALSE)</f>
        <v>-0.96</v>
      </c>
      <c r="AL18">
        <f>HLOOKUP($I18,Sheet3!$B$2:$LK$67,MATCH(MoM!AL$3,Sheet3!$B$2:$B$67,0),FALSE)</f>
        <v>1.72</v>
      </c>
      <c r="AM18">
        <f>HLOOKUP($I18,Sheet3!$B$2:$LK$67,MATCH(MoM!AM$3,Sheet3!$B$2:$B$67,0),FALSE)</f>
        <v>0.74164669211961354</v>
      </c>
      <c r="AN18">
        <f>HLOOKUP($I18,Sheet3!$B$2:$LK$67,MATCH(MoM!AN$3,Sheet3!$B$2:$B$67,0),FALSE)</f>
        <v>2.4700000000000002</v>
      </c>
      <c r="AO18">
        <f>HLOOKUP($I18,Sheet3!$B$2:$LK$67,MATCH(MoM!AO$3,Sheet3!$B$2:$B$67,0),FALSE)</f>
        <v>0.3</v>
      </c>
      <c r="AP18">
        <f>HLOOKUP($I18,Sheet3!$B$2:$LK$67,MATCH(MoM!AP$3,Sheet3!$B$2:$B$67,0),FALSE)</f>
        <v>0.08</v>
      </c>
      <c r="AQ18">
        <f>HLOOKUP($I18,Sheet3!$B$2:$LK$67,MATCH(MoM!AQ$3,Sheet3!$B$2:$B$67,0),FALSE)</f>
        <v>0.38389288405634248</v>
      </c>
      <c r="AR18">
        <f>HLOOKUP($I18,Sheet3!$B$2:$LK$67,MATCH(MoM!AR$3,Sheet3!$B$2:$B$67,0),FALSE)</f>
        <v>0.35</v>
      </c>
      <c r="AS18">
        <f>HLOOKUP($I18,Sheet3!$B$2:$LK$67,MATCH(MoM!AS$3,Sheet3!$B$2:$B$67,0),FALSE)</f>
        <v>0.43</v>
      </c>
      <c r="AT18">
        <f>HLOOKUP($I18,Sheet3!$B$2:$LK$67,MATCH(MoM!AT$3,Sheet3!$B$2:$B$67,0),FALSE)</f>
        <v>0.52</v>
      </c>
      <c r="AU18">
        <f>HLOOKUP($I18,Sheet3!$B$2:$LK$67,MATCH(MoM!AU$3,Sheet3!$B$2:$B$67,0),FALSE)</f>
        <v>-0.38</v>
      </c>
      <c r="AV18">
        <f>HLOOKUP($I18,Sheet3!$B$2:$LK$67,MATCH(MoM!AV$3,Sheet3!$B$2:$B$67,0),FALSE)</f>
        <v>0.14363100957651195</v>
      </c>
      <c r="AW18">
        <f>HLOOKUP($I18,Sheet3!$B$2:$LK$67,MATCH(MoM!AW$3,Sheet3!$B$2:$B$67,0),FALSE)</f>
        <v>-0.30613884554371895</v>
      </c>
      <c r="AX18">
        <f>HLOOKUP($I18,Sheet3!$B$2:$LK$67,MATCH(MoM!AX$3,Sheet3!$B$2:$B$67,0),FALSE)</f>
        <v>0</v>
      </c>
      <c r="AY18">
        <f>HLOOKUP($I18,Sheet3!$B$2:$LK$67,MATCH(MoM!AY$3,Sheet3!$B$2:$B$67,0),FALSE)</f>
        <v>-0.56000000000000005</v>
      </c>
      <c r="AZ18">
        <f>HLOOKUP($I18,Sheet3!$B$2:$LK$67,MATCH(MoM!AZ$3,Sheet3!$B$2:$B$67,0),FALSE)</f>
        <v>1.7559383527375045</v>
      </c>
      <c r="BA18">
        <f>HLOOKUP($I18,Sheet3!$B$2:$LK$67,MATCH(MoM!BA$3,Sheet3!$B$2:$B$67,0),FALSE)</f>
        <v>0.16</v>
      </c>
      <c r="BB18">
        <f>HLOOKUP($I18,Sheet3!$B$2:$LK$67,MATCH(MoM!BB$3,Sheet3!$B$2:$B$67,0),FALSE)</f>
        <v>2.2200000000000002</v>
      </c>
      <c r="BC18">
        <f>HLOOKUP($I18,Sheet3!$B$2:$LK$67,MATCH(MoM!BC$3,Sheet3!$B$2:$B$67,0),FALSE)</f>
        <v>0.03</v>
      </c>
      <c r="BD18">
        <f>HLOOKUP($I18,Sheet3!$B$2:$LK$67,MATCH(MoM!BD$3,Sheet3!$B$2:$B$67,0),FALSE)</f>
        <v>-0.41</v>
      </c>
      <c r="BE18">
        <f>HLOOKUP($I18,Sheet3!$B$2:$LK$67,MATCH(MoM!BE$3,Sheet3!$B$2:$B$67,0),FALSE)</f>
        <v>1.7715344494062295</v>
      </c>
      <c r="BF18">
        <f>HLOOKUP($I18,Sheet3!$B$2:$LK$67,MATCH(MoM!BF$3,Sheet3!$B$2:$B$67,0),FALSE)</f>
        <v>1.7715344494062295</v>
      </c>
      <c r="BG18">
        <f>HLOOKUP($I18,Sheet3!$B$2:$LK$67,MATCH(MoM!BG$3,Sheet3!$B$2:$B$67,0),FALSE)</f>
        <v>1.79</v>
      </c>
      <c r="BH18">
        <f>HLOOKUP($I18,Sheet3!$B$2:$LK$67,MATCH(MoM!BH$3,Sheet3!$B$2:$B$67,0),FALSE)</f>
        <v>0.18</v>
      </c>
      <c r="BI18">
        <f>HLOOKUP($I18,Sheet3!$B$2:$LK$67,MATCH(MoM!BI$3,Sheet3!$B$2:$B$67,0),FALSE)</f>
        <v>1.7715344494062295</v>
      </c>
      <c r="BJ18">
        <f>HLOOKUP($I18,Sheet3!$B$2:$LK$67,MATCH(MoM!BJ$3,Sheet3!$B$2:$B$67,0),FALSE)</f>
        <v>2.2999999999999998</v>
      </c>
      <c r="BK18">
        <f>HLOOKUP($I18,Sheet3!$B$2:$LK$67,MATCH(MoM!BK$3,Sheet3!$B$2:$B$67,0),FALSE)</f>
        <v>1.7715344494062295</v>
      </c>
      <c r="BL18">
        <f>HLOOKUP($I18,Sheet3!$B$2:$LK$67,MATCH(MoM!BL$3,Sheet3!$B$2:$B$67,0),FALSE)</f>
        <v>1.7715344494062295</v>
      </c>
      <c r="BM18">
        <f>HLOOKUP($I18,Sheet3!$B$2:$LK$67,MATCH(MoM!BM$3,Sheet3!$B$2:$B$67,0),FALSE)</f>
        <v>1.7715344494062295</v>
      </c>
      <c r="BN18">
        <f>HLOOKUP($I18,Sheet3!$B$2:$LK$67,MATCH(MoM!BN$3,Sheet3!$B$2:$B$67,0),FALSE)</f>
        <v>0.34</v>
      </c>
      <c r="BO18">
        <f>HLOOKUP($I18,Sheet3!$B$2:$LK$67,MATCH(MoM!BO$3,Sheet3!$B$2:$B$67,0),FALSE)</f>
        <v>2.46</v>
      </c>
      <c r="BP18">
        <f>HLOOKUP($I18,Sheet3!$B$2:$LK$67,MATCH(MoM!BP$3,Sheet3!$B$2:$B$67,0),FALSE)</f>
        <v>-0.59</v>
      </c>
      <c r="BQ18">
        <f>HLOOKUP($I18,Sheet3!$B$2:$LK$67,MATCH(MoM!BQ$3,Sheet3!$B$2:$B$67,0),FALSE)</f>
        <v>0</v>
      </c>
      <c r="BR18">
        <f>HLOOKUP($I18,Sheet3!$B$2:$LK$67,MATCH(MoM!BR$3,Sheet3!$B$2:$B$67,0),FALSE)</f>
        <v>0.81</v>
      </c>
      <c r="BS18">
        <f>HLOOKUP($I18,Sheet3!$B$2:$LK$67,MATCH(MoM!BS$3,Sheet3!$B$2:$B$67,0),FALSE)</f>
        <v>1.7559383709860743</v>
      </c>
      <c r="BT18">
        <f>HLOOKUP($I18,Sheet3!$B$2:$LK$67,MATCH(MoM!BT$3,Sheet3!$B$2:$B$67,0),FALSE)</f>
        <v>2.0699999999999998</v>
      </c>
      <c r="BV18" s="2">
        <f t="shared" si="0"/>
        <v>36923</v>
      </c>
      <c r="BW18">
        <f t="shared" si="64"/>
        <v>104.51594564470383</v>
      </c>
      <c r="BX18">
        <f t="shared" si="2"/>
        <v>111.13839106382147</v>
      </c>
      <c r="BY18">
        <f t="shared" si="3"/>
        <v>113.33543426068968</v>
      </c>
      <c r="BZ18">
        <f t="shared" si="4"/>
        <v>109.1336424687597</v>
      </c>
      <c r="CA18">
        <f t="shared" si="5"/>
        <v>96.184170148485492</v>
      </c>
      <c r="CB18">
        <f t="shared" si="6"/>
        <v>106.58442228980191</v>
      </c>
      <c r="CC18">
        <f t="shared" si="7"/>
        <v>108.7846695336181</v>
      </c>
      <c r="CD18">
        <f t="shared" si="8"/>
        <v>107.25998418451519</v>
      </c>
      <c r="CE18">
        <f t="shared" si="9"/>
        <v>110.95738899637517</v>
      </c>
      <c r="CF18">
        <f t="shared" si="10"/>
        <v>106.07690298204851</v>
      </c>
      <c r="CG18">
        <f t="shared" si="11"/>
        <v>100.22033360493509</v>
      </c>
      <c r="CH18">
        <f t="shared" si="12"/>
        <v>102.6944126417058</v>
      </c>
      <c r="CI18">
        <f t="shared" si="13"/>
        <v>111.47663133510309</v>
      </c>
      <c r="CJ18">
        <f t="shared" si="14"/>
        <v>108.91082532054872</v>
      </c>
      <c r="CK18">
        <f t="shared" si="15"/>
        <v>101.72982500796269</v>
      </c>
      <c r="CL18">
        <f t="shared" si="16"/>
        <v>104.44781796716003</v>
      </c>
      <c r="CM18">
        <f t="shared" si="17"/>
        <v>103.3175792536433</v>
      </c>
      <c r="CN18">
        <f t="shared" si="18"/>
        <v>107.7350448422058</v>
      </c>
      <c r="CO18">
        <f t="shared" si="19"/>
        <v>101.01793580909158</v>
      </c>
      <c r="CP18">
        <f t="shared" si="20"/>
        <v>105.76365446811768</v>
      </c>
      <c r="CQ18">
        <f t="shared" si="21"/>
        <v>106.91980513772673</v>
      </c>
      <c r="CR18">
        <f t="shared" si="22"/>
        <v>106.39711685165591</v>
      </c>
      <c r="CS18">
        <f t="shared" si="23"/>
        <v>109.10704219943517</v>
      </c>
      <c r="CT18">
        <f t="shared" si="24"/>
        <v>107.20427869403217</v>
      </c>
      <c r="CU18">
        <f t="shared" si="25"/>
        <v>105.59683028289645</v>
      </c>
      <c r="CV18">
        <f t="shared" si="26"/>
        <v>109.78998253977829</v>
      </c>
      <c r="CW18">
        <f t="shared" si="27"/>
        <v>110.00830099834438</v>
      </c>
      <c r="CX18">
        <f t="shared" si="28"/>
        <v>109.72031264872406</v>
      </c>
      <c r="CY18">
        <f t="shared" si="29"/>
        <v>99.828076916430746</v>
      </c>
      <c r="CZ18">
        <f t="shared" si="30"/>
        <v>107.51425461518033</v>
      </c>
      <c r="DA18">
        <f t="shared" si="31"/>
        <v>106.88278204307345</v>
      </c>
      <c r="DB18">
        <f t="shared" si="32"/>
        <v>103.40812699961003</v>
      </c>
      <c r="DC18">
        <f t="shared" si="33"/>
        <v>101.23302087060947</v>
      </c>
      <c r="DD18">
        <f t="shared" si="34"/>
        <v>106.74753867140913</v>
      </c>
      <c r="DE18">
        <f t="shared" si="35"/>
        <v>107.5846344670923</v>
      </c>
      <c r="DF18">
        <f t="shared" si="36"/>
        <v>105.79944529652762</v>
      </c>
      <c r="DG18">
        <f t="shared" si="37"/>
        <v>105.61407397309652</v>
      </c>
      <c r="DH18">
        <f t="shared" si="38"/>
        <v>97.06429167629237</v>
      </c>
      <c r="DI18">
        <f t="shared" si="39"/>
        <v>104.75175667819677</v>
      </c>
      <c r="DJ18">
        <f t="shared" si="40"/>
        <v>101.0297356885214</v>
      </c>
      <c r="DK18">
        <f t="shared" si="41"/>
        <v>100.34028000000001</v>
      </c>
      <c r="DL18">
        <f t="shared" si="42"/>
        <v>133.69997967692331</v>
      </c>
      <c r="DM18">
        <f t="shared" si="43"/>
        <v>105.44011508881701</v>
      </c>
      <c r="DN18">
        <f t="shared" si="44"/>
        <v>107.4169583005978</v>
      </c>
      <c r="DO18">
        <f t="shared" si="45"/>
        <v>105.27404443236324</v>
      </c>
      <c r="DP18">
        <f t="shared" si="46"/>
        <v>88.898586530601492</v>
      </c>
      <c r="DQ18">
        <f t="shared" si="47"/>
        <v>105.88849690625774</v>
      </c>
      <c r="DR18">
        <f t="shared" si="48"/>
        <v>105.45930352450451</v>
      </c>
      <c r="DS18">
        <f t="shared" si="49"/>
        <v>105.45930352450451</v>
      </c>
      <c r="DT18">
        <f t="shared" si="50"/>
        <v>114.10811930244364</v>
      </c>
      <c r="DU18">
        <f t="shared" si="51"/>
        <v>109.78998253977829</v>
      </c>
      <c r="DV18">
        <f t="shared" si="52"/>
        <v>105.45930352450451</v>
      </c>
      <c r="DW18">
        <f t="shared" si="53"/>
        <v>109.81613375876329</v>
      </c>
      <c r="DX18">
        <f t="shared" si="54"/>
        <v>105.45930352450451</v>
      </c>
      <c r="DY18">
        <f t="shared" si="55"/>
        <v>105.45930352450451</v>
      </c>
      <c r="DZ18">
        <f t="shared" si="56"/>
        <v>105.45930352450451</v>
      </c>
      <c r="EA18">
        <f t="shared" si="57"/>
        <v>104.46770775528444</v>
      </c>
      <c r="EB18">
        <f t="shared" si="58"/>
        <v>110.71510744555788</v>
      </c>
      <c r="EC18">
        <f t="shared" si="59"/>
        <v>105.06634389852887</v>
      </c>
      <c r="ED18">
        <f t="shared" si="60"/>
        <v>100</v>
      </c>
      <c r="EE18">
        <f t="shared" si="61"/>
        <v>108.32006019515113</v>
      </c>
      <c r="EF18">
        <f t="shared" si="62"/>
        <v>105.44011515596705</v>
      </c>
      <c r="EG18">
        <f t="shared" si="63"/>
        <v>136.51463520035409</v>
      </c>
      <c r="EI18" s="2">
        <f t="shared" si="65"/>
        <v>36923</v>
      </c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W18" s="6">
        <v>36950</v>
      </c>
      <c r="GX18">
        <v>2.0072000000000001</v>
      </c>
    </row>
    <row r="19" spans="2:206" x14ac:dyDescent="0.25">
      <c r="B19" s="2">
        <f>'[1]IPCA (Var)'!A68</f>
        <v>36951</v>
      </c>
      <c r="C19" s="1">
        <f>'[1]IPCA (Var)'!M68</f>
        <v>0.36459681548951972</v>
      </c>
      <c r="D19" s="1">
        <f>'[1]IPCA (Var)'!P68</f>
        <v>0.13427342861859295</v>
      </c>
      <c r="E19" s="1">
        <f>'[1]IPCA (Var)'!E68</f>
        <v>1.05</v>
      </c>
      <c r="F19" s="1">
        <f>'[1]IPCA (Var)'!F68</f>
        <v>-0.14000000000000001</v>
      </c>
      <c r="G19" s="1">
        <f>'[1]IPCA (Var)'!G68</f>
        <v>0.37</v>
      </c>
      <c r="I19" s="2">
        <f t="shared" si="1"/>
        <v>36951</v>
      </c>
      <c r="J19">
        <f>HLOOKUP($I19,Sheet3!$B$2:$LK$67,MATCH(MoM!J$3,Sheet3!$B$2:$B$67,0),FALSE)</f>
        <v>0.42</v>
      </c>
      <c r="K19">
        <f>HLOOKUP($I19,Sheet3!$B$2:$LK$67,MATCH(MoM!K$3,Sheet3!$B$2:$B$67,0),FALSE)</f>
        <v>1.0143201554282844</v>
      </c>
      <c r="L19">
        <f>HLOOKUP($I19,Sheet3!$B$2:$LK$67,MATCH(MoM!L$3,Sheet3!$B$2:$B$67,0),FALSE)</f>
        <v>1.22</v>
      </c>
      <c r="M19">
        <f>HLOOKUP($I19,Sheet3!$B$2:$LK$67,MATCH(MoM!M$3,Sheet3!$B$2:$B$67,0),FALSE)</f>
        <v>0.38</v>
      </c>
      <c r="N19">
        <f>HLOOKUP($I19,Sheet3!$B$2:$LK$67,MATCH(MoM!N$3,Sheet3!$B$2:$B$67,0),FALSE)</f>
        <v>-0.96414939000947064</v>
      </c>
      <c r="O19">
        <f>HLOOKUP($I19,Sheet3!$B$2:$LK$67,MATCH(MoM!O$3,Sheet3!$B$2:$B$67,0),FALSE)</f>
        <v>-1.8</v>
      </c>
      <c r="P19">
        <f>HLOOKUP($I19,Sheet3!$B$2:$LK$67,MATCH(MoM!P$3,Sheet3!$B$2:$B$67,0),FALSE)</f>
        <v>1.0703691908646398</v>
      </c>
      <c r="Q19">
        <f>HLOOKUP($I19,Sheet3!$B$2:$LK$67,MATCH(MoM!Q$3,Sheet3!$B$2:$B$67,0),FALSE)</f>
        <v>-0.27</v>
      </c>
      <c r="R19">
        <f>HLOOKUP($I19,Sheet3!$B$2:$LK$67,MATCH(MoM!R$3,Sheet3!$B$2:$B$67,0),FALSE)</f>
        <v>0.31</v>
      </c>
      <c r="S19">
        <f>HLOOKUP($I19,Sheet3!$B$2:$LK$67,MATCH(MoM!S$3,Sheet3!$B$2:$B$67,0),FALSE)</f>
        <v>0.80212434329113902</v>
      </c>
      <c r="T19">
        <f>HLOOKUP($I19,Sheet3!$B$2:$LK$67,MATCH(MoM!T$3,Sheet3!$B$2:$B$67,0),FALSE)</f>
        <v>-1.43</v>
      </c>
      <c r="U19">
        <f>HLOOKUP($I19,Sheet3!$B$2:$LK$67,MATCH(MoM!U$3,Sheet3!$B$2:$B$67,0),FALSE)</f>
        <v>0.24</v>
      </c>
      <c r="V19">
        <f>HLOOKUP($I19,Sheet3!$B$2:$LK$67,MATCH(MoM!V$3,Sheet3!$B$2:$B$67,0),FALSE)</f>
        <v>-2.7</v>
      </c>
      <c r="W19">
        <f>HLOOKUP($I19,Sheet3!$B$2:$LK$67,MATCH(MoM!W$3,Sheet3!$B$2:$B$67,0),FALSE)</f>
        <v>-1.8</v>
      </c>
      <c r="X19">
        <f>HLOOKUP($I19,Sheet3!$B$2:$LK$67,MATCH(MoM!X$3,Sheet3!$B$2:$B$67,0),FALSE)</f>
        <v>-0.99</v>
      </c>
      <c r="Y19">
        <f>HLOOKUP($I19,Sheet3!$B$2:$LK$67,MATCH(MoM!Y$3,Sheet3!$B$2:$B$67,0),FALSE)</f>
        <v>1.53</v>
      </c>
      <c r="Z19">
        <f>HLOOKUP($I19,Sheet3!$B$2:$LK$67,MATCH(MoM!Z$3,Sheet3!$B$2:$B$67,0),FALSE)</f>
        <v>1.99</v>
      </c>
      <c r="AA19">
        <f>HLOOKUP($I19,Sheet3!$B$2:$LK$67,MATCH(MoM!AA$3,Sheet3!$B$2:$B$67,0),FALSE)</f>
        <v>-0.88650219036218625</v>
      </c>
      <c r="AB19">
        <f>HLOOKUP($I19,Sheet3!$B$2:$LK$67,MATCH(MoM!AB$3,Sheet3!$B$2:$B$67,0),FALSE)</f>
        <v>-0.77500461958400757</v>
      </c>
      <c r="AC19">
        <f>HLOOKUP($I19,Sheet3!$B$2:$LK$67,MATCH(MoM!AC$3,Sheet3!$B$2:$B$67,0),FALSE)</f>
        <v>0.12727371062745033</v>
      </c>
      <c r="AD19">
        <f>HLOOKUP($I19,Sheet3!$B$2:$LK$67,MATCH(MoM!AD$3,Sheet3!$B$2:$B$67,0),FALSE)</f>
        <v>1.95</v>
      </c>
      <c r="AE19">
        <f>HLOOKUP($I19,Sheet3!$B$2:$LK$67,MATCH(MoM!AE$3,Sheet3!$B$2:$B$67,0),FALSE)</f>
        <v>0.28000000000000003</v>
      </c>
      <c r="AF19">
        <f>HLOOKUP($I19,Sheet3!$B$2:$LK$67,MATCH(MoM!AF$3,Sheet3!$B$2:$B$67,0),FALSE)</f>
        <v>-1.5928990349462888</v>
      </c>
      <c r="AG19">
        <f>HLOOKUP($I19,Sheet3!$B$2:$LK$67,MATCH(MoM!AG$3,Sheet3!$B$2:$B$67,0),FALSE)</f>
        <v>0.02</v>
      </c>
      <c r="AH19">
        <f>HLOOKUP($I19,Sheet3!$B$2:$LK$67,MATCH(MoM!AH$3,Sheet3!$B$2:$B$67,0),FALSE)</f>
        <v>0.75471753265306774</v>
      </c>
      <c r="AI19">
        <f>HLOOKUP($I19,Sheet3!$B$2:$LK$67,MATCH(MoM!AI$3,Sheet3!$B$2:$B$67,0),FALSE)</f>
        <v>0.33</v>
      </c>
      <c r="AJ19">
        <f>HLOOKUP($I19,Sheet3!$B$2:$LK$67,MATCH(MoM!AJ$3,Sheet3!$B$2:$B$67,0),FALSE)</f>
        <v>0.77</v>
      </c>
      <c r="AK19">
        <f>HLOOKUP($I19,Sheet3!$B$2:$LK$67,MATCH(MoM!AK$3,Sheet3!$B$2:$B$67,0),FALSE)</f>
        <v>1.27</v>
      </c>
      <c r="AL19">
        <f>HLOOKUP($I19,Sheet3!$B$2:$LK$67,MATCH(MoM!AL$3,Sheet3!$B$2:$B$67,0),FALSE)</f>
        <v>0.22</v>
      </c>
      <c r="AM19">
        <f>HLOOKUP($I19,Sheet3!$B$2:$LK$67,MATCH(MoM!AM$3,Sheet3!$B$2:$B$67,0),FALSE)</f>
        <v>0.34489900974438309</v>
      </c>
      <c r="AN19">
        <f>HLOOKUP($I19,Sheet3!$B$2:$LK$67,MATCH(MoM!AN$3,Sheet3!$B$2:$B$67,0),FALSE)</f>
        <v>0.45</v>
      </c>
      <c r="AO19">
        <f>HLOOKUP($I19,Sheet3!$B$2:$LK$67,MATCH(MoM!AO$3,Sheet3!$B$2:$B$67,0),FALSE)</f>
        <v>-0.01</v>
      </c>
      <c r="AP19">
        <f>HLOOKUP($I19,Sheet3!$B$2:$LK$67,MATCH(MoM!AP$3,Sheet3!$B$2:$B$67,0),FALSE)</f>
        <v>-0.21</v>
      </c>
      <c r="AQ19">
        <f>HLOOKUP($I19,Sheet3!$B$2:$LK$67,MATCH(MoM!AQ$3,Sheet3!$B$2:$B$67,0),FALSE)</f>
        <v>0.36789334291682102</v>
      </c>
      <c r="AR19">
        <f>HLOOKUP($I19,Sheet3!$B$2:$LK$67,MATCH(MoM!AR$3,Sheet3!$B$2:$B$67,0),FALSE)</f>
        <v>2.0299999999999998</v>
      </c>
      <c r="AS19">
        <f>HLOOKUP($I19,Sheet3!$B$2:$LK$67,MATCH(MoM!AS$3,Sheet3!$B$2:$B$67,0),FALSE)</f>
        <v>-0.77</v>
      </c>
      <c r="AT19">
        <f>HLOOKUP($I19,Sheet3!$B$2:$LK$67,MATCH(MoM!AT$3,Sheet3!$B$2:$B$67,0),FALSE)</f>
        <v>0.33</v>
      </c>
      <c r="AU19">
        <f>HLOOKUP($I19,Sheet3!$B$2:$LK$67,MATCH(MoM!AU$3,Sheet3!$B$2:$B$67,0),FALSE)</f>
        <v>0.3</v>
      </c>
      <c r="AV19">
        <f>HLOOKUP($I19,Sheet3!$B$2:$LK$67,MATCH(MoM!AV$3,Sheet3!$B$2:$B$67,0),FALSE)</f>
        <v>1.2998298635731542</v>
      </c>
      <c r="AW19">
        <f>HLOOKUP($I19,Sheet3!$B$2:$LK$67,MATCH(MoM!AW$3,Sheet3!$B$2:$B$67,0),FALSE)</f>
        <v>0.83800891325285798</v>
      </c>
      <c r="AX19">
        <f>HLOOKUP($I19,Sheet3!$B$2:$LK$67,MATCH(MoM!AX$3,Sheet3!$B$2:$B$67,0),FALSE)</f>
        <v>0</v>
      </c>
      <c r="AY19">
        <f>HLOOKUP($I19,Sheet3!$B$2:$LK$67,MATCH(MoM!AY$3,Sheet3!$B$2:$B$67,0),FALSE)</f>
        <v>-1.25</v>
      </c>
      <c r="AZ19">
        <f>HLOOKUP($I19,Sheet3!$B$2:$LK$67,MATCH(MoM!AZ$3,Sheet3!$B$2:$B$67,0),FALSE)</f>
        <v>0.20886978843069606</v>
      </c>
      <c r="BA19">
        <f>HLOOKUP($I19,Sheet3!$B$2:$LK$67,MATCH(MoM!BA$3,Sheet3!$B$2:$B$67,0),FALSE)</f>
        <v>1.0900000000000001</v>
      </c>
      <c r="BB19">
        <f>HLOOKUP($I19,Sheet3!$B$2:$LK$67,MATCH(MoM!BB$3,Sheet3!$B$2:$B$67,0),FALSE)</f>
        <v>0.06</v>
      </c>
      <c r="BC19">
        <f>HLOOKUP($I19,Sheet3!$B$2:$LK$67,MATCH(MoM!BC$3,Sheet3!$B$2:$B$67,0),FALSE)</f>
        <v>0.01</v>
      </c>
      <c r="BD19">
        <f>HLOOKUP($I19,Sheet3!$B$2:$LK$67,MATCH(MoM!BD$3,Sheet3!$B$2:$B$67,0),FALSE)</f>
        <v>0.54</v>
      </c>
      <c r="BE19">
        <f>HLOOKUP($I19,Sheet3!$B$2:$LK$67,MATCH(MoM!BE$3,Sheet3!$B$2:$B$67,0),FALSE)</f>
        <v>0.22760639513886824</v>
      </c>
      <c r="BF19">
        <f>HLOOKUP($I19,Sheet3!$B$2:$LK$67,MATCH(MoM!BF$3,Sheet3!$B$2:$B$67,0),FALSE)</f>
        <v>0.22760639513886824</v>
      </c>
      <c r="BG19">
        <f>HLOOKUP($I19,Sheet3!$B$2:$LK$67,MATCH(MoM!BG$3,Sheet3!$B$2:$B$67,0),FALSE)</f>
        <v>0.88</v>
      </c>
      <c r="BH19">
        <f>HLOOKUP($I19,Sheet3!$B$2:$LK$67,MATCH(MoM!BH$3,Sheet3!$B$2:$B$67,0),FALSE)</f>
        <v>0.33</v>
      </c>
      <c r="BI19">
        <f>HLOOKUP($I19,Sheet3!$B$2:$LK$67,MATCH(MoM!BI$3,Sheet3!$B$2:$B$67,0),FALSE)</f>
        <v>0.22760639513886824</v>
      </c>
      <c r="BJ19">
        <f>HLOOKUP($I19,Sheet3!$B$2:$LK$67,MATCH(MoM!BJ$3,Sheet3!$B$2:$B$67,0),FALSE)</f>
        <v>0.22</v>
      </c>
      <c r="BK19">
        <f>HLOOKUP($I19,Sheet3!$B$2:$LK$67,MATCH(MoM!BK$3,Sheet3!$B$2:$B$67,0),FALSE)</f>
        <v>0.22760639513886824</v>
      </c>
      <c r="BL19">
        <f>HLOOKUP($I19,Sheet3!$B$2:$LK$67,MATCH(MoM!BL$3,Sheet3!$B$2:$B$67,0),FALSE)</f>
        <v>0.22760639513886824</v>
      </c>
      <c r="BM19">
        <f>HLOOKUP($I19,Sheet3!$B$2:$LK$67,MATCH(MoM!BM$3,Sheet3!$B$2:$B$67,0),FALSE)</f>
        <v>0.22760639513886824</v>
      </c>
      <c r="BN19">
        <f>HLOOKUP($I19,Sheet3!$B$2:$LK$67,MATCH(MoM!BN$3,Sheet3!$B$2:$B$67,0),FALSE)</f>
        <v>-0.18</v>
      </c>
      <c r="BO19">
        <f>HLOOKUP($I19,Sheet3!$B$2:$LK$67,MATCH(MoM!BO$3,Sheet3!$B$2:$B$67,0),FALSE)</f>
        <v>0.96</v>
      </c>
      <c r="BP19">
        <f>HLOOKUP($I19,Sheet3!$B$2:$LK$67,MATCH(MoM!BP$3,Sheet3!$B$2:$B$67,0),FALSE)</f>
        <v>1</v>
      </c>
      <c r="BQ19">
        <f>HLOOKUP($I19,Sheet3!$B$2:$LK$67,MATCH(MoM!BQ$3,Sheet3!$B$2:$B$67,0),FALSE)</f>
        <v>0</v>
      </c>
      <c r="BR19">
        <f>HLOOKUP($I19,Sheet3!$B$2:$LK$67,MATCH(MoM!BR$3,Sheet3!$B$2:$B$67,0),FALSE)</f>
        <v>0.06</v>
      </c>
      <c r="BS19">
        <f>HLOOKUP($I19,Sheet3!$B$2:$LK$67,MATCH(MoM!BS$3,Sheet3!$B$2:$B$67,0),FALSE)</f>
        <v>0.20886979021114258</v>
      </c>
      <c r="BT19">
        <f>HLOOKUP($I19,Sheet3!$B$2:$LK$67,MATCH(MoM!BT$3,Sheet3!$B$2:$B$67,0),FALSE)</f>
        <v>0.22</v>
      </c>
      <c r="BV19" s="2">
        <f t="shared" si="0"/>
        <v>36951</v>
      </c>
      <c r="BW19">
        <f t="shared" si="64"/>
        <v>104.95491261641159</v>
      </c>
      <c r="BX19">
        <f t="shared" si="2"/>
        <v>112.26569016480052</v>
      </c>
      <c r="BY19">
        <f t="shared" si="3"/>
        <v>114.71812655867009</v>
      </c>
      <c r="BZ19">
        <f t="shared" si="4"/>
        <v>109.54835031014099</v>
      </c>
      <c r="CA19">
        <f t="shared" si="5"/>
        <v>95.256811058713197</v>
      </c>
      <c r="CB19">
        <f t="shared" si="6"/>
        <v>104.66590268858548</v>
      </c>
      <c r="CC19">
        <f t="shared" si="7"/>
        <v>109.94906712068988</v>
      </c>
      <c r="CD19">
        <f t="shared" si="8"/>
        <v>106.970382227217</v>
      </c>
      <c r="CE19">
        <f t="shared" si="9"/>
        <v>111.30135690226395</v>
      </c>
      <c r="CF19">
        <f t="shared" si="10"/>
        <v>106.92777164347685</v>
      </c>
      <c r="CG19">
        <f t="shared" si="11"/>
        <v>98.787182834384524</v>
      </c>
      <c r="CH19">
        <f t="shared" si="12"/>
        <v>102.94087923204589</v>
      </c>
      <c r="CI19">
        <f t="shared" si="13"/>
        <v>108.46676228905531</v>
      </c>
      <c r="CJ19">
        <f t="shared" si="14"/>
        <v>106.95043046477885</v>
      </c>
      <c r="CK19">
        <f t="shared" si="15"/>
        <v>100.72269974038386</v>
      </c>
      <c r="CL19">
        <f t="shared" si="16"/>
        <v>106.04586958205759</v>
      </c>
      <c r="CM19">
        <f t="shared" si="17"/>
        <v>105.37359908079081</v>
      </c>
      <c r="CN19">
        <f t="shared" si="18"/>
        <v>106.77997130989196</v>
      </c>
      <c r="CO19">
        <f t="shared" si="19"/>
        <v>100.23504213996272</v>
      </c>
      <c r="CP19">
        <f t="shared" si="20"/>
        <v>105.89826379565443</v>
      </c>
      <c r="CQ19">
        <f t="shared" si="21"/>
        <v>109.00474133791241</v>
      </c>
      <c r="CR19">
        <f t="shared" si="22"/>
        <v>106.69502877884054</v>
      </c>
      <c r="CS19">
        <f t="shared" si="23"/>
        <v>107.36907717718192</v>
      </c>
      <c r="CT19">
        <f t="shared" si="24"/>
        <v>107.22571954977097</v>
      </c>
      <c r="CU19">
        <f t="shared" si="25"/>
        <v>106.39378807496736</v>
      </c>
      <c r="CV19">
        <f t="shared" si="26"/>
        <v>110.15228948215957</v>
      </c>
      <c r="CW19">
        <f t="shared" si="27"/>
        <v>110.85536491603163</v>
      </c>
      <c r="CX19">
        <f t="shared" si="28"/>
        <v>111.11376061936285</v>
      </c>
      <c r="CY19">
        <f t="shared" si="29"/>
        <v>100.04769868564689</v>
      </c>
      <c r="CZ19">
        <f t="shared" si="30"/>
        <v>107.88507021468216</v>
      </c>
      <c r="DA19">
        <f t="shared" si="31"/>
        <v>107.36375456226727</v>
      </c>
      <c r="DB19">
        <f t="shared" si="32"/>
        <v>103.39778618691007</v>
      </c>
      <c r="DC19">
        <f t="shared" si="33"/>
        <v>101.02043152678118</v>
      </c>
      <c r="DD19">
        <f t="shared" si="34"/>
        <v>107.14025575990881</v>
      </c>
      <c r="DE19">
        <f t="shared" si="35"/>
        <v>109.76860254677428</v>
      </c>
      <c r="DF19">
        <f t="shared" si="36"/>
        <v>104.98478956774436</v>
      </c>
      <c r="DG19">
        <f t="shared" si="37"/>
        <v>105.96260041720775</v>
      </c>
      <c r="DH19">
        <f t="shared" si="38"/>
        <v>97.35548455132124</v>
      </c>
      <c r="DI19">
        <f t="shared" si="39"/>
        <v>106.11335129411746</v>
      </c>
      <c r="DJ19">
        <f t="shared" si="40"/>
        <v>101.87637387862701</v>
      </c>
      <c r="DK19">
        <f t="shared" si="41"/>
        <v>100.34028000000001</v>
      </c>
      <c r="DL19">
        <f t="shared" si="42"/>
        <v>132.02872993096176</v>
      </c>
      <c r="DM19">
        <f t="shared" si="43"/>
        <v>105.66034763412409</v>
      </c>
      <c r="DN19">
        <f t="shared" si="44"/>
        <v>108.58780314607431</v>
      </c>
      <c r="DO19">
        <f t="shared" si="45"/>
        <v>105.33720885902265</v>
      </c>
      <c r="DP19">
        <f t="shared" si="46"/>
        <v>88.907476389254555</v>
      </c>
      <c r="DQ19">
        <f t="shared" si="47"/>
        <v>106.46029478955154</v>
      </c>
      <c r="DR19">
        <f t="shared" si="48"/>
        <v>105.69933564359518</v>
      </c>
      <c r="DS19">
        <f t="shared" si="49"/>
        <v>105.69933564359518</v>
      </c>
      <c r="DT19">
        <f t="shared" si="50"/>
        <v>115.11227075230514</v>
      </c>
      <c r="DU19">
        <f t="shared" si="51"/>
        <v>110.15228948215957</v>
      </c>
      <c r="DV19">
        <f t="shared" si="52"/>
        <v>105.69933564359518</v>
      </c>
      <c r="DW19">
        <f t="shared" si="53"/>
        <v>110.05772925303256</v>
      </c>
      <c r="DX19">
        <f t="shared" si="54"/>
        <v>105.69933564359518</v>
      </c>
      <c r="DY19">
        <f t="shared" si="55"/>
        <v>105.69933564359518</v>
      </c>
      <c r="DZ19">
        <f t="shared" si="56"/>
        <v>105.69933564359518</v>
      </c>
      <c r="EA19">
        <f t="shared" si="57"/>
        <v>104.27966588132492</v>
      </c>
      <c r="EB19">
        <f t="shared" si="58"/>
        <v>111.77797247703523</v>
      </c>
      <c r="EC19">
        <f t="shared" si="59"/>
        <v>106.11700733751417</v>
      </c>
      <c r="ED19">
        <f t="shared" si="60"/>
        <v>100</v>
      </c>
      <c r="EE19">
        <f t="shared" si="61"/>
        <v>108.38505223126822</v>
      </c>
      <c r="EF19">
        <f t="shared" si="62"/>
        <v>105.66034770329172</v>
      </c>
      <c r="EG19">
        <f t="shared" si="63"/>
        <v>136.81496739779487</v>
      </c>
      <c r="EI19" s="2">
        <f t="shared" si="65"/>
        <v>36951</v>
      </c>
      <c r="EJ19" s="7">
        <f t="shared" ref="EJ19:GT19" si="66">AVERAGE(BW17:BW19)/AVERAGE(BW4:BW6)-1</f>
        <v>3.9449331578305769E-2</v>
      </c>
      <c r="EK19" s="7">
        <f t="shared" si="66"/>
        <v>0.10858262182300016</v>
      </c>
      <c r="EL19" s="7">
        <f t="shared" si="66"/>
        <v>0.12222452602703227</v>
      </c>
      <c r="EM19" s="7">
        <f t="shared" si="66"/>
        <v>8.242967563676884E-2</v>
      </c>
      <c r="EN19" s="7">
        <f t="shared" si="66"/>
        <v>-4.022335460261417E-2</v>
      </c>
      <c r="EO19" s="7">
        <f t="shared" si="66"/>
        <v>6.052402417437297E-2</v>
      </c>
      <c r="EP19" s="7">
        <f t="shared" si="66"/>
        <v>9.6714008490115244E-2</v>
      </c>
      <c r="EQ19" s="7">
        <f t="shared" si="66"/>
        <v>7.0030998493575414E-2</v>
      </c>
      <c r="ER19" s="7">
        <f t="shared" si="66"/>
        <v>0.10021838532904637</v>
      </c>
      <c r="ES19" s="7">
        <f t="shared" si="66"/>
        <v>5.1326743832112554E-2</v>
      </c>
      <c r="ET19" s="7">
        <f t="shared" si="66"/>
        <v>-7.2111372576164623E-3</v>
      </c>
      <c r="EU19" s="7">
        <f t="shared" si="66"/>
        <v>2.1571058226071749E-2</v>
      </c>
      <c r="EV19" s="7">
        <f t="shared" si="66"/>
        <v>0.10178320102748839</v>
      </c>
      <c r="EW19" s="7">
        <f t="shared" si="66"/>
        <v>7.5818212588639966E-2</v>
      </c>
      <c r="EX19" s="7">
        <f t="shared" si="66"/>
        <v>1.9830069798771666E-2</v>
      </c>
      <c r="EY19" s="7">
        <f t="shared" si="66"/>
        <v>4.9075908999570261E-2</v>
      </c>
      <c r="EZ19" s="7">
        <f t="shared" si="66"/>
        <v>4.8524829484647425E-2</v>
      </c>
      <c r="FA19" s="7">
        <f t="shared" si="66"/>
        <v>7.2398591385230304E-2</v>
      </c>
      <c r="FB19" s="7">
        <f t="shared" si="66"/>
        <v>1.5403721546857652E-2</v>
      </c>
      <c r="FC19" s="7">
        <f t="shared" si="66"/>
        <v>6.3288202993872389E-2</v>
      </c>
      <c r="FD19" s="7">
        <f t="shared" si="66"/>
        <v>6.4916693228710409E-2</v>
      </c>
      <c r="FE19" s="7">
        <f t="shared" si="66"/>
        <v>5.2589883876975385E-2</v>
      </c>
      <c r="FF19" s="7">
        <f t="shared" si="66"/>
        <v>7.3999009602424559E-2</v>
      </c>
      <c r="FG19" s="7">
        <f t="shared" si="66"/>
        <v>6.6220238729650216E-2</v>
      </c>
      <c r="FH19" s="7">
        <f t="shared" si="66"/>
        <v>5.5696913139793081E-2</v>
      </c>
      <c r="FI19" s="7">
        <f t="shared" si="66"/>
        <v>9.5983994923233729E-2</v>
      </c>
      <c r="FJ19" s="7">
        <f t="shared" si="66"/>
        <v>8.0799131073964858E-2</v>
      </c>
      <c r="FK19" s="7">
        <f t="shared" si="66"/>
        <v>0.10434390914198732</v>
      </c>
      <c r="FL19" s="7">
        <f t="shared" si="66"/>
        <v>2.0539108393917704E-3</v>
      </c>
      <c r="FM19" s="7">
        <f t="shared" si="66"/>
        <v>6.9621862422029057E-2</v>
      </c>
      <c r="FN19" s="7">
        <f t="shared" si="66"/>
        <v>5.2423972882170045E-2</v>
      </c>
      <c r="FO19" s="7">
        <f t="shared" si="66"/>
        <v>2.9566763657101758E-2</v>
      </c>
      <c r="FP19" s="7">
        <f t="shared" si="66"/>
        <v>6.9715125492344487E-3</v>
      </c>
      <c r="FQ19" s="7">
        <f t="shared" si="66"/>
        <v>6.195012830708313E-2</v>
      </c>
      <c r="FR19" s="7">
        <f t="shared" si="66"/>
        <v>8.6984288072250227E-2</v>
      </c>
      <c r="FS19" s="7">
        <f t="shared" si="66"/>
        <v>5.7576242479550954E-2</v>
      </c>
      <c r="FT19" s="7">
        <f t="shared" si="66"/>
        <v>5.284919770553187E-2</v>
      </c>
      <c r="FU19" s="7">
        <f t="shared" si="66"/>
        <v>-2.8948714321585411E-2</v>
      </c>
      <c r="FV19" s="7">
        <f t="shared" si="66"/>
        <v>5.3050130773464765E-2</v>
      </c>
      <c r="FW19" s="7">
        <f t="shared" si="66"/>
        <v>1.1104918939763841E-2</v>
      </c>
      <c r="FX19" s="7">
        <f t="shared" si="66"/>
        <v>3.4028000000001501E-3</v>
      </c>
      <c r="FY19" s="7">
        <f t="shared" si="66"/>
        <v>0.33594266604722134</v>
      </c>
      <c r="FZ19" s="7">
        <f t="shared" si="66"/>
        <v>4.0244386078257088E-2</v>
      </c>
      <c r="GA19" s="7">
        <f t="shared" si="66"/>
        <v>6.7519120100808072E-2</v>
      </c>
      <c r="GB19" s="7">
        <f t="shared" si="66"/>
        <v>3.4672771796668833E-2</v>
      </c>
      <c r="GC19" s="7">
        <f t="shared" si="66"/>
        <v>-0.11120669275284845</v>
      </c>
      <c r="GD19" s="7">
        <f t="shared" si="66"/>
        <v>6.3999661952226061E-2</v>
      </c>
      <c r="GE19" s="7">
        <f t="shared" si="66"/>
        <v>4.0481082210164887E-2</v>
      </c>
      <c r="GF19" s="7">
        <f t="shared" si="66"/>
        <v>4.0481082210164887E-2</v>
      </c>
      <c r="GG19" s="7">
        <f t="shared" si="66"/>
        <v>0.13773964154688545</v>
      </c>
      <c r="GH19" s="7">
        <f t="shared" si="66"/>
        <v>9.5983994923233729E-2</v>
      </c>
      <c r="GI19" s="7">
        <f t="shared" si="66"/>
        <v>4.0481082210164887E-2</v>
      </c>
      <c r="GJ19" s="7">
        <f t="shared" si="66"/>
        <v>8.5958490429112411E-2</v>
      </c>
      <c r="GK19" s="7">
        <f t="shared" si="66"/>
        <v>4.0481082210164887E-2</v>
      </c>
      <c r="GL19" s="7">
        <f t="shared" si="66"/>
        <v>4.0481082210164887E-2</v>
      </c>
      <c r="GM19" s="7">
        <f t="shared" si="66"/>
        <v>4.0481082210164887E-2</v>
      </c>
      <c r="GN19" s="7">
        <f t="shared" si="66"/>
        <v>3.9077682260222568E-2</v>
      </c>
      <c r="GO19" s="7">
        <f t="shared" si="66"/>
        <v>0.1074814468561176</v>
      </c>
      <c r="GP19" s="7">
        <f t="shared" si="66"/>
        <v>5.0780161922978184E-2</v>
      </c>
      <c r="GQ19" s="7">
        <f t="shared" si="66"/>
        <v>0</v>
      </c>
      <c r="GR19" s="7">
        <f t="shared" si="66"/>
        <v>7.7391663874609717E-2</v>
      </c>
      <c r="GS19" s="7">
        <f t="shared" si="66"/>
        <v>4.0244386652649622E-2</v>
      </c>
      <c r="GT19" s="7">
        <f t="shared" si="66"/>
        <v>0.34581599706566579</v>
      </c>
      <c r="GU19" s="7">
        <f t="shared" ref="GU15:GU78" si="67">AVERAGE(GX17:GX19)/AVERAGE(GX5:GX7)-1</f>
        <v>0.1379621449918238</v>
      </c>
      <c r="GW19" s="6">
        <v>36980</v>
      </c>
      <c r="GX19">
        <v>2.0918000000000001</v>
      </c>
    </row>
    <row r="20" spans="2:206" x14ac:dyDescent="0.25">
      <c r="B20" s="2">
        <f>'[1]IPCA (Var)'!A69</f>
        <v>36982</v>
      </c>
      <c r="C20" s="1">
        <f>'[1]IPCA (Var)'!M69</f>
        <v>0.19797980306233312</v>
      </c>
      <c r="D20" s="1">
        <f>'[1]IPCA (Var)'!P69</f>
        <v>0.42610726561925749</v>
      </c>
      <c r="E20" s="1">
        <f>'[1]IPCA (Var)'!E69</f>
        <v>1.36</v>
      </c>
      <c r="F20" s="1">
        <f>'[1]IPCA (Var)'!F69</f>
        <v>0.18</v>
      </c>
      <c r="G20" s="1">
        <f>'[1]IPCA (Var)'!G69</f>
        <v>0.14000000000000001</v>
      </c>
      <c r="I20" s="2">
        <f t="shared" si="1"/>
        <v>36982</v>
      </c>
      <c r="J20">
        <f>HLOOKUP($I20,Sheet3!$B$2:$LK$67,MATCH(MoM!J$3,Sheet3!$B$2:$B$67,0),FALSE)</f>
        <v>-0.16</v>
      </c>
      <c r="K20">
        <f>HLOOKUP($I20,Sheet3!$B$2:$LK$67,MATCH(MoM!K$3,Sheet3!$B$2:$B$67,0),FALSE)</f>
        <v>0.71101440323373022</v>
      </c>
      <c r="L20">
        <f>HLOOKUP($I20,Sheet3!$B$2:$LK$67,MATCH(MoM!L$3,Sheet3!$B$2:$B$67,0),FALSE)</f>
        <v>0.68</v>
      </c>
      <c r="M20">
        <f>HLOOKUP($I20,Sheet3!$B$2:$LK$67,MATCH(MoM!M$3,Sheet3!$B$2:$B$67,0),FALSE)</f>
        <v>1.64</v>
      </c>
      <c r="N20">
        <f>HLOOKUP($I20,Sheet3!$B$2:$LK$67,MATCH(MoM!N$3,Sheet3!$B$2:$B$67,0),FALSE)</f>
        <v>-0.38258069897624986</v>
      </c>
      <c r="O20">
        <f>HLOOKUP($I20,Sheet3!$B$2:$LK$67,MATCH(MoM!O$3,Sheet3!$B$2:$B$67,0),FALSE)</f>
        <v>0.73</v>
      </c>
      <c r="P20">
        <f>HLOOKUP($I20,Sheet3!$B$2:$LK$67,MATCH(MoM!P$3,Sheet3!$B$2:$B$67,0),FALSE)</f>
        <v>4.508124565072863E-2</v>
      </c>
      <c r="Q20">
        <f>HLOOKUP($I20,Sheet3!$B$2:$LK$67,MATCH(MoM!Q$3,Sheet3!$B$2:$B$67,0),FALSE)</f>
        <v>-1.43</v>
      </c>
      <c r="R20">
        <f>HLOOKUP($I20,Sheet3!$B$2:$LK$67,MATCH(MoM!R$3,Sheet3!$B$2:$B$67,0),FALSE)</f>
        <v>0.11</v>
      </c>
      <c r="S20">
        <f>HLOOKUP($I20,Sheet3!$B$2:$LK$67,MATCH(MoM!S$3,Sheet3!$B$2:$B$67,0),FALSE)</f>
        <v>1.6038963942240054</v>
      </c>
      <c r="T20">
        <f>HLOOKUP($I20,Sheet3!$B$2:$LK$67,MATCH(MoM!T$3,Sheet3!$B$2:$B$67,0),FALSE)</f>
        <v>0.12</v>
      </c>
      <c r="U20">
        <f>HLOOKUP($I20,Sheet3!$B$2:$LK$67,MATCH(MoM!U$3,Sheet3!$B$2:$B$67,0),FALSE)</f>
        <v>0.41</v>
      </c>
      <c r="V20">
        <f>HLOOKUP($I20,Sheet3!$B$2:$LK$67,MATCH(MoM!V$3,Sheet3!$B$2:$B$67,0),FALSE)</f>
        <v>-1.43</v>
      </c>
      <c r="W20">
        <f>HLOOKUP($I20,Sheet3!$B$2:$LK$67,MATCH(MoM!W$3,Sheet3!$B$2:$B$67,0),FALSE)</f>
        <v>1.35</v>
      </c>
      <c r="X20">
        <f>HLOOKUP($I20,Sheet3!$B$2:$LK$67,MATCH(MoM!X$3,Sheet3!$B$2:$B$67,0),FALSE)</f>
        <v>1.46</v>
      </c>
      <c r="Y20">
        <f>HLOOKUP($I20,Sheet3!$B$2:$LK$67,MATCH(MoM!Y$3,Sheet3!$B$2:$B$67,0),FALSE)</f>
        <v>0.63</v>
      </c>
      <c r="Z20">
        <f>HLOOKUP($I20,Sheet3!$B$2:$LK$67,MATCH(MoM!Z$3,Sheet3!$B$2:$B$67,0),FALSE)</f>
        <v>-0.55000000000000004</v>
      </c>
      <c r="AA20">
        <f>HLOOKUP($I20,Sheet3!$B$2:$LK$67,MATCH(MoM!AA$3,Sheet3!$B$2:$B$67,0),FALSE)</f>
        <v>-0.17613666363367181</v>
      </c>
      <c r="AB20">
        <f>HLOOKUP($I20,Sheet3!$B$2:$LK$67,MATCH(MoM!AB$3,Sheet3!$B$2:$B$67,0),FALSE)</f>
        <v>-0.22549013760455605</v>
      </c>
      <c r="AC20">
        <f>HLOOKUP($I20,Sheet3!$B$2:$LK$67,MATCH(MoM!AC$3,Sheet3!$B$2:$B$67,0),FALSE)</f>
        <v>-0.25420244512504486</v>
      </c>
      <c r="AD20">
        <f>HLOOKUP($I20,Sheet3!$B$2:$LK$67,MATCH(MoM!AD$3,Sheet3!$B$2:$B$67,0),FALSE)</f>
        <v>1.1499999999999999</v>
      </c>
      <c r="AE20">
        <f>HLOOKUP($I20,Sheet3!$B$2:$LK$67,MATCH(MoM!AE$3,Sheet3!$B$2:$B$67,0),FALSE)</f>
        <v>0.46</v>
      </c>
      <c r="AF20">
        <f>HLOOKUP($I20,Sheet3!$B$2:$LK$67,MATCH(MoM!AF$3,Sheet3!$B$2:$B$67,0),FALSE)</f>
        <v>1.1480160966409554</v>
      </c>
      <c r="AG20">
        <f>HLOOKUP($I20,Sheet3!$B$2:$LK$67,MATCH(MoM!AG$3,Sheet3!$B$2:$B$67,0),FALSE)</f>
        <v>1.24</v>
      </c>
      <c r="AH20">
        <f>HLOOKUP($I20,Sheet3!$B$2:$LK$67,MATCH(MoM!AH$3,Sheet3!$B$2:$B$67,0),FALSE)</f>
        <v>-9.2467416305298464E-2</v>
      </c>
      <c r="AI20">
        <f>HLOOKUP($I20,Sheet3!$B$2:$LK$67,MATCH(MoM!AI$3,Sheet3!$B$2:$B$67,0),FALSE)</f>
        <v>0.83</v>
      </c>
      <c r="AJ20">
        <f>HLOOKUP($I20,Sheet3!$B$2:$LK$67,MATCH(MoM!AJ$3,Sheet3!$B$2:$B$67,0),FALSE)</f>
        <v>0.89</v>
      </c>
      <c r="AK20">
        <f>HLOOKUP($I20,Sheet3!$B$2:$LK$67,MATCH(MoM!AK$3,Sheet3!$B$2:$B$67,0),FALSE)</f>
        <v>-0.95</v>
      </c>
      <c r="AL20">
        <f>HLOOKUP($I20,Sheet3!$B$2:$LK$67,MATCH(MoM!AL$3,Sheet3!$B$2:$B$67,0),FALSE)</f>
        <v>-0.18</v>
      </c>
      <c r="AM20">
        <f>HLOOKUP($I20,Sheet3!$B$2:$LK$67,MATCH(MoM!AM$3,Sheet3!$B$2:$B$67,0),FALSE)</f>
        <v>0.80684472677600172</v>
      </c>
      <c r="AN20">
        <f>HLOOKUP($I20,Sheet3!$B$2:$LK$67,MATCH(MoM!AN$3,Sheet3!$B$2:$B$67,0),FALSE)</f>
        <v>2.08</v>
      </c>
      <c r="AO20">
        <f>HLOOKUP($I20,Sheet3!$B$2:$LK$67,MATCH(MoM!AO$3,Sheet3!$B$2:$B$67,0),FALSE)</f>
        <v>-0.28000000000000003</v>
      </c>
      <c r="AP20">
        <f>HLOOKUP($I20,Sheet3!$B$2:$LK$67,MATCH(MoM!AP$3,Sheet3!$B$2:$B$67,0),FALSE)</f>
        <v>1.02</v>
      </c>
      <c r="AQ20">
        <f>HLOOKUP($I20,Sheet3!$B$2:$LK$67,MATCH(MoM!AQ$3,Sheet3!$B$2:$B$67,0),FALSE)</f>
        <v>0.40798354474440551</v>
      </c>
      <c r="AR20">
        <f>HLOOKUP($I20,Sheet3!$B$2:$LK$67,MATCH(MoM!AR$3,Sheet3!$B$2:$B$67,0),FALSE)</f>
        <v>-1.75</v>
      </c>
      <c r="AS20">
        <f>HLOOKUP($I20,Sheet3!$B$2:$LK$67,MATCH(MoM!AS$3,Sheet3!$B$2:$B$67,0),FALSE)</f>
        <v>-0.39</v>
      </c>
      <c r="AT20">
        <f>HLOOKUP($I20,Sheet3!$B$2:$LK$67,MATCH(MoM!AT$3,Sheet3!$B$2:$B$67,0),FALSE)</f>
        <v>-0.63</v>
      </c>
      <c r="AU20">
        <f>HLOOKUP($I20,Sheet3!$B$2:$LK$67,MATCH(MoM!AU$3,Sheet3!$B$2:$B$67,0),FALSE)</f>
        <v>0.8</v>
      </c>
      <c r="AV20">
        <f>HLOOKUP($I20,Sheet3!$B$2:$LK$67,MATCH(MoM!AV$3,Sheet3!$B$2:$B$67,0),FALSE)</f>
        <v>2.457338981084229</v>
      </c>
      <c r="AW20">
        <f>HLOOKUP($I20,Sheet3!$B$2:$LK$67,MATCH(MoM!AW$3,Sheet3!$B$2:$B$67,0),FALSE)</f>
        <v>0.58966717320536277</v>
      </c>
      <c r="AX20">
        <f>HLOOKUP($I20,Sheet3!$B$2:$LK$67,MATCH(MoM!AX$3,Sheet3!$B$2:$B$67,0),FALSE)</f>
        <v>0</v>
      </c>
      <c r="AY20">
        <f>HLOOKUP($I20,Sheet3!$B$2:$LK$67,MATCH(MoM!AY$3,Sheet3!$B$2:$B$67,0),FALSE)</f>
        <v>-2.59</v>
      </c>
      <c r="AZ20">
        <f>HLOOKUP($I20,Sheet3!$B$2:$LK$67,MATCH(MoM!AZ$3,Sheet3!$B$2:$B$67,0),FALSE)</f>
        <v>0.60424737642800652</v>
      </c>
      <c r="BA20">
        <f>HLOOKUP($I20,Sheet3!$B$2:$LK$67,MATCH(MoM!BA$3,Sheet3!$B$2:$B$67,0),FALSE)</f>
        <v>0.43</v>
      </c>
      <c r="BB20">
        <f>HLOOKUP($I20,Sheet3!$B$2:$LK$67,MATCH(MoM!BB$3,Sheet3!$B$2:$B$67,0),FALSE)</f>
        <v>0.74</v>
      </c>
      <c r="BC20">
        <f>HLOOKUP($I20,Sheet3!$B$2:$LK$67,MATCH(MoM!BC$3,Sheet3!$B$2:$B$67,0),FALSE)</f>
        <v>0.63</v>
      </c>
      <c r="BD20">
        <f>HLOOKUP($I20,Sheet3!$B$2:$LK$67,MATCH(MoM!BD$3,Sheet3!$B$2:$B$67,0),FALSE)</f>
        <v>1.28</v>
      </c>
      <c r="BE20">
        <f>HLOOKUP($I20,Sheet3!$B$2:$LK$67,MATCH(MoM!BE$3,Sheet3!$B$2:$B$67,0),FALSE)</f>
        <v>0.59892725296788019</v>
      </c>
      <c r="BF20">
        <f>HLOOKUP($I20,Sheet3!$B$2:$LK$67,MATCH(MoM!BF$3,Sheet3!$B$2:$B$67,0),FALSE)</f>
        <v>0.59892725296788019</v>
      </c>
      <c r="BG20">
        <f>HLOOKUP($I20,Sheet3!$B$2:$LK$67,MATCH(MoM!BG$3,Sheet3!$B$2:$B$67,0),FALSE)</f>
        <v>1.61</v>
      </c>
      <c r="BH20">
        <f>HLOOKUP($I20,Sheet3!$B$2:$LK$67,MATCH(MoM!BH$3,Sheet3!$B$2:$B$67,0),FALSE)</f>
        <v>0.83</v>
      </c>
      <c r="BI20">
        <f>HLOOKUP($I20,Sheet3!$B$2:$LK$67,MATCH(MoM!BI$3,Sheet3!$B$2:$B$67,0),FALSE)</f>
        <v>0.59892725296788019</v>
      </c>
      <c r="BJ20">
        <f>HLOOKUP($I20,Sheet3!$B$2:$LK$67,MATCH(MoM!BJ$3,Sheet3!$B$2:$B$67,0),FALSE)</f>
        <v>-1.26</v>
      </c>
      <c r="BK20">
        <f>HLOOKUP($I20,Sheet3!$B$2:$LK$67,MATCH(MoM!BK$3,Sheet3!$B$2:$B$67,0),FALSE)</f>
        <v>0.59892725296788019</v>
      </c>
      <c r="BL20">
        <f>HLOOKUP($I20,Sheet3!$B$2:$LK$67,MATCH(MoM!BL$3,Sheet3!$B$2:$B$67,0),FALSE)</f>
        <v>0.59892725296788019</v>
      </c>
      <c r="BM20">
        <f>HLOOKUP($I20,Sheet3!$B$2:$LK$67,MATCH(MoM!BM$3,Sheet3!$B$2:$B$67,0),FALSE)</f>
        <v>0.59892725296788019</v>
      </c>
      <c r="BN20">
        <f>HLOOKUP($I20,Sheet3!$B$2:$LK$67,MATCH(MoM!BN$3,Sheet3!$B$2:$B$67,0),FALSE)</f>
        <v>0.5</v>
      </c>
      <c r="BO20">
        <f>HLOOKUP($I20,Sheet3!$B$2:$LK$67,MATCH(MoM!BO$3,Sheet3!$B$2:$B$67,0),FALSE)</f>
        <v>0.61</v>
      </c>
      <c r="BP20">
        <f>HLOOKUP($I20,Sheet3!$B$2:$LK$67,MATCH(MoM!BP$3,Sheet3!$B$2:$B$67,0),FALSE)</f>
        <v>0.86</v>
      </c>
      <c r="BQ20">
        <f>HLOOKUP($I20,Sheet3!$B$2:$LK$67,MATCH(MoM!BQ$3,Sheet3!$B$2:$B$67,0),FALSE)</f>
        <v>0</v>
      </c>
      <c r="BR20">
        <f>HLOOKUP($I20,Sheet3!$B$2:$LK$67,MATCH(MoM!BR$3,Sheet3!$B$2:$B$67,0),FALSE)</f>
        <v>-0.76</v>
      </c>
      <c r="BS20">
        <f>HLOOKUP($I20,Sheet3!$B$2:$LK$67,MATCH(MoM!BS$3,Sheet3!$B$2:$B$67,0),FALSE)</f>
        <v>0.60424737889807612</v>
      </c>
      <c r="BT20">
        <f>HLOOKUP($I20,Sheet3!$B$2:$LK$67,MATCH(MoM!BT$3,Sheet3!$B$2:$B$67,0),FALSE)</f>
        <v>1.0900000000000001</v>
      </c>
      <c r="BV20" s="2">
        <f t="shared" si="0"/>
        <v>36982</v>
      </c>
      <c r="BW20">
        <f t="shared" si="64"/>
        <v>104.78698475622532</v>
      </c>
      <c r="BX20">
        <f t="shared" si="2"/>
        <v>113.06391539176201</v>
      </c>
      <c r="BY20">
        <f t="shared" si="3"/>
        <v>115.49820981926904</v>
      </c>
      <c r="BZ20">
        <f t="shared" si="4"/>
        <v>111.34494325522729</v>
      </c>
      <c r="CA20">
        <f t="shared" si="5"/>
        <v>94.892376885142284</v>
      </c>
      <c r="CB20">
        <f t="shared" si="6"/>
        <v>105.42996377821216</v>
      </c>
      <c r="CC20">
        <f t="shared" si="7"/>
        <v>109.99863352972923</v>
      </c>
      <c r="CD20">
        <f t="shared" si="8"/>
        <v>105.44070576136779</v>
      </c>
      <c r="CE20">
        <f t="shared" si="9"/>
        <v>111.42378839485644</v>
      </c>
      <c r="CF20">
        <f t="shared" si="10"/>
        <v>108.64278231729064</v>
      </c>
      <c r="CG20">
        <f t="shared" si="11"/>
        <v>98.905727453785801</v>
      </c>
      <c r="CH20">
        <f t="shared" si="12"/>
        <v>103.36293683689728</v>
      </c>
      <c r="CI20">
        <f t="shared" si="13"/>
        <v>106.91568758832182</v>
      </c>
      <c r="CJ20">
        <f t="shared" si="14"/>
        <v>108.39426127605337</v>
      </c>
      <c r="CK20">
        <f t="shared" si="15"/>
        <v>102.19325115659346</v>
      </c>
      <c r="CL20">
        <f t="shared" si="16"/>
        <v>106.71395856042454</v>
      </c>
      <c r="CM20">
        <f t="shared" si="17"/>
        <v>104.79404428584647</v>
      </c>
      <c r="CN20">
        <f t="shared" si="18"/>
        <v>106.59189263099772</v>
      </c>
      <c r="CO20">
        <f t="shared" si="19"/>
        <v>100.00902200551333</v>
      </c>
      <c r="CP20">
        <f t="shared" si="20"/>
        <v>105.62906781974091</v>
      </c>
      <c r="CQ20">
        <f t="shared" si="21"/>
        <v>110.2582958632984</v>
      </c>
      <c r="CR20">
        <f t="shared" si="22"/>
        <v>107.18582591122319</v>
      </c>
      <c r="CS20">
        <f t="shared" si="23"/>
        <v>108.60169146599081</v>
      </c>
      <c r="CT20">
        <f t="shared" si="24"/>
        <v>108.55531847218813</v>
      </c>
      <c r="CU20">
        <f t="shared" si="25"/>
        <v>106.2954084880251</v>
      </c>
      <c r="CV20">
        <f t="shared" si="26"/>
        <v>111.0665534848615</v>
      </c>
      <c r="CW20">
        <f t="shared" si="27"/>
        <v>111.84197766378431</v>
      </c>
      <c r="CX20">
        <f t="shared" si="28"/>
        <v>110.05817989347891</v>
      </c>
      <c r="CY20">
        <f t="shared" si="29"/>
        <v>99.867612828012724</v>
      </c>
      <c r="CZ20">
        <f t="shared" si="30"/>
        <v>108.75553521468792</v>
      </c>
      <c r="DA20">
        <f t="shared" si="31"/>
        <v>109.59692065716243</v>
      </c>
      <c r="DB20">
        <f t="shared" si="32"/>
        <v>103.10827238558672</v>
      </c>
      <c r="DC20">
        <f t="shared" si="33"/>
        <v>102.05083992835435</v>
      </c>
      <c r="DD20">
        <f t="shared" si="34"/>
        <v>107.57737037320631</v>
      </c>
      <c r="DE20">
        <f t="shared" si="35"/>
        <v>107.84765200220573</v>
      </c>
      <c r="DF20">
        <f t="shared" si="36"/>
        <v>104.57534888843016</v>
      </c>
      <c r="DG20">
        <f t="shared" si="37"/>
        <v>105.29503603457934</v>
      </c>
      <c r="DH20">
        <f t="shared" si="38"/>
        <v>98.134328427731816</v>
      </c>
      <c r="DI20">
        <f t="shared" si="39"/>
        <v>108.72091603960266</v>
      </c>
      <c r="DJ20">
        <f t="shared" si="40"/>
        <v>102.47710541264124</v>
      </c>
      <c r="DK20">
        <f t="shared" si="41"/>
        <v>100.34028000000001</v>
      </c>
      <c r="DL20">
        <f t="shared" si="42"/>
        <v>128.60918582574985</v>
      </c>
      <c r="DM20">
        <f t="shared" si="43"/>
        <v>106.29879751262801</v>
      </c>
      <c r="DN20">
        <f t="shared" si="44"/>
        <v>109.05473069960243</v>
      </c>
      <c r="DO20">
        <f t="shared" si="45"/>
        <v>106.11670420457943</v>
      </c>
      <c r="DP20">
        <f t="shared" si="46"/>
        <v>89.467593490506857</v>
      </c>
      <c r="DQ20">
        <f t="shared" si="47"/>
        <v>107.82298656285779</v>
      </c>
      <c r="DR20">
        <f t="shared" si="48"/>
        <v>106.33239777097067</v>
      </c>
      <c r="DS20">
        <f t="shared" si="49"/>
        <v>106.33239777097067</v>
      </c>
      <c r="DT20">
        <f t="shared" si="50"/>
        <v>116.96557831141725</v>
      </c>
      <c r="DU20">
        <f t="shared" si="51"/>
        <v>111.0665534848615</v>
      </c>
      <c r="DV20">
        <f t="shared" si="52"/>
        <v>106.33239777097067</v>
      </c>
      <c r="DW20">
        <f t="shared" si="53"/>
        <v>108.67100186444436</v>
      </c>
      <c r="DX20">
        <f t="shared" si="54"/>
        <v>106.33239777097067</v>
      </c>
      <c r="DY20">
        <f t="shared" si="55"/>
        <v>106.33239777097067</v>
      </c>
      <c r="DZ20">
        <f t="shared" si="56"/>
        <v>106.33239777097067</v>
      </c>
      <c r="EA20">
        <f t="shared" si="57"/>
        <v>104.80106421073152</v>
      </c>
      <c r="EB20">
        <f t="shared" si="58"/>
        <v>112.45981810914515</v>
      </c>
      <c r="EC20">
        <f t="shared" si="59"/>
        <v>107.02961360061678</v>
      </c>
      <c r="ED20">
        <f t="shared" si="60"/>
        <v>100</v>
      </c>
      <c r="EE20">
        <f t="shared" si="61"/>
        <v>107.56132583431058</v>
      </c>
      <c r="EF20">
        <f t="shared" si="62"/>
        <v>106.29879758482346</v>
      </c>
      <c r="EG20">
        <f t="shared" si="63"/>
        <v>138.30625054243083</v>
      </c>
      <c r="EI20" s="2">
        <f t="shared" si="65"/>
        <v>36982</v>
      </c>
      <c r="EJ20" s="7">
        <f t="shared" ref="EJ20:GT20" si="68">AVERAGE(BW18:BW20)/AVERAGE(BW5:BW7)-1</f>
        <v>3.9827744027304934E-2</v>
      </c>
      <c r="EK20" s="7">
        <f t="shared" si="68"/>
        <v>0.11266636411637543</v>
      </c>
      <c r="EL20" s="7">
        <f t="shared" si="68"/>
        <v>0.12171159684358046</v>
      </c>
      <c r="EM20" s="7">
        <f t="shared" si="68"/>
        <v>6.4020348192963539E-2</v>
      </c>
      <c r="EN20" s="7">
        <f t="shared" si="68"/>
        <v>-4.9382551187351909E-2</v>
      </c>
      <c r="EO20" s="7">
        <f t="shared" si="68"/>
        <v>5.4760620672033911E-2</v>
      </c>
      <c r="EP20" s="7">
        <f t="shared" si="68"/>
        <v>9.5676859569407746E-2</v>
      </c>
      <c r="EQ20" s="7">
        <f t="shared" si="68"/>
        <v>6.4476349198019145E-2</v>
      </c>
      <c r="ER20" s="7">
        <f t="shared" si="68"/>
        <v>0.10433951461620539</v>
      </c>
      <c r="ES20" s="7">
        <f t="shared" si="68"/>
        <v>6.0590534674239693E-2</v>
      </c>
      <c r="ET20" s="7">
        <f t="shared" si="68"/>
        <v>-1.2278579070088447E-2</v>
      </c>
      <c r="EU20" s="7">
        <f t="shared" si="68"/>
        <v>1.7363761982034154E-2</v>
      </c>
      <c r="EV20" s="7">
        <f t="shared" si="68"/>
        <v>8.4466650106479468E-2</v>
      </c>
      <c r="EW20" s="7">
        <f t="shared" si="68"/>
        <v>7.6199642517888577E-2</v>
      </c>
      <c r="EX20" s="7">
        <f t="shared" si="68"/>
        <v>1.7711797864715217E-2</v>
      </c>
      <c r="EY20" s="7">
        <f t="shared" si="68"/>
        <v>5.6355803487690315E-2</v>
      </c>
      <c r="EZ20" s="7">
        <f t="shared" si="68"/>
        <v>5.1678293052314528E-2</v>
      </c>
      <c r="FA20" s="7">
        <f t="shared" si="68"/>
        <v>6.827507089938023E-2</v>
      </c>
      <c r="FB20" s="7">
        <f t="shared" si="68"/>
        <v>1.8380736630596806E-2</v>
      </c>
      <c r="FC20" s="7">
        <f t="shared" si="68"/>
        <v>6.7126286097222376E-2</v>
      </c>
      <c r="FD20" s="7">
        <f t="shared" si="68"/>
        <v>7.3258734524136893E-2</v>
      </c>
      <c r="FE20" s="7">
        <f t="shared" si="68"/>
        <v>5.5992276283908016E-2</v>
      </c>
      <c r="FF20" s="7">
        <f t="shared" si="68"/>
        <v>6.4037146374493314E-2</v>
      </c>
      <c r="FG20" s="7">
        <f t="shared" si="68"/>
        <v>7.1505284937458446E-2</v>
      </c>
      <c r="FH20" s="7">
        <f t="shared" si="68"/>
        <v>6.1639966612272001E-2</v>
      </c>
      <c r="FI20" s="7">
        <f t="shared" si="68"/>
        <v>9.815624650382393E-2</v>
      </c>
      <c r="FJ20" s="7">
        <f t="shared" si="68"/>
        <v>8.6718891104593299E-2</v>
      </c>
      <c r="FK20" s="7">
        <f t="shared" si="68"/>
        <v>0.10456305065293825</v>
      </c>
      <c r="FL20" s="7">
        <f t="shared" si="68"/>
        <v>1.4298271321802947E-2</v>
      </c>
      <c r="FM20" s="7">
        <f t="shared" si="68"/>
        <v>7.3480186596503128E-2</v>
      </c>
      <c r="FN20" s="7">
        <f t="shared" si="68"/>
        <v>6.2650814148570655E-2</v>
      </c>
      <c r="FO20" s="7">
        <f t="shared" si="68"/>
        <v>2.6190886609292363E-2</v>
      </c>
      <c r="FP20" s="7">
        <f t="shared" si="68"/>
        <v>1.2628245580805109E-2</v>
      </c>
      <c r="FQ20" s="7">
        <f t="shared" si="68"/>
        <v>6.5884447958590497E-2</v>
      </c>
      <c r="FR20" s="7">
        <f t="shared" si="68"/>
        <v>9.1963691729205488E-2</v>
      </c>
      <c r="FS20" s="7">
        <f t="shared" si="68"/>
        <v>5.6022891163778787E-2</v>
      </c>
      <c r="FT20" s="7">
        <f t="shared" si="68"/>
        <v>5.3433390486283816E-2</v>
      </c>
      <c r="FU20" s="7">
        <f t="shared" si="68"/>
        <v>-2.4517020560917313E-2</v>
      </c>
      <c r="FV20" s="7">
        <f t="shared" si="68"/>
        <v>6.7855245325807001E-2</v>
      </c>
      <c r="FW20" s="7">
        <f t="shared" si="68"/>
        <v>1.1689908198198706E-2</v>
      </c>
      <c r="FX20" s="7">
        <f t="shared" si="68"/>
        <v>3.4028000000001501E-3</v>
      </c>
      <c r="FY20" s="7">
        <f t="shared" si="68"/>
        <v>0.31586692726192545</v>
      </c>
      <c r="FZ20" s="7">
        <f t="shared" si="68"/>
        <v>4.3834636035995356E-2</v>
      </c>
      <c r="GA20" s="7">
        <f t="shared" si="68"/>
        <v>7.7271443764435732E-2</v>
      </c>
      <c r="GB20" s="7">
        <f t="shared" si="68"/>
        <v>3.9225148810878574E-2</v>
      </c>
      <c r="GC20" s="7">
        <f t="shared" si="68"/>
        <v>-0.10935503217515341</v>
      </c>
      <c r="GD20" s="7">
        <f t="shared" si="68"/>
        <v>6.023725962284332E-2</v>
      </c>
      <c r="GE20" s="7">
        <f t="shared" si="68"/>
        <v>4.4283549237078557E-2</v>
      </c>
      <c r="GF20" s="7">
        <f t="shared" si="68"/>
        <v>4.4283549237078557E-2</v>
      </c>
      <c r="GG20" s="7">
        <f t="shared" si="68"/>
        <v>0.15406863475069499</v>
      </c>
      <c r="GH20" s="7">
        <f t="shared" si="68"/>
        <v>9.815624650382393E-2</v>
      </c>
      <c r="GI20" s="7">
        <f t="shared" si="68"/>
        <v>4.4283549237078557E-2</v>
      </c>
      <c r="GJ20" s="7">
        <f t="shared" si="68"/>
        <v>8.5315290675597621E-2</v>
      </c>
      <c r="GK20" s="7">
        <f t="shared" si="68"/>
        <v>4.4283549237078557E-2</v>
      </c>
      <c r="GL20" s="7">
        <f t="shared" si="68"/>
        <v>4.4283549237078557E-2</v>
      </c>
      <c r="GM20" s="7">
        <f t="shared" si="68"/>
        <v>4.4283549237078557E-2</v>
      </c>
      <c r="GN20" s="7">
        <f t="shared" si="68"/>
        <v>3.3846993197546027E-2</v>
      </c>
      <c r="GO20" s="7">
        <f t="shared" si="68"/>
        <v>0.12214096745121239</v>
      </c>
      <c r="GP20" s="7">
        <f t="shared" si="68"/>
        <v>5.0314735794157128E-2</v>
      </c>
      <c r="GQ20" s="7">
        <f t="shared" si="68"/>
        <v>0</v>
      </c>
      <c r="GR20" s="7">
        <f t="shared" si="68"/>
        <v>7.310504686555741E-2</v>
      </c>
      <c r="GS20" s="7">
        <f t="shared" si="68"/>
        <v>4.3834636666599147E-2</v>
      </c>
      <c r="GT20" s="7">
        <f t="shared" si="68"/>
        <v>0.35741788296894716</v>
      </c>
      <c r="GU20" s="7">
        <f t="shared" si="67"/>
        <v>0.19030323666836901</v>
      </c>
      <c r="GW20" s="6">
        <v>37011</v>
      </c>
      <c r="GX20">
        <v>2.1932999999999998</v>
      </c>
    </row>
    <row r="21" spans="2:206" x14ac:dyDescent="0.25">
      <c r="B21" s="2">
        <f>'[1]IPCA (Var)'!A70</f>
        <v>37012</v>
      </c>
      <c r="C21" s="1">
        <f>'[1]IPCA (Var)'!M70</f>
        <v>0.29430163127226544</v>
      </c>
      <c r="D21" s="1">
        <f>'[1]IPCA (Var)'!P70</f>
        <v>0.64475328266564436</v>
      </c>
      <c r="E21" s="1">
        <f>'[1]IPCA (Var)'!E70</f>
        <v>0.41</v>
      </c>
      <c r="F21" s="1">
        <f>'[1]IPCA (Var)'!F70</f>
        <v>0.3</v>
      </c>
      <c r="G21" s="1">
        <f>'[1]IPCA (Var)'!G70</f>
        <v>0.52</v>
      </c>
      <c r="I21" s="2">
        <f t="shared" si="1"/>
        <v>37012</v>
      </c>
      <c r="J21">
        <f>HLOOKUP($I21,Sheet3!$B$2:$LK$67,MATCH(MoM!J$3,Sheet3!$B$2:$B$67,0),FALSE)</f>
        <v>0.78</v>
      </c>
      <c r="K21">
        <f>HLOOKUP($I21,Sheet3!$B$2:$LK$67,MATCH(MoM!K$3,Sheet3!$B$2:$B$67,0),FALSE)</f>
        <v>1.045011985933239</v>
      </c>
      <c r="L21">
        <f>HLOOKUP($I21,Sheet3!$B$2:$LK$67,MATCH(MoM!L$3,Sheet3!$B$2:$B$67,0),FALSE)</f>
        <v>1.47</v>
      </c>
      <c r="M21">
        <f>HLOOKUP($I21,Sheet3!$B$2:$LK$67,MATCH(MoM!M$3,Sheet3!$B$2:$B$67,0),FALSE)</f>
        <v>1.25</v>
      </c>
      <c r="N21">
        <f>HLOOKUP($I21,Sheet3!$B$2:$LK$67,MATCH(MoM!N$3,Sheet3!$B$2:$B$67,0),FALSE)</f>
        <v>-1.5981016084770476</v>
      </c>
      <c r="O21">
        <f>HLOOKUP($I21,Sheet3!$B$2:$LK$67,MATCH(MoM!O$3,Sheet3!$B$2:$B$67,0),FALSE)</f>
        <v>-0.15</v>
      </c>
      <c r="P21">
        <f>HLOOKUP($I21,Sheet3!$B$2:$LK$67,MATCH(MoM!P$3,Sheet3!$B$2:$B$67,0),FALSE)</f>
        <v>-7.6821139621154125E-2</v>
      </c>
      <c r="Q21">
        <f>HLOOKUP($I21,Sheet3!$B$2:$LK$67,MATCH(MoM!Q$3,Sheet3!$B$2:$B$67,0),FALSE)</f>
        <v>-0.23</v>
      </c>
      <c r="R21">
        <f>HLOOKUP($I21,Sheet3!$B$2:$LK$67,MATCH(MoM!R$3,Sheet3!$B$2:$B$67,0),FALSE)</f>
        <v>-0.72</v>
      </c>
      <c r="S21">
        <f>HLOOKUP($I21,Sheet3!$B$2:$LK$67,MATCH(MoM!S$3,Sheet3!$B$2:$B$67,0),FALSE)</f>
        <v>0.9347021784101025</v>
      </c>
      <c r="T21">
        <f>HLOOKUP($I21,Sheet3!$B$2:$LK$67,MATCH(MoM!T$3,Sheet3!$B$2:$B$67,0),FALSE)</f>
        <v>1.91</v>
      </c>
      <c r="U21">
        <f>HLOOKUP($I21,Sheet3!$B$2:$LK$67,MATCH(MoM!U$3,Sheet3!$B$2:$B$67,0),FALSE)</f>
        <v>0.06</v>
      </c>
      <c r="V21">
        <f>HLOOKUP($I21,Sheet3!$B$2:$LK$67,MATCH(MoM!V$3,Sheet3!$B$2:$B$67,0),FALSE)</f>
        <v>-0.89</v>
      </c>
      <c r="W21">
        <f>HLOOKUP($I21,Sheet3!$B$2:$LK$67,MATCH(MoM!W$3,Sheet3!$B$2:$B$67,0),FALSE)</f>
        <v>1.56</v>
      </c>
      <c r="X21">
        <f>HLOOKUP($I21,Sheet3!$B$2:$LK$67,MATCH(MoM!X$3,Sheet3!$B$2:$B$67,0),FALSE)</f>
        <v>1.28</v>
      </c>
      <c r="Y21">
        <f>HLOOKUP($I21,Sheet3!$B$2:$LK$67,MATCH(MoM!Y$3,Sheet3!$B$2:$B$67,0),FALSE)</f>
        <v>0.82</v>
      </c>
      <c r="Z21">
        <f>HLOOKUP($I21,Sheet3!$B$2:$LK$67,MATCH(MoM!Z$3,Sheet3!$B$2:$B$67,0),FALSE)</f>
        <v>0.04</v>
      </c>
      <c r="AA21">
        <f>HLOOKUP($I21,Sheet3!$B$2:$LK$67,MATCH(MoM!AA$3,Sheet3!$B$2:$B$67,0),FALSE)</f>
        <v>-0.31129339158418279</v>
      </c>
      <c r="AB21">
        <f>HLOOKUP($I21,Sheet3!$B$2:$LK$67,MATCH(MoM!AB$3,Sheet3!$B$2:$B$67,0),FALSE)</f>
        <v>6.3566440252686235E-2</v>
      </c>
      <c r="AC21">
        <f>HLOOKUP($I21,Sheet3!$B$2:$LK$67,MATCH(MoM!AC$3,Sheet3!$B$2:$B$67,0),FALSE)</f>
        <v>0.15746046274157208</v>
      </c>
      <c r="AD21">
        <f>HLOOKUP($I21,Sheet3!$B$2:$LK$67,MATCH(MoM!AD$3,Sheet3!$B$2:$B$67,0),FALSE)</f>
        <v>1.51</v>
      </c>
      <c r="AE21">
        <f>HLOOKUP($I21,Sheet3!$B$2:$LK$67,MATCH(MoM!AE$3,Sheet3!$B$2:$B$67,0),FALSE)</f>
        <v>-0.14000000000000001</v>
      </c>
      <c r="AF21">
        <f>HLOOKUP($I21,Sheet3!$B$2:$LK$67,MATCH(MoM!AF$3,Sheet3!$B$2:$B$67,0),FALSE)</f>
        <v>0.17150952295983646</v>
      </c>
      <c r="AG21">
        <f>HLOOKUP($I21,Sheet3!$B$2:$LK$67,MATCH(MoM!AG$3,Sheet3!$B$2:$B$67,0),FALSE)</f>
        <v>1.04</v>
      </c>
      <c r="AH21">
        <f>HLOOKUP($I21,Sheet3!$B$2:$LK$67,MATCH(MoM!AH$3,Sheet3!$B$2:$B$67,0),FALSE)</f>
        <v>0.41413653802675465</v>
      </c>
      <c r="AI21">
        <f>HLOOKUP($I21,Sheet3!$B$2:$LK$67,MATCH(MoM!AI$3,Sheet3!$B$2:$B$67,0),FALSE)</f>
        <v>0.25</v>
      </c>
      <c r="AJ21">
        <f>HLOOKUP($I21,Sheet3!$B$2:$LK$67,MATCH(MoM!AJ$3,Sheet3!$B$2:$B$67,0),FALSE)</f>
        <v>0.51</v>
      </c>
      <c r="AK21">
        <f>HLOOKUP($I21,Sheet3!$B$2:$LK$67,MATCH(MoM!AK$3,Sheet3!$B$2:$B$67,0),FALSE)</f>
        <v>-0.06</v>
      </c>
      <c r="AL21">
        <f>HLOOKUP($I21,Sheet3!$B$2:$LK$67,MATCH(MoM!AL$3,Sheet3!$B$2:$B$67,0),FALSE)</f>
        <v>-0.12</v>
      </c>
      <c r="AM21">
        <f>HLOOKUP($I21,Sheet3!$B$2:$LK$67,MATCH(MoM!AM$3,Sheet3!$B$2:$B$67,0),FALSE)</f>
        <v>-0.20556368585359083</v>
      </c>
      <c r="AN21">
        <f>HLOOKUP($I21,Sheet3!$B$2:$LK$67,MATCH(MoM!AN$3,Sheet3!$B$2:$B$67,0),FALSE)</f>
        <v>0.99</v>
      </c>
      <c r="AO21">
        <f>HLOOKUP($I21,Sheet3!$B$2:$LK$67,MATCH(MoM!AO$3,Sheet3!$B$2:$B$67,0),FALSE)</f>
        <v>0</v>
      </c>
      <c r="AP21">
        <f>HLOOKUP($I21,Sheet3!$B$2:$LK$67,MATCH(MoM!AP$3,Sheet3!$B$2:$B$67,0),FALSE)</f>
        <v>0.5</v>
      </c>
      <c r="AQ21">
        <f>HLOOKUP($I21,Sheet3!$B$2:$LK$67,MATCH(MoM!AQ$3,Sheet3!$B$2:$B$67,0),FALSE)</f>
        <v>0.8089632841119585</v>
      </c>
      <c r="AR21">
        <f>HLOOKUP($I21,Sheet3!$B$2:$LK$67,MATCH(MoM!AR$3,Sheet3!$B$2:$B$67,0),FALSE)</f>
        <v>1</v>
      </c>
      <c r="AS21">
        <f>HLOOKUP($I21,Sheet3!$B$2:$LK$67,MATCH(MoM!AS$3,Sheet3!$B$2:$B$67,0),FALSE)</f>
        <v>0.47</v>
      </c>
      <c r="AT21">
        <f>HLOOKUP($I21,Sheet3!$B$2:$LK$67,MATCH(MoM!AT$3,Sheet3!$B$2:$B$67,0),FALSE)</f>
        <v>-0.26</v>
      </c>
      <c r="AU21">
        <f>HLOOKUP($I21,Sheet3!$B$2:$LK$67,MATCH(MoM!AU$3,Sheet3!$B$2:$B$67,0),FALSE)</f>
        <v>0.11</v>
      </c>
      <c r="AV21">
        <f>HLOOKUP($I21,Sheet3!$B$2:$LK$67,MATCH(MoM!AV$3,Sheet3!$B$2:$B$67,0),FALSE)</f>
        <v>0.44658061075911959</v>
      </c>
      <c r="AW21">
        <f>HLOOKUP($I21,Sheet3!$B$2:$LK$67,MATCH(MoM!AW$3,Sheet3!$B$2:$B$67,0),FALSE)</f>
        <v>1.0049009772247419</v>
      </c>
      <c r="AX21">
        <f>HLOOKUP($I21,Sheet3!$B$2:$LK$67,MATCH(MoM!AX$3,Sheet3!$B$2:$B$67,0),FALSE)</f>
        <v>0</v>
      </c>
      <c r="AY21">
        <f>HLOOKUP($I21,Sheet3!$B$2:$LK$67,MATCH(MoM!AY$3,Sheet3!$B$2:$B$67,0),FALSE)</f>
        <v>-2.15</v>
      </c>
      <c r="AZ21">
        <f>HLOOKUP($I21,Sheet3!$B$2:$LK$67,MATCH(MoM!AZ$3,Sheet3!$B$2:$B$67,0),FALSE)</f>
        <v>0.39713585401401752</v>
      </c>
      <c r="BA21">
        <f>HLOOKUP($I21,Sheet3!$B$2:$LK$67,MATCH(MoM!BA$3,Sheet3!$B$2:$B$67,0),FALSE)</f>
        <v>2.36</v>
      </c>
      <c r="BB21">
        <f>HLOOKUP($I21,Sheet3!$B$2:$LK$67,MATCH(MoM!BB$3,Sheet3!$B$2:$B$67,0),FALSE)</f>
        <v>0.28999999999999998</v>
      </c>
      <c r="BC21">
        <f>HLOOKUP($I21,Sheet3!$B$2:$LK$67,MATCH(MoM!BC$3,Sheet3!$B$2:$B$67,0),FALSE)</f>
        <v>-0.62</v>
      </c>
      <c r="BD21">
        <f>HLOOKUP($I21,Sheet3!$B$2:$LK$67,MATCH(MoM!BD$3,Sheet3!$B$2:$B$67,0),FALSE)</f>
        <v>1.33</v>
      </c>
      <c r="BE21">
        <f>HLOOKUP($I21,Sheet3!$B$2:$LK$67,MATCH(MoM!BE$3,Sheet3!$B$2:$B$67,0),FALSE)</f>
        <v>0.41249120098719755</v>
      </c>
      <c r="BF21">
        <f>HLOOKUP($I21,Sheet3!$B$2:$LK$67,MATCH(MoM!BF$3,Sheet3!$B$2:$B$67,0),FALSE)</f>
        <v>0.41249120098719755</v>
      </c>
      <c r="BG21">
        <f>HLOOKUP($I21,Sheet3!$B$2:$LK$67,MATCH(MoM!BG$3,Sheet3!$B$2:$B$67,0),FALSE)</f>
        <v>0.8</v>
      </c>
      <c r="BH21">
        <f>HLOOKUP($I21,Sheet3!$B$2:$LK$67,MATCH(MoM!BH$3,Sheet3!$B$2:$B$67,0),FALSE)</f>
        <v>0.25</v>
      </c>
      <c r="BI21">
        <f>HLOOKUP($I21,Sheet3!$B$2:$LK$67,MATCH(MoM!BI$3,Sheet3!$B$2:$B$67,0),FALSE)</f>
        <v>0.41249120098719755</v>
      </c>
      <c r="BJ21">
        <f>HLOOKUP($I21,Sheet3!$B$2:$LK$67,MATCH(MoM!BJ$3,Sheet3!$B$2:$B$67,0),FALSE)</f>
        <v>0.72</v>
      </c>
      <c r="BK21">
        <f>HLOOKUP($I21,Sheet3!$B$2:$LK$67,MATCH(MoM!BK$3,Sheet3!$B$2:$B$67,0),FALSE)</f>
        <v>0.41249120098719755</v>
      </c>
      <c r="BL21">
        <f>HLOOKUP($I21,Sheet3!$B$2:$LK$67,MATCH(MoM!BL$3,Sheet3!$B$2:$B$67,0),FALSE)</f>
        <v>0.41249120098719755</v>
      </c>
      <c r="BM21">
        <f>HLOOKUP($I21,Sheet3!$B$2:$LK$67,MATCH(MoM!BM$3,Sheet3!$B$2:$B$67,0),FALSE)</f>
        <v>0.41249120098719755</v>
      </c>
      <c r="BN21">
        <f>HLOOKUP($I21,Sheet3!$B$2:$LK$67,MATCH(MoM!BN$3,Sheet3!$B$2:$B$67,0),FALSE)</f>
        <v>0.08</v>
      </c>
      <c r="BO21">
        <f>HLOOKUP($I21,Sheet3!$B$2:$LK$67,MATCH(MoM!BO$3,Sheet3!$B$2:$B$67,0),FALSE)</f>
        <v>1.93</v>
      </c>
      <c r="BP21">
        <f>HLOOKUP($I21,Sheet3!$B$2:$LK$67,MATCH(MoM!BP$3,Sheet3!$B$2:$B$67,0),FALSE)</f>
        <v>-0.43</v>
      </c>
      <c r="BQ21">
        <f>HLOOKUP($I21,Sheet3!$B$2:$LK$67,MATCH(MoM!BQ$3,Sheet3!$B$2:$B$67,0),FALSE)</f>
        <v>0</v>
      </c>
      <c r="BR21">
        <f>HLOOKUP($I21,Sheet3!$B$2:$LK$67,MATCH(MoM!BR$3,Sheet3!$B$2:$B$67,0),FALSE)</f>
        <v>2.17</v>
      </c>
      <c r="BS21">
        <f>HLOOKUP($I21,Sheet3!$B$2:$LK$67,MATCH(MoM!BS$3,Sheet3!$B$2:$B$67,0),FALSE)</f>
        <v>0.39713585938335921</v>
      </c>
      <c r="BT21">
        <f>HLOOKUP($I21,Sheet3!$B$2:$LK$67,MATCH(MoM!BT$3,Sheet3!$B$2:$B$67,0),FALSE)</f>
        <v>-1.19</v>
      </c>
      <c r="BV21" s="2">
        <f t="shared" si="0"/>
        <v>37012</v>
      </c>
      <c r="BW21">
        <f t="shared" si="64"/>
        <v>105.60432323732388</v>
      </c>
      <c r="BX21">
        <f t="shared" si="2"/>
        <v>114.24544685937133</v>
      </c>
      <c r="BY21">
        <f t="shared" si="3"/>
        <v>117.19603350361228</v>
      </c>
      <c r="BZ21">
        <f t="shared" si="4"/>
        <v>112.73675504591763</v>
      </c>
      <c r="CA21">
        <f t="shared" si="5"/>
        <v>93.375900283818723</v>
      </c>
      <c r="CB21">
        <f t="shared" si="6"/>
        <v>105.27181883254484</v>
      </c>
      <c r="CC21">
        <f t="shared" si="7"/>
        <v>109.914131325884</v>
      </c>
      <c r="CD21">
        <f t="shared" si="8"/>
        <v>105.19819213811665</v>
      </c>
      <c r="CE21">
        <f t="shared" si="9"/>
        <v>110.62153711841349</v>
      </c>
      <c r="CF21">
        <f t="shared" si="10"/>
        <v>109.65826877029569</v>
      </c>
      <c r="CG21">
        <f t="shared" si="11"/>
        <v>100.79482684815309</v>
      </c>
      <c r="CH21">
        <f t="shared" si="12"/>
        <v>103.42495459899941</v>
      </c>
      <c r="CI21">
        <f t="shared" si="13"/>
        <v>105.96413796878575</v>
      </c>
      <c r="CJ21">
        <f t="shared" si="14"/>
        <v>110.0852117519598</v>
      </c>
      <c r="CK21">
        <f t="shared" si="15"/>
        <v>103.50132477139785</v>
      </c>
      <c r="CL21">
        <f t="shared" si="16"/>
        <v>107.58901302062003</v>
      </c>
      <c r="CM21">
        <f t="shared" si="17"/>
        <v>104.8359619035608</v>
      </c>
      <c r="CN21">
        <f t="shared" si="18"/>
        <v>106.26007911327292</v>
      </c>
      <c r="CO21">
        <f t="shared" si="19"/>
        <v>100.07259418073377</v>
      </c>
      <c r="CP21">
        <f t="shared" si="20"/>
        <v>105.79539183871948</v>
      </c>
      <c r="CQ21">
        <f t="shared" si="21"/>
        <v>111.9231961308342</v>
      </c>
      <c r="CR21">
        <f t="shared" si="22"/>
        <v>107.03576575494748</v>
      </c>
      <c r="CS21">
        <f t="shared" si="23"/>
        <v>108.78795370895044</v>
      </c>
      <c r="CT21">
        <f t="shared" si="24"/>
        <v>109.68429378429889</v>
      </c>
      <c r="CU21">
        <f t="shared" si="25"/>
        <v>106.7356166128188</v>
      </c>
      <c r="CV21">
        <f t="shared" si="26"/>
        <v>111.34421986857365</v>
      </c>
      <c r="CW21">
        <f t="shared" si="27"/>
        <v>112.41237174986962</v>
      </c>
      <c r="CX21">
        <f t="shared" si="28"/>
        <v>109.99214498554282</v>
      </c>
      <c r="CY21">
        <f t="shared" si="29"/>
        <v>99.747771692619111</v>
      </c>
      <c r="CZ21">
        <f t="shared" si="30"/>
        <v>108.53197332793081</v>
      </c>
      <c r="DA21">
        <f t="shared" si="31"/>
        <v>110.68193017166834</v>
      </c>
      <c r="DB21">
        <f t="shared" si="32"/>
        <v>103.10827238558672</v>
      </c>
      <c r="DC21">
        <f t="shared" si="33"/>
        <v>102.56109412799611</v>
      </c>
      <c r="DD21">
        <f t="shared" si="34"/>
        <v>108.44763180153868</v>
      </c>
      <c r="DE21">
        <f t="shared" si="35"/>
        <v>108.9261285222278</v>
      </c>
      <c r="DF21">
        <f t="shared" si="36"/>
        <v>105.06685302820577</v>
      </c>
      <c r="DG21">
        <f t="shared" si="37"/>
        <v>105.02126894088943</v>
      </c>
      <c r="DH21">
        <f t="shared" si="38"/>
        <v>98.242276189002325</v>
      </c>
      <c r="DI21">
        <f t="shared" si="39"/>
        <v>109.20644257047523</v>
      </c>
      <c r="DJ21">
        <f t="shared" si="40"/>
        <v>103.50689884636449</v>
      </c>
      <c r="DK21">
        <f t="shared" si="41"/>
        <v>100.34028000000001</v>
      </c>
      <c r="DL21">
        <f t="shared" si="42"/>
        <v>125.84408833049623</v>
      </c>
      <c r="DM21">
        <f t="shared" si="43"/>
        <v>106.72094814993642</v>
      </c>
      <c r="DN21">
        <f t="shared" si="44"/>
        <v>111.62842234411305</v>
      </c>
      <c r="DO21">
        <f t="shared" si="45"/>
        <v>106.4244426467727</v>
      </c>
      <c r="DP21">
        <f t="shared" si="46"/>
        <v>88.912894410865718</v>
      </c>
      <c r="DQ21">
        <f t="shared" si="47"/>
        <v>109.2570322841438</v>
      </c>
      <c r="DR21">
        <f t="shared" si="48"/>
        <v>106.77100955557465</v>
      </c>
      <c r="DS21">
        <f t="shared" si="49"/>
        <v>106.77100955557465</v>
      </c>
      <c r="DT21">
        <f t="shared" si="50"/>
        <v>117.90130293790858</v>
      </c>
      <c r="DU21">
        <f t="shared" si="51"/>
        <v>111.34421986857365</v>
      </c>
      <c r="DV21">
        <f t="shared" si="52"/>
        <v>106.77100955557465</v>
      </c>
      <c r="DW21">
        <f t="shared" si="53"/>
        <v>109.45343307786837</v>
      </c>
      <c r="DX21">
        <f t="shared" si="54"/>
        <v>106.77100955557465</v>
      </c>
      <c r="DY21">
        <f t="shared" si="55"/>
        <v>106.77100955557465</v>
      </c>
      <c r="DZ21">
        <f t="shared" si="56"/>
        <v>106.77100955557465</v>
      </c>
      <c r="EA21">
        <f t="shared" si="57"/>
        <v>104.8849050621001</v>
      </c>
      <c r="EB21">
        <f t="shared" si="58"/>
        <v>114.63029259865166</v>
      </c>
      <c r="EC21">
        <f t="shared" si="59"/>
        <v>106.56938626213413</v>
      </c>
      <c r="ED21">
        <f t="shared" si="60"/>
        <v>100</v>
      </c>
      <c r="EE21">
        <f t="shared" si="61"/>
        <v>109.89540660491512</v>
      </c>
      <c r="EF21">
        <f t="shared" si="62"/>
        <v>106.72094822812613</v>
      </c>
      <c r="EG21">
        <f t="shared" si="63"/>
        <v>136.6604061609759</v>
      </c>
      <c r="EI21" s="2">
        <f t="shared" si="65"/>
        <v>37012</v>
      </c>
      <c r="EJ21" s="7">
        <f t="shared" ref="EJ21:GT21" si="69">AVERAGE(BW19:BW21)/AVERAGE(BW6:BW8)-1</f>
        <v>3.6256834396840798E-2</v>
      </c>
      <c r="EK21" s="7">
        <f t="shared" si="69"/>
        <v>0.11572899272201642</v>
      </c>
      <c r="EL21" s="7">
        <f t="shared" si="69"/>
        <v>0.11175975795812021</v>
      </c>
      <c r="EM21" s="7">
        <f t="shared" si="69"/>
        <v>4.5861934726809439E-2</v>
      </c>
      <c r="EN21" s="7">
        <f t="shared" si="69"/>
        <v>-6.0500609140135886E-2</v>
      </c>
      <c r="EO21" s="7">
        <f t="shared" si="69"/>
        <v>4.7845859620679443E-2</v>
      </c>
      <c r="EP21" s="7">
        <f t="shared" si="69"/>
        <v>9.1947515209133801E-2</v>
      </c>
      <c r="EQ21" s="7">
        <f t="shared" si="69"/>
        <v>5.6176030170802083E-2</v>
      </c>
      <c r="ER21" s="7">
        <f t="shared" si="69"/>
        <v>9.9308580169490401E-2</v>
      </c>
      <c r="ES21" s="7">
        <f t="shared" si="69"/>
        <v>6.7610741794086993E-2</v>
      </c>
      <c r="ET21" s="7">
        <f t="shared" si="69"/>
        <v>-1.2691047329086547E-2</v>
      </c>
      <c r="EU21" s="7">
        <f t="shared" si="69"/>
        <v>1.8336866724988798E-2</v>
      </c>
      <c r="EV21" s="7">
        <f t="shared" si="69"/>
        <v>5.7596377158582346E-2</v>
      </c>
      <c r="EW21" s="7">
        <f t="shared" si="69"/>
        <v>7.3103611262710366E-2</v>
      </c>
      <c r="EX21" s="7">
        <f t="shared" si="69"/>
        <v>1.7662487033688112E-2</v>
      </c>
      <c r="EY21" s="7">
        <f t="shared" si="69"/>
        <v>6.7928296541377886E-2</v>
      </c>
      <c r="EZ21" s="7">
        <f t="shared" si="69"/>
        <v>6.2095962905492685E-2</v>
      </c>
      <c r="FA21" s="7">
        <f t="shared" si="69"/>
        <v>6.0917142475276798E-2</v>
      </c>
      <c r="FB21" s="7">
        <f t="shared" si="69"/>
        <v>2.5271052468303523E-2</v>
      </c>
      <c r="FC21" s="7">
        <f t="shared" si="69"/>
        <v>7.0644663668958163E-2</v>
      </c>
      <c r="FD21" s="7">
        <f t="shared" si="69"/>
        <v>8.7537845931532576E-2</v>
      </c>
      <c r="FE21" s="7">
        <f t="shared" si="69"/>
        <v>4.9097932427990321E-2</v>
      </c>
      <c r="FF21" s="7">
        <f t="shared" si="69"/>
        <v>4.9926599784684944E-2</v>
      </c>
      <c r="FG21" s="7">
        <f t="shared" si="69"/>
        <v>7.5507200235513716E-2</v>
      </c>
      <c r="FH21" s="7">
        <f t="shared" si="69"/>
        <v>6.2825051594594505E-2</v>
      </c>
      <c r="FI21" s="7">
        <f t="shared" si="69"/>
        <v>9.895763154178483E-2</v>
      </c>
      <c r="FJ21" s="7">
        <f t="shared" si="69"/>
        <v>8.0719689931966876E-2</v>
      </c>
      <c r="FK21" s="7">
        <f t="shared" si="69"/>
        <v>0.10219952401360133</v>
      </c>
      <c r="FL21" s="7">
        <f t="shared" si="69"/>
        <v>1.8887880635282128E-2</v>
      </c>
      <c r="FM21" s="7">
        <f t="shared" si="69"/>
        <v>6.9418228821226391E-2</v>
      </c>
      <c r="FN21" s="7">
        <f t="shared" si="69"/>
        <v>6.7451976119368595E-2</v>
      </c>
      <c r="FO21" s="7">
        <f t="shared" si="69"/>
        <v>2.0824450759613367E-2</v>
      </c>
      <c r="FP21" s="7">
        <f t="shared" si="69"/>
        <v>1.4497655980680646E-2</v>
      </c>
      <c r="FQ21" s="7">
        <f t="shared" si="69"/>
        <v>6.8788670340559355E-2</v>
      </c>
      <c r="FR21" s="7">
        <f t="shared" si="69"/>
        <v>9.8080612500032416E-2</v>
      </c>
      <c r="FS21" s="7">
        <f t="shared" si="69"/>
        <v>5.8481238026516058E-2</v>
      </c>
      <c r="FT21" s="7">
        <f t="shared" si="69"/>
        <v>4.8532387936145227E-2</v>
      </c>
      <c r="FU21" s="7">
        <f t="shared" si="69"/>
        <v>-1.891153020498515E-2</v>
      </c>
      <c r="FV21" s="7">
        <f t="shared" si="69"/>
        <v>8.6093142389594313E-2</v>
      </c>
      <c r="FW21" s="7">
        <f t="shared" si="69"/>
        <v>1.40713586305794E-2</v>
      </c>
      <c r="FX21" s="7">
        <f t="shared" si="69"/>
        <v>3.4028000000001501E-3</v>
      </c>
      <c r="FY21" s="7">
        <f t="shared" si="69"/>
        <v>0.29367006566076048</v>
      </c>
      <c r="FZ21" s="7">
        <f t="shared" si="69"/>
        <v>3.9110110671258136E-2</v>
      </c>
      <c r="GA21" s="7">
        <f t="shared" si="69"/>
        <v>8.4219277826523609E-2</v>
      </c>
      <c r="GB21" s="7">
        <f t="shared" si="69"/>
        <v>3.3554905138990954E-2</v>
      </c>
      <c r="GC21" s="7">
        <f t="shared" si="69"/>
        <v>-0.1094854297472434</v>
      </c>
      <c r="GD21" s="7">
        <f t="shared" si="69"/>
        <v>6.8499446862601898E-2</v>
      </c>
      <c r="GE21" s="7">
        <f t="shared" si="69"/>
        <v>3.9739152270546141E-2</v>
      </c>
      <c r="GF21" s="7">
        <f t="shared" si="69"/>
        <v>3.9739152270546141E-2</v>
      </c>
      <c r="GG21" s="7">
        <f t="shared" si="69"/>
        <v>0.17182984671187906</v>
      </c>
      <c r="GH21" s="7">
        <f t="shared" si="69"/>
        <v>9.895763154178483E-2</v>
      </c>
      <c r="GI21" s="7">
        <f t="shared" si="69"/>
        <v>3.9739152270546141E-2</v>
      </c>
      <c r="GJ21" s="7">
        <f t="shared" si="69"/>
        <v>7.3016485593205394E-2</v>
      </c>
      <c r="GK21" s="7">
        <f t="shared" si="69"/>
        <v>3.9739152270546141E-2</v>
      </c>
      <c r="GL21" s="7">
        <f t="shared" si="69"/>
        <v>3.9739152270546141E-2</v>
      </c>
      <c r="GM21" s="7">
        <f t="shared" si="69"/>
        <v>3.9739152270546141E-2</v>
      </c>
      <c r="GN21" s="7">
        <f t="shared" si="69"/>
        <v>2.2670935166453798E-2</v>
      </c>
      <c r="GO21" s="7">
        <f t="shared" si="69"/>
        <v>0.12829048746104244</v>
      </c>
      <c r="GP21" s="7">
        <f t="shared" si="69"/>
        <v>4.8038253959856947E-2</v>
      </c>
      <c r="GQ21" s="7">
        <f t="shared" si="69"/>
        <v>0</v>
      </c>
      <c r="GR21" s="7">
        <f t="shared" si="69"/>
        <v>7.4054408143504169E-2</v>
      </c>
      <c r="GS21" s="7">
        <f t="shared" si="69"/>
        <v>3.911011128991726E-2</v>
      </c>
      <c r="GT21" s="7">
        <f t="shared" si="69"/>
        <v>0.34736255936869154</v>
      </c>
      <c r="GU21" s="7">
        <f t="shared" si="67"/>
        <v>0.2326326438848918</v>
      </c>
      <c r="GW21" s="6">
        <v>37042</v>
      </c>
      <c r="GX21">
        <v>2.2942</v>
      </c>
    </row>
    <row r="22" spans="2:206" x14ac:dyDescent="0.25">
      <c r="B22" s="2">
        <f>'[1]IPCA (Var)'!A71</f>
        <v>37043</v>
      </c>
      <c r="C22" s="1">
        <f>'[1]IPCA (Var)'!M71</f>
        <v>0.11104241875034934</v>
      </c>
      <c r="D22" s="1">
        <f>'[1]IPCA (Var)'!P71</f>
        <v>0.80255239869731232</v>
      </c>
      <c r="E22" s="1">
        <f>'[1]IPCA (Var)'!E71</f>
        <v>-0.12</v>
      </c>
      <c r="F22" s="1">
        <f>'[1]IPCA (Var)'!F71</f>
        <v>0.87</v>
      </c>
      <c r="G22" s="1">
        <f>'[1]IPCA (Var)'!G71</f>
        <v>0.22</v>
      </c>
      <c r="I22" s="2">
        <f t="shared" si="1"/>
        <v>37043</v>
      </c>
      <c r="J22">
        <f>HLOOKUP($I22,Sheet3!$B$2:$LK$67,MATCH(MoM!J$3,Sheet3!$B$2:$B$67,0),FALSE)</f>
        <v>0.45</v>
      </c>
      <c r="K22">
        <f>HLOOKUP($I22,Sheet3!$B$2:$LK$67,MATCH(MoM!K$3,Sheet3!$B$2:$B$67,0),FALSE)</f>
        <v>0.78046710418422771</v>
      </c>
      <c r="L22">
        <f>HLOOKUP($I22,Sheet3!$B$2:$LK$67,MATCH(MoM!L$3,Sheet3!$B$2:$B$67,0),FALSE)</f>
        <v>0.22</v>
      </c>
      <c r="M22">
        <f>HLOOKUP($I22,Sheet3!$B$2:$LK$67,MATCH(MoM!M$3,Sheet3!$B$2:$B$67,0),FALSE)</f>
        <v>0.16</v>
      </c>
      <c r="N22">
        <f>HLOOKUP($I22,Sheet3!$B$2:$LK$67,MATCH(MoM!N$3,Sheet3!$B$2:$B$67,0),FALSE)</f>
        <v>-0.24989695427186706</v>
      </c>
      <c r="O22">
        <f>HLOOKUP($I22,Sheet3!$B$2:$LK$67,MATCH(MoM!O$3,Sheet3!$B$2:$B$67,0),FALSE)</f>
        <v>-0.6</v>
      </c>
      <c r="P22">
        <f>HLOOKUP($I22,Sheet3!$B$2:$LK$67,MATCH(MoM!P$3,Sheet3!$B$2:$B$67,0),FALSE)</f>
        <v>1.6634195518032586</v>
      </c>
      <c r="Q22">
        <f>HLOOKUP($I22,Sheet3!$B$2:$LK$67,MATCH(MoM!Q$3,Sheet3!$B$2:$B$67,0),FALSE)</f>
        <v>0.21</v>
      </c>
      <c r="R22">
        <f>HLOOKUP($I22,Sheet3!$B$2:$LK$67,MATCH(MoM!R$3,Sheet3!$B$2:$B$67,0),FALSE)</f>
        <v>-1.07</v>
      </c>
      <c r="S22">
        <f>HLOOKUP($I22,Sheet3!$B$2:$LK$67,MATCH(MoM!S$3,Sheet3!$B$2:$B$67,0),FALSE)</f>
        <v>1.826734754926536</v>
      </c>
      <c r="T22">
        <f>HLOOKUP($I22,Sheet3!$B$2:$LK$67,MATCH(MoM!T$3,Sheet3!$B$2:$B$67,0),FALSE)</f>
        <v>0.95</v>
      </c>
      <c r="U22">
        <f>HLOOKUP($I22,Sheet3!$B$2:$LK$67,MATCH(MoM!U$3,Sheet3!$B$2:$B$67,0),FALSE)</f>
        <v>-0.19</v>
      </c>
      <c r="V22">
        <f>HLOOKUP($I22,Sheet3!$B$2:$LK$67,MATCH(MoM!V$3,Sheet3!$B$2:$B$67,0),FALSE)</f>
        <v>1.26</v>
      </c>
      <c r="W22">
        <f>HLOOKUP($I22,Sheet3!$B$2:$LK$67,MATCH(MoM!W$3,Sheet3!$B$2:$B$67,0),FALSE)</f>
        <v>0.56000000000000005</v>
      </c>
      <c r="X22">
        <f>HLOOKUP($I22,Sheet3!$B$2:$LK$67,MATCH(MoM!X$3,Sheet3!$B$2:$B$67,0),FALSE)</f>
        <v>0.31</v>
      </c>
      <c r="Y22">
        <f>HLOOKUP($I22,Sheet3!$B$2:$LK$67,MATCH(MoM!Y$3,Sheet3!$B$2:$B$67,0),FALSE)</f>
        <v>1.82</v>
      </c>
      <c r="Z22">
        <f>HLOOKUP($I22,Sheet3!$B$2:$LK$67,MATCH(MoM!Z$3,Sheet3!$B$2:$B$67,0),FALSE)</f>
        <v>-1.1499999999999999</v>
      </c>
      <c r="AA22">
        <f>HLOOKUP($I22,Sheet3!$B$2:$LK$67,MATCH(MoM!AA$3,Sheet3!$B$2:$B$67,0),FALSE)</f>
        <v>-0.36912513211025838</v>
      </c>
      <c r="AB22">
        <f>HLOOKUP($I22,Sheet3!$B$2:$LK$67,MATCH(MoM!AB$3,Sheet3!$B$2:$B$67,0),FALSE)</f>
        <v>0.96592635426847018</v>
      </c>
      <c r="AC22">
        <f>HLOOKUP($I22,Sheet3!$B$2:$LK$67,MATCH(MoM!AC$3,Sheet3!$B$2:$B$67,0),FALSE)</f>
        <v>0.75705138656495119</v>
      </c>
      <c r="AD22">
        <f>HLOOKUP($I22,Sheet3!$B$2:$LK$67,MATCH(MoM!AD$3,Sheet3!$B$2:$B$67,0),FALSE)</f>
        <v>0.69</v>
      </c>
      <c r="AE22">
        <f>HLOOKUP($I22,Sheet3!$B$2:$LK$67,MATCH(MoM!AE$3,Sheet3!$B$2:$B$67,0),FALSE)</f>
        <v>1.83</v>
      </c>
      <c r="AF22">
        <f>HLOOKUP($I22,Sheet3!$B$2:$LK$67,MATCH(MoM!AF$3,Sheet3!$B$2:$B$67,0),FALSE)</f>
        <v>-0.52184099784190352</v>
      </c>
      <c r="AG22">
        <f>HLOOKUP($I22,Sheet3!$B$2:$LK$67,MATCH(MoM!AG$3,Sheet3!$B$2:$B$67,0),FALSE)</f>
        <v>1.39</v>
      </c>
      <c r="AH22">
        <f>HLOOKUP($I22,Sheet3!$B$2:$LK$67,MATCH(MoM!AH$3,Sheet3!$B$2:$B$67,0),FALSE)</f>
        <v>0.90871480992322784</v>
      </c>
      <c r="AI22">
        <f>HLOOKUP($I22,Sheet3!$B$2:$LK$67,MATCH(MoM!AI$3,Sheet3!$B$2:$B$67,0),FALSE)</f>
        <v>-0.28999999999999998</v>
      </c>
      <c r="AJ22">
        <f>HLOOKUP($I22,Sheet3!$B$2:$LK$67,MATCH(MoM!AJ$3,Sheet3!$B$2:$B$67,0),FALSE)</f>
        <v>0.13</v>
      </c>
      <c r="AK22">
        <f>HLOOKUP($I22,Sheet3!$B$2:$LK$67,MATCH(MoM!AK$3,Sheet3!$B$2:$B$67,0),FALSE)</f>
        <v>0.81</v>
      </c>
      <c r="AL22">
        <f>HLOOKUP($I22,Sheet3!$B$2:$LK$67,MATCH(MoM!AL$3,Sheet3!$B$2:$B$67,0),FALSE)</f>
        <v>1.73</v>
      </c>
      <c r="AM22">
        <f>HLOOKUP($I22,Sheet3!$B$2:$LK$67,MATCH(MoM!AM$3,Sheet3!$B$2:$B$67,0),FALSE)</f>
        <v>-1.5917333309685009E-2</v>
      </c>
      <c r="AN22">
        <f>HLOOKUP($I22,Sheet3!$B$2:$LK$67,MATCH(MoM!AN$3,Sheet3!$B$2:$B$67,0),FALSE)</f>
        <v>1.83</v>
      </c>
      <c r="AO22">
        <f>HLOOKUP($I22,Sheet3!$B$2:$LK$67,MATCH(MoM!AO$3,Sheet3!$B$2:$B$67,0),FALSE)</f>
        <v>0.09</v>
      </c>
      <c r="AP22">
        <f>HLOOKUP($I22,Sheet3!$B$2:$LK$67,MATCH(MoM!AP$3,Sheet3!$B$2:$B$67,0),FALSE)</f>
        <v>1.01</v>
      </c>
      <c r="AQ22">
        <f>HLOOKUP($I22,Sheet3!$B$2:$LK$67,MATCH(MoM!AQ$3,Sheet3!$B$2:$B$67,0),FALSE)</f>
        <v>0.36117977220905628</v>
      </c>
      <c r="AR22">
        <f>HLOOKUP($I22,Sheet3!$B$2:$LK$67,MATCH(MoM!AR$3,Sheet3!$B$2:$B$67,0),FALSE)</f>
        <v>1.21</v>
      </c>
      <c r="AS22">
        <f>HLOOKUP($I22,Sheet3!$B$2:$LK$67,MATCH(MoM!AS$3,Sheet3!$B$2:$B$67,0),FALSE)</f>
        <v>-0.02</v>
      </c>
      <c r="AT22">
        <f>HLOOKUP($I22,Sheet3!$B$2:$LK$67,MATCH(MoM!AT$3,Sheet3!$B$2:$B$67,0),FALSE)</f>
        <v>0.26</v>
      </c>
      <c r="AU22">
        <f>HLOOKUP($I22,Sheet3!$B$2:$LK$67,MATCH(MoM!AU$3,Sheet3!$B$2:$B$67,0),FALSE)</f>
        <v>-0.7</v>
      </c>
      <c r="AV22">
        <f>HLOOKUP($I22,Sheet3!$B$2:$LK$67,MATCH(MoM!AV$3,Sheet3!$B$2:$B$67,0),FALSE)</f>
        <v>-0.19412094855164472</v>
      </c>
      <c r="AW22">
        <f>HLOOKUP($I22,Sheet3!$B$2:$LK$67,MATCH(MoM!AW$3,Sheet3!$B$2:$B$67,0),FALSE)</f>
        <v>1.2589081903041603</v>
      </c>
      <c r="AX22">
        <f>HLOOKUP($I22,Sheet3!$B$2:$LK$67,MATCH(MoM!AX$3,Sheet3!$B$2:$B$67,0),FALSE)</f>
        <v>0</v>
      </c>
      <c r="AY22">
        <f>HLOOKUP($I22,Sheet3!$B$2:$LK$67,MATCH(MoM!AY$3,Sheet3!$B$2:$B$67,0),FALSE)</f>
        <v>-1.4</v>
      </c>
      <c r="AZ22">
        <f>HLOOKUP($I22,Sheet3!$B$2:$LK$67,MATCH(MoM!AZ$3,Sheet3!$B$2:$B$67,0),FALSE)</f>
        <v>0.22187578396865182</v>
      </c>
      <c r="BA22">
        <f>HLOOKUP($I22,Sheet3!$B$2:$LK$67,MATCH(MoM!BA$3,Sheet3!$B$2:$B$67,0),FALSE)</f>
        <v>1.19</v>
      </c>
      <c r="BB22">
        <f>HLOOKUP($I22,Sheet3!$B$2:$LK$67,MATCH(MoM!BB$3,Sheet3!$B$2:$B$67,0),FALSE)</f>
        <v>0.23</v>
      </c>
      <c r="BC22">
        <f>HLOOKUP($I22,Sheet3!$B$2:$LK$67,MATCH(MoM!BC$3,Sheet3!$B$2:$B$67,0),FALSE)</f>
        <v>0.45</v>
      </c>
      <c r="BD22">
        <f>HLOOKUP($I22,Sheet3!$B$2:$LK$67,MATCH(MoM!BD$3,Sheet3!$B$2:$B$67,0),FALSE)</f>
        <v>-0.82</v>
      </c>
      <c r="BE22">
        <f>HLOOKUP($I22,Sheet3!$B$2:$LK$67,MATCH(MoM!BE$3,Sheet3!$B$2:$B$67,0),FALSE)</f>
        <v>0.20231779379218115</v>
      </c>
      <c r="BF22">
        <f>HLOOKUP($I22,Sheet3!$B$2:$LK$67,MATCH(MoM!BF$3,Sheet3!$B$2:$B$67,0),FALSE)</f>
        <v>0.20231779379218115</v>
      </c>
      <c r="BG22">
        <f>HLOOKUP($I22,Sheet3!$B$2:$LK$67,MATCH(MoM!BG$3,Sheet3!$B$2:$B$67,0),FALSE)</f>
        <v>0.75</v>
      </c>
      <c r="BH22">
        <f>HLOOKUP($I22,Sheet3!$B$2:$LK$67,MATCH(MoM!BH$3,Sheet3!$B$2:$B$67,0),FALSE)</f>
        <v>-0.28999999999999998</v>
      </c>
      <c r="BI22">
        <f>HLOOKUP($I22,Sheet3!$B$2:$LK$67,MATCH(MoM!BI$3,Sheet3!$B$2:$B$67,0),FALSE)</f>
        <v>0.20231779379218115</v>
      </c>
      <c r="BJ22">
        <f>HLOOKUP($I22,Sheet3!$B$2:$LK$67,MATCH(MoM!BJ$3,Sheet3!$B$2:$B$67,0),FALSE)</f>
        <v>0.06</v>
      </c>
      <c r="BK22">
        <f>HLOOKUP($I22,Sheet3!$B$2:$LK$67,MATCH(MoM!BK$3,Sheet3!$B$2:$B$67,0),FALSE)</f>
        <v>0.20231779379218115</v>
      </c>
      <c r="BL22">
        <f>HLOOKUP($I22,Sheet3!$B$2:$LK$67,MATCH(MoM!BL$3,Sheet3!$B$2:$B$67,0),FALSE)</f>
        <v>0.20231779379218115</v>
      </c>
      <c r="BM22">
        <f>HLOOKUP($I22,Sheet3!$B$2:$LK$67,MATCH(MoM!BM$3,Sheet3!$B$2:$B$67,0),FALSE)</f>
        <v>0.20231779379218115</v>
      </c>
      <c r="BN22">
        <f>HLOOKUP($I22,Sheet3!$B$2:$LK$67,MATCH(MoM!BN$3,Sheet3!$B$2:$B$67,0),FALSE)</f>
        <v>0.51</v>
      </c>
      <c r="BO22">
        <f>HLOOKUP($I22,Sheet3!$B$2:$LK$67,MATCH(MoM!BO$3,Sheet3!$B$2:$B$67,0),FALSE)</f>
        <v>1.2</v>
      </c>
      <c r="BP22">
        <f>HLOOKUP($I22,Sheet3!$B$2:$LK$67,MATCH(MoM!BP$3,Sheet3!$B$2:$B$67,0),FALSE)</f>
        <v>1.02</v>
      </c>
      <c r="BQ22">
        <f>HLOOKUP($I22,Sheet3!$B$2:$LK$67,MATCH(MoM!BQ$3,Sheet3!$B$2:$B$67,0),FALSE)</f>
        <v>0</v>
      </c>
      <c r="BR22">
        <f>HLOOKUP($I22,Sheet3!$B$2:$LK$67,MATCH(MoM!BR$3,Sheet3!$B$2:$B$67,0),FALSE)</f>
        <v>0.18</v>
      </c>
      <c r="BS22">
        <f>HLOOKUP($I22,Sheet3!$B$2:$LK$67,MATCH(MoM!BS$3,Sheet3!$B$2:$B$67,0),FALSE)</f>
        <v>0.2218757852263846</v>
      </c>
      <c r="BT22">
        <f>HLOOKUP($I22,Sheet3!$B$2:$LK$67,MATCH(MoM!BT$3,Sheet3!$B$2:$B$67,0),FALSE)</f>
        <v>0.67</v>
      </c>
      <c r="BV22" s="2">
        <f t="shared" si="0"/>
        <v>37043</v>
      </c>
      <c r="BW22">
        <f t="shared" si="64"/>
        <v>106.07954269189183</v>
      </c>
      <c r="BX22">
        <f t="shared" si="2"/>
        <v>115.13709499013699</v>
      </c>
      <c r="BY22">
        <f t="shared" si="3"/>
        <v>117.45386477732023</v>
      </c>
      <c r="BZ22">
        <f t="shared" si="4"/>
        <v>112.9171338539911</v>
      </c>
      <c r="CA22">
        <f t="shared" si="5"/>
        <v>93.142556752985527</v>
      </c>
      <c r="CB22">
        <f t="shared" si="6"/>
        <v>104.64018791954958</v>
      </c>
      <c r="CC22">
        <f t="shared" si="7"/>
        <v>111.74246447655348</v>
      </c>
      <c r="CD22">
        <f t="shared" si="8"/>
        <v>105.4191083416067</v>
      </c>
      <c r="CE22">
        <f t="shared" si="9"/>
        <v>109.43788667124646</v>
      </c>
      <c r="CF22">
        <f t="shared" si="10"/>
        <v>111.66143447757344</v>
      </c>
      <c r="CG22">
        <f t="shared" si="11"/>
        <v>101.75237770321056</v>
      </c>
      <c r="CH22">
        <f t="shared" si="12"/>
        <v>103.2284471852613</v>
      </c>
      <c r="CI22">
        <f t="shared" si="13"/>
        <v>107.29928610719244</v>
      </c>
      <c r="CJ22">
        <f t="shared" si="14"/>
        <v>110.70168893777078</v>
      </c>
      <c r="CK22">
        <f t="shared" si="15"/>
        <v>103.82217887818919</v>
      </c>
      <c r="CL22">
        <f t="shared" si="16"/>
        <v>109.54713305759532</v>
      </c>
      <c r="CM22">
        <f t="shared" si="17"/>
        <v>103.63034834166986</v>
      </c>
      <c r="CN22">
        <f t="shared" si="18"/>
        <v>105.86784645586559</v>
      </c>
      <c r="CO22">
        <f t="shared" si="19"/>
        <v>101.0392217413256</v>
      </c>
      <c r="CP22">
        <f t="shared" si="20"/>
        <v>106.59631731955632</v>
      </c>
      <c r="CQ22">
        <f t="shared" si="21"/>
        <v>112.69546618413695</v>
      </c>
      <c r="CR22">
        <f t="shared" si="22"/>
        <v>108.99452026826302</v>
      </c>
      <c r="CS22">
        <f t="shared" si="23"/>
        <v>108.22025356578386</v>
      </c>
      <c r="CT22">
        <f t="shared" si="24"/>
        <v>111.20890546790065</v>
      </c>
      <c r="CU22">
        <f t="shared" si="25"/>
        <v>107.70553896844237</v>
      </c>
      <c r="CV22">
        <f t="shared" si="26"/>
        <v>111.02132163095479</v>
      </c>
      <c r="CW22">
        <f t="shared" si="27"/>
        <v>112.55850783314446</v>
      </c>
      <c r="CX22">
        <f t="shared" si="28"/>
        <v>110.88308135992573</v>
      </c>
      <c r="CY22">
        <f t="shared" si="29"/>
        <v>101.47340814290143</v>
      </c>
      <c r="CZ22">
        <f t="shared" si="30"/>
        <v>108.51469793198862</v>
      </c>
      <c r="DA22">
        <f t="shared" si="31"/>
        <v>112.70740949380988</v>
      </c>
      <c r="DB22">
        <f t="shared" si="32"/>
        <v>103.20106983073373</v>
      </c>
      <c r="DC22">
        <f t="shared" si="33"/>
        <v>103.59696117868887</v>
      </c>
      <c r="DD22">
        <f t="shared" si="34"/>
        <v>108.8393227110456</v>
      </c>
      <c r="DE22">
        <f t="shared" si="35"/>
        <v>110.24413467734675</v>
      </c>
      <c r="DF22">
        <f t="shared" si="36"/>
        <v>105.04583965760013</v>
      </c>
      <c r="DG22">
        <f t="shared" si="37"/>
        <v>105.29432424013574</v>
      </c>
      <c r="DH22">
        <f t="shared" si="38"/>
        <v>97.554580255679312</v>
      </c>
      <c r="DI22">
        <f t="shared" si="39"/>
        <v>108.99444998827792</v>
      </c>
      <c r="DJ22">
        <f t="shared" si="40"/>
        <v>104.80995567347122</v>
      </c>
      <c r="DK22">
        <f t="shared" si="41"/>
        <v>100.34028000000001</v>
      </c>
      <c r="DL22">
        <f t="shared" si="42"/>
        <v>124.08227109386928</v>
      </c>
      <c r="DM22">
        <f t="shared" si="43"/>
        <v>106.95773609030287</v>
      </c>
      <c r="DN22">
        <f t="shared" si="44"/>
        <v>112.956800570008</v>
      </c>
      <c r="DO22">
        <f t="shared" si="45"/>
        <v>106.66921886486028</v>
      </c>
      <c r="DP22">
        <f t="shared" si="46"/>
        <v>89.313002435714608</v>
      </c>
      <c r="DQ22">
        <f t="shared" si="47"/>
        <v>108.36112461941383</v>
      </c>
      <c r="DR22">
        <f t="shared" si="48"/>
        <v>106.98702630651714</v>
      </c>
      <c r="DS22">
        <f t="shared" si="49"/>
        <v>106.98702630651714</v>
      </c>
      <c r="DT22">
        <f t="shared" si="50"/>
        <v>118.78556270994291</v>
      </c>
      <c r="DU22">
        <f t="shared" si="51"/>
        <v>111.02132163095479</v>
      </c>
      <c r="DV22">
        <f t="shared" si="52"/>
        <v>106.98702630651714</v>
      </c>
      <c r="DW22">
        <f t="shared" si="53"/>
        <v>109.51910513771509</v>
      </c>
      <c r="DX22">
        <f t="shared" si="54"/>
        <v>106.98702630651714</v>
      </c>
      <c r="DY22">
        <f t="shared" si="55"/>
        <v>106.98702630651714</v>
      </c>
      <c r="DZ22">
        <f t="shared" si="56"/>
        <v>106.98702630651714</v>
      </c>
      <c r="EA22">
        <f t="shared" si="57"/>
        <v>105.41981807791683</v>
      </c>
      <c r="EB22">
        <f t="shared" si="58"/>
        <v>116.00585610983549</v>
      </c>
      <c r="EC22">
        <f t="shared" si="59"/>
        <v>107.6563940020079</v>
      </c>
      <c r="ED22">
        <f t="shared" si="60"/>
        <v>100</v>
      </c>
      <c r="EE22">
        <f t="shared" si="61"/>
        <v>110.09321833680397</v>
      </c>
      <c r="EF22">
        <f t="shared" si="62"/>
        <v>106.95773617000833</v>
      </c>
      <c r="EG22">
        <f t="shared" si="63"/>
        <v>137.57603088225443</v>
      </c>
      <c r="EI22" s="2">
        <f t="shared" si="65"/>
        <v>37043</v>
      </c>
      <c r="EJ22" s="7">
        <f t="shared" ref="EJ22:GT22" si="70">AVERAGE(BW20:BW22)/AVERAGE(BW7:BW9)-1</f>
        <v>3.5642120498863727E-2</v>
      </c>
      <c r="EK22" s="7">
        <f t="shared" si="70"/>
        <v>0.11706575685604625</v>
      </c>
      <c r="EL22" s="7">
        <f t="shared" si="70"/>
        <v>9.911701752756219E-2</v>
      </c>
      <c r="EM22" s="7">
        <f t="shared" si="70"/>
        <v>3.300862463162213E-2</v>
      </c>
      <c r="EN22" s="7">
        <f t="shared" si="70"/>
        <v>-6.6299921202461642E-2</v>
      </c>
      <c r="EO22" s="7">
        <f t="shared" si="70"/>
        <v>4.2542505661237184E-2</v>
      </c>
      <c r="EP22" s="7">
        <f t="shared" si="70"/>
        <v>8.8320823379657298E-2</v>
      </c>
      <c r="EQ22" s="7">
        <f t="shared" si="70"/>
        <v>5.0218508007375373E-2</v>
      </c>
      <c r="ER22" s="7">
        <f t="shared" si="70"/>
        <v>9.561327535052877E-2</v>
      </c>
      <c r="ES22" s="7">
        <f t="shared" si="70"/>
        <v>8.0761135992682087E-2</v>
      </c>
      <c r="ET22" s="7">
        <f t="shared" si="70"/>
        <v>-1.6265688372986142E-3</v>
      </c>
      <c r="EU22" s="7">
        <f t="shared" si="70"/>
        <v>2.3911151404291786E-2</v>
      </c>
      <c r="EV22" s="7">
        <f t="shared" si="70"/>
        <v>4.2546447805841492E-2</v>
      </c>
      <c r="EW22" s="7">
        <f t="shared" si="70"/>
        <v>8.0416677684458371E-2</v>
      </c>
      <c r="EX22" s="7">
        <f t="shared" si="70"/>
        <v>2.4072591626637552E-2</v>
      </c>
      <c r="EY22" s="7">
        <f t="shared" si="70"/>
        <v>8.29913026037572E-2</v>
      </c>
      <c r="EZ22" s="7">
        <f t="shared" si="70"/>
        <v>5.9148574794526843E-2</v>
      </c>
      <c r="FA22" s="7">
        <f t="shared" si="70"/>
        <v>5.5212301416476706E-2</v>
      </c>
      <c r="FB22" s="7">
        <f t="shared" si="70"/>
        <v>3.3835563354340126E-2</v>
      </c>
      <c r="FC22" s="7">
        <f t="shared" si="70"/>
        <v>7.2530781064876759E-2</v>
      </c>
      <c r="FD22" s="7">
        <f t="shared" si="70"/>
        <v>9.9584259682195642E-2</v>
      </c>
      <c r="FE22" s="7">
        <f t="shared" si="70"/>
        <v>5.3220869963773509E-2</v>
      </c>
      <c r="FF22" s="7">
        <f t="shared" si="70"/>
        <v>4.4913932272852231E-2</v>
      </c>
      <c r="FG22" s="7">
        <f t="shared" si="70"/>
        <v>8.7842399637995561E-2</v>
      </c>
      <c r="FH22" s="7">
        <f t="shared" si="70"/>
        <v>6.6128347707700375E-2</v>
      </c>
      <c r="FI22" s="7">
        <f t="shared" si="70"/>
        <v>8.4759855662609684E-2</v>
      </c>
      <c r="FJ22" s="7">
        <f t="shared" si="70"/>
        <v>7.8115460547319326E-2</v>
      </c>
      <c r="FK22" s="7">
        <f t="shared" si="70"/>
        <v>0.11021907546272769</v>
      </c>
      <c r="FL22" s="7">
        <f t="shared" si="70"/>
        <v>2.0060975773909862E-2</v>
      </c>
      <c r="FM22" s="7">
        <f t="shared" si="70"/>
        <v>6.5590278541056479E-2</v>
      </c>
      <c r="FN22" s="7">
        <f t="shared" si="70"/>
        <v>7.9685841137939084E-2</v>
      </c>
      <c r="FO22" s="7">
        <f t="shared" si="70"/>
        <v>1.7979869931854742E-2</v>
      </c>
      <c r="FP22" s="7">
        <f t="shared" si="70"/>
        <v>2.9848245519540795E-2</v>
      </c>
      <c r="FQ22" s="7">
        <f t="shared" si="70"/>
        <v>7.3399822301971618E-2</v>
      </c>
      <c r="FR22" s="7">
        <f t="shared" si="70"/>
        <v>9.5224852968369911E-2</v>
      </c>
      <c r="FS22" s="7">
        <f t="shared" si="70"/>
        <v>5.4959324965486278E-2</v>
      </c>
      <c r="FT22" s="7">
        <f t="shared" si="70"/>
        <v>4.3881824930874114E-2</v>
      </c>
      <c r="FU22" s="7">
        <f t="shared" si="70"/>
        <v>-1.6850268668556656E-2</v>
      </c>
      <c r="FV22" s="7">
        <f t="shared" si="70"/>
        <v>0.10109846623286756</v>
      </c>
      <c r="FW22" s="7">
        <f t="shared" si="70"/>
        <v>1.8684857150436107E-2</v>
      </c>
      <c r="FX22" s="7">
        <f t="shared" si="70"/>
        <v>3.4028000000001501E-3</v>
      </c>
      <c r="FY22" s="7">
        <f t="shared" si="70"/>
        <v>0.27241523691692082</v>
      </c>
      <c r="FZ22" s="7">
        <f t="shared" si="70"/>
        <v>4.056091457095512E-2</v>
      </c>
      <c r="GA22" s="7">
        <f t="shared" si="70"/>
        <v>9.7319214941214538E-2</v>
      </c>
      <c r="GB22" s="7">
        <f t="shared" si="70"/>
        <v>3.610106461148721E-2</v>
      </c>
      <c r="GC22" s="7">
        <f t="shared" si="70"/>
        <v>-0.10822351169590894</v>
      </c>
      <c r="GD22" s="7">
        <f t="shared" si="70"/>
        <v>6.6862081752173896E-2</v>
      </c>
      <c r="GE22" s="7">
        <f t="shared" si="70"/>
        <v>4.1215522306059738E-2</v>
      </c>
      <c r="GF22" s="7">
        <f t="shared" si="70"/>
        <v>4.1215522306059738E-2</v>
      </c>
      <c r="GG22" s="7">
        <f t="shared" si="70"/>
        <v>0.19001575018150385</v>
      </c>
      <c r="GH22" s="7">
        <f t="shared" si="70"/>
        <v>8.4759855662609684E-2</v>
      </c>
      <c r="GI22" s="7">
        <f t="shared" si="70"/>
        <v>4.1215522306059738E-2</v>
      </c>
      <c r="GJ22" s="7">
        <f t="shared" si="70"/>
        <v>5.9984662229863206E-2</v>
      </c>
      <c r="GK22" s="7">
        <f t="shared" si="70"/>
        <v>4.1215522306059738E-2</v>
      </c>
      <c r="GL22" s="7">
        <f t="shared" si="70"/>
        <v>4.1215522306059738E-2</v>
      </c>
      <c r="GM22" s="7">
        <f t="shared" si="70"/>
        <v>4.1215522306059738E-2</v>
      </c>
      <c r="GN22" s="7">
        <f t="shared" si="70"/>
        <v>1.7328294959756851E-2</v>
      </c>
      <c r="GO22" s="7">
        <f t="shared" si="70"/>
        <v>0.13260736455490751</v>
      </c>
      <c r="GP22" s="7">
        <f t="shared" si="70"/>
        <v>4.9044681314629912E-2</v>
      </c>
      <c r="GQ22" s="7">
        <f t="shared" si="70"/>
        <v>0</v>
      </c>
      <c r="GR22" s="7">
        <f t="shared" si="70"/>
        <v>7.373105695531379E-2</v>
      </c>
      <c r="GS22" s="7">
        <f t="shared" si="70"/>
        <v>4.0560915194261193E-2</v>
      </c>
      <c r="GT22" s="7">
        <f t="shared" si="70"/>
        <v>0.32576309994138231</v>
      </c>
      <c r="GU22" s="7">
        <f t="shared" si="67"/>
        <v>0.27030677570958073</v>
      </c>
      <c r="GW22" s="6">
        <v>37071</v>
      </c>
      <c r="GX22">
        <v>2.3780000000000001</v>
      </c>
    </row>
    <row r="23" spans="2:206" x14ac:dyDescent="0.25">
      <c r="B23" s="2">
        <f>'[1]IPCA (Var)'!A72</f>
        <v>37073</v>
      </c>
      <c r="C23" s="1">
        <f>'[1]IPCA (Var)'!M72</f>
        <v>0.36384715873640916</v>
      </c>
      <c r="D23" s="1">
        <f>'[1]IPCA (Var)'!P72</f>
        <v>0.7218445490276616</v>
      </c>
      <c r="E23" s="1">
        <f>'[1]IPCA (Var)'!E72</f>
        <v>0.54</v>
      </c>
      <c r="F23" s="1">
        <f>'[1]IPCA (Var)'!F72</f>
        <v>0.64</v>
      </c>
      <c r="G23" s="1">
        <f>'[1]IPCA (Var)'!G72</f>
        <v>0.3</v>
      </c>
      <c r="I23" s="2">
        <f t="shared" si="1"/>
        <v>37073</v>
      </c>
      <c r="J23">
        <f>HLOOKUP($I23,Sheet3!$B$2:$LK$67,MATCH(MoM!J$3,Sheet3!$B$2:$B$67,0),FALSE)</f>
        <v>0.48</v>
      </c>
      <c r="K23">
        <f>HLOOKUP($I23,Sheet3!$B$2:$LK$67,MATCH(MoM!K$3,Sheet3!$B$2:$B$67,0),FALSE)</f>
        <v>0.54533686631430356</v>
      </c>
      <c r="L23">
        <f>HLOOKUP($I23,Sheet3!$B$2:$LK$67,MATCH(MoM!L$3,Sheet3!$B$2:$B$67,0),FALSE)</f>
        <v>-0.04</v>
      </c>
      <c r="M23">
        <f>HLOOKUP($I23,Sheet3!$B$2:$LK$67,MATCH(MoM!M$3,Sheet3!$B$2:$B$67,0),FALSE)</f>
        <v>-0.27</v>
      </c>
      <c r="N23">
        <f>HLOOKUP($I23,Sheet3!$B$2:$LK$67,MATCH(MoM!N$3,Sheet3!$B$2:$B$67,0),FALSE)</f>
        <v>-0.72395447806507163</v>
      </c>
      <c r="O23">
        <f>HLOOKUP($I23,Sheet3!$B$2:$LK$67,MATCH(MoM!O$3,Sheet3!$B$2:$B$67,0),FALSE)</f>
        <v>-0.48</v>
      </c>
      <c r="P23">
        <f>HLOOKUP($I23,Sheet3!$B$2:$LK$67,MATCH(MoM!P$3,Sheet3!$B$2:$B$67,0),FALSE)</f>
        <v>3.3672299158746215</v>
      </c>
      <c r="Q23">
        <f>HLOOKUP($I23,Sheet3!$B$2:$LK$67,MATCH(MoM!Q$3,Sheet3!$B$2:$B$67,0),FALSE)</f>
        <v>0.44</v>
      </c>
      <c r="R23">
        <f>HLOOKUP($I23,Sheet3!$B$2:$LK$67,MATCH(MoM!R$3,Sheet3!$B$2:$B$67,0),FALSE)</f>
        <v>0.28000000000000003</v>
      </c>
      <c r="S23">
        <f>HLOOKUP($I23,Sheet3!$B$2:$LK$67,MATCH(MoM!S$3,Sheet3!$B$2:$B$67,0),FALSE)</f>
        <v>1.9601939646523061</v>
      </c>
      <c r="T23">
        <f>HLOOKUP($I23,Sheet3!$B$2:$LK$67,MATCH(MoM!T$3,Sheet3!$B$2:$B$67,0),FALSE)</f>
        <v>0.68</v>
      </c>
      <c r="U23">
        <f>HLOOKUP($I23,Sheet3!$B$2:$LK$67,MATCH(MoM!U$3,Sheet3!$B$2:$B$67,0),FALSE)</f>
        <v>-0.6</v>
      </c>
      <c r="V23">
        <f>HLOOKUP($I23,Sheet3!$B$2:$LK$67,MATCH(MoM!V$3,Sheet3!$B$2:$B$67,0),FALSE)</f>
        <v>-0.77</v>
      </c>
      <c r="W23">
        <f>HLOOKUP($I23,Sheet3!$B$2:$LK$67,MATCH(MoM!W$3,Sheet3!$B$2:$B$67,0),FALSE)</f>
        <v>0.81</v>
      </c>
      <c r="X23">
        <f>HLOOKUP($I23,Sheet3!$B$2:$LK$67,MATCH(MoM!X$3,Sheet3!$B$2:$B$67,0),FALSE)</f>
        <v>2.61</v>
      </c>
      <c r="Y23">
        <f>HLOOKUP($I23,Sheet3!$B$2:$LK$67,MATCH(MoM!Y$3,Sheet3!$B$2:$B$67,0),FALSE)</f>
        <v>0.36</v>
      </c>
      <c r="Z23">
        <f>HLOOKUP($I23,Sheet3!$B$2:$LK$67,MATCH(MoM!Z$3,Sheet3!$B$2:$B$67,0),FALSE)</f>
        <v>0.16</v>
      </c>
      <c r="AA23">
        <f>HLOOKUP($I23,Sheet3!$B$2:$LK$67,MATCH(MoM!AA$3,Sheet3!$B$2:$B$67,0),FALSE)</f>
        <v>-6.8756701709642737E-2</v>
      </c>
      <c r="AB23">
        <f>HLOOKUP($I23,Sheet3!$B$2:$LK$67,MATCH(MoM!AB$3,Sheet3!$B$2:$B$67,0),FALSE)</f>
        <v>0.51260422521351801</v>
      </c>
      <c r="AC23">
        <f>HLOOKUP($I23,Sheet3!$B$2:$LK$67,MATCH(MoM!AC$3,Sheet3!$B$2:$B$67,0),FALSE)</f>
        <v>0.49571319346028009</v>
      </c>
      <c r="AD23">
        <f>HLOOKUP($I23,Sheet3!$B$2:$LK$67,MATCH(MoM!AD$3,Sheet3!$B$2:$B$67,0),FALSE)</f>
        <v>0.95</v>
      </c>
      <c r="AE23">
        <f>HLOOKUP($I23,Sheet3!$B$2:$LK$67,MATCH(MoM!AE$3,Sheet3!$B$2:$B$67,0),FALSE)</f>
        <v>-0.91</v>
      </c>
      <c r="AF23">
        <f>HLOOKUP($I23,Sheet3!$B$2:$LK$67,MATCH(MoM!AF$3,Sheet3!$B$2:$B$67,0),FALSE)</f>
        <v>0.8838358630734745</v>
      </c>
      <c r="AG23">
        <f>HLOOKUP($I23,Sheet3!$B$2:$LK$67,MATCH(MoM!AG$3,Sheet3!$B$2:$B$67,0),FALSE)</f>
        <v>1.54</v>
      </c>
      <c r="AH23">
        <f>HLOOKUP($I23,Sheet3!$B$2:$LK$67,MATCH(MoM!AH$3,Sheet3!$B$2:$B$67,0),FALSE)</f>
        <v>1.4442916643511734</v>
      </c>
      <c r="AI23">
        <f>HLOOKUP($I23,Sheet3!$B$2:$LK$67,MATCH(MoM!AI$3,Sheet3!$B$2:$B$67,0),FALSE)</f>
        <v>0.91</v>
      </c>
      <c r="AJ23">
        <f>HLOOKUP($I23,Sheet3!$B$2:$LK$67,MATCH(MoM!AJ$3,Sheet3!$B$2:$B$67,0),FALSE)</f>
        <v>1.1100000000000001</v>
      </c>
      <c r="AK23">
        <f>HLOOKUP($I23,Sheet3!$B$2:$LK$67,MATCH(MoM!AK$3,Sheet3!$B$2:$B$67,0),FALSE)</f>
        <v>2.06</v>
      </c>
      <c r="AL23">
        <f>HLOOKUP($I23,Sheet3!$B$2:$LK$67,MATCH(MoM!AL$3,Sheet3!$B$2:$B$67,0),FALSE)</f>
        <v>1.97</v>
      </c>
      <c r="AM23">
        <f>HLOOKUP($I23,Sheet3!$B$2:$LK$67,MATCH(MoM!AM$3,Sheet3!$B$2:$B$67,0),FALSE)</f>
        <v>8.7190418382070214E-3</v>
      </c>
      <c r="AN23">
        <f>HLOOKUP($I23,Sheet3!$B$2:$LK$67,MATCH(MoM!AN$3,Sheet3!$B$2:$B$67,0),FALSE)</f>
        <v>2.73</v>
      </c>
      <c r="AO23">
        <f>HLOOKUP($I23,Sheet3!$B$2:$LK$67,MATCH(MoM!AO$3,Sheet3!$B$2:$B$67,0),FALSE)</f>
        <v>0.43</v>
      </c>
      <c r="AP23">
        <f>HLOOKUP($I23,Sheet3!$B$2:$LK$67,MATCH(MoM!AP$3,Sheet3!$B$2:$B$67,0),FALSE)</f>
        <v>1.97</v>
      </c>
      <c r="AQ23">
        <f>HLOOKUP($I23,Sheet3!$B$2:$LK$67,MATCH(MoM!AQ$3,Sheet3!$B$2:$B$67,0),FALSE)</f>
        <v>0.75948480538744489</v>
      </c>
      <c r="AR23">
        <f>HLOOKUP($I23,Sheet3!$B$2:$LK$67,MATCH(MoM!AR$3,Sheet3!$B$2:$B$67,0),FALSE)</f>
        <v>-0.06</v>
      </c>
      <c r="AS23">
        <f>HLOOKUP($I23,Sheet3!$B$2:$LK$67,MATCH(MoM!AS$3,Sheet3!$B$2:$B$67,0),FALSE)</f>
        <v>0.05</v>
      </c>
      <c r="AT23">
        <f>HLOOKUP($I23,Sheet3!$B$2:$LK$67,MATCH(MoM!AT$3,Sheet3!$B$2:$B$67,0),FALSE)</f>
        <v>0.12</v>
      </c>
      <c r="AU23">
        <f>HLOOKUP($I23,Sheet3!$B$2:$LK$67,MATCH(MoM!AU$3,Sheet3!$B$2:$B$67,0),FALSE)</f>
        <v>0.6</v>
      </c>
      <c r="AV23">
        <f>HLOOKUP($I23,Sheet3!$B$2:$LK$67,MATCH(MoM!AV$3,Sheet3!$B$2:$B$67,0),FALSE)</f>
        <v>0.54133757216902034</v>
      </c>
      <c r="AW23">
        <f>HLOOKUP($I23,Sheet3!$B$2:$LK$67,MATCH(MoM!AW$3,Sheet3!$B$2:$B$67,0),FALSE)</f>
        <v>1.2145635317423926</v>
      </c>
      <c r="AX23">
        <f>HLOOKUP($I23,Sheet3!$B$2:$LK$67,MATCH(MoM!AX$3,Sheet3!$B$2:$B$67,0),FALSE)</f>
        <v>0</v>
      </c>
      <c r="AY23">
        <f>HLOOKUP($I23,Sheet3!$B$2:$LK$67,MATCH(MoM!AY$3,Sheet3!$B$2:$B$67,0),FALSE)</f>
        <v>-1.06</v>
      </c>
      <c r="AZ23">
        <f>HLOOKUP($I23,Sheet3!$B$2:$LK$67,MATCH(MoM!AZ$3,Sheet3!$B$2:$B$67,0),FALSE)</f>
        <v>1.1913448132296998</v>
      </c>
      <c r="BA23">
        <f>HLOOKUP($I23,Sheet3!$B$2:$LK$67,MATCH(MoM!BA$3,Sheet3!$B$2:$B$67,0),FALSE)</f>
        <v>-0.02</v>
      </c>
      <c r="BB23">
        <f>HLOOKUP($I23,Sheet3!$B$2:$LK$67,MATCH(MoM!BB$3,Sheet3!$B$2:$B$67,0),FALSE)</f>
        <v>1.41</v>
      </c>
      <c r="BC23">
        <f>HLOOKUP($I23,Sheet3!$B$2:$LK$67,MATCH(MoM!BC$3,Sheet3!$B$2:$B$67,0),FALSE)</f>
        <v>1.74</v>
      </c>
      <c r="BD23">
        <f>HLOOKUP($I23,Sheet3!$B$2:$LK$67,MATCH(MoM!BD$3,Sheet3!$B$2:$B$67,0),FALSE)</f>
        <v>2.04</v>
      </c>
      <c r="BE23">
        <f>HLOOKUP($I23,Sheet3!$B$2:$LK$67,MATCH(MoM!BE$3,Sheet3!$B$2:$B$67,0),FALSE)</f>
        <v>1.1750334909195088</v>
      </c>
      <c r="BF23">
        <f>HLOOKUP($I23,Sheet3!$B$2:$LK$67,MATCH(MoM!BF$3,Sheet3!$B$2:$B$67,0),FALSE)</f>
        <v>1.1750334909195088</v>
      </c>
      <c r="BG23">
        <f>HLOOKUP($I23,Sheet3!$B$2:$LK$67,MATCH(MoM!BG$3,Sheet3!$B$2:$B$67,0),FALSE)</f>
        <v>0.24</v>
      </c>
      <c r="BH23">
        <f>HLOOKUP($I23,Sheet3!$B$2:$LK$67,MATCH(MoM!BH$3,Sheet3!$B$2:$B$67,0),FALSE)</f>
        <v>0.91</v>
      </c>
      <c r="BI23">
        <f>HLOOKUP($I23,Sheet3!$B$2:$LK$67,MATCH(MoM!BI$3,Sheet3!$B$2:$B$67,0),FALSE)</f>
        <v>1.1750334909195088</v>
      </c>
      <c r="BJ23">
        <f>HLOOKUP($I23,Sheet3!$B$2:$LK$67,MATCH(MoM!BJ$3,Sheet3!$B$2:$B$67,0),FALSE)</f>
        <v>0.55000000000000004</v>
      </c>
      <c r="BK23">
        <f>HLOOKUP($I23,Sheet3!$B$2:$LK$67,MATCH(MoM!BK$3,Sheet3!$B$2:$B$67,0),FALSE)</f>
        <v>1.1750334909195088</v>
      </c>
      <c r="BL23">
        <f>HLOOKUP($I23,Sheet3!$B$2:$LK$67,MATCH(MoM!BL$3,Sheet3!$B$2:$B$67,0),FALSE)</f>
        <v>1.1750334909195088</v>
      </c>
      <c r="BM23">
        <f>HLOOKUP($I23,Sheet3!$B$2:$LK$67,MATCH(MoM!BM$3,Sheet3!$B$2:$B$67,0),FALSE)</f>
        <v>1.1750334909195088</v>
      </c>
      <c r="BN23">
        <f>HLOOKUP($I23,Sheet3!$B$2:$LK$67,MATCH(MoM!BN$3,Sheet3!$B$2:$B$67,0),FALSE)</f>
        <v>1.07</v>
      </c>
      <c r="BO23">
        <f>HLOOKUP($I23,Sheet3!$B$2:$LK$67,MATCH(MoM!BO$3,Sheet3!$B$2:$B$67,0),FALSE)</f>
        <v>0.7</v>
      </c>
      <c r="BP23">
        <f>HLOOKUP($I23,Sheet3!$B$2:$LK$67,MATCH(MoM!BP$3,Sheet3!$B$2:$B$67,0),FALSE)</f>
        <v>1.01</v>
      </c>
      <c r="BQ23">
        <f>HLOOKUP($I23,Sheet3!$B$2:$LK$67,MATCH(MoM!BQ$3,Sheet3!$B$2:$B$67,0),FALSE)</f>
        <v>0</v>
      </c>
      <c r="BR23">
        <f>HLOOKUP($I23,Sheet3!$B$2:$LK$67,MATCH(MoM!BR$3,Sheet3!$B$2:$B$67,0),FALSE)</f>
        <v>0.42</v>
      </c>
      <c r="BS23">
        <f>HLOOKUP($I23,Sheet3!$B$2:$LK$67,MATCH(MoM!BS$3,Sheet3!$B$2:$B$67,0),FALSE)</f>
        <v>1.1913448142447534</v>
      </c>
      <c r="BT23">
        <f>HLOOKUP($I23,Sheet3!$B$2:$LK$67,MATCH(MoM!BT$3,Sheet3!$B$2:$B$67,0),FALSE)</f>
        <v>-4.62</v>
      </c>
      <c r="BV23" s="2">
        <f t="shared" si="0"/>
        <v>37073</v>
      </c>
      <c r="BW23">
        <f t="shared" si="64"/>
        <v>106.5887244968129</v>
      </c>
      <c r="BX23">
        <f t="shared" si="2"/>
        <v>115.76498001592152</v>
      </c>
      <c r="BY23">
        <f t="shared" si="3"/>
        <v>117.40688323140931</v>
      </c>
      <c r="BZ23">
        <f t="shared" si="4"/>
        <v>112.61225759258532</v>
      </c>
      <c r="CA23">
        <f t="shared" si="5"/>
        <v>92.468247042387986</v>
      </c>
      <c r="CB23">
        <f t="shared" si="6"/>
        <v>104.13791501753573</v>
      </c>
      <c r="CC23">
        <f t="shared" si="7"/>
        <v>115.50509016914356</v>
      </c>
      <c r="CD23">
        <f t="shared" si="8"/>
        <v>105.88295241830977</v>
      </c>
      <c r="CE23">
        <f t="shared" si="9"/>
        <v>109.74431275392594</v>
      </c>
      <c r="CF23">
        <f t="shared" si="10"/>
        <v>113.85021517704702</v>
      </c>
      <c r="CG23">
        <f t="shared" si="11"/>
        <v>102.44429387159238</v>
      </c>
      <c r="CH23">
        <f t="shared" si="12"/>
        <v>102.60907650214973</v>
      </c>
      <c r="CI23">
        <f t="shared" si="13"/>
        <v>106.47308160416706</v>
      </c>
      <c r="CJ23">
        <f t="shared" si="14"/>
        <v>111.59837261816672</v>
      </c>
      <c r="CK23">
        <f t="shared" si="15"/>
        <v>106.53193774690993</v>
      </c>
      <c r="CL23">
        <f t="shared" si="16"/>
        <v>109.94150273660267</v>
      </c>
      <c r="CM23">
        <f t="shared" si="17"/>
        <v>103.79615689901654</v>
      </c>
      <c r="CN23">
        <f t="shared" si="18"/>
        <v>105.79505521647151</v>
      </c>
      <c r="CO23">
        <f t="shared" si="19"/>
        <v>101.55715306109448</v>
      </c>
      <c r="CP23">
        <f t="shared" si="20"/>
        <v>107.12472932825216</v>
      </c>
      <c r="CQ23">
        <f t="shared" si="21"/>
        <v>113.76607311288626</v>
      </c>
      <c r="CR23">
        <f t="shared" si="22"/>
        <v>108.00267013382182</v>
      </c>
      <c r="CS23">
        <f t="shared" si="23"/>
        <v>109.17674297790731</v>
      </c>
      <c r="CT23">
        <f t="shared" si="24"/>
        <v>112.92152261210633</v>
      </c>
      <c r="CU23">
        <f t="shared" si="25"/>
        <v>109.2611210898081</v>
      </c>
      <c r="CV23">
        <f t="shared" si="26"/>
        <v>112.03161565779649</v>
      </c>
      <c r="CW23">
        <f t="shared" si="27"/>
        <v>113.80790727009237</v>
      </c>
      <c r="CX23">
        <f t="shared" si="28"/>
        <v>113.1672728359402</v>
      </c>
      <c r="CY23">
        <f t="shared" si="29"/>
        <v>103.4724342833166</v>
      </c>
      <c r="CZ23">
        <f t="shared" si="30"/>
        <v>108.52415937390192</v>
      </c>
      <c r="DA23">
        <f t="shared" si="31"/>
        <v>115.78432177299089</v>
      </c>
      <c r="DB23">
        <f t="shared" si="32"/>
        <v>103.64483443100588</v>
      </c>
      <c r="DC23">
        <f t="shared" si="33"/>
        <v>105.63782131390904</v>
      </c>
      <c r="DD23">
        <f t="shared" si="34"/>
        <v>109.66594082932261</v>
      </c>
      <c r="DE23">
        <f t="shared" si="35"/>
        <v>110.17798819654034</v>
      </c>
      <c r="DF23">
        <f t="shared" si="36"/>
        <v>105.09836257742892</v>
      </c>
      <c r="DG23">
        <f t="shared" si="37"/>
        <v>105.42067742922391</v>
      </c>
      <c r="DH23">
        <f t="shared" si="38"/>
        <v>98.139907737213392</v>
      </c>
      <c r="DI23">
        <f t="shared" si="39"/>
        <v>109.58447789764342</v>
      </c>
      <c r="DJ23">
        <f t="shared" si="40"/>
        <v>106.08293917271656</v>
      </c>
      <c r="DK23">
        <f t="shared" si="41"/>
        <v>100.34028000000001</v>
      </c>
      <c r="DL23">
        <f t="shared" si="42"/>
        <v>122.76699902027426</v>
      </c>
      <c r="DM23">
        <f t="shared" si="43"/>
        <v>108.23197153156259</v>
      </c>
      <c r="DN23">
        <f t="shared" si="44"/>
        <v>112.93420920989401</v>
      </c>
      <c r="DO23">
        <f t="shared" si="45"/>
        <v>108.17325485085482</v>
      </c>
      <c r="DP23">
        <f t="shared" si="46"/>
        <v>90.867048678096054</v>
      </c>
      <c r="DQ23">
        <f t="shared" si="47"/>
        <v>110.57169156164987</v>
      </c>
      <c r="DR23">
        <f t="shared" si="48"/>
        <v>108.24415969655759</v>
      </c>
      <c r="DS23">
        <f t="shared" si="49"/>
        <v>108.24415969655759</v>
      </c>
      <c r="DT23">
        <f t="shared" si="50"/>
        <v>119.07064806044677</v>
      </c>
      <c r="DU23">
        <f t="shared" si="51"/>
        <v>112.03161565779649</v>
      </c>
      <c r="DV23">
        <f t="shared" si="52"/>
        <v>108.24415969655759</v>
      </c>
      <c r="DW23">
        <f t="shared" si="53"/>
        <v>110.12146021597253</v>
      </c>
      <c r="DX23">
        <f t="shared" si="54"/>
        <v>108.24415969655759</v>
      </c>
      <c r="DY23">
        <f t="shared" si="55"/>
        <v>108.24415969655759</v>
      </c>
      <c r="DZ23">
        <f t="shared" si="56"/>
        <v>108.24415969655759</v>
      </c>
      <c r="EA23">
        <f t="shared" si="57"/>
        <v>106.54781013135053</v>
      </c>
      <c r="EB23">
        <f t="shared" si="58"/>
        <v>116.81789710260433</v>
      </c>
      <c r="EC23">
        <f t="shared" si="59"/>
        <v>108.74372358142818</v>
      </c>
      <c r="ED23">
        <f t="shared" si="60"/>
        <v>100</v>
      </c>
      <c r="EE23">
        <f t="shared" si="61"/>
        <v>110.55560985381855</v>
      </c>
      <c r="EF23">
        <f t="shared" si="62"/>
        <v>108.2319716133033</v>
      </c>
      <c r="EG23">
        <f t="shared" si="63"/>
        <v>131.22001825549427</v>
      </c>
      <c r="EI23" s="2">
        <f t="shared" si="65"/>
        <v>37073</v>
      </c>
      <c r="EJ23" s="7">
        <f t="shared" ref="EJ23:GT23" si="71">AVERAGE(BW21:BW23)/AVERAGE(BW8:BW10)-1</f>
        <v>3.75808860707465E-2</v>
      </c>
      <c r="EK23" s="7">
        <f t="shared" si="71"/>
        <v>0.11984025057215475</v>
      </c>
      <c r="EL23" s="7">
        <f t="shared" si="71"/>
        <v>8.8620901490384041E-2</v>
      </c>
      <c r="EM23" s="7">
        <f t="shared" si="71"/>
        <v>3.6065817617848106E-2</v>
      </c>
      <c r="EN23" s="7">
        <f t="shared" si="71"/>
        <v>-7.0864361383275121E-2</v>
      </c>
      <c r="EO23" s="7">
        <f t="shared" si="71"/>
        <v>2.9626264901787769E-2</v>
      </c>
      <c r="EP23" s="7">
        <f t="shared" si="71"/>
        <v>0.10299724441041969</v>
      </c>
      <c r="EQ23" s="7">
        <f t="shared" si="71"/>
        <v>4.1809388577579876E-2</v>
      </c>
      <c r="ER23" s="7">
        <f t="shared" si="71"/>
        <v>8.480458509360056E-2</v>
      </c>
      <c r="ES23" s="7">
        <f t="shared" si="71"/>
        <v>0.10025453660175376</v>
      </c>
      <c r="ET23" s="7">
        <f t="shared" si="71"/>
        <v>1.2336923262232347E-2</v>
      </c>
      <c r="EU23" s="7">
        <f t="shared" si="71"/>
        <v>2.5181251869321519E-2</v>
      </c>
      <c r="EV23" s="7">
        <f t="shared" si="71"/>
        <v>3.0696128002204226E-2</v>
      </c>
      <c r="EW23" s="7">
        <f t="shared" si="71"/>
        <v>9.015468240218838E-2</v>
      </c>
      <c r="EX23" s="7">
        <f t="shared" si="71"/>
        <v>2.9038107624365317E-2</v>
      </c>
      <c r="EY23" s="7">
        <f t="shared" si="71"/>
        <v>9.8616319171187738E-2</v>
      </c>
      <c r="EZ23" s="7">
        <f t="shared" si="71"/>
        <v>5.6210435416598425E-2</v>
      </c>
      <c r="FA23" s="7">
        <f t="shared" si="71"/>
        <v>4.4522874018337433E-2</v>
      </c>
      <c r="FB23" s="7">
        <f t="shared" si="71"/>
        <v>3.4670196454955837E-2</v>
      </c>
      <c r="FC23" s="7">
        <f t="shared" si="71"/>
        <v>6.7025769001039404E-2</v>
      </c>
      <c r="FD23" s="7">
        <f t="shared" si="71"/>
        <v>0.11477131130380425</v>
      </c>
      <c r="FE23" s="7">
        <f t="shared" si="71"/>
        <v>5.1316616826440953E-2</v>
      </c>
      <c r="FF23" s="7">
        <f t="shared" si="71"/>
        <v>4.4664552704063665E-2</v>
      </c>
      <c r="FG23" s="7">
        <f t="shared" si="71"/>
        <v>0.10057856599195203</v>
      </c>
      <c r="FH23" s="7">
        <f t="shared" si="71"/>
        <v>7.1762451101858638E-2</v>
      </c>
      <c r="FI23" s="7">
        <f t="shared" si="71"/>
        <v>6.9127983381216396E-2</v>
      </c>
      <c r="FJ23" s="7">
        <f t="shared" si="71"/>
        <v>7.4365248638212922E-2</v>
      </c>
      <c r="FK23" s="7">
        <f t="shared" si="71"/>
        <v>0.11779440007572672</v>
      </c>
      <c r="FL23" s="7">
        <f t="shared" si="71"/>
        <v>3.3646015517275529E-2</v>
      </c>
      <c r="FM23" s="7">
        <f t="shared" si="71"/>
        <v>5.6138504875548501E-2</v>
      </c>
      <c r="FN23" s="7">
        <f t="shared" si="71"/>
        <v>0.10103364245079627</v>
      </c>
      <c r="FO23" s="7">
        <f t="shared" si="71"/>
        <v>2.0697911052293572E-2</v>
      </c>
      <c r="FP23" s="7">
        <f t="shared" si="71"/>
        <v>4.6004026046096103E-2</v>
      </c>
      <c r="FQ23" s="7">
        <f t="shared" si="71"/>
        <v>7.6399857026798967E-2</v>
      </c>
      <c r="FR23" s="7">
        <f t="shared" si="71"/>
        <v>9.0387125390372303E-2</v>
      </c>
      <c r="FS23" s="7">
        <f t="shared" si="71"/>
        <v>5.3709124795841223E-2</v>
      </c>
      <c r="FT23" s="7">
        <f t="shared" si="71"/>
        <v>4.1529656545536531E-2</v>
      </c>
      <c r="FU23" s="7">
        <f t="shared" si="71"/>
        <v>-1.9349659896559124E-2</v>
      </c>
      <c r="FV23" s="7">
        <f t="shared" si="71"/>
        <v>0.10819239043668305</v>
      </c>
      <c r="FW23" s="7">
        <f t="shared" si="71"/>
        <v>2.7244599118415369E-2</v>
      </c>
      <c r="FX23" s="7">
        <f t="shared" si="71"/>
        <v>3.4028000000001501E-3</v>
      </c>
      <c r="FY23" s="7">
        <f t="shared" si="71"/>
        <v>0.26579646888114983</v>
      </c>
      <c r="FZ23" s="7">
        <f t="shared" si="71"/>
        <v>4.8006834379284324E-2</v>
      </c>
      <c r="GA23" s="7">
        <f t="shared" si="71"/>
        <v>9.2732482373256264E-2</v>
      </c>
      <c r="GB23" s="7">
        <f t="shared" si="71"/>
        <v>4.5737091840734267E-2</v>
      </c>
      <c r="GC23" s="7">
        <f t="shared" si="71"/>
        <v>-0.10293351218050706</v>
      </c>
      <c r="GD23" s="7">
        <f t="shared" si="71"/>
        <v>7.1852796065812186E-2</v>
      </c>
      <c r="GE23" s="7">
        <f t="shared" si="71"/>
        <v>4.860839003716011E-2</v>
      </c>
      <c r="GF23" s="7">
        <f t="shared" si="71"/>
        <v>4.860839003716011E-2</v>
      </c>
      <c r="GG23" s="7">
        <f t="shared" si="71"/>
        <v>0.20617264294369386</v>
      </c>
      <c r="GH23" s="7">
        <f t="shared" si="71"/>
        <v>6.9127983381216396E-2</v>
      </c>
      <c r="GI23" s="7">
        <f t="shared" si="71"/>
        <v>4.860839003716011E-2</v>
      </c>
      <c r="GJ23" s="7">
        <f t="shared" si="71"/>
        <v>5.2961535958442774E-2</v>
      </c>
      <c r="GK23" s="7">
        <f t="shared" si="71"/>
        <v>4.860839003716011E-2</v>
      </c>
      <c r="GL23" s="7">
        <f t="shared" si="71"/>
        <v>4.860839003716011E-2</v>
      </c>
      <c r="GM23" s="7">
        <f t="shared" si="71"/>
        <v>4.860839003716011E-2</v>
      </c>
      <c r="GN23" s="7">
        <f t="shared" si="71"/>
        <v>1.9564248160687914E-2</v>
      </c>
      <c r="GO23" s="7">
        <f t="shared" si="71"/>
        <v>0.14155143361513334</v>
      </c>
      <c r="GP23" s="7">
        <f t="shared" si="71"/>
        <v>5.1590426104100473E-2</v>
      </c>
      <c r="GQ23" s="7">
        <f t="shared" si="71"/>
        <v>0</v>
      </c>
      <c r="GR23" s="7">
        <f t="shared" si="71"/>
        <v>7.5572353435642503E-2</v>
      </c>
      <c r="GS23" s="7">
        <f t="shared" si="71"/>
        <v>4.8006834984432256E-2</v>
      </c>
      <c r="GT23" s="7">
        <f t="shared" si="71"/>
        <v>0.22085758577321335</v>
      </c>
      <c r="GU23" s="7">
        <f t="shared" si="67"/>
        <v>0.31485640648011759</v>
      </c>
      <c r="GW23" s="6">
        <v>37103</v>
      </c>
      <c r="GX23">
        <v>2.4701</v>
      </c>
    </row>
    <row r="24" spans="2:206" x14ac:dyDescent="0.25">
      <c r="B24" s="2">
        <f>'[1]IPCA (Var)'!A73</f>
        <v>37104</v>
      </c>
      <c r="C24" s="1">
        <f>'[1]IPCA (Var)'!M73</f>
        <v>0.46237752571610913</v>
      </c>
      <c r="D24" s="1">
        <f>'[1]IPCA (Var)'!P73</f>
        <v>0.97831793145333468</v>
      </c>
      <c r="E24" s="1">
        <f>'[1]IPCA (Var)'!E73</f>
        <v>0.83</v>
      </c>
      <c r="F24" s="1">
        <f>'[1]IPCA (Var)'!F73</f>
        <v>0.51</v>
      </c>
      <c r="G24" s="1">
        <f>'[1]IPCA (Var)'!G73</f>
        <v>0.14000000000000001</v>
      </c>
      <c r="I24" s="2">
        <f t="shared" si="1"/>
        <v>37104</v>
      </c>
      <c r="J24">
        <f>HLOOKUP($I24,Sheet3!$B$2:$LK$67,MATCH(MoM!J$3,Sheet3!$B$2:$B$67,0),FALSE)</f>
        <v>-0.26</v>
      </c>
      <c r="K24">
        <f>HLOOKUP($I24,Sheet3!$B$2:$LK$67,MATCH(MoM!K$3,Sheet3!$B$2:$B$67,0),FALSE)</f>
        <v>1.5850651987075286</v>
      </c>
      <c r="L24">
        <f>HLOOKUP($I24,Sheet3!$B$2:$LK$67,MATCH(MoM!L$3,Sheet3!$B$2:$B$67,0),FALSE)</f>
        <v>0.56999999999999995</v>
      </c>
      <c r="M24">
        <f>HLOOKUP($I24,Sheet3!$B$2:$LK$67,MATCH(MoM!M$3,Sheet3!$B$2:$B$67,0),FALSE)</f>
        <v>-0.06</v>
      </c>
      <c r="N24">
        <f>HLOOKUP($I24,Sheet3!$B$2:$LK$67,MATCH(MoM!N$3,Sheet3!$B$2:$B$67,0),FALSE)</f>
        <v>-1.3927140764259958</v>
      </c>
      <c r="O24">
        <f>HLOOKUP($I24,Sheet3!$B$2:$LK$67,MATCH(MoM!O$3,Sheet3!$B$2:$B$67,0),FALSE)</f>
        <v>-0.45</v>
      </c>
      <c r="P24">
        <f>HLOOKUP($I24,Sheet3!$B$2:$LK$67,MATCH(MoM!P$3,Sheet3!$B$2:$B$67,0),FALSE)</f>
        <v>1.0715862937066156</v>
      </c>
      <c r="Q24">
        <f>HLOOKUP($I24,Sheet3!$B$2:$LK$67,MATCH(MoM!Q$3,Sheet3!$B$2:$B$67,0),FALSE)</f>
        <v>0.03</v>
      </c>
      <c r="R24">
        <f>HLOOKUP($I24,Sheet3!$B$2:$LK$67,MATCH(MoM!R$3,Sheet3!$B$2:$B$67,0),FALSE)</f>
        <v>-1.9</v>
      </c>
      <c r="S24">
        <f>HLOOKUP($I24,Sheet3!$B$2:$LK$67,MATCH(MoM!S$3,Sheet3!$B$2:$B$67,0),FALSE)</f>
        <v>1.4023257074056505</v>
      </c>
      <c r="T24">
        <f>HLOOKUP($I24,Sheet3!$B$2:$LK$67,MATCH(MoM!T$3,Sheet3!$B$2:$B$67,0),FALSE)</f>
        <v>-0.06</v>
      </c>
      <c r="U24">
        <f>HLOOKUP($I24,Sheet3!$B$2:$LK$67,MATCH(MoM!U$3,Sheet3!$B$2:$B$67,0),FALSE)</f>
        <v>-0.11</v>
      </c>
      <c r="V24">
        <f>HLOOKUP($I24,Sheet3!$B$2:$LK$67,MATCH(MoM!V$3,Sheet3!$B$2:$B$67,0),FALSE)</f>
        <v>-1.8</v>
      </c>
      <c r="W24">
        <f>HLOOKUP($I24,Sheet3!$B$2:$LK$67,MATCH(MoM!W$3,Sheet3!$B$2:$B$67,0),FALSE)</f>
        <v>0.33</v>
      </c>
      <c r="X24">
        <f>HLOOKUP($I24,Sheet3!$B$2:$LK$67,MATCH(MoM!X$3,Sheet3!$B$2:$B$67,0),FALSE)</f>
        <v>0.39</v>
      </c>
      <c r="Y24">
        <f>HLOOKUP($I24,Sheet3!$B$2:$LK$67,MATCH(MoM!Y$3,Sheet3!$B$2:$B$67,0),FALSE)</f>
        <v>1.62</v>
      </c>
      <c r="Z24">
        <f>HLOOKUP($I24,Sheet3!$B$2:$LK$67,MATCH(MoM!Z$3,Sheet3!$B$2:$B$67,0),FALSE)</f>
        <v>0.08</v>
      </c>
      <c r="AA24">
        <f>HLOOKUP($I24,Sheet3!$B$2:$LK$67,MATCH(MoM!AA$3,Sheet3!$B$2:$B$67,0),FALSE)</f>
        <v>-0.65791994320873826</v>
      </c>
      <c r="AB24">
        <f>HLOOKUP($I24,Sheet3!$B$2:$LK$67,MATCH(MoM!AB$3,Sheet3!$B$2:$B$67,0),FALSE)</f>
        <v>0.52605267338793715</v>
      </c>
      <c r="AC24">
        <f>HLOOKUP($I24,Sheet3!$B$2:$LK$67,MATCH(MoM!AC$3,Sheet3!$B$2:$B$67,0),FALSE)</f>
        <v>0.41002348423290846</v>
      </c>
      <c r="AD24">
        <f>HLOOKUP($I24,Sheet3!$B$2:$LK$67,MATCH(MoM!AD$3,Sheet3!$B$2:$B$67,0),FALSE)</f>
        <v>1.01</v>
      </c>
      <c r="AE24">
        <f>HLOOKUP($I24,Sheet3!$B$2:$LK$67,MATCH(MoM!AE$3,Sheet3!$B$2:$B$67,0),FALSE)</f>
        <v>-0.47</v>
      </c>
      <c r="AF24">
        <f>HLOOKUP($I24,Sheet3!$B$2:$LK$67,MATCH(MoM!AF$3,Sheet3!$B$2:$B$67,0),FALSE)</f>
        <v>-0.82503868933727509</v>
      </c>
      <c r="AG24">
        <f>HLOOKUP($I24,Sheet3!$B$2:$LK$67,MATCH(MoM!AG$3,Sheet3!$B$2:$B$67,0),FALSE)</f>
        <v>1.32</v>
      </c>
      <c r="AH24">
        <f>HLOOKUP($I24,Sheet3!$B$2:$LK$67,MATCH(MoM!AH$3,Sheet3!$B$2:$B$67,0),FALSE)</f>
        <v>0.84467113383736492</v>
      </c>
      <c r="AI24">
        <f>HLOOKUP($I24,Sheet3!$B$2:$LK$67,MATCH(MoM!AI$3,Sheet3!$B$2:$B$67,0),FALSE)</f>
        <v>0.72</v>
      </c>
      <c r="AJ24">
        <f>HLOOKUP($I24,Sheet3!$B$2:$LK$67,MATCH(MoM!AJ$3,Sheet3!$B$2:$B$67,0),FALSE)</f>
        <v>1.25</v>
      </c>
      <c r="AK24">
        <f>HLOOKUP($I24,Sheet3!$B$2:$LK$67,MATCH(MoM!AK$3,Sheet3!$B$2:$B$67,0),FALSE)</f>
        <v>1.79</v>
      </c>
      <c r="AL24">
        <f>HLOOKUP($I24,Sheet3!$B$2:$LK$67,MATCH(MoM!AL$3,Sheet3!$B$2:$B$67,0),FALSE)</f>
        <v>0.87</v>
      </c>
      <c r="AM24">
        <f>HLOOKUP($I24,Sheet3!$B$2:$LK$67,MATCH(MoM!AM$3,Sheet3!$B$2:$B$67,0),FALSE)</f>
        <v>0.55810936215441198</v>
      </c>
      <c r="AN24">
        <f>HLOOKUP($I24,Sheet3!$B$2:$LK$67,MATCH(MoM!AN$3,Sheet3!$B$2:$B$67,0),FALSE)</f>
        <v>1.3</v>
      </c>
      <c r="AO24">
        <f>HLOOKUP($I24,Sheet3!$B$2:$LK$67,MATCH(MoM!AO$3,Sheet3!$B$2:$B$67,0),FALSE)</f>
        <v>0.18</v>
      </c>
      <c r="AP24">
        <f>HLOOKUP($I24,Sheet3!$B$2:$LK$67,MATCH(MoM!AP$3,Sheet3!$B$2:$B$67,0),FALSE)</f>
        <v>-0.28999999999999998</v>
      </c>
      <c r="AQ24">
        <f>HLOOKUP($I24,Sheet3!$B$2:$LK$67,MATCH(MoM!AQ$3,Sheet3!$B$2:$B$67,0),FALSE)</f>
        <v>0.84031166882438635</v>
      </c>
      <c r="AR24">
        <f>HLOOKUP($I24,Sheet3!$B$2:$LK$67,MATCH(MoM!AR$3,Sheet3!$B$2:$B$67,0),FALSE)</f>
        <v>0.12</v>
      </c>
      <c r="AS24">
        <f>HLOOKUP($I24,Sheet3!$B$2:$LK$67,MATCH(MoM!AS$3,Sheet3!$B$2:$B$67,0),FALSE)</f>
        <v>-0.08</v>
      </c>
      <c r="AT24">
        <f>HLOOKUP($I24,Sheet3!$B$2:$LK$67,MATCH(MoM!AT$3,Sheet3!$B$2:$B$67,0),FALSE)</f>
        <v>1.72</v>
      </c>
      <c r="AU24">
        <f>HLOOKUP($I24,Sheet3!$B$2:$LK$67,MATCH(MoM!AU$3,Sheet3!$B$2:$B$67,0),FALSE)</f>
        <v>1.23</v>
      </c>
      <c r="AV24">
        <f>HLOOKUP($I24,Sheet3!$B$2:$LK$67,MATCH(MoM!AV$3,Sheet3!$B$2:$B$67,0),FALSE)</f>
        <v>0.98352424646242276</v>
      </c>
      <c r="AW24">
        <f>HLOOKUP($I24,Sheet3!$B$2:$LK$67,MATCH(MoM!AW$3,Sheet3!$B$2:$B$67,0),FALSE)</f>
        <v>2.5501973074914863</v>
      </c>
      <c r="AX24">
        <f>HLOOKUP($I24,Sheet3!$B$2:$LK$67,MATCH(MoM!AX$3,Sheet3!$B$2:$B$67,0),FALSE)</f>
        <v>-0.18</v>
      </c>
      <c r="AY24">
        <f>HLOOKUP($I24,Sheet3!$B$2:$LK$67,MATCH(MoM!AY$3,Sheet3!$B$2:$B$67,0),FALSE)</f>
        <v>-0.6</v>
      </c>
      <c r="AZ24">
        <f>HLOOKUP($I24,Sheet3!$B$2:$LK$67,MATCH(MoM!AZ$3,Sheet3!$B$2:$B$67,0),FALSE)</f>
        <v>0.77767382439140209</v>
      </c>
      <c r="BA24">
        <f>HLOOKUP($I24,Sheet3!$B$2:$LK$67,MATCH(MoM!BA$3,Sheet3!$B$2:$B$67,0),FALSE)</f>
        <v>1.07</v>
      </c>
      <c r="BB24">
        <f>HLOOKUP($I24,Sheet3!$B$2:$LK$67,MATCH(MoM!BB$3,Sheet3!$B$2:$B$67,0),FALSE)</f>
        <v>0.66</v>
      </c>
      <c r="BC24">
        <f>HLOOKUP($I24,Sheet3!$B$2:$LK$67,MATCH(MoM!BC$3,Sheet3!$B$2:$B$67,0),FALSE)</f>
        <v>0.19</v>
      </c>
      <c r="BD24">
        <f>HLOOKUP($I24,Sheet3!$B$2:$LK$67,MATCH(MoM!BD$3,Sheet3!$B$2:$B$67,0),FALSE)</f>
        <v>1.0900000000000001</v>
      </c>
      <c r="BE24">
        <f>HLOOKUP($I24,Sheet3!$B$2:$LK$67,MATCH(MoM!BE$3,Sheet3!$B$2:$B$67,0),FALSE)</f>
        <v>0.77157312161533409</v>
      </c>
      <c r="BF24">
        <f>HLOOKUP($I24,Sheet3!$B$2:$LK$67,MATCH(MoM!BF$3,Sheet3!$B$2:$B$67,0),FALSE)</f>
        <v>0.77157312161533409</v>
      </c>
      <c r="BG24">
        <f>HLOOKUP($I24,Sheet3!$B$2:$LK$67,MATCH(MoM!BG$3,Sheet3!$B$2:$B$67,0),FALSE)</f>
        <v>3.41</v>
      </c>
      <c r="BH24">
        <f>HLOOKUP($I24,Sheet3!$B$2:$LK$67,MATCH(MoM!BH$3,Sheet3!$B$2:$B$67,0),FALSE)</f>
        <v>0.72</v>
      </c>
      <c r="BI24">
        <f>HLOOKUP($I24,Sheet3!$B$2:$LK$67,MATCH(MoM!BI$3,Sheet3!$B$2:$B$67,0),FALSE)</f>
        <v>0.77157312161533409</v>
      </c>
      <c r="BJ24">
        <f>HLOOKUP($I24,Sheet3!$B$2:$LK$67,MATCH(MoM!BJ$3,Sheet3!$B$2:$B$67,0),FALSE)</f>
        <v>2.0499999999999998</v>
      </c>
      <c r="BK24">
        <f>HLOOKUP($I24,Sheet3!$B$2:$LK$67,MATCH(MoM!BK$3,Sheet3!$B$2:$B$67,0),FALSE)</f>
        <v>0.77157312161533409</v>
      </c>
      <c r="BL24">
        <f>HLOOKUP($I24,Sheet3!$B$2:$LK$67,MATCH(MoM!BL$3,Sheet3!$B$2:$B$67,0),FALSE)</f>
        <v>0.77157312161533409</v>
      </c>
      <c r="BM24">
        <f>HLOOKUP($I24,Sheet3!$B$2:$LK$67,MATCH(MoM!BM$3,Sheet3!$B$2:$B$67,0),FALSE)</f>
        <v>0.77157312161533409</v>
      </c>
      <c r="BN24">
        <f>HLOOKUP($I24,Sheet3!$B$2:$LK$67,MATCH(MoM!BN$3,Sheet3!$B$2:$B$67,0),FALSE)</f>
        <v>1.53</v>
      </c>
      <c r="BO24">
        <f>HLOOKUP($I24,Sheet3!$B$2:$LK$67,MATCH(MoM!BO$3,Sheet3!$B$2:$B$67,0),FALSE)</f>
        <v>2.5299999999999998</v>
      </c>
      <c r="BP24">
        <f>HLOOKUP($I24,Sheet3!$B$2:$LK$67,MATCH(MoM!BP$3,Sheet3!$B$2:$B$67,0),FALSE)</f>
        <v>0.54</v>
      </c>
      <c r="BQ24">
        <f>HLOOKUP($I24,Sheet3!$B$2:$LK$67,MATCH(MoM!BQ$3,Sheet3!$B$2:$B$67,0),FALSE)</f>
        <v>0</v>
      </c>
      <c r="BR24">
        <f>HLOOKUP($I24,Sheet3!$B$2:$LK$67,MATCH(MoM!BR$3,Sheet3!$B$2:$B$67,0),FALSE)</f>
        <v>1.65</v>
      </c>
      <c r="BS24">
        <f>HLOOKUP($I24,Sheet3!$B$2:$LK$67,MATCH(MoM!BS$3,Sheet3!$B$2:$B$67,0),FALSE)</f>
        <v>0.77767382665502638</v>
      </c>
      <c r="BT24">
        <f>HLOOKUP($I24,Sheet3!$B$2:$LK$67,MATCH(MoM!BT$3,Sheet3!$B$2:$B$67,0),FALSE)</f>
        <v>3.65</v>
      </c>
      <c r="BV24" s="2">
        <f t="shared" si="0"/>
        <v>37104</v>
      </c>
      <c r="BW24">
        <f t="shared" si="64"/>
        <v>106.31159381312118</v>
      </c>
      <c r="BX24">
        <f t="shared" si="2"/>
        <v>117.59993042644463</v>
      </c>
      <c r="BY24">
        <f t="shared" si="3"/>
        <v>118.07610246582834</v>
      </c>
      <c r="BZ24">
        <f t="shared" si="4"/>
        <v>112.54469023802977</v>
      </c>
      <c r="CA24">
        <f t="shared" si="5"/>
        <v>91.180428749604289</v>
      </c>
      <c r="CB24">
        <f t="shared" si="6"/>
        <v>103.66929439995683</v>
      </c>
      <c r="CC24">
        <f t="shared" si="7"/>
        <v>116.74282688392955</v>
      </c>
      <c r="CD24">
        <f t="shared" si="8"/>
        <v>105.91471730403526</v>
      </c>
      <c r="CE24">
        <f t="shared" si="9"/>
        <v>107.65917081160134</v>
      </c>
      <c r="CF24">
        <f t="shared" si="10"/>
        <v>115.44676601241142</v>
      </c>
      <c r="CG24">
        <f t="shared" si="11"/>
        <v>102.38282729526942</v>
      </c>
      <c r="CH24">
        <f t="shared" si="12"/>
        <v>102.49620651799736</v>
      </c>
      <c r="CI24">
        <f t="shared" si="13"/>
        <v>104.55656613529206</v>
      </c>
      <c r="CJ24">
        <f t="shared" si="14"/>
        <v>111.96664724780668</v>
      </c>
      <c r="CK24">
        <f t="shared" si="15"/>
        <v>106.94741230412288</v>
      </c>
      <c r="CL24">
        <f t="shared" si="16"/>
        <v>111.72255508093563</v>
      </c>
      <c r="CM24">
        <f t="shared" si="17"/>
        <v>103.87919382453575</v>
      </c>
      <c r="CN24">
        <f t="shared" si="18"/>
        <v>105.09900844927364</v>
      </c>
      <c r="CO24">
        <f t="shared" si="19"/>
        <v>102.09139717978906</v>
      </c>
      <c r="CP24">
        <f t="shared" si="20"/>
        <v>107.56396587591894</v>
      </c>
      <c r="CQ24">
        <f t="shared" si="21"/>
        <v>114.91511045132641</v>
      </c>
      <c r="CR24">
        <f t="shared" si="22"/>
        <v>107.49505758419285</v>
      </c>
      <c r="CS24">
        <f t="shared" si="23"/>
        <v>108.27599260858126</v>
      </c>
      <c r="CT24">
        <f t="shared" si="24"/>
        <v>114.41208671058614</v>
      </c>
      <c r="CU24">
        <f t="shared" si="25"/>
        <v>110.18401824016081</v>
      </c>
      <c r="CV24">
        <f t="shared" si="26"/>
        <v>112.83824329053265</v>
      </c>
      <c r="CW24">
        <f t="shared" si="27"/>
        <v>115.23050611096852</v>
      </c>
      <c r="CX24">
        <f t="shared" si="28"/>
        <v>115.19296701970353</v>
      </c>
      <c r="CY24">
        <f t="shared" si="29"/>
        <v>104.37264446158144</v>
      </c>
      <c r="CZ24">
        <f t="shared" si="30"/>
        <v>109.12984286756705</v>
      </c>
      <c r="DA24">
        <f t="shared" si="31"/>
        <v>117.28951795603976</v>
      </c>
      <c r="DB24">
        <f t="shared" si="32"/>
        <v>103.83139513298168</v>
      </c>
      <c r="DC24">
        <f t="shared" si="33"/>
        <v>105.33147163209871</v>
      </c>
      <c r="DD24">
        <f t="shared" si="34"/>
        <v>110.58747652683746</v>
      </c>
      <c r="DE24">
        <f t="shared" si="35"/>
        <v>110.3102017823762</v>
      </c>
      <c r="DF24">
        <f t="shared" si="36"/>
        <v>105.01428388736697</v>
      </c>
      <c r="DG24">
        <f t="shared" si="37"/>
        <v>107.23391308100658</v>
      </c>
      <c r="DH24">
        <f t="shared" si="38"/>
        <v>99.347028602381116</v>
      </c>
      <c r="DI24">
        <f t="shared" si="39"/>
        <v>110.662267808126</v>
      </c>
      <c r="DJ24">
        <f t="shared" si="40"/>
        <v>108.78826343120701</v>
      </c>
      <c r="DK24">
        <f t="shared" si="41"/>
        <v>100.15966749600001</v>
      </c>
      <c r="DL24">
        <f t="shared" si="42"/>
        <v>122.03039702615261</v>
      </c>
      <c r="DM24">
        <f t="shared" si="43"/>
        <v>109.07366324378631</v>
      </c>
      <c r="DN24">
        <f t="shared" si="44"/>
        <v>114.14260524843986</v>
      </c>
      <c r="DO24">
        <f t="shared" si="45"/>
        <v>108.88719833287045</v>
      </c>
      <c r="DP24">
        <f t="shared" si="46"/>
        <v>91.039696070584441</v>
      </c>
      <c r="DQ24">
        <f t="shared" si="47"/>
        <v>111.77692299967184</v>
      </c>
      <c r="DR24">
        <f t="shared" si="48"/>
        <v>109.0793425384946</v>
      </c>
      <c r="DS24">
        <f t="shared" si="49"/>
        <v>109.0793425384946</v>
      </c>
      <c r="DT24">
        <f t="shared" si="50"/>
        <v>123.13095715930801</v>
      </c>
      <c r="DU24">
        <f t="shared" si="51"/>
        <v>112.83824329053265</v>
      </c>
      <c r="DV24">
        <f t="shared" si="52"/>
        <v>109.0793425384946</v>
      </c>
      <c r="DW24">
        <f t="shared" si="53"/>
        <v>112.37895015039996</v>
      </c>
      <c r="DX24">
        <f t="shared" si="54"/>
        <v>109.0793425384946</v>
      </c>
      <c r="DY24">
        <f t="shared" si="55"/>
        <v>109.0793425384946</v>
      </c>
      <c r="DZ24">
        <f t="shared" si="56"/>
        <v>109.0793425384946</v>
      </c>
      <c r="EA24">
        <f t="shared" si="57"/>
        <v>108.17799162636021</v>
      </c>
      <c r="EB24">
        <f t="shared" si="58"/>
        <v>119.77338989930024</v>
      </c>
      <c r="EC24">
        <f t="shared" si="59"/>
        <v>109.3309396887679</v>
      </c>
      <c r="ED24">
        <f t="shared" si="60"/>
        <v>100</v>
      </c>
      <c r="EE24">
        <f t="shared" si="61"/>
        <v>112.37977741640655</v>
      </c>
      <c r="EF24">
        <f t="shared" si="62"/>
        <v>109.07366332861267</v>
      </c>
      <c r="EG24">
        <f t="shared" si="63"/>
        <v>136.0095489218198</v>
      </c>
      <c r="EI24" s="2">
        <f t="shared" si="65"/>
        <v>37104</v>
      </c>
      <c r="EJ24" s="7">
        <f t="shared" ref="EJ24:GT24" si="72">AVERAGE(BW22:BW24)/AVERAGE(BW9:BW11)-1</f>
        <v>3.4813967339494045E-2</v>
      </c>
      <c r="EK24" s="7">
        <f t="shared" si="72"/>
        <v>0.12545605968468299</v>
      </c>
      <c r="EL24" s="7">
        <f t="shared" si="72"/>
        <v>7.8769615004040672E-2</v>
      </c>
      <c r="EM24" s="7">
        <f t="shared" si="72"/>
        <v>3.5477547747264637E-2</v>
      </c>
      <c r="EN24" s="7">
        <f t="shared" si="72"/>
        <v>-7.4311248410101172E-2</v>
      </c>
      <c r="EO24" s="7">
        <f t="shared" si="72"/>
        <v>1.5340905675381267E-2</v>
      </c>
      <c r="EP24" s="7">
        <f t="shared" si="72"/>
        <v>0.1220315238280425</v>
      </c>
      <c r="EQ24" s="7">
        <f t="shared" si="72"/>
        <v>3.4023780447168805E-2</v>
      </c>
      <c r="ER24" s="7">
        <f t="shared" si="72"/>
        <v>6.6852607672913233E-2</v>
      </c>
      <c r="ES24" s="7">
        <f t="shared" si="72"/>
        <v>0.11703332251127763</v>
      </c>
      <c r="ET24" s="7">
        <f t="shared" si="72"/>
        <v>1.3701339556170922E-2</v>
      </c>
      <c r="EU24" s="7">
        <f t="shared" si="72"/>
        <v>1.8936006339274059E-2</v>
      </c>
      <c r="EV24" s="7">
        <f t="shared" si="72"/>
        <v>1.110540258774062E-2</v>
      </c>
      <c r="EW24" s="7">
        <f t="shared" si="72"/>
        <v>0.10537957592640179</v>
      </c>
      <c r="EX24" s="7">
        <f t="shared" si="72"/>
        <v>4.2247176816046172E-2</v>
      </c>
      <c r="EY24" s="7">
        <f t="shared" si="72"/>
        <v>0.1090909087684202</v>
      </c>
      <c r="EZ24" s="7">
        <f t="shared" si="72"/>
        <v>4.8565785872300093E-2</v>
      </c>
      <c r="FA24" s="7">
        <f t="shared" si="72"/>
        <v>3.1344233476682026E-2</v>
      </c>
      <c r="FB24" s="7">
        <f t="shared" si="72"/>
        <v>3.5549155180651493E-2</v>
      </c>
      <c r="FC24" s="7">
        <f t="shared" si="72"/>
        <v>6.2633141932026515E-2</v>
      </c>
      <c r="FD24" s="7">
        <f t="shared" si="72"/>
        <v>0.12790140276208617</v>
      </c>
      <c r="FE24" s="7">
        <f t="shared" si="72"/>
        <v>4.8156191568358819E-2</v>
      </c>
      <c r="FF24" s="7">
        <f t="shared" si="72"/>
        <v>4.4333043504535041E-2</v>
      </c>
      <c r="FG24" s="7">
        <f t="shared" si="72"/>
        <v>0.1159488037212395</v>
      </c>
      <c r="FH24" s="7">
        <f t="shared" si="72"/>
        <v>8.0251215326844649E-2</v>
      </c>
      <c r="FI24" s="7">
        <f t="shared" si="72"/>
        <v>5.3641787830277732E-2</v>
      </c>
      <c r="FJ24" s="7">
        <f t="shared" si="72"/>
        <v>7.5572583887175027E-2</v>
      </c>
      <c r="FK24" s="7">
        <f t="shared" si="72"/>
        <v>0.1292121052328441</v>
      </c>
      <c r="FL24" s="7">
        <f t="shared" si="72"/>
        <v>5.8833902954282591E-2</v>
      </c>
      <c r="FM24" s="7">
        <f t="shared" si="72"/>
        <v>5.3221075220195813E-2</v>
      </c>
      <c r="FN24" s="7">
        <f t="shared" si="72"/>
        <v>0.12083459093374938</v>
      </c>
      <c r="FO24" s="7">
        <f t="shared" si="72"/>
        <v>2.3149534962070506E-2</v>
      </c>
      <c r="FP24" s="7">
        <f t="shared" si="72"/>
        <v>5.8148181608761007E-2</v>
      </c>
      <c r="FQ24" s="7">
        <f t="shared" si="72"/>
        <v>7.7924094403810429E-2</v>
      </c>
      <c r="FR24" s="7">
        <f t="shared" si="72"/>
        <v>8.1086783917068583E-2</v>
      </c>
      <c r="FS24" s="7">
        <f t="shared" si="72"/>
        <v>4.6305757894695043E-2</v>
      </c>
      <c r="FT24" s="7">
        <f t="shared" si="72"/>
        <v>4.2089749269480503E-2</v>
      </c>
      <c r="FU24" s="7">
        <f t="shared" si="72"/>
        <v>-1.7455749236744422E-2</v>
      </c>
      <c r="FV24" s="7">
        <f t="shared" si="72"/>
        <v>0.10644314092807461</v>
      </c>
      <c r="FW24" s="7">
        <f t="shared" si="72"/>
        <v>4.2856586106001737E-2</v>
      </c>
      <c r="FX24" s="7">
        <f t="shared" si="72"/>
        <v>2.8007583200000408E-3</v>
      </c>
      <c r="FY24" s="7">
        <f t="shared" si="72"/>
        <v>0.20821433383388754</v>
      </c>
      <c r="FZ24" s="7">
        <f t="shared" si="72"/>
        <v>5.7483454616594987E-2</v>
      </c>
      <c r="GA24" s="7">
        <f t="shared" si="72"/>
        <v>8.257656973499361E-2</v>
      </c>
      <c r="GB24" s="7">
        <f t="shared" si="72"/>
        <v>5.7881466503111767E-2</v>
      </c>
      <c r="GC24" s="7">
        <f t="shared" si="72"/>
        <v>-5.7504893184106565E-2</v>
      </c>
      <c r="GD24" s="7">
        <f t="shared" si="72"/>
        <v>7.0713636614490705E-2</v>
      </c>
      <c r="GE24" s="7">
        <f t="shared" si="72"/>
        <v>5.7874644126837849E-2</v>
      </c>
      <c r="GF24" s="7">
        <f t="shared" si="72"/>
        <v>5.7874644126837849E-2</v>
      </c>
      <c r="GG24" s="7">
        <f t="shared" si="72"/>
        <v>0.22788313830544182</v>
      </c>
      <c r="GH24" s="7">
        <f t="shared" si="72"/>
        <v>5.3641787830277732E-2</v>
      </c>
      <c r="GI24" s="7">
        <f t="shared" si="72"/>
        <v>5.7874644126837849E-2</v>
      </c>
      <c r="GJ24" s="7">
        <f t="shared" si="72"/>
        <v>5.5678446265721826E-2</v>
      </c>
      <c r="GK24" s="7">
        <f t="shared" si="72"/>
        <v>5.7874644126837849E-2</v>
      </c>
      <c r="GL24" s="7">
        <f t="shared" si="72"/>
        <v>5.7874644126837849E-2</v>
      </c>
      <c r="GM24" s="7">
        <f t="shared" si="72"/>
        <v>5.7874644126837849E-2</v>
      </c>
      <c r="GN24" s="7">
        <f t="shared" si="72"/>
        <v>2.9784741166750672E-2</v>
      </c>
      <c r="GO24" s="7">
        <f t="shared" si="72"/>
        <v>0.15827985138703138</v>
      </c>
      <c r="GP24" s="7">
        <f t="shared" si="72"/>
        <v>5.8966556071358145E-2</v>
      </c>
      <c r="GQ24" s="7">
        <f t="shared" si="72"/>
        <v>0</v>
      </c>
      <c r="GR24" s="7">
        <f t="shared" si="72"/>
        <v>7.1564185668378633E-2</v>
      </c>
      <c r="GS24" s="7">
        <f t="shared" si="72"/>
        <v>5.7483455197453681E-2</v>
      </c>
      <c r="GT24" s="7">
        <f t="shared" si="72"/>
        <v>0.13648474933825638</v>
      </c>
      <c r="GU24" s="7">
        <f t="shared" si="67"/>
        <v>0.35923244561001733</v>
      </c>
      <c r="GW24" s="6">
        <v>37134</v>
      </c>
      <c r="GX24">
        <v>2.5116000000000001</v>
      </c>
    </row>
    <row r="25" spans="2:206" x14ac:dyDescent="0.25">
      <c r="B25" s="2">
        <f>'[1]IPCA (Var)'!A74</f>
        <v>37135</v>
      </c>
      <c r="C25" s="1">
        <f>'[1]IPCA (Var)'!M74</f>
        <v>9.9168798823498161E-2</v>
      </c>
      <c r="D25" s="1">
        <f>'[1]IPCA (Var)'!P74</f>
        <v>0.60126468782506626</v>
      </c>
      <c r="E25" s="1">
        <f>'[1]IPCA (Var)'!E74</f>
        <v>0.41</v>
      </c>
      <c r="F25" s="1">
        <f>'[1]IPCA (Var)'!F74</f>
        <v>0.4</v>
      </c>
      <c r="G25" s="1">
        <f>'[1]IPCA (Var)'!G74</f>
        <v>-0.38</v>
      </c>
      <c r="I25" s="2">
        <f t="shared" si="1"/>
        <v>37135</v>
      </c>
      <c r="J25">
        <f>HLOOKUP($I25,Sheet3!$B$2:$LK$67,MATCH(MoM!J$3,Sheet3!$B$2:$B$67,0),FALSE)</f>
        <v>-0.56000000000000005</v>
      </c>
      <c r="K25">
        <f>HLOOKUP($I25,Sheet3!$B$2:$LK$67,MATCH(MoM!K$3,Sheet3!$B$2:$B$67,0),FALSE)</f>
        <v>-0.17570373853992052</v>
      </c>
      <c r="L25">
        <f>HLOOKUP($I25,Sheet3!$B$2:$LK$67,MATCH(MoM!L$3,Sheet3!$B$2:$B$67,0),FALSE)</f>
        <v>-1.42</v>
      </c>
      <c r="M25">
        <f>HLOOKUP($I25,Sheet3!$B$2:$LK$67,MATCH(MoM!M$3,Sheet3!$B$2:$B$67,0),FALSE)</f>
        <v>0.59</v>
      </c>
      <c r="N25">
        <f>HLOOKUP($I25,Sheet3!$B$2:$LK$67,MATCH(MoM!N$3,Sheet3!$B$2:$B$67,0),FALSE)</f>
        <v>1.2050558441918826</v>
      </c>
      <c r="O25">
        <f>HLOOKUP($I25,Sheet3!$B$2:$LK$67,MATCH(MoM!O$3,Sheet3!$B$2:$B$67,0),FALSE)</f>
        <v>-0.87</v>
      </c>
      <c r="P25">
        <f>HLOOKUP($I25,Sheet3!$B$2:$LK$67,MATCH(MoM!P$3,Sheet3!$B$2:$B$67,0),FALSE)</f>
        <v>1.1812486732495908</v>
      </c>
      <c r="Q25">
        <f>HLOOKUP($I25,Sheet3!$B$2:$LK$67,MATCH(MoM!Q$3,Sheet3!$B$2:$B$67,0),FALSE)</f>
        <v>0.03</v>
      </c>
      <c r="R25">
        <f>HLOOKUP($I25,Sheet3!$B$2:$LK$67,MATCH(MoM!R$3,Sheet3!$B$2:$B$67,0),FALSE)</f>
        <v>-1.24</v>
      </c>
      <c r="S25">
        <f>HLOOKUP($I25,Sheet3!$B$2:$LK$67,MATCH(MoM!S$3,Sheet3!$B$2:$B$67,0),FALSE)</f>
        <v>1.0374721398588562</v>
      </c>
      <c r="T25">
        <f>HLOOKUP($I25,Sheet3!$B$2:$LK$67,MATCH(MoM!T$3,Sheet3!$B$2:$B$67,0),FALSE)</f>
        <v>0.39</v>
      </c>
      <c r="U25">
        <f>HLOOKUP($I25,Sheet3!$B$2:$LK$67,MATCH(MoM!U$3,Sheet3!$B$2:$B$67,0),FALSE)</f>
        <v>0.97</v>
      </c>
      <c r="V25">
        <f>HLOOKUP($I25,Sheet3!$B$2:$LK$67,MATCH(MoM!V$3,Sheet3!$B$2:$B$67,0),FALSE)</f>
        <v>-0.17</v>
      </c>
      <c r="W25">
        <f>HLOOKUP($I25,Sheet3!$B$2:$LK$67,MATCH(MoM!W$3,Sheet3!$B$2:$B$67,0),FALSE)</f>
        <v>2.35</v>
      </c>
      <c r="X25">
        <f>HLOOKUP($I25,Sheet3!$B$2:$LK$67,MATCH(MoM!X$3,Sheet3!$B$2:$B$67,0),FALSE)</f>
        <v>1.29</v>
      </c>
      <c r="Y25">
        <f>HLOOKUP($I25,Sheet3!$B$2:$LK$67,MATCH(MoM!Y$3,Sheet3!$B$2:$B$67,0),FALSE)</f>
        <v>0.82</v>
      </c>
      <c r="Z25">
        <f>HLOOKUP($I25,Sheet3!$B$2:$LK$67,MATCH(MoM!Z$3,Sheet3!$B$2:$B$67,0),FALSE)</f>
        <v>-0.18</v>
      </c>
      <c r="AA25">
        <f>HLOOKUP($I25,Sheet3!$B$2:$LK$67,MATCH(MoM!AA$3,Sheet3!$B$2:$B$67,0),FALSE)</f>
        <v>-0.60045437902233789</v>
      </c>
      <c r="AB25">
        <f>HLOOKUP($I25,Sheet3!$B$2:$LK$67,MATCH(MoM!AB$3,Sheet3!$B$2:$B$67,0),FALSE)</f>
        <v>-3.8518641816890214E-2</v>
      </c>
      <c r="AC25">
        <f>HLOOKUP($I25,Sheet3!$B$2:$LK$67,MATCH(MoM!AC$3,Sheet3!$B$2:$B$67,0),FALSE)</f>
        <v>0.59766591552254855</v>
      </c>
      <c r="AD25">
        <f>HLOOKUP($I25,Sheet3!$B$2:$LK$67,MATCH(MoM!AD$3,Sheet3!$B$2:$B$67,0),FALSE)</f>
        <v>1.31</v>
      </c>
      <c r="AE25">
        <f>HLOOKUP($I25,Sheet3!$B$2:$LK$67,MATCH(MoM!AE$3,Sheet3!$B$2:$B$67,0),FALSE)</f>
        <v>1.1299999999999999</v>
      </c>
      <c r="AF25">
        <f>HLOOKUP($I25,Sheet3!$B$2:$LK$67,MATCH(MoM!AF$3,Sheet3!$B$2:$B$67,0),FALSE)</f>
        <v>0.88283937977831317</v>
      </c>
      <c r="AG25">
        <f>HLOOKUP($I25,Sheet3!$B$2:$LK$67,MATCH(MoM!AG$3,Sheet3!$B$2:$B$67,0),FALSE)</f>
        <v>0.22</v>
      </c>
      <c r="AH25">
        <f>HLOOKUP($I25,Sheet3!$B$2:$LK$67,MATCH(MoM!AH$3,Sheet3!$B$2:$B$67,0),FALSE)</f>
        <v>0.5331063883696785</v>
      </c>
      <c r="AI25">
        <f>HLOOKUP($I25,Sheet3!$B$2:$LK$67,MATCH(MoM!AI$3,Sheet3!$B$2:$B$67,0),FALSE)</f>
        <v>0.13</v>
      </c>
      <c r="AJ25">
        <f>HLOOKUP($I25,Sheet3!$B$2:$LK$67,MATCH(MoM!AJ$3,Sheet3!$B$2:$B$67,0),FALSE)</f>
        <v>0.68</v>
      </c>
      <c r="AK25">
        <f>HLOOKUP($I25,Sheet3!$B$2:$LK$67,MATCH(MoM!AK$3,Sheet3!$B$2:$B$67,0),FALSE)</f>
        <v>-1.23</v>
      </c>
      <c r="AL25">
        <f>HLOOKUP($I25,Sheet3!$B$2:$LK$67,MATCH(MoM!AL$3,Sheet3!$B$2:$B$67,0),FALSE)</f>
        <v>1.18</v>
      </c>
      <c r="AM25">
        <f>HLOOKUP($I25,Sheet3!$B$2:$LK$67,MATCH(MoM!AM$3,Sheet3!$B$2:$B$67,0),FALSE)</f>
        <v>0.88874220768704948</v>
      </c>
      <c r="AN25">
        <f>HLOOKUP($I25,Sheet3!$B$2:$LK$67,MATCH(MoM!AN$3,Sheet3!$B$2:$B$67,0),FALSE)</f>
        <v>1.1399999999999999</v>
      </c>
      <c r="AO25">
        <f>HLOOKUP($I25,Sheet3!$B$2:$LK$67,MATCH(MoM!AO$3,Sheet3!$B$2:$B$67,0),FALSE)</f>
        <v>-0.02</v>
      </c>
      <c r="AP25">
        <f>HLOOKUP($I25,Sheet3!$B$2:$LK$67,MATCH(MoM!AP$3,Sheet3!$B$2:$B$67,0),FALSE)</f>
        <v>1.19</v>
      </c>
      <c r="AQ25">
        <f>HLOOKUP($I25,Sheet3!$B$2:$LK$67,MATCH(MoM!AQ$3,Sheet3!$B$2:$B$67,0),FALSE)</f>
        <v>0.63447247137631446</v>
      </c>
      <c r="AR25">
        <f>HLOOKUP($I25,Sheet3!$B$2:$LK$67,MATCH(MoM!AR$3,Sheet3!$B$2:$B$67,0),FALSE)</f>
        <v>1.85</v>
      </c>
      <c r="AS25">
        <f>HLOOKUP($I25,Sheet3!$B$2:$LK$67,MATCH(MoM!AS$3,Sheet3!$B$2:$B$67,0),FALSE)</f>
        <v>0.5</v>
      </c>
      <c r="AT25">
        <f>HLOOKUP($I25,Sheet3!$B$2:$LK$67,MATCH(MoM!AT$3,Sheet3!$B$2:$B$67,0),FALSE)</f>
        <v>0.5</v>
      </c>
      <c r="AU25">
        <f>HLOOKUP($I25,Sheet3!$B$2:$LK$67,MATCH(MoM!AU$3,Sheet3!$B$2:$B$67,0),FALSE)</f>
        <v>0.51</v>
      </c>
      <c r="AV25">
        <f>HLOOKUP($I25,Sheet3!$B$2:$LK$67,MATCH(MoM!AV$3,Sheet3!$B$2:$B$67,0),FALSE)</f>
        <v>0.15724686700909707</v>
      </c>
      <c r="AW25">
        <f>HLOOKUP($I25,Sheet3!$B$2:$LK$67,MATCH(MoM!AW$3,Sheet3!$B$2:$B$67,0),FALSE)</f>
        <v>0.98595884083502094</v>
      </c>
      <c r="AX25">
        <f>HLOOKUP($I25,Sheet3!$B$2:$LK$67,MATCH(MoM!AX$3,Sheet3!$B$2:$B$67,0),FALSE)</f>
        <v>-0.06</v>
      </c>
      <c r="AY25">
        <f>HLOOKUP($I25,Sheet3!$B$2:$LK$67,MATCH(MoM!AY$3,Sheet3!$B$2:$B$67,0),FALSE)</f>
        <v>-0.16</v>
      </c>
      <c r="AZ25">
        <f>HLOOKUP($I25,Sheet3!$B$2:$LK$67,MATCH(MoM!AZ$3,Sheet3!$B$2:$B$67,0),FALSE)</f>
        <v>1.5928109788978497</v>
      </c>
      <c r="BA25">
        <f>HLOOKUP($I25,Sheet3!$B$2:$LK$67,MATCH(MoM!BA$3,Sheet3!$B$2:$B$67,0),FALSE)</f>
        <v>0.71</v>
      </c>
      <c r="BB25">
        <f>HLOOKUP($I25,Sheet3!$B$2:$LK$67,MATCH(MoM!BB$3,Sheet3!$B$2:$B$67,0),FALSE)</f>
        <v>1.99</v>
      </c>
      <c r="BC25">
        <f>HLOOKUP($I25,Sheet3!$B$2:$LK$67,MATCH(MoM!BC$3,Sheet3!$B$2:$B$67,0),FALSE)</f>
        <v>0.16</v>
      </c>
      <c r="BD25">
        <f>HLOOKUP($I25,Sheet3!$B$2:$LK$67,MATCH(MoM!BD$3,Sheet3!$B$2:$B$67,0),FALSE)</f>
        <v>2.38</v>
      </c>
      <c r="BE25">
        <f>HLOOKUP($I25,Sheet3!$B$2:$LK$67,MATCH(MoM!BE$3,Sheet3!$B$2:$B$67,0),FALSE)</f>
        <v>1.5947486049422896</v>
      </c>
      <c r="BF25">
        <f>HLOOKUP($I25,Sheet3!$B$2:$LK$67,MATCH(MoM!BF$3,Sheet3!$B$2:$B$67,0),FALSE)</f>
        <v>1.5947486049422896</v>
      </c>
      <c r="BG25">
        <f>HLOOKUP($I25,Sheet3!$B$2:$LK$67,MATCH(MoM!BG$3,Sheet3!$B$2:$B$67,0),FALSE)</f>
        <v>3.99</v>
      </c>
      <c r="BH25">
        <f>HLOOKUP($I25,Sheet3!$B$2:$LK$67,MATCH(MoM!BH$3,Sheet3!$B$2:$B$67,0),FALSE)</f>
        <v>0.13</v>
      </c>
      <c r="BI25">
        <f>HLOOKUP($I25,Sheet3!$B$2:$LK$67,MATCH(MoM!BI$3,Sheet3!$B$2:$B$67,0),FALSE)</f>
        <v>1.5947486049422896</v>
      </c>
      <c r="BJ25">
        <f>HLOOKUP($I25,Sheet3!$B$2:$LK$67,MATCH(MoM!BJ$3,Sheet3!$B$2:$B$67,0),FALSE)</f>
        <v>0.56000000000000005</v>
      </c>
      <c r="BK25">
        <f>HLOOKUP($I25,Sheet3!$B$2:$LK$67,MATCH(MoM!BK$3,Sheet3!$B$2:$B$67,0),FALSE)</f>
        <v>1.5947486049422896</v>
      </c>
      <c r="BL25">
        <f>HLOOKUP($I25,Sheet3!$B$2:$LK$67,MATCH(MoM!BL$3,Sheet3!$B$2:$B$67,0),FALSE)</f>
        <v>1.5947486049422896</v>
      </c>
      <c r="BM25">
        <f>HLOOKUP($I25,Sheet3!$B$2:$LK$67,MATCH(MoM!BM$3,Sheet3!$B$2:$B$67,0),FALSE)</f>
        <v>1.5947486049422896</v>
      </c>
      <c r="BN25">
        <f>HLOOKUP($I25,Sheet3!$B$2:$LK$67,MATCH(MoM!BN$3,Sheet3!$B$2:$B$67,0),FALSE)</f>
        <v>0.26</v>
      </c>
      <c r="BO25">
        <f>HLOOKUP($I25,Sheet3!$B$2:$LK$67,MATCH(MoM!BO$3,Sheet3!$B$2:$B$67,0),FALSE)</f>
        <v>1.29</v>
      </c>
      <c r="BP25">
        <f>HLOOKUP($I25,Sheet3!$B$2:$LK$67,MATCH(MoM!BP$3,Sheet3!$B$2:$B$67,0),FALSE)</f>
        <v>0.84</v>
      </c>
      <c r="BQ25">
        <f>HLOOKUP($I25,Sheet3!$B$2:$LK$67,MATCH(MoM!BQ$3,Sheet3!$B$2:$B$67,0),FALSE)</f>
        <v>0</v>
      </c>
      <c r="BR25">
        <f>HLOOKUP($I25,Sheet3!$B$2:$LK$67,MATCH(MoM!BR$3,Sheet3!$B$2:$B$67,0),FALSE)</f>
        <v>0.17</v>
      </c>
      <c r="BS25">
        <f>HLOOKUP($I25,Sheet3!$B$2:$LK$67,MATCH(MoM!BS$3,Sheet3!$B$2:$B$67,0),FALSE)</f>
        <v>1.5928109883869708</v>
      </c>
      <c r="BT25">
        <f>HLOOKUP($I25,Sheet3!$B$2:$LK$67,MATCH(MoM!BT$3,Sheet3!$B$2:$B$67,0),FALSE)</f>
        <v>1.2</v>
      </c>
      <c r="BV25" s="2">
        <f t="shared" si="0"/>
        <v>37135</v>
      </c>
      <c r="BW25">
        <f t="shared" si="64"/>
        <v>105.71624888776769</v>
      </c>
      <c r="BX25">
        <f t="shared" si="2"/>
        <v>117.39330295216502</v>
      </c>
      <c r="BY25">
        <f t="shared" si="3"/>
        <v>116.39942181081358</v>
      </c>
      <c r="BZ25">
        <f t="shared" si="4"/>
        <v>113.20870391043415</v>
      </c>
      <c r="CA25">
        <f t="shared" si="5"/>
        <v>92.279203835010605</v>
      </c>
      <c r="CB25">
        <f t="shared" si="6"/>
        <v>102.7673715386772</v>
      </c>
      <c r="CC25">
        <f t="shared" si="7"/>
        <v>118.12184997761005</v>
      </c>
      <c r="CD25">
        <f t="shared" si="8"/>
        <v>105.94649171922647</v>
      </c>
      <c r="CE25">
        <f t="shared" si="9"/>
        <v>106.32419709353749</v>
      </c>
      <c r="CF25">
        <f t="shared" si="10"/>
        <v>116.64449404615823</v>
      </c>
      <c r="CG25">
        <f t="shared" si="11"/>
        <v>102.78212032172098</v>
      </c>
      <c r="CH25">
        <f t="shared" si="12"/>
        <v>103.49041972122194</v>
      </c>
      <c r="CI25">
        <f t="shared" si="13"/>
        <v>104.37881997286206</v>
      </c>
      <c r="CJ25">
        <f t="shared" si="14"/>
        <v>114.59786345813013</v>
      </c>
      <c r="CK25">
        <f t="shared" si="15"/>
        <v>108.32703392284606</v>
      </c>
      <c r="CL25">
        <f t="shared" si="16"/>
        <v>112.63868003259931</v>
      </c>
      <c r="CM25">
        <f t="shared" si="17"/>
        <v>103.69221127565159</v>
      </c>
      <c r="CN25">
        <f t="shared" si="18"/>
        <v>104.46793685073092</v>
      </c>
      <c r="CO25">
        <f t="shared" si="19"/>
        <v>102.05207296018352</v>
      </c>
      <c r="CP25">
        <f t="shared" si="20"/>
        <v>108.20683903734361</v>
      </c>
      <c r="CQ25">
        <f t="shared" si="21"/>
        <v>116.42049839823881</v>
      </c>
      <c r="CR25">
        <f t="shared" si="22"/>
        <v>108.70975173489424</v>
      </c>
      <c r="CS25">
        <f t="shared" si="23"/>
        <v>109.23189571017566</v>
      </c>
      <c r="CT25">
        <f t="shared" si="24"/>
        <v>114.66379330134943</v>
      </c>
      <c r="CU25">
        <f t="shared" si="25"/>
        <v>110.77141628036152</v>
      </c>
      <c r="CV25">
        <f t="shared" si="26"/>
        <v>112.98493300681035</v>
      </c>
      <c r="CW25">
        <f t="shared" si="27"/>
        <v>116.0140735525231</v>
      </c>
      <c r="CX25">
        <f t="shared" si="28"/>
        <v>113.77609352536118</v>
      </c>
      <c r="CY25">
        <f t="shared" si="29"/>
        <v>105.60424166622811</v>
      </c>
      <c r="CZ25">
        <f t="shared" si="30"/>
        <v>110.09972584231366</v>
      </c>
      <c r="DA25">
        <f t="shared" si="31"/>
        <v>118.62661846073863</v>
      </c>
      <c r="DB25">
        <f t="shared" si="32"/>
        <v>103.81062885395509</v>
      </c>
      <c r="DC25">
        <f t="shared" si="33"/>
        <v>106.58491614452069</v>
      </c>
      <c r="DD25">
        <f t="shared" si="34"/>
        <v>111.28912362218999</v>
      </c>
      <c r="DE25">
        <f t="shared" si="35"/>
        <v>112.35094051535015</v>
      </c>
      <c r="DF25">
        <f t="shared" si="36"/>
        <v>105.5393553068038</v>
      </c>
      <c r="DG25">
        <f t="shared" si="37"/>
        <v>107.77008264641159</v>
      </c>
      <c r="DH25">
        <f t="shared" si="38"/>
        <v>99.853698448253269</v>
      </c>
      <c r="DI25">
        <f t="shared" si="39"/>
        <v>110.83628075721549</v>
      </c>
      <c r="DJ25">
        <f t="shared" si="40"/>
        <v>109.86087093229789</v>
      </c>
      <c r="DK25">
        <f t="shared" si="41"/>
        <v>100.09957169550241</v>
      </c>
      <c r="DL25">
        <f t="shared" si="42"/>
        <v>121.83514839091076</v>
      </c>
      <c r="DM25">
        <f t="shared" si="43"/>
        <v>110.81100052701942</v>
      </c>
      <c r="DN25">
        <f t="shared" si="44"/>
        <v>114.9530177457038</v>
      </c>
      <c r="DO25">
        <f t="shared" si="45"/>
        <v>111.05405357969458</v>
      </c>
      <c r="DP25">
        <f t="shared" si="46"/>
        <v>91.185359584297373</v>
      </c>
      <c r="DQ25">
        <f t="shared" si="47"/>
        <v>114.43721376706404</v>
      </c>
      <c r="DR25">
        <f t="shared" si="48"/>
        <v>110.81888383190746</v>
      </c>
      <c r="DS25">
        <f t="shared" si="49"/>
        <v>110.81888383190746</v>
      </c>
      <c r="DT25">
        <f t="shared" si="50"/>
        <v>128.04388234996441</v>
      </c>
      <c r="DU25">
        <f t="shared" si="51"/>
        <v>112.98493300681035</v>
      </c>
      <c r="DV25">
        <f t="shared" si="52"/>
        <v>110.81888383190746</v>
      </c>
      <c r="DW25">
        <f t="shared" si="53"/>
        <v>113.00827227124221</v>
      </c>
      <c r="DX25">
        <f t="shared" si="54"/>
        <v>110.81888383190746</v>
      </c>
      <c r="DY25">
        <f t="shared" si="55"/>
        <v>110.81888383190746</v>
      </c>
      <c r="DZ25">
        <f t="shared" si="56"/>
        <v>110.81888383190746</v>
      </c>
      <c r="EA25">
        <f t="shared" si="57"/>
        <v>108.45925440458873</v>
      </c>
      <c r="EB25">
        <f t="shared" si="58"/>
        <v>121.31846662900121</v>
      </c>
      <c r="EC25">
        <f t="shared" si="59"/>
        <v>110.24931958215355</v>
      </c>
      <c r="ED25">
        <f t="shared" si="60"/>
        <v>100</v>
      </c>
      <c r="EE25">
        <f t="shared" si="61"/>
        <v>112.57082303801445</v>
      </c>
      <c r="EF25">
        <f t="shared" si="62"/>
        <v>110.81100062354702</v>
      </c>
      <c r="EG25">
        <f t="shared" si="63"/>
        <v>137.64166350888163</v>
      </c>
      <c r="EI25" s="2">
        <f t="shared" si="65"/>
        <v>37135</v>
      </c>
      <c r="EJ25" s="7">
        <f t="shared" ref="EJ25:GT25" si="73">AVERAGE(BW23:BW25)/AVERAGE(BW10:BW12)-1</f>
        <v>2.7575236924263224E-2</v>
      </c>
      <c r="EK25" s="7">
        <f t="shared" si="73"/>
        <v>0.12517492547248055</v>
      </c>
      <c r="EL25" s="7">
        <f t="shared" si="73"/>
        <v>6.7375436271483125E-2</v>
      </c>
      <c r="EM25" s="7">
        <f t="shared" si="73"/>
        <v>3.6370589430725575E-2</v>
      </c>
      <c r="EN25" s="7">
        <f t="shared" si="73"/>
        <v>-7.2934718538135934E-2</v>
      </c>
      <c r="EO25" s="7">
        <f t="shared" si="73"/>
        <v>-1.0892161747380058E-3</v>
      </c>
      <c r="EP25" s="7">
        <f t="shared" si="73"/>
        <v>0.13365439602769547</v>
      </c>
      <c r="EQ25" s="7">
        <f t="shared" si="73"/>
        <v>2.0783422839466326E-2</v>
      </c>
      <c r="ER25" s="7">
        <f t="shared" si="73"/>
        <v>4.4662421723078438E-2</v>
      </c>
      <c r="ES25" s="7">
        <f t="shared" si="73"/>
        <v>0.13168799544354304</v>
      </c>
      <c r="ET25" s="7">
        <f t="shared" si="73"/>
        <v>1.4432962754701295E-2</v>
      </c>
      <c r="EU25" s="7">
        <f t="shared" si="73"/>
        <v>1.2004034363779947E-2</v>
      </c>
      <c r="EV25" s="7">
        <f t="shared" si="73"/>
        <v>-1.5844644785536155E-2</v>
      </c>
      <c r="EW25" s="7">
        <f t="shared" si="73"/>
        <v>0.12734151511808189</v>
      </c>
      <c r="EX25" s="7">
        <f t="shared" si="73"/>
        <v>5.3385650467184798E-2</v>
      </c>
      <c r="EY25" s="7">
        <f t="shared" si="73"/>
        <v>0.10813207751448228</v>
      </c>
      <c r="EZ25" s="7">
        <f t="shared" si="73"/>
        <v>4.4167510179485392E-2</v>
      </c>
      <c r="FA25" s="7">
        <f t="shared" si="73"/>
        <v>1.4758413615760135E-2</v>
      </c>
      <c r="FB25" s="7">
        <f t="shared" si="73"/>
        <v>3.3758347896377439E-2</v>
      </c>
      <c r="FC25" s="7">
        <f t="shared" si="73"/>
        <v>5.5915004663390055E-2</v>
      </c>
      <c r="FD25" s="7">
        <f t="shared" si="73"/>
        <v>0.14249688627957191</v>
      </c>
      <c r="FE25" s="7">
        <f t="shared" si="73"/>
        <v>3.6662054416227052E-2</v>
      </c>
      <c r="FF25" s="7">
        <f t="shared" si="73"/>
        <v>4.9547534270666604E-2</v>
      </c>
      <c r="FG25" s="7">
        <f t="shared" si="73"/>
        <v>0.12595407578813189</v>
      </c>
      <c r="FH25" s="7">
        <f t="shared" si="73"/>
        <v>8.3983814945629565E-2</v>
      </c>
      <c r="FI25" s="7">
        <f t="shared" si="73"/>
        <v>5.0883641130129664E-2</v>
      </c>
      <c r="FJ25" s="7">
        <f t="shared" si="73"/>
        <v>8.1900866850403542E-2</v>
      </c>
      <c r="FK25" s="7">
        <f t="shared" si="73"/>
        <v>0.11824972320430649</v>
      </c>
      <c r="FL25" s="7">
        <f t="shared" si="73"/>
        <v>7.7741226622929815E-2</v>
      </c>
      <c r="FM25" s="7">
        <f t="shared" si="73"/>
        <v>5.0154448218114434E-2</v>
      </c>
      <c r="FN25" s="7">
        <f t="shared" si="73"/>
        <v>0.14311682905953882</v>
      </c>
      <c r="FO25" s="7">
        <f t="shared" si="73"/>
        <v>2.3759177757032734E-2</v>
      </c>
      <c r="FP25" s="7">
        <f t="shared" si="73"/>
        <v>6.7475386857788866E-2</v>
      </c>
      <c r="FQ25" s="7">
        <f t="shared" si="73"/>
        <v>8.1586576027829816E-2</v>
      </c>
      <c r="FR25" s="7">
        <f t="shared" si="73"/>
        <v>7.5549404517167851E-2</v>
      </c>
      <c r="FS25" s="7">
        <f t="shared" si="73"/>
        <v>4.4703104743540889E-2</v>
      </c>
      <c r="FT25" s="7">
        <f t="shared" si="73"/>
        <v>4.0028628330325278E-2</v>
      </c>
      <c r="FU25" s="7">
        <f t="shared" si="73"/>
        <v>-8.970420975900506E-3</v>
      </c>
      <c r="FV25" s="7">
        <f t="shared" si="73"/>
        <v>9.4878749998553502E-2</v>
      </c>
      <c r="FW25" s="7">
        <f t="shared" si="73"/>
        <v>5.7155819218909887E-2</v>
      </c>
      <c r="FX25" s="7">
        <f t="shared" si="73"/>
        <v>1.9983973050079484E-3</v>
      </c>
      <c r="FY25" s="7">
        <f t="shared" si="73"/>
        <v>9.3868101458528086E-2</v>
      </c>
      <c r="FZ25" s="7">
        <f t="shared" si="73"/>
        <v>7.2670125912684291E-2</v>
      </c>
      <c r="GA25" s="7">
        <f t="shared" si="73"/>
        <v>7.4328326590701099E-2</v>
      </c>
      <c r="GB25" s="7">
        <f t="shared" si="73"/>
        <v>7.6885535311929543E-2</v>
      </c>
      <c r="GC25" s="7">
        <f t="shared" si="73"/>
        <v>-9.9549793095313754E-3</v>
      </c>
      <c r="GD25" s="7">
        <f t="shared" si="73"/>
        <v>8.1446203494344838E-2</v>
      </c>
      <c r="GE25" s="7">
        <f t="shared" si="73"/>
        <v>7.2988872959435458E-2</v>
      </c>
      <c r="GF25" s="7">
        <f t="shared" si="73"/>
        <v>7.2988872959435458E-2</v>
      </c>
      <c r="GG25" s="7">
        <f t="shared" si="73"/>
        <v>0.25319430185784908</v>
      </c>
      <c r="GH25" s="7">
        <f t="shared" si="73"/>
        <v>5.0883641130129664E-2</v>
      </c>
      <c r="GI25" s="7">
        <f t="shared" si="73"/>
        <v>7.2988872959435458E-2</v>
      </c>
      <c r="GJ25" s="7">
        <f t="shared" si="73"/>
        <v>6.1347499321040333E-2</v>
      </c>
      <c r="GK25" s="7">
        <f t="shared" si="73"/>
        <v>7.2988872959435458E-2</v>
      </c>
      <c r="GL25" s="7">
        <f t="shared" si="73"/>
        <v>7.2988872959435458E-2</v>
      </c>
      <c r="GM25" s="7">
        <f t="shared" si="73"/>
        <v>7.2988872959435458E-2</v>
      </c>
      <c r="GN25" s="7">
        <f t="shared" si="73"/>
        <v>3.7935569557185245E-2</v>
      </c>
      <c r="GO25" s="7">
        <f t="shared" si="73"/>
        <v>0.17449938892925321</v>
      </c>
      <c r="GP25" s="7">
        <f t="shared" si="73"/>
        <v>6.8617050358849463E-2</v>
      </c>
      <c r="GQ25" s="7">
        <f t="shared" si="73"/>
        <v>0</v>
      </c>
      <c r="GR25" s="7">
        <f t="shared" si="73"/>
        <v>6.7926035099395987E-2</v>
      </c>
      <c r="GS25" s="7">
        <f t="shared" si="73"/>
        <v>7.2670126497591081E-2</v>
      </c>
      <c r="GT25" s="7">
        <f t="shared" si="73"/>
        <v>8.0641935067940151E-2</v>
      </c>
      <c r="GU25" s="7">
        <f t="shared" si="67"/>
        <v>0.40512142253572869</v>
      </c>
      <c r="GW25" s="6">
        <v>37162</v>
      </c>
      <c r="GX25">
        <v>2.6675</v>
      </c>
    </row>
    <row r="26" spans="2:206" x14ac:dyDescent="0.25">
      <c r="B26" s="2">
        <f>'[1]IPCA (Var)'!A75</f>
        <v>37165</v>
      </c>
      <c r="C26" s="1">
        <f>'[1]IPCA (Var)'!M75</f>
        <v>0.65891029400126899</v>
      </c>
      <c r="D26" s="1">
        <f>'[1]IPCA (Var)'!P75</f>
        <v>0.78914713016927751</v>
      </c>
      <c r="E26" s="1">
        <f>'[1]IPCA (Var)'!E75</f>
        <v>1.1100000000000001</v>
      </c>
      <c r="F26" s="1">
        <f>'[1]IPCA (Var)'!F75</f>
        <v>0.56000000000000005</v>
      </c>
      <c r="G26" s="1">
        <f>'[1]IPCA (Var)'!G75</f>
        <v>0.46</v>
      </c>
      <c r="I26" s="2">
        <f t="shared" si="1"/>
        <v>37165</v>
      </c>
      <c r="J26">
        <f>HLOOKUP($I26,Sheet3!$B$2:$LK$67,MATCH(MoM!J$3,Sheet3!$B$2:$B$67,0),FALSE)</f>
        <v>-0.71</v>
      </c>
      <c r="K26">
        <f>HLOOKUP($I26,Sheet3!$B$2:$LK$67,MATCH(MoM!K$3,Sheet3!$B$2:$B$67,0),FALSE)</f>
        <v>0.92221849513782006</v>
      </c>
      <c r="L26">
        <f>HLOOKUP($I26,Sheet3!$B$2:$LK$67,MATCH(MoM!L$3,Sheet3!$B$2:$B$67,0),FALSE)</f>
        <v>0.44</v>
      </c>
      <c r="M26">
        <f>HLOOKUP($I26,Sheet3!$B$2:$LK$67,MATCH(MoM!M$3,Sheet3!$B$2:$B$67,0),FALSE)</f>
        <v>0.57999999999999996</v>
      </c>
      <c r="N26">
        <f>HLOOKUP($I26,Sheet3!$B$2:$LK$67,MATCH(MoM!N$3,Sheet3!$B$2:$B$67,0),FALSE)</f>
        <v>2.2615572178676486</v>
      </c>
      <c r="O26">
        <f>HLOOKUP($I26,Sheet3!$B$2:$LK$67,MATCH(MoM!O$3,Sheet3!$B$2:$B$67,0),FALSE)</f>
        <v>1.1599999999999999</v>
      </c>
      <c r="P26">
        <f>HLOOKUP($I26,Sheet3!$B$2:$LK$67,MATCH(MoM!P$3,Sheet3!$B$2:$B$67,0),FALSE)</f>
        <v>1.1688806223751944</v>
      </c>
      <c r="Q26">
        <f>HLOOKUP($I26,Sheet3!$B$2:$LK$67,MATCH(MoM!Q$3,Sheet3!$B$2:$B$67,0),FALSE)</f>
        <v>0.51</v>
      </c>
      <c r="R26">
        <f>HLOOKUP($I26,Sheet3!$B$2:$LK$67,MATCH(MoM!R$3,Sheet3!$B$2:$B$67,0),FALSE)</f>
        <v>1.3</v>
      </c>
      <c r="S26">
        <f>HLOOKUP($I26,Sheet3!$B$2:$LK$67,MATCH(MoM!S$3,Sheet3!$B$2:$B$67,0),FALSE)</f>
        <v>1.5401592169985023</v>
      </c>
      <c r="T26">
        <f>HLOOKUP($I26,Sheet3!$B$2:$LK$67,MATCH(MoM!T$3,Sheet3!$B$2:$B$67,0),FALSE)</f>
        <v>3.86</v>
      </c>
      <c r="U26">
        <f>HLOOKUP($I26,Sheet3!$B$2:$LK$67,MATCH(MoM!U$3,Sheet3!$B$2:$B$67,0),FALSE)</f>
        <v>0.63</v>
      </c>
      <c r="V26">
        <f>HLOOKUP($I26,Sheet3!$B$2:$LK$67,MATCH(MoM!V$3,Sheet3!$B$2:$B$67,0),FALSE)</f>
        <v>2.62</v>
      </c>
      <c r="W26">
        <f>HLOOKUP($I26,Sheet3!$B$2:$LK$67,MATCH(MoM!W$3,Sheet3!$B$2:$B$67,0),FALSE)</f>
        <v>0.51</v>
      </c>
      <c r="X26">
        <f>HLOOKUP($I26,Sheet3!$B$2:$LK$67,MATCH(MoM!X$3,Sheet3!$B$2:$B$67,0),FALSE)</f>
        <v>-2.13</v>
      </c>
      <c r="Y26">
        <f>HLOOKUP($I26,Sheet3!$B$2:$LK$67,MATCH(MoM!Y$3,Sheet3!$B$2:$B$67,0),FALSE)</f>
        <v>1.2</v>
      </c>
      <c r="Z26">
        <f>HLOOKUP($I26,Sheet3!$B$2:$LK$67,MATCH(MoM!Z$3,Sheet3!$B$2:$B$67,0),FALSE)</f>
        <v>-0.99</v>
      </c>
      <c r="AA26">
        <f>HLOOKUP($I26,Sheet3!$B$2:$LK$67,MATCH(MoM!AA$3,Sheet3!$B$2:$B$67,0),FALSE)</f>
        <v>1.0447726588561714</v>
      </c>
      <c r="AB26">
        <f>HLOOKUP($I26,Sheet3!$B$2:$LK$67,MATCH(MoM!AB$3,Sheet3!$B$2:$B$67,0),FALSE)</f>
        <v>0.61804943042587013</v>
      </c>
      <c r="AC26">
        <f>HLOOKUP($I26,Sheet3!$B$2:$LK$67,MATCH(MoM!AC$3,Sheet3!$B$2:$B$67,0),FALSE)</f>
        <v>0.74368167952460007</v>
      </c>
      <c r="AD26">
        <f>HLOOKUP($I26,Sheet3!$B$2:$LK$67,MATCH(MoM!AD$3,Sheet3!$B$2:$B$67,0),FALSE)</f>
        <v>-0.01</v>
      </c>
      <c r="AE26">
        <f>HLOOKUP($I26,Sheet3!$B$2:$LK$67,MATCH(MoM!AE$3,Sheet3!$B$2:$B$67,0),FALSE)</f>
        <v>-0.37</v>
      </c>
      <c r="AF26">
        <f>HLOOKUP($I26,Sheet3!$B$2:$LK$67,MATCH(MoM!AF$3,Sheet3!$B$2:$B$67,0),FALSE)</f>
        <v>1.0123068282939707</v>
      </c>
      <c r="AG26">
        <f>HLOOKUP($I26,Sheet3!$B$2:$LK$67,MATCH(MoM!AG$3,Sheet3!$B$2:$B$67,0),FALSE)</f>
        <v>0.92</v>
      </c>
      <c r="AH26">
        <f>HLOOKUP($I26,Sheet3!$B$2:$LK$67,MATCH(MoM!AH$3,Sheet3!$B$2:$B$67,0),FALSE)</f>
        <v>0.45898544093165144</v>
      </c>
      <c r="AI26">
        <f>HLOOKUP($I26,Sheet3!$B$2:$LK$67,MATCH(MoM!AI$3,Sheet3!$B$2:$B$67,0),FALSE)</f>
        <v>-0.35</v>
      </c>
      <c r="AJ26">
        <f>HLOOKUP($I26,Sheet3!$B$2:$LK$67,MATCH(MoM!AJ$3,Sheet3!$B$2:$B$67,0),FALSE)</f>
        <v>0.25</v>
      </c>
      <c r="AK26">
        <f>HLOOKUP($I26,Sheet3!$B$2:$LK$67,MATCH(MoM!AK$3,Sheet3!$B$2:$B$67,0),FALSE)</f>
        <v>0.49</v>
      </c>
      <c r="AL26">
        <f>HLOOKUP($I26,Sheet3!$B$2:$LK$67,MATCH(MoM!AL$3,Sheet3!$B$2:$B$67,0),FALSE)</f>
        <v>-0.04</v>
      </c>
      <c r="AM26">
        <f>HLOOKUP($I26,Sheet3!$B$2:$LK$67,MATCH(MoM!AM$3,Sheet3!$B$2:$B$67,0),FALSE)</f>
        <v>0.33369258230522847</v>
      </c>
      <c r="AN26">
        <f>HLOOKUP($I26,Sheet3!$B$2:$LK$67,MATCH(MoM!AN$3,Sheet3!$B$2:$B$67,0),FALSE)</f>
        <v>1.7</v>
      </c>
      <c r="AO26">
        <f>HLOOKUP($I26,Sheet3!$B$2:$LK$67,MATCH(MoM!AO$3,Sheet3!$B$2:$B$67,0),FALSE)</f>
        <v>0.47</v>
      </c>
      <c r="AP26">
        <f>HLOOKUP($I26,Sheet3!$B$2:$LK$67,MATCH(MoM!AP$3,Sheet3!$B$2:$B$67,0),FALSE)</f>
        <v>0.99</v>
      </c>
      <c r="AQ26">
        <f>HLOOKUP($I26,Sheet3!$B$2:$LK$67,MATCH(MoM!AQ$3,Sheet3!$B$2:$B$67,0),FALSE)</f>
        <v>0.6419903523603574</v>
      </c>
      <c r="AR26">
        <f>HLOOKUP($I26,Sheet3!$B$2:$LK$67,MATCH(MoM!AR$3,Sheet3!$B$2:$B$67,0),FALSE)</f>
        <v>0.83</v>
      </c>
      <c r="AS26">
        <f>HLOOKUP($I26,Sheet3!$B$2:$LK$67,MATCH(MoM!AS$3,Sheet3!$B$2:$B$67,0),FALSE)</f>
        <v>2.4300000000000002</v>
      </c>
      <c r="AT26">
        <f>HLOOKUP($I26,Sheet3!$B$2:$LK$67,MATCH(MoM!AT$3,Sheet3!$B$2:$B$67,0),FALSE)</f>
        <v>0.59</v>
      </c>
      <c r="AU26">
        <f>HLOOKUP($I26,Sheet3!$B$2:$LK$67,MATCH(MoM!AU$3,Sheet3!$B$2:$B$67,0),FALSE)</f>
        <v>0.15</v>
      </c>
      <c r="AV26">
        <f>HLOOKUP($I26,Sheet3!$B$2:$LK$67,MATCH(MoM!AV$3,Sheet3!$B$2:$B$67,0),FALSE)</f>
        <v>1.31276277730568</v>
      </c>
      <c r="AW26">
        <f>HLOOKUP($I26,Sheet3!$B$2:$LK$67,MATCH(MoM!AW$3,Sheet3!$B$2:$B$67,0),FALSE)</f>
        <v>0.55481777834383872</v>
      </c>
      <c r="AX26">
        <f>HLOOKUP($I26,Sheet3!$B$2:$LK$67,MATCH(MoM!AX$3,Sheet3!$B$2:$B$67,0),FALSE)</f>
        <v>6.38</v>
      </c>
      <c r="AY26">
        <f>HLOOKUP($I26,Sheet3!$B$2:$LK$67,MATCH(MoM!AY$3,Sheet3!$B$2:$B$67,0),FALSE)</f>
        <v>1.83</v>
      </c>
      <c r="AZ26">
        <f>HLOOKUP($I26,Sheet3!$B$2:$LK$67,MATCH(MoM!AZ$3,Sheet3!$B$2:$B$67,0),FALSE)</f>
        <v>1.2993128173804349</v>
      </c>
      <c r="BA26">
        <f>HLOOKUP($I26,Sheet3!$B$2:$LK$67,MATCH(MoM!BA$3,Sheet3!$B$2:$B$67,0),FALSE)</f>
        <v>2.5</v>
      </c>
      <c r="BB26">
        <f>HLOOKUP($I26,Sheet3!$B$2:$LK$67,MATCH(MoM!BB$3,Sheet3!$B$2:$B$67,0),FALSE)</f>
        <v>1.6</v>
      </c>
      <c r="BC26">
        <f>HLOOKUP($I26,Sheet3!$B$2:$LK$67,MATCH(MoM!BC$3,Sheet3!$B$2:$B$67,0),FALSE)</f>
        <v>1.28</v>
      </c>
      <c r="BD26">
        <f>HLOOKUP($I26,Sheet3!$B$2:$LK$67,MATCH(MoM!BD$3,Sheet3!$B$2:$B$67,0),FALSE)</f>
        <v>-1.35</v>
      </c>
      <c r="BE26">
        <f>HLOOKUP($I26,Sheet3!$B$2:$LK$67,MATCH(MoM!BE$3,Sheet3!$B$2:$B$67,0),FALSE)</f>
        <v>1.2909960374724352</v>
      </c>
      <c r="BF26">
        <f>HLOOKUP($I26,Sheet3!$B$2:$LK$67,MATCH(MoM!BF$3,Sheet3!$B$2:$B$67,0),FALSE)</f>
        <v>1.2909960374724352</v>
      </c>
      <c r="BG26">
        <f>HLOOKUP($I26,Sheet3!$B$2:$LK$67,MATCH(MoM!BG$3,Sheet3!$B$2:$B$67,0),FALSE)</f>
        <v>0.81</v>
      </c>
      <c r="BH26">
        <f>HLOOKUP($I26,Sheet3!$B$2:$LK$67,MATCH(MoM!BH$3,Sheet3!$B$2:$B$67,0),FALSE)</f>
        <v>-0.35</v>
      </c>
      <c r="BI26">
        <f>HLOOKUP($I26,Sheet3!$B$2:$LK$67,MATCH(MoM!BI$3,Sheet3!$B$2:$B$67,0),FALSE)</f>
        <v>1.2909960374724352</v>
      </c>
      <c r="BJ26">
        <f>HLOOKUP($I26,Sheet3!$B$2:$LK$67,MATCH(MoM!BJ$3,Sheet3!$B$2:$B$67,0),FALSE)</f>
        <v>0.04</v>
      </c>
      <c r="BK26">
        <f>HLOOKUP($I26,Sheet3!$B$2:$LK$67,MATCH(MoM!BK$3,Sheet3!$B$2:$B$67,0),FALSE)</f>
        <v>1.2909960374724352</v>
      </c>
      <c r="BL26">
        <f>HLOOKUP($I26,Sheet3!$B$2:$LK$67,MATCH(MoM!BL$3,Sheet3!$B$2:$B$67,0),FALSE)</f>
        <v>1.2909960374724352</v>
      </c>
      <c r="BM26">
        <f>HLOOKUP($I26,Sheet3!$B$2:$LK$67,MATCH(MoM!BM$3,Sheet3!$B$2:$B$67,0),FALSE)</f>
        <v>1.2909960374724352</v>
      </c>
      <c r="BN26">
        <f>HLOOKUP($I26,Sheet3!$B$2:$LK$67,MATCH(MoM!BN$3,Sheet3!$B$2:$B$67,0),FALSE)</f>
        <v>1.19</v>
      </c>
      <c r="BO26">
        <f>HLOOKUP($I26,Sheet3!$B$2:$LK$67,MATCH(MoM!BO$3,Sheet3!$B$2:$B$67,0),FALSE)</f>
        <v>0.17</v>
      </c>
      <c r="BP26">
        <f>HLOOKUP($I26,Sheet3!$B$2:$LK$67,MATCH(MoM!BP$3,Sheet3!$B$2:$B$67,0),FALSE)</f>
        <v>0.22</v>
      </c>
      <c r="BQ26">
        <f>HLOOKUP($I26,Sheet3!$B$2:$LK$67,MATCH(MoM!BQ$3,Sheet3!$B$2:$B$67,0),FALSE)</f>
        <v>0</v>
      </c>
      <c r="BR26">
        <f>HLOOKUP($I26,Sheet3!$B$2:$LK$67,MATCH(MoM!BR$3,Sheet3!$B$2:$B$67,0),FALSE)</f>
        <v>-0.01</v>
      </c>
      <c r="BS26">
        <f>HLOOKUP($I26,Sheet3!$B$2:$LK$67,MATCH(MoM!BS$3,Sheet3!$B$2:$B$67,0),FALSE)</f>
        <v>1.299312822310184</v>
      </c>
      <c r="BT26">
        <f>HLOOKUP($I26,Sheet3!$B$2:$LK$67,MATCH(MoM!BT$3,Sheet3!$B$2:$B$67,0),FALSE)</f>
        <v>5.09</v>
      </c>
      <c r="BV26" s="2">
        <f t="shared" si="0"/>
        <v>37165</v>
      </c>
      <c r="BW26">
        <f t="shared" si="64"/>
        <v>104.96566352066453</v>
      </c>
      <c r="BX26">
        <f t="shared" si="2"/>
        <v>118.47592570404306</v>
      </c>
      <c r="BY26">
        <f t="shared" si="3"/>
        <v>116.91157926678116</v>
      </c>
      <c r="BZ26">
        <f t="shared" si="4"/>
        <v>113.86531439311467</v>
      </c>
      <c r="CA26">
        <f t="shared" si="5"/>
        <v>94.366150829932081</v>
      </c>
      <c r="CB26">
        <f t="shared" si="6"/>
        <v>103.95947304852585</v>
      </c>
      <c r="CC26">
        <f t="shared" si="7"/>
        <v>119.50255339278944</v>
      </c>
      <c r="CD26">
        <f t="shared" si="8"/>
        <v>106.48681882699454</v>
      </c>
      <c r="CE26">
        <f t="shared" si="9"/>
        <v>107.70641165575347</v>
      </c>
      <c r="CF26">
        <f t="shared" si="10"/>
        <v>118.44100497233141</v>
      </c>
      <c r="CG26">
        <f t="shared" si="11"/>
        <v>106.7495101661394</v>
      </c>
      <c r="CH26">
        <f t="shared" si="12"/>
        <v>104.14240936546564</v>
      </c>
      <c r="CI26">
        <f t="shared" si="13"/>
        <v>107.11354505615105</v>
      </c>
      <c r="CJ26">
        <f t="shared" si="14"/>
        <v>115.18231256176661</v>
      </c>
      <c r="CK26">
        <f t="shared" si="15"/>
        <v>106.01966810028944</v>
      </c>
      <c r="CL26">
        <f t="shared" si="16"/>
        <v>113.99034419299051</v>
      </c>
      <c r="CM26">
        <f t="shared" si="17"/>
        <v>102.66565838402263</v>
      </c>
      <c r="CN26">
        <f t="shared" si="18"/>
        <v>105.55938929221848</v>
      </c>
      <c r="CO26">
        <f t="shared" si="19"/>
        <v>102.68280521585173</v>
      </c>
      <c r="CP26">
        <f t="shared" si="20"/>
        <v>109.01155347525702</v>
      </c>
      <c r="CQ26">
        <f t="shared" si="21"/>
        <v>116.40885634839898</v>
      </c>
      <c r="CR26">
        <f t="shared" si="22"/>
        <v>108.30752565347512</v>
      </c>
      <c r="CS26">
        <f t="shared" si="23"/>
        <v>110.33765764912471</v>
      </c>
      <c r="CT26">
        <f t="shared" si="24"/>
        <v>115.71870019972185</v>
      </c>
      <c r="CU26">
        <f t="shared" si="25"/>
        <v>111.27984095380218</v>
      </c>
      <c r="CV26">
        <f t="shared" si="26"/>
        <v>112.58948574128652</v>
      </c>
      <c r="CW26">
        <f t="shared" si="27"/>
        <v>116.3041087364044</v>
      </c>
      <c r="CX26">
        <f t="shared" si="28"/>
        <v>114.33359638363544</v>
      </c>
      <c r="CY26">
        <f t="shared" si="29"/>
        <v>105.56199996956163</v>
      </c>
      <c r="CZ26">
        <f t="shared" si="30"/>
        <v>110.46712046058785</v>
      </c>
      <c r="DA26">
        <f t="shared" si="31"/>
        <v>120.64327097457117</v>
      </c>
      <c r="DB26">
        <f t="shared" si="32"/>
        <v>104.29853880956868</v>
      </c>
      <c r="DC26">
        <f t="shared" si="33"/>
        <v>107.64010681435144</v>
      </c>
      <c r="DD26">
        <f t="shared" si="34"/>
        <v>112.00358905907085</v>
      </c>
      <c r="DE26">
        <f t="shared" si="35"/>
        <v>113.28345332162755</v>
      </c>
      <c r="DF26">
        <f t="shared" si="36"/>
        <v>108.10396164075912</v>
      </c>
      <c r="DG26">
        <f t="shared" si="37"/>
        <v>108.40592613402542</v>
      </c>
      <c r="DH26">
        <f t="shared" si="38"/>
        <v>100.00347899592566</v>
      </c>
      <c r="DI26">
        <f t="shared" si="39"/>
        <v>112.29129819474623</v>
      </c>
      <c r="DJ26">
        <f t="shared" si="40"/>
        <v>110.47039857567364</v>
      </c>
      <c r="DK26">
        <f t="shared" si="41"/>
        <v>106.48592436967547</v>
      </c>
      <c r="DL26">
        <f t="shared" si="42"/>
        <v>124.06473160646442</v>
      </c>
      <c r="DM26">
        <f t="shared" si="43"/>
        <v>112.25078205993447</v>
      </c>
      <c r="DN26">
        <f t="shared" si="44"/>
        <v>117.82684318934639</v>
      </c>
      <c r="DO26">
        <f t="shared" si="45"/>
        <v>112.8309184369697</v>
      </c>
      <c r="DP26">
        <f t="shared" si="46"/>
        <v>92.352532186976376</v>
      </c>
      <c r="DQ26">
        <f t="shared" si="47"/>
        <v>112.89231138120867</v>
      </c>
      <c r="DR26">
        <f t="shared" si="48"/>
        <v>112.24955123094855</v>
      </c>
      <c r="DS26">
        <f t="shared" si="49"/>
        <v>112.24955123094855</v>
      </c>
      <c r="DT26">
        <f t="shared" si="50"/>
        <v>129.08103779699911</v>
      </c>
      <c r="DU26">
        <f t="shared" si="51"/>
        <v>112.58948574128652</v>
      </c>
      <c r="DV26">
        <f t="shared" si="52"/>
        <v>112.24955123094855</v>
      </c>
      <c r="DW26">
        <f t="shared" si="53"/>
        <v>113.0534755801507</v>
      </c>
      <c r="DX26">
        <f t="shared" si="54"/>
        <v>112.24955123094855</v>
      </c>
      <c r="DY26">
        <f t="shared" si="55"/>
        <v>112.24955123094855</v>
      </c>
      <c r="DZ26">
        <f t="shared" si="56"/>
        <v>112.24955123094855</v>
      </c>
      <c r="EA26">
        <f t="shared" si="57"/>
        <v>109.74991953200335</v>
      </c>
      <c r="EB26">
        <f t="shared" si="58"/>
        <v>121.52470802227052</v>
      </c>
      <c r="EC26">
        <f t="shared" si="59"/>
        <v>110.49186808523429</v>
      </c>
      <c r="ED26">
        <f t="shared" si="60"/>
        <v>100</v>
      </c>
      <c r="EE26">
        <f t="shared" si="61"/>
        <v>112.55956595571065</v>
      </c>
      <c r="EF26">
        <f t="shared" si="62"/>
        <v>112.250782163179</v>
      </c>
      <c r="EG26">
        <f t="shared" si="63"/>
        <v>144.64762418148371</v>
      </c>
      <c r="EI26" s="2">
        <f t="shared" si="65"/>
        <v>37165</v>
      </c>
      <c r="EJ26" s="7">
        <f t="shared" ref="EJ26:GT26" si="74">AVERAGE(BW24:BW26)/AVERAGE(BW11:BW13)-1</f>
        <v>1.8251760775876091E-2</v>
      </c>
      <c r="EK26" s="7">
        <f t="shared" si="74"/>
        <v>0.1242807000863857</v>
      </c>
      <c r="EL26" s="7">
        <f t="shared" si="74"/>
        <v>5.6952106767051536E-2</v>
      </c>
      <c r="EM26" s="7">
        <f t="shared" si="74"/>
        <v>4.0208541682299481E-2</v>
      </c>
      <c r="EN26" s="7">
        <f t="shared" si="74"/>
        <v>-6.3104445236368711E-2</v>
      </c>
      <c r="EO26" s="7">
        <f t="shared" si="74"/>
        <v>-1.3705681702135486E-2</v>
      </c>
      <c r="EP26" s="7">
        <f t="shared" si="74"/>
        <v>0.13609153293739373</v>
      </c>
      <c r="EQ26" s="7">
        <f t="shared" si="74"/>
        <v>1.1352222370849985E-2</v>
      </c>
      <c r="ER26" s="7">
        <f t="shared" si="74"/>
        <v>2.6504224529411591E-2</v>
      </c>
      <c r="ES26" s="7">
        <f t="shared" si="74"/>
        <v>0.14326290302999722</v>
      </c>
      <c r="ET26" s="7">
        <f t="shared" si="74"/>
        <v>2.7378826978139648E-2</v>
      </c>
      <c r="EU26" s="7">
        <f t="shared" si="74"/>
        <v>1.2273733790470809E-2</v>
      </c>
      <c r="EV26" s="7">
        <f t="shared" si="74"/>
        <v>-3.0993804228160338E-2</v>
      </c>
      <c r="EW26" s="7">
        <f t="shared" si="74"/>
        <v>0.14237447075006271</v>
      </c>
      <c r="EX26" s="7">
        <f t="shared" si="74"/>
        <v>5.673614806351579E-2</v>
      </c>
      <c r="EY26" s="7">
        <f t="shared" si="74"/>
        <v>0.11198859867018762</v>
      </c>
      <c r="EZ26" s="7">
        <f t="shared" si="74"/>
        <v>3.7523708561858271E-2</v>
      </c>
      <c r="FA26" s="7">
        <f t="shared" si="74"/>
        <v>2.334418878742639E-3</v>
      </c>
      <c r="FB26" s="7">
        <f t="shared" si="74"/>
        <v>3.2023629165423895E-2</v>
      </c>
      <c r="FC26" s="7">
        <f t="shared" si="74"/>
        <v>5.2552096483339694E-2</v>
      </c>
      <c r="FD26" s="7">
        <f t="shared" si="74"/>
        <v>0.14629796755616931</v>
      </c>
      <c r="FE26" s="7">
        <f t="shared" si="74"/>
        <v>2.5534769341357011E-2</v>
      </c>
      <c r="FF26" s="7">
        <f t="shared" si="74"/>
        <v>5.3941428075129583E-2</v>
      </c>
      <c r="FG26" s="7">
        <f t="shared" si="74"/>
        <v>0.13531473164405239</v>
      </c>
      <c r="FH26" s="7">
        <f t="shared" si="74"/>
        <v>8.4183774944343925E-2</v>
      </c>
      <c r="FI26" s="7">
        <f t="shared" si="74"/>
        <v>4.3531308516278067E-2</v>
      </c>
      <c r="FJ26" s="7">
        <f t="shared" si="74"/>
        <v>9.1879289712853973E-2</v>
      </c>
      <c r="FK26" s="7">
        <f t="shared" si="74"/>
        <v>0.10057276508693525</v>
      </c>
      <c r="FL26" s="7">
        <f t="shared" si="74"/>
        <v>8.5713363296622491E-2</v>
      </c>
      <c r="FM26" s="7">
        <f t="shared" si="74"/>
        <v>5.0536716564205886E-2</v>
      </c>
      <c r="FN26" s="7">
        <f t="shared" si="74"/>
        <v>0.1585639751695247</v>
      </c>
      <c r="FO26" s="7">
        <f t="shared" si="74"/>
        <v>2.2568309020537969E-2</v>
      </c>
      <c r="FP26" s="7">
        <f t="shared" si="74"/>
        <v>6.8998767661188953E-2</v>
      </c>
      <c r="FQ26" s="7">
        <f t="shared" si="74"/>
        <v>8.4228370952589948E-2</v>
      </c>
      <c r="FR26" s="7">
        <f t="shared" si="74"/>
        <v>7.852840269720418E-2</v>
      </c>
      <c r="FS26" s="7">
        <f t="shared" si="74"/>
        <v>4.9754575616832497E-2</v>
      </c>
      <c r="FT26" s="7">
        <f t="shared" si="74"/>
        <v>4.0282029806947062E-2</v>
      </c>
      <c r="FU26" s="7">
        <f t="shared" si="74"/>
        <v>-2.4183777125085237E-3</v>
      </c>
      <c r="FV26" s="7">
        <f t="shared" si="74"/>
        <v>8.4956809324255644E-2</v>
      </c>
      <c r="FW26" s="7">
        <f t="shared" si="74"/>
        <v>6.9952615606014845E-2</v>
      </c>
      <c r="FX26" s="7">
        <f t="shared" si="74"/>
        <v>2.2483878537259638E-2</v>
      </c>
      <c r="FY26" s="7">
        <f t="shared" si="74"/>
        <v>9.0717778515325698E-4</v>
      </c>
      <c r="FZ26" s="7">
        <f t="shared" si="74"/>
        <v>8.4834239853126769E-2</v>
      </c>
      <c r="GA26" s="7">
        <f t="shared" si="74"/>
        <v>8.6729195152452032E-2</v>
      </c>
      <c r="GB26" s="7">
        <f t="shared" si="74"/>
        <v>9.2108513992773533E-2</v>
      </c>
      <c r="GC26" s="7">
        <f t="shared" si="74"/>
        <v>3.9426742047263375E-2</v>
      </c>
      <c r="GD26" s="7">
        <f t="shared" si="74"/>
        <v>8.3804751846207282E-2</v>
      </c>
      <c r="GE26" s="7">
        <f t="shared" si="74"/>
        <v>8.5006848618002451E-2</v>
      </c>
      <c r="GF26" s="7">
        <f t="shared" si="74"/>
        <v>8.5006848618002451E-2</v>
      </c>
      <c r="GG26" s="7">
        <f t="shared" si="74"/>
        <v>0.24834655735390876</v>
      </c>
      <c r="GH26" s="7">
        <f t="shared" si="74"/>
        <v>4.3531308516278067E-2</v>
      </c>
      <c r="GI26" s="7">
        <f t="shared" si="74"/>
        <v>8.5006848618002451E-2</v>
      </c>
      <c r="GJ26" s="7">
        <f t="shared" si="74"/>
        <v>6.6850483792966431E-2</v>
      </c>
      <c r="GK26" s="7">
        <f t="shared" si="74"/>
        <v>8.5006848618002451E-2</v>
      </c>
      <c r="GL26" s="7">
        <f t="shared" si="74"/>
        <v>8.5006848618002451E-2</v>
      </c>
      <c r="GM26" s="7">
        <f t="shared" si="74"/>
        <v>8.5006848618002451E-2</v>
      </c>
      <c r="GN26" s="7">
        <f t="shared" si="74"/>
        <v>4.8607843330157774E-2</v>
      </c>
      <c r="GO26" s="7">
        <f t="shared" si="74"/>
        <v>0.18423698217595263</v>
      </c>
      <c r="GP26" s="7">
        <f t="shared" si="74"/>
        <v>7.223433566807258E-2</v>
      </c>
      <c r="GQ26" s="7">
        <f t="shared" si="74"/>
        <v>0</v>
      </c>
      <c r="GR26" s="7">
        <f t="shared" si="74"/>
        <v>7.0208459779328436E-2</v>
      </c>
      <c r="GS26" s="7">
        <f t="shared" si="74"/>
        <v>8.4834240468070643E-2</v>
      </c>
      <c r="GT26" s="7">
        <f t="shared" si="74"/>
        <v>0.10000241833803791</v>
      </c>
      <c r="GU26" s="7">
        <f t="shared" si="67"/>
        <v>0.43294360385144448</v>
      </c>
      <c r="GW26" s="6">
        <v>37195</v>
      </c>
      <c r="GX26">
        <v>2.7382</v>
      </c>
    </row>
    <row r="27" spans="2:206" x14ac:dyDescent="0.25">
      <c r="B27" s="2">
        <f>'[1]IPCA (Var)'!A76</f>
        <v>37196</v>
      </c>
      <c r="C27" s="1">
        <f>'[1]IPCA (Var)'!M76</f>
        <v>0.90060256088006041</v>
      </c>
      <c r="D27" s="1">
        <f>'[1]IPCA (Var)'!P76</f>
        <v>0.76084312520479447</v>
      </c>
      <c r="E27" s="1">
        <f>'[1]IPCA (Var)'!E76</f>
        <v>1.25</v>
      </c>
      <c r="F27" s="1">
        <f>'[1]IPCA (Var)'!F76</f>
        <v>0.77</v>
      </c>
      <c r="G27" s="1">
        <f>'[1]IPCA (Var)'!G76</f>
        <v>0.8</v>
      </c>
      <c r="I27" s="2">
        <f t="shared" si="1"/>
        <v>37196</v>
      </c>
      <c r="J27">
        <f>HLOOKUP($I27,Sheet3!$B$2:$LK$67,MATCH(MoM!J$3,Sheet3!$B$2:$B$67,0),FALSE)</f>
        <v>0.13</v>
      </c>
      <c r="K27">
        <f>HLOOKUP($I27,Sheet3!$B$2:$LK$67,MATCH(MoM!K$3,Sheet3!$B$2:$B$67,0),FALSE)</f>
        <v>0.94651575455623715</v>
      </c>
      <c r="L27">
        <f>HLOOKUP($I27,Sheet3!$B$2:$LK$67,MATCH(MoM!L$3,Sheet3!$B$2:$B$67,0),FALSE)</f>
        <v>0.77</v>
      </c>
      <c r="M27">
        <f>HLOOKUP($I27,Sheet3!$B$2:$LK$67,MATCH(MoM!M$3,Sheet3!$B$2:$B$67,0),FALSE)</f>
        <v>0.51</v>
      </c>
      <c r="N27">
        <f>HLOOKUP($I27,Sheet3!$B$2:$LK$67,MATCH(MoM!N$3,Sheet3!$B$2:$B$67,0),FALSE)</f>
        <v>0.81707400740853997</v>
      </c>
      <c r="O27">
        <f>HLOOKUP($I27,Sheet3!$B$2:$LK$67,MATCH(MoM!O$3,Sheet3!$B$2:$B$67,0),FALSE)</f>
        <v>1.62</v>
      </c>
      <c r="P27">
        <f>HLOOKUP($I27,Sheet3!$B$2:$LK$67,MATCH(MoM!P$3,Sheet3!$B$2:$B$67,0),FALSE)</f>
        <v>0.73211509258331264</v>
      </c>
      <c r="Q27">
        <f>HLOOKUP($I27,Sheet3!$B$2:$LK$67,MATCH(MoM!Q$3,Sheet3!$B$2:$B$67,0),FALSE)</f>
        <v>0.34</v>
      </c>
      <c r="R27">
        <f>HLOOKUP($I27,Sheet3!$B$2:$LK$67,MATCH(MoM!R$3,Sheet3!$B$2:$B$67,0),FALSE)</f>
        <v>1.88</v>
      </c>
      <c r="S27">
        <f>HLOOKUP($I27,Sheet3!$B$2:$LK$67,MATCH(MoM!S$3,Sheet3!$B$2:$B$67,0),FALSE)</f>
        <v>1.5875956630517163</v>
      </c>
      <c r="T27">
        <f>HLOOKUP($I27,Sheet3!$B$2:$LK$67,MATCH(MoM!T$3,Sheet3!$B$2:$B$67,0),FALSE)</f>
        <v>0.88</v>
      </c>
      <c r="U27">
        <f>HLOOKUP($I27,Sheet3!$B$2:$LK$67,MATCH(MoM!U$3,Sheet3!$B$2:$B$67,0),FALSE)</f>
        <v>1.3</v>
      </c>
      <c r="V27">
        <f>HLOOKUP($I27,Sheet3!$B$2:$LK$67,MATCH(MoM!V$3,Sheet3!$B$2:$B$67,0),FALSE)</f>
        <v>2.78</v>
      </c>
      <c r="W27">
        <f>HLOOKUP($I27,Sheet3!$B$2:$LK$67,MATCH(MoM!W$3,Sheet3!$B$2:$B$67,0),FALSE)</f>
        <v>2.31</v>
      </c>
      <c r="X27">
        <f>HLOOKUP($I27,Sheet3!$B$2:$LK$67,MATCH(MoM!X$3,Sheet3!$B$2:$B$67,0),FALSE)</f>
        <v>0.84</v>
      </c>
      <c r="Y27">
        <f>HLOOKUP($I27,Sheet3!$B$2:$LK$67,MATCH(MoM!Y$3,Sheet3!$B$2:$B$67,0),FALSE)</f>
        <v>1.39</v>
      </c>
      <c r="Z27">
        <f>HLOOKUP($I27,Sheet3!$B$2:$LK$67,MATCH(MoM!Z$3,Sheet3!$B$2:$B$67,0),FALSE)</f>
        <v>0.87</v>
      </c>
      <c r="AA27">
        <f>HLOOKUP($I27,Sheet3!$B$2:$LK$67,MATCH(MoM!AA$3,Sheet3!$B$2:$B$67,0),FALSE)</f>
        <v>1.3471648374954617</v>
      </c>
      <c r="AB27">
        <f>HLOOKUP($I27,Sheet3!$B$2:$LK$67,MATCH(MoM!AB$3,Sheet3!$B$2:$B$67,0),FALSE)</f>
        <v>0.86189354046924915</v>
      </c>
      <c r="AC27">
        <f>HLOOKUP($I27,Sheet3!$B$2:$LK$67,MATCH(MoM!AC$3,Sheet3!$B$2:$B$67,0),FALSE)</f>
        <v>1.1413169789240585</v>
      </c>
      <c r="AD27">
        <f>HLOOKUP($I27,Sheet3!$B$2:$LK$67,MATCH(MoM!AD$3,Sheet3!$B$2:$B$67,0),FALSE)</f>
        <v>-0.03</v>
      </c>
      <c r="AE27">
        <f>HLOOKUP($I27,Sheet3!$B$2:$LK$67,MATCH(MoM!AE$3,Sheet3!$B$2:$B$67,0),FALSE)</f>
        <v>-0.39</v>
      </c>
      <c r="AF27">
        <f>HLOOKUP($I27,Sheet3!$B$2:$LK$67,MATCH(MoM!AF$3,Sheet3!$B$2:$B$67,0),FALSE)</f>
        <v>0.71863499610429837</v>
      </c>
      <c r="AG27">
        <f>HLOOKUP($I27,Sheet3!$B$2:$LK$67,MATCH(MoM!AG$3,Sheet3!$B$2:$B$67,0),FALSE)</f>
        <v>0.8</v>
      </c>
      <c r="AH27">
        <f>HLOOKUP($I27,Sheet3!$B$2:$LK$67,MATCH(MoM!AH$3,Sheet3!$B$2:$B$67,0),FALSE)</f>
        <v>1.3102137658322506</v>
      </c>
      <c r="AI27">
        <f>HLOOKUP($I27,Sheet3!$B$2:$LK$67,MATCH(MoM!AI$3,Sheet3!$B$2:$B$67,0),FALSE)</f>
        <v>0.18</v>
      </c>
      <c r="AJ27">
        <f>HLOOKUP($I27,Sheet3!$B$2:$LK$67,MATCH(MoM!AJ$3,Sheet3!$B$2:$B$67,0),FALSE)</f>
        <v>0.31</v>
      </c>
      <c r="AK27">
        <f>HLOOKUP($I27,Sheet3!$B$2:$LK$67,MATCH(MoM!AK$3,Sheet3!$B$2:$B$67,0),FALSE)</f>
        <v>3.31</v>
      </c>
      <c r="AL27">
        <f>HLOOKUP($I27,Sheet3!$B$2:$LK$67,MATCH(MoM!AL$3,Sheet3!$B$2:$B$67,0),FALSE)</f>
        <v>1.88</v>
      </c>
      <c r="AM27">
        <f>HLOOKUP($I27,Sheet3!$B$2:$LK$67,MATCH(MoM!AM$3,Sheet3!$B$2:$B$67,0),FALSE)</f>
        <v>0.88916728668877554</v>
      </c>
      <c r="AN27">
        <f>HLOOKUP($I27,Sheet3!$B$2:$LK$67,MATCH(MoM!AN$3,Sheet3!$B$2:$B$67,0),FALSE)</f>
        <v>1.68</v>
      </c>
      <c r="AO27">
        <f>HLOOKUP($I27,Sheet3!$B$2:$LK$67,MATCH(MoM!AO$3,Sheet3!$B$2:$B$67,0),FALSE)</f>
        <v>0.14000000000000001</v>
      </c>
      <c r="AP27">
        <f>HLOOKUP($I27,Sheet3!$B$2:$LK$67,MATCH(MoM!AP$3,Sheet3!$B$2:$B$67,0),FALSE)</f>
        <v>-0.25</v>
      </c>
      <c r="AQ27">
        <f>HLOOKUP($I27,Sheet3!$B$2:$LK$67,MATCH(MoM!AQ$3,Sheet3!$B$2:$B$67,0),FALSE)</f>
        <v>0.15499942495319932</v>
      </c>
      <c r="AR27">
        <f>HLOOKUP($I27,Sheet3!$B$2:$LK$67,MATCH(MoM!AR$3,Sheet3!$B$2:$B$67,0),FALSE)</f>
        <v>2.12</v>
      </c>
      <c r="AS27">
        <f>HLOOKUP($I27,Sheet3!$B$2:$LK$67,MATCH(MoM!AS$3,Sheet3!$B$2:$B$67,0),FALSE)</f>
        <v>0.71</v>
      </c>
      <c r="AT27">
        <f>HLOOKUP($I27,Sheet3!$B$2:$LK$67,MATCH(MoM!AT$3,Sheet3!$B$2:$B$67,0),FALSE)</f>
        <v>-0.79</v>
      </c>
      <c r="AU27">
        <f>HLOOKUP($I27,Sheet3!$B$2:$LK$67,MATCH(MoM!AU$3,Sheet3!$B$2:$B$67,0),FALSE)</f>
        <v>-0.08</v>
      </c>
      <c r="AV27">
        <f>HLOOKUP($I27,Sheet3!$B$2:$LK$67,MATCH(MoM!AV$3,Sheet3!$B$2:$B$67,0),FALSE)</f>
        <v>1.3371987132594774</v>
      </c>
      <c r="AW27">
        <f>HLOOKUP($I27,Sheet3!$B$2:$LK$67,MATCH(MoM!AW$3,Sheet3!$B$2:$B$67,0),FALSE)</f>
        <v>0.2782955819814999</v>
      </c>
      <c r="AX27">
        <f>HLOOKUP($I27,Sheet3!$B$2:$LK$67,MATCH(MoM!AX$3,Sheet3!$B$2:$B$67,0),FALSE)</f>
        <v>4.6500000000000004</v>
      </c>
      <c r="AY27">
        <f>HLOOKUP($I27,Sheet3!$B$2:$LK$67,MATCH(MoM!AY$3,Sheet3!$B$2:$B$67,0),FALSE)</f>
        <v>0.74</v>
      </c>
      <c r="AZ27">
        <f>HLOOKUP($I27,Sheet3!$B$2:$LK$67,MATCH(MoM!AZ$3,Sheet3!$B$2:$B$67,0),FALSE)</f>
        <v>0.41265921676744377</v>
      </c>
      <c r="BA27">
        <f>HLOOKUP($I27,Sheet3!$B$2:$LK$67,MATCH(MoM!BA$3,Sheet3!$B$2:$B$67,0),FALSE)</f>
        <v>0.64</v>
      </c>
      <c r="BB27">
        <f>HLOOKUP($I27,Sheet3!$B$2:$LK$67,MATCH(MoM!BB$3,Sheet3!$B$2:$B$67,0),FALSE)</f>
        <v>0.32</v>
      </c>
      <c r="BC27">
        <f>HLOOKUP($I27,Sheet3!$B$2:$LK$67,MATCH(MoM!BC$3,Sheet3!$B$2:$B$67,0),FALSE)</f>
        <v>1.58</v>
      </c>
      <c r="BD27">
        <f>HLOOKUP($I27,Sheet3!$B$2:$LK$67,MATCH(MoM!BD$3,Sheet3!$B$2:$B$67,0),FALSE)</f>
        <v>0.86</v>
      </c>
      <c r="BE27">
        <f>HLOOKUP($I27,Sheet3!$B$2:$LK$67,MATCH(MoM!BE$3,Sheet3!$B$2:$B$67,0),FALSE)</f>
        <v>0.42222679976287453</v>
      </c>
      <c r="BF27">
        <f>HLOOKUP($I27,Sheet3!$B$2:$LK$67,MATCH(MoM!BF$3,Sheet3!$B$2:$B$67,0),FALSE)</f>
        <v>0.42222679976287453</v>
      </c>
      <c r="BG27">
        <f>HLOOKUP($I27,Sheet3!$B$2:$LK$67,MATCH(MoM!BG$3,Sheet3!$B$2:$B$67,0),FALSE)</f>
        <v>1.47</v>
      </c>
      <c r="BH27">
        <f>HLOOKUP($I27,Sheet3!$B$2:$LK$67,MATCH(MoM!BH$3,Sheet3!$B$2:$B$67,0),FALSE)</f>
        <v>0.18</v>
      </c>
      <c r="BI27">
        <f>HLOOKUP($I27,Sheet3!$B$2:$LK$67,MATCH(MoM!BI$3,Sheet3!$B$2:$B$67,0),FALSE)</f>
        <v>0.42222679976287453</v>
      </c>
      <c r="BJ27">
        <f>HLOOKUP($I27,Sheet3!$B$2:$LK$67,MATCH(MoM!BJ$3,Sheet3!$B$2:$B$67,0),FALSE)</f>
        <v>-1.17</v>
      </c>
      <c r="BK27">
        <f>HLOOKUP($I27,Sheet3!$B$2:$LK$67,MATCH(MoM!BK$3,Sheet3!$B$2:$B$67,0),FALSE)</f>
        <v>0.42222679976287453</v>
      </c>
      <c r="BL27">
        <f>HLOOKUP($I27,Sheet3!$B$2:$LK$67,MATCH(MoM!BL$3,Sheet3!$B$2:$B$67,0),FALSE)</f>
        <v>0.42222679976287453</v>
      </c>
      <c r="BM27">
        <f>HLOOKUP($I27,Sheet3!$B$2:$LK$67,MATCH(MoM!BM$3,Sheet3!$B$2:$B$67,0),FALSE)</f>
        <v>0.42222679976287453</v>
      </c>
      <c r="BN27">
        <f>HLOOKUP($I27,Sheet3!$B$2:$LK$67,MATCH(MoM!BN$3,Sheet3!$B$2:$B$67,0),FALSE)</f>
        <v>0.46</v>
      </c>
      <c r="BO27">
        <f>HLOOKUP($I27,Sheet3!$B$2:$LK$67,MATCH(MoM!BO$3,Sheet3!$B$2:$B$67,0),FALSE)</f>
        <v>0.61</v>
      </c>
      <c r="BP27">
        <f>HLOOKUP($I27,Sheet3!$B$2:$LK$67,MATCH(MoM!BP$3,Sheet3!$B$2:$B$67,0),FALSE)</f>
        <v>1.08</v>
      </c>
      <c r="BQ27">
        <f>HLOOKUP($I27,Sheet3!$B$2:$LK$67,MATCH(MoM!BQ$3,Sheet3!$B$2:$B$67,0),FALSE)</f>
        <v>0</v>
      </c>
      <c r="BR27">
        <f>HLOOKUP($I27,Sheet3!$B$2:$LK$67,MATCH(MoM!BR$3,Sheet3!$B$2:$B$67,0),FALSE)</f>
        <v>-0.3</v>
      </c>
      <c r="BS27">
        <f>HLOOKUP($I27,Sheet3!$B$2:$LK$67,MATCH(MoM!BS$3,Sheet3!$B$2:$B$67,0),FALSE)</f>
        <v>0.41265921810735595</v>
      </c>
      <c r="BT27">
        <f>HLOOKUP($I27,Sheet3!$B$2:$LK$67,MATCH(MoM!BT$3,Sheet3!$B$2:$B$67,0),FALSE)</f>
        <v>3.43</v>
      </c>
      <c r="BV27" s="2">
        <f t="shared" si="0"/>
        <v>37196</v>
      </c>
      <c r="BW27">
        <f t="shared" si="64"/>
        <v>105.1021188832414</v>
      </c>
      <c r="BX27">
        <f t="shared" si="2"/>
        <v>119.59731900618819</v>
      </c>
      <c r="BY27">
        <f t="shared" si="3"/>
        <v>117.81179842713539</v>
      </c>
      <c r="BZ27">
        <f t="shared" si="4"/>
        <v>114.44602749651958</v>
      </c>
      <c r="CA27">
        <f t="shared" si="5"/>
        <v>95.13719212015539</v>
      </c>
      <c r="CB27">
        <f t="shared" si="6"/>
        <v>105.64361651191197</v>
      </c>
      <c r="CC27">
        <f t="shared" si="7"/>
        <v>120.37744962220047</v>
      </c>
      <c r="CD27">
        <f t="shared" si="8"/>
        <v>106.84887401100633</v>
      </c>
      <c r="CE27">
        <f t="shared" si="9"/>
        <v>109.73129219488163</v>
      </c>
      <c r="CF27">
        <f t="shared" si="10"/>
        <v>120.32136923054701</v>
      </c>
      <c r="CG27">
        <f t="shared" si="11"/>
        <v>107.68890585560142</v>
      </c>
      <c r="CH27">
        <f t="shared" si="12"/>
        <v>105.49626068721668</v>
      </c>
      <c r="CI27">
        <f t="shared" si="13"/>
        <v>110.09130160871206</v>
      </c>
      <c r="CJ27">
        <f t="shared" si="14"/>
        <v>117.8430239819434</v>
      </c>
      <c r="CK27">
        <f t="shared" si="15"/>
        <v>106.91023331233187</v>
      </c>
      <c r="CL27">
        <f t="shared" si="16"/>
        <v>115.57480997727308</v>
      </c>
      <c r="CM27">
        <f t="shared" si="17"/>
        <v>103.55884961196362</v>
      </c>
      <c r="CN27">
        <f t="shared" si="18"/>
        <v>106.9814482674382</v>
      </c>
      <c r="CO27">
        <f t="shared" si="19"/>
        <v>103.56782168117977</v>
      </c>
      <c r="CP27">
        <f t="shared" si="20"/>
        <v>110.255720844059</v>
      </c>
      <c r="CQ27">
        <f t="shared" si="21"/>
        <v>116.37393369149447</v>
      </c>
      <c r="CR27">
        <f t="shared" si="22"/>
        <v>107.88512630342657</v>
      </c>
      <c r="CS27">
        <f t="shared" si="23"/>
        <v>111.13058267087307</v>
      </c>
      <c r="CT27">
        <f t="shared" si="24"/>
        <v>116.64444980131962</v>
      </c>
      <c r="CU27">
        <f t="shared" si="25"/>
        <v>112.73784474857513</v>
      </c>
      <c r="CV27">
        <f t="shared" si="26"/>
        <v>112.79214681562084</v>
      </c>
      <c r="CW27">
        <f t="shared" si="27"/>
        <v>116.66465147348727</v>
      </c>
      <c r="CX27">
        <f t="shared" si="28"/>
        <v>118.11803842393375</v>
      </c>
      <c r="CY27">
        <f t="shared" si="29"/>
        <v>107.54656556898938</v>
      </c>
      <c r="CZ27">
        <f t="shared" si="30"/>
        <v>111.44935795827048</v>
      </c>
      <c r="DA27">
        <f t="shared" si="31"/>
        <v>122.67007792694395</v>
      </c>
      <c r="DB27">
        <f t="shared" si="32"/>
        <v>104.44455676390209</v>
      </c>
      <c r="DC27">
        <f t="shared" si="33"/>
        <v>107.37100654731557</v>
      </c>
      <c r="DD27">
        <f t="shared" si="34"/>
        <v>112.17719397803936</v>
      </c>
      <c r="DE27">
        <f t="shared" si="35"/>
        <v>115.68506253204606</v>
      </c>
      <c r="DF27">
        <f t="shared" si="36"/>
        <v>108.87149976840853</v>
      </c>
      <c r="DG27">
        <f t="shared" si="37"/>
        <v>107.54951931756662</v>
      </c>
      <c r="DH27">
        <f t="shared" si="38"/>
        <v>99.923476212728914</v>
      </c>
      <c r="DI27">
        <f t="shared" si="39"/>
        <v>113.79285598930875</v>
      </c>
      <c r="DJ27">
        <f t="shared" si="40"/>
        <v>110.77783281430709</v>
      </c>
      <c r="DK27">
        <f t="shared" si="41"/>
        <v>111.43751985286538</v>
      </c>
      <c r="DL27">
        <f t="shared" si="42"/>
        <v>124.98281062035227</v>
      </c>
      <c r="DM27">
        <f t="shared" si="43"/>
        <v>112.71399525799833</v>
      </c>
      <c r="DN27">
        <f t="shared" si="44"/>
        <v>118.5809349857582</v>
      </c>
      <c r="DO27">
        <f t="shared" si="45"/>
        <v>113.19197737596801</v>
      </c>
      <c r="DP27">
        <f t="shared" si="46"/>
        <v>93.8117021955306</v>
      </c>
      <c r="DQ27">
        <f t="shared" si="47"/>
        <v>113.86318525908706</v>
      </c>
      <c r="DR27">
        <f t="shared" si="48"/>
        <v>112.72349891885918</v>
      </c>
      <c r="DS27">
        <f t="shared" si="49"/>
        <v>112.72349891885918</v>
      </c>
      <c r="DT27">
        <f t="shared" si="50"/>
        <v>130.97852905261499</v>
      </c>
      <c r="DU27">
        <f t="shared" si="51"/>
        <v>112.79214681562084</v>
      </c>
      <c r="DV27">
        <f t="shared" si="52"/>
        <v>112.72349891885918</v>
      </c>
      <c r="DW27">
        <f t="shared" si="53"/>
        <v>111.73074991586293</v>
      </c>
      <c r="DX27">
        <f t="shared" si="54"/>
        <v>112.72349891885918</v>
      </c>
      <c r="DY27">
        <f t="shared" si="55"/>
        <v>112.72349891885918</v>
      </c>
      <c r="DZ27">
        <f t="shared" si="56"/>
        <v>112.72349891885918</v>
      </c>
      <c r="EA27">
        <f t="shared" si="57"/>
        <v>110.25476916185056</v>
      </c>
      <c r="EB27">
        <f t="shared" si="58"/>
        <v>122.26600874120636</v>
      </c>
      <c r="EC27">
        <f t="shared" si="59"/>
        <v>111.68518026055482</v>
      </c>
      <c r="ED27">
        <f t="shared" si="60"/>
        <v>100</v>
      </c>
      <c r="EE27">
        <f t="shared" si="61"/>
        <v>112.22188725784352</v>
      </c>
      <c r="EF27">
        <f t="shared" si="62"/>
        <v>112.71399536317297</v>
      </c>
      <c r="EG27">
        <f t="shared" si="63"/>
        <v>149.60903769090859</v>
      </c>
      <c r="EI27" s="2">
        <f t="shared" si="65"/>
        <v>37196</v>
      </c>
      <c r="EJ27" s="7">
        <f t="shared" ref="EJ27:GT27" si="75">AVERAGE(BW25:BW27)/AVERAGE(BW12:BW14)-1</f>
        <v>1.3803127507636903E-2</v>
      </c>
      <c r="EK27" s="7">
        <f t="shared" si="75"/>
        <v>0.11877117811169424</v>
      </c>
      <c r="EL27" s="7">
        <f t="shared" si="75"/>
        <v>4.5784870521027976E-2</v>
      </c>
      <c r="EM27" s="7">
        <f t="shared" si="75"/>
        <v>4.6032093822265585E-2</v>
      </c>
      <c r="EN27" s="7">
        <f t="shared" si="75"/>
        <v>-4.6128093818909033E-2</v>
      </c>
      <c r="EO27" s="7">
        <f t="shared" si="75"/>
        <v>-1.5692785719358504E-2</v>
      </c>
      <c r="EP27" s="7">
        <f t="shared" si="75"/>
        <v>0.13806538277631475</v>
      </c>
      <c r="EQ27" s="7">
        <f t="shared" si="75"/>
        <v>4.1740819976661125E-3</v>
      </c>
      <c r="ER27" s="7">
        <f t="shared" si="75"/>
        <v>2.1738562045370058E-2</v>
      </c>
      <c r="ES27" s="7">
        <f t="shared" si="75"/>
        <v>0.15599665549758046</v>
      </c>
      <c r="ET27" s="7">
        <f t="shared" si="75"/>
        <v>4.5138807890910959E-2</v>
      </c>
      <c r="EU27" s="7">
        <f t="shared" si="75"/>
        <v>1.7813327154711622E-2</v>
      </c>
      <c r="EV27" s="7">
        <f t="shared" si="75"/>
        <v>-3.0776941023563764E-2</v>
      </c>
      <c r="EW27" s="7">
        <f t="shared" si="75"/>
        <v>0.16051247940109437</v>
      </c>
      <c r="EX27" s="7">
        <f t="shared" si="75"/>
        <v>6.0399378717731933E-2</v>
      </c>
      <c r="EY27" s="7">
        <f t="shared" si="75"/>
        <v>0.11580494621145387</v>
      </c>
      <c r="EZ27" s="7">
        <f t="shared" si="75"/>
        <v>3.0441248149608358E-2</v>
      </c>
      <c r="FA27" s="7">
        <f t="shared" si="75"/>
        <v>-1.4775649452284378E-3</v>
      </c>
      <c r="FB27" s="7">
        <f t="shared" si="75"/>
        <v>3.1930220846594803E-2</v>
      </c>
      <c r="FC27" s="7">
        <f t="shared" si="75"/>
        <v>5.261304623592733E-2</v>
      </c>
      <c r="FD27" s="7">
        <f t="shared" si="75"/>
        <v>0.13970270151586028</v>
      </c>
      <c r="FE27" s="7">
        <f t="shared" si="75"/>
        <v>2.1364086805491844E-2</v>
      </c>
      <c r="FF27" s="7">
        <f t="shared" si="75"/>
        <v>5.2549490506157426E-2</v>
      </c>
      <c r="FG27" s="7">
        <f t="shared" si="75"/>
        <v>0.14224646839566746</v>
      </c>
      <c r="FH27" s="7">
        <f t="shared" si="75"/>
        <v>8.7867188965639498E-2</v>
      </c>
      <c r="FI27" s="7">
        <f t="shared" si="75"/>
        <v>3.5286757099640242E-2</v>
      </c>
      <c r="FJ27" s="7">
        <f t="shared" si="75"/>
        <v>9.2049677537566765E-2</v>
      </c>
      <c r="FK27" s="7">
        <f t="shared" si="75"/>
        <v>9.9066717703621521E-2</v>
      </c>
      <c r="FL27" s="7">
        <f t="shared" si="75"/>
        <v>9.5673216023338226E-2</v>
      </c>
      <c r="FM27" s="7">
        <f t="shared" si="75"/>
        <v>5.2166155652086488E-2</v>
      </c>
      <c r="FN27" s="7">
        <f t="shared" si="75"/>
        <v>0.17581379372672457</v>
      </c>
      <c r="FO27" s="7">
        <f t="shared" si="75"/>
        <v>2.0700889803965783E-2</v>
      </c>
      <c r="FP27" s="7">
        <f t="shared" si="75"/>
        <v>7.2049731175688025E-2</v>
      </c>
      <c r="FQ27" s="7">
        <f t="shared" si="75"/>
        <v>8.476678369325219E-2</v>
      </c>
      <c r="FR27" s="7">
        <f t="shared" si="75"/>
        <v>9.3494842678919499E-2</v>
      </c>
      <c r="FS27" s="7">
        <f t="shared" si="75"/>
        <v>5.4612037324768048E-2</v>
      </c>
      <c r="FT27" s="7">
        <f t="shared" si="75"/>
        <v>3.7120762149698061E-2</v>
      </c>
      <c r="FU27" s="7">
        <f t="shared" si="75"/>
        <v>2.4547312808009814E-4</v>
      </c>
      <c r="FV27" s="7">
        <f t="shared" si="75"/>
        <v>8.4415620376953271E-2</v>
      </c>
      <c r="FW27" s="7">
        <f t="shared" si="75"/>
        <v>7.7830172886648397E-2</v>
      </c>
      <c r="FX27" s="7">
        <f t="shared" si="75"/>
        <v>6.0076719726810834E-2</v>
      </c>
      <c r="FY27" s="7">
        <f t="shared" si="75"/>
        <v>-3.6648535716397701E-2</v>
      </c>
      <c r="FZ27" s="7">
        <f t="shared" si="75"/>
        <v>9.4083498318463077E-2</v>
      </c>
      <c r="GA27" s="7">
        <f t="shared" si="75"/>
        <v>0.10368780313926806</v>
      </c>
      <c r="GB27" s="7">
        <f t="shared" si="75"/>
        <v>0.10318490414395098</v>
      </c>
      <c r="GC27" s="7">
        <f t="shared" si="75"/>
        <v>4.8524345991407536E-2</v>
      </c>
      <c r="GD27" s="7">
        <f t="shared" si="75"/>
        <v>8.1999128196321935E-2</v>
      </c>
      <c r="GE27" s="7">
        <f t="shared" si="75"/>
        <v>9.4224047163159463E-2</v>
      </c>
      <c r="GF27" s="7">
        <f t="shared" si="75"/>
        <v>9.4224047163159463E-2</v>
      </c>
      <c r="GG27" s="7">
        <f t="shared" si="75"/>
        <v>0.23575239182192642</v>
      </c>
      <c r="GH27" s="7">
        <f t="shared" si="75"/>
        <v>3.5286757099640242E-2</v>
      </c>
      <c r="GI27" s="7">
        <f t="shared" si="75"/>
        <v>9.4224047163159463E-2</v>
      </c>
      <c r="GJ27" s="7">
        <f t="shared" si="75"/>
        <v>6.1997857146966373E-2</v>
      </c>
      <c r="GK27" s="7">
        <f t="shared" si="75"/>
        <v>9.4224047163159463E-2</v>
      </c>
      <c r="GL27" s="7">
        <f t="shared" si="75"/>
        <v>9.4224047163159463E-2</v>
      </c>
      <c r="GM27" s="7">
        <f t="shared" si="75"/>
        <v>9.4224047163159463E-2</v>
      </c>
      <c r="GN27" s="7">
        <f t="shared" si="75"/>
        <v>5.5742411316650253E-2</v>
      </c>
      <c r="GO27" s="7">
        <f t="shared" si="75"/>
        <v>0.18849240938656942</v>
      </c>
      <c r="GP27" s="7">
        <f t="shared" si="75"/>
        <v>7.7663452069908656E-2</v>
      </c>
      <c r="GQ27" s="7">
        <f t="shared" si="75"/>
        <v>0</v>
      </c>
      <c r="GR27" s="7">
        <f t="shared" si="75"/>
        <v>6.9054347206338074E-2</v>
      </c>
      <c r="GS27" s="7">
        <f t="shared" si="75"/>
        <v>9.4083498958674072E-2</v>
      </c>
      <c r="GT27" s="7">
        <f t="shared" si="75"/>
        <v>0.13111430454010287</v>
      </c>
      <c r="GU27" s="7">
        <f t="shared" si="67"/>
        <v>0.40320900923163805</v>
      </c>
      <c r="GW27" s="6">
        <v>37225</v>
      </c>
      <c r="GX27">
        <v>2.5438999999999998</v>
      </c>
    </row>
    <row r="28" spans="2:206" x14ac:dyDescent="0.25">
      <c r="B28" s="2">
        <f>'[1]IPCA (Var)'!A77</f>
        <v>37226</v>
      </c>
      <c r="C28" s="1">
        <f>'[1]IPCA (Var)'!M77</f>
        <v>1.2073718874375021</v>
      </c>
      <c r="D28" s="1">
        <f>'[1]IPCA (Var)'!P77</f>
        <v>1.0626724155969682</v>
      </c>
      <c r="E28" s="1">
        <f>'[1]IPCA (Var)'!E77</f>
        <v>0.73</v>
      </c>
      <c r="F28" s="1">
        <f>'[1]IPCA (Var)'!F77</f>
        <v>1.5</v>
      </c>
      <c r="G28" s="1">
        <f>'[1]IPCA (Var)'!G77</f>
        <v>1.03</v>
      </c>
      <c r="I28" s="2">
        <f t="shared" si="1"/>
        <v>37226</v>
      </c>
      <c r="J28">
        <f>HLOOKUP($I28,Sheet3!$B$2:$LK$67,MATCH(MoM!J$3,Sheet3!$B$2:$B$67,0),FALSE)</f>
        <v>1.1399999999999999</v>
      </c>
      <c r="K28">
        <f>HLOOKUP($I28,Sheet3!$B$2:$LK$67,MATCH(MoM!K$3,Sheet3!$B$2:$B$67,0),FALSE)</f>
        <v>1.748468222962047</v>
      </c>
      <c r="L28">
        <f>HLOOKUP($I28,Sheet3!$B$2:$LK$67,MATCH(MoM!L$3,Sheet3!$B$2:$B$67,0),FALSE)</f>
        <v>0.23</v>
      </c>
      <c r="M28">
        <f>HLOOKUP($I28,Sheet3!$B$2:$LK$67,MATCH(MoM!M$3,Sheet3!$B$2:$B$67,0),FALSE)</f>
        <v>-0.04</v>
      </c>
      <c r="N28">
        <f>HLOOKUP($I28,Sheet3!$B$2:$LK$67,MATCH(MoM!N$3,Sheet3!$B$2:$B$67,0),FALSE)</f>
        <v>2.2891045637963563</v>
      </c>
      <c r="O28">
        <f>HLOOKUP($I28,Sheet3!$B$2:$LK$67,MATCH(MoM!O$3,Sheet3!$B$2:$B$67,0),FALSE)</f>
        <v>0.53</v>
      </c>
      <c r="P28">
        <f>HLOOKUP($I28,Sheet3!$B$2:$LK$67,MATCH(MoM!P$3,Sheet3!$B$2:$B$67,0),FALSE)</f>
        <v>1.2598443448224323</v>
      </c>
      <c r="Q28">
        <f>HLOOKUP($I28,Sheet3!$B$2:$LK$67,MATCH(MoM!Q$3,Sheet3!$B$2:$B$67,0),FALSE)</f>
        <v>0.08</v>
      </c>
      <c r="R28">
        <f>HLOOKUP($I28,Sheet3!$B$2:$LK$67,MATCH(MoM!R$3,Sheet3!$B$2:$B$67,0),FALSE)</f>
        <v>0.11</v>
      </c>
      <c r="S28">
        <f>HLOOKUP($I28,Sheet3!$B$2:$LK$67,MATCH(MoM!S$3,Sheet3!$B$2:$B$67,0),FALSE)</f>
        <v>0.83684878061456403</v>
      </c>
      <c r="T28">
        <f>HLOOKUP($I28,Sheet3!$B$2:$LK$67,MATCH(MoM!T$3,Sheet3!$B$2:$B$67,0),FALSE)</f>
        <v>-0.48</v>
      </c>
      <c r="U28">
        <f>HLOOKUP($I28,Sheet3!$B$2:$LK$67,MATCH(MoM!U$3,Sheet3!$B$2:$B$67,0),FALSE)</f>
        <v>0.76</v>
      </c>
      <c r="V28">
        <f>HLOOKUP($I28,Sheet3!$B$2:$LK$67,MATCH(MoM!V$3,Sheet3!$B$2:$B$67,0),FALSE)</f>
        <v>1.03</v>
      </c>
      <c r="W28">
        <f>HLOOKUP($I28,Sheet3!$B$2:$LK$67,MATCH(MoM!W$3,Sheet3!$B$2:$B$67,0),FALSE)</f>
        <v>-0.03</v>
      </c>
      <c r="X28">
        <f>HLOOKUP($I28,Sheet3!$B$2:$LK$67,MATCH(MoM!X$3,Sheet3!$B$2:$B$67,0),FALSE)</f>
        <v>0.09</v>
      </c>
      <c r="Y28">
        <f>HLOOKUP($I28,Sheet3!$B$2:$LK$67,MATCH(MoM!Y$3,Sheet3!$B$2:$B$67,0),FALSE)</f>
        <v>0.68</v>
      </c>
      <c r="Z28">
        <f>HLOOKUP($I28,Sheet3!$B$2:$LK$67,MATCH(MoM!Z$3,Sheet3!$B$2:$B$67,0),FALSE)</f>
        <v>0.75</v>
      </c>
      <c r="AA28">
        <f>HLOOKUP($I28,Sheet3!$B$2:$LK$67,MATCH(MoM!AA$3,Sheet3!$B$2:$B$67,0),FALSE)</f>
        <v>0.36705118837725109</v>
      </c>
      <c r="AB28">
        <f>HLOOKUP($I28,Sheet3!$B$2:$LK$67,MATCH(MoM!AB$3,Sheet3!$B$2:$B$67,0),FALSE)</f>
        <v>1.9926619608962397</v>
      </c>
      <c r="AC28">
        <f>HLOOKUP($I28,Sheet3!$B$2:$LK$67,MATCH(MoM!AC$3,Sheet3!$B$2:$B$67,0),FALSE)</f>
        <v>2.2354626344041622</v>
      </c>
      <c r="AD28">
        <f>HLOOKUP($I28,Sheet3!$B$2:$LK$67,MATCH(MoM!AD$3,Sheet3!$B$2:$B$67,0),FALSE)</f>
        <v>0.04</v>
      </c>
      <c r="AE28">
        <f>HLOOKUP($I28,Sheet3!$B$2:$LK$67,MATCH(MoM!AE$3,Sheet3!$B$2:$B$67,0),FALSE)</f>
        <v>7.0000000000000007E-2</v>
      </c>
      <c r="AF28">
        <f>HLOOKUP($I28,Sheet3!$B$2:$LK$67,MATCH(MoM!AF$3,Sheet3!$B$2:$B$67,0),FALSE)</f>
        <v>0.81444292899322646</v>
      </c>
      <c r="AG28">
        <f>HLOOKUP($I28,Sheet3!$B$2:$LK$67,MATCH(MoM!AG$3,Sheet3!$B$2:$B$67,0),FALSE)</f>
        <v>0.64</v>
      </c>
      <c r="AH28">
        <f>HLOOKUP($I28,Sheet3!$B$2:$LK$67,MATCH(MoM!AH$3,Sheet3!$B$2:$B$67,0),FALSE)</f>
        <v>0.95654348528452326</v>
      </c>
      <c r="AI28">
        <f>HLOOKUP($I28,Sheet3!$B$2:$LK$67,MATCH(MoM!AI$3,Sheet3!$B$2:$B$67,0),FALSE)</f>
        <v>-0.34</v>
      </c>
      <c r="AJ28">
        <f>HLOOKUP($I28,Sheet3!$B$2:$LK$67,MATCH(MoM!AJ$3,Sheet3!$B$2:$B$67,0),FALSE)</f>
        <v>0.67</v>
      </c>
      <c r="AK28">
        <f>HLOOKUP($I28,Sheet3!$B$2:$LK$67,MATCH(MoM!AK$3,Sheet3!$B$2:$B$67,0),FALSE)</f>
        <v>1.33</v>
      </c>
      <c r="AL28">
        <f>HLOOKUP($I28,Sheet3!$B$2:$LK$67,MATCH(MoM!AL$3,Sheet3!$B$2:$B$67,0),FALSE)</f>
        <v>1.75</v>
      </c>
      <c r="AM28">
        <f>HLOOKUP($I28,Sheet3!$B$2:$LK$67,MATCH(MoM!AM$3,Sheet3!$B$2:$B$67,0),FALSE)</f>
        <v>0.61857483966445359</v>
      </c>
      <c r="AN28">
        <f>HLOOKUP($I28,Sheet3!$B$2:$LK$67,MATCH(MoM!AN$3,Sheet3!$B$2:$B$67,0),FALSE)</f>
        <v>0.91</v>
      </c>
      <c r="AO28">
        <f>HLOOKUP($I28,Sheet3!$B$2:$LK$67,MATCH(MoM!AO$3,Sheet3!$B$2:$B$67,0),FALSE)</f>
        <v>0.09</v>
      </c>
      <c r="AP28">
        <f>HLOOKUP($I28,Sheet3!$B$2:$LK$67,MATCH(MoM!AP$3,Sheet3!$B$2:$B$67,0),FALSE)</f>
        <v>0.39</v>
      </c>
      <c r="AQ28">
        <f>HLOOKUP($I28,Sheet3!$B$2:$LK$67,MATCH(MoM!AQ$3,Sheet3!$B$2:$B$67,0),FALSE)</f>
        <v>0.37792180088285654</v>
      </c>
      <c r="AR28">
        <f>HLOOKUP($I28,Sheet3!$B$2:$LK$67,MATCH(MoM!AR$3,Sheet3!$B$2:$B$67,0),FALSE)</f>
        <v>0.82</v>
      </c>
      <c r="AS28">
        <f>HLOOKUP($I28,Sheet3!$B$2:$LK$67,MATCH(MoM!AS$3,Sheet3!$B$2:$B$67,0),FALSE)</f>
        <v>0.49</v>
      </c>
      <c r="AT28">
        <f>HLOOKUP($I28,Sheet3!$B$2:$LK$67,MATCH(MoM!AT$3,Sheet3!$B$2:$B$67,0),FALSE)</f>
        <v>0.56000000000000005</v>
      </c>
      <c r="AU28">
        <f>HLOOKUP($I28,Sheet3!$B$2:$LK$67,MATCH(MoM!AU$3,Sheet3!$B$2:$B$67,0),FALSE)</f>
        <v>0.74</v>
      </c>
      <c r="AV28">
        <f>HLOOKUP($I28,Sheet3!$B$2:$LK$67,MATCH(MoM!AV$3,Sheet3!$B$2:$B$67,0),FALSE)</f>
        <v>0.75438669441926942</v>
      </c>
      <c r="AW28">
        <f>HLOOKUP($I28,Sheet3!$B$2:$LK$67,MATCH(MoM!AW$3,Sheet3!$B$2:$B$67,0),FALSE)</f>
        <v>0.15923151127379215</v>
      </c>
      <c r="AX28">
        <f>HLOOKUP($I28,Sheet3!$B$2:$LK$67,MATCH(MoM!AX$3,Sheet3!$B$2:$B$67,0),FALSE)</f>
        <v>0</v>
      </c>
      <c r="AY28">
        <f>HLOOKUP($I28,Sheet3!$B$2:$LK$67,MATCH(MoM!AY$3,Sheet3!$B$2:$B$67,0),FALSE)</f>
        <v>-0.61</v>
      </c>
      <c r="AZ28">
        <f>HLOOKUP($I28,Sheet3!$B$2:$LK$67,MATCH(MoM!AZ$3,Sheet3!$B$2:$B$67,0),FALSE)</f>
        <v>1.3973712858437108</v>
      </c>
      <c r="BA28">
        <f>HLOOKUP($I28,Sheet3!$B$2:$LK$67,MATCH(MoM!BA$3,Sheet3!$B$2:$B$67,0),FALSE)</f>
        <v>0.1</v>
      </c>
      <c r="BB28">
        <f>HLOOKUP($I28,Sheet3!$B$2:$LK$67,MATCH(MoM!BB$3,Sheet3!$B$2:$B$67,0),FALSE)</f>
        <v>1.47</v>
      </c>
      <c r="BC28">
        <f>HLOOKUP($I28,Sheet3!$B$2:$LK$67,MATCH(MoM!BC$3,Sheet3!$B$2:$B$67,0),FALSE)</f>
        <v>0.3</v>
      </c>
      <c r="BD28">
        <f>HLOOKUP($I28,Sheet3!$B$2:$LK$67,MATCH(MoM!BD$3,Sheet3!$B$2:$B$67,0),FALSE)</f>
        <v>0.9</v>
      </c>
      <c r="BE28">
        <f>HLOOKUP($I28,Sheet3!$B$2:$LK$67,MATCH(MoM!BE$3,Sheet3!$B$2:$B$67,0),FALSE)</f>
        <v>1.3923734806000347</v>
      </c>
      <c r="BF28">
        <f>HLOOKUP($I28,Sheet3!$B$2:$LK$67,MATCH(MoM!BF$3,Sheet3!$B$2:$B$67,0),FALSE)</f>
        <v>1.3923734806000347</v>
      </c>
      <c r="BG28">
        <f>HLOOKUP($I28,Sheet3!$B$2:$LK$67,MATCH(MoM!BG$3,Sheet3!$B$2:$B$67,0),FALSE)</f>
        <v>1.1499999999999999</v>
      </c>
      <c r="BH28">
        <f>HLOOKUP($I28,Sheet3!$B$2:$LK$67,MATCH(MoM!BH$3,Sheet3!$B$2:$B$67,0),FALSE)</f>
        <v>-0.34</v>
      </c>
      <c r="BI28">
        <f>HLOOKUP($I28,Sheet3!$B$2:$LK$67,MATCH(MoM!BI$3,Sheet3!$B$2:$B$67,0),FALSE)</f>
        <v>1.3923734806000347</v>
      </c>
      <c r="BJ28">
        <f>HLOOKUP($I28,Sheet3!$B$2:$LK$67,MATCH(MoM!BJ$3,Sheet3!$B$2:$B$67,0),FALSE)</f>
        <v>2.21</v>
      </c>
      <c r="BK28">
        <f>HLOOKUP($I28,Sheet3!$B$2:$LK$67,MATCH(MoM!BK$3,Sheet3!$B$2:$B$67,0),FALSE)</f>
        <v>1.3923734806000347</v>
      </c>
      <c r="BL28">
        <f>HLOOKUP($I28,Sheet3!$B$2:$LK$67,MATCH(MoM!BL$3,Sheet3!$B$2:$B$67,0),FALSE)</f>
        <v>1.3923734806000347</v>
      </c>
      <c r="BM28">
        <f>HLOOKUP($I28,Sheet3!$B$2:$LK$67,MATCH(MoM!BM$3,Sheet3!$B$2:$B$67,0),FALSE)</f>
        <v>1.3923734806000347</v>
      </c>
      <c r="BN28">
        <f>HLOOKUP($I28,Sheet3!$B$2:$LK$67,MATCH(MoM!BN$3,Sheet3!$B$2:$B$67,0),FALSE)</f>
        <v>1.76</v>
      </c>
      <c r="BO28">
        <f>HLOOKUP($I28,Sheet3!$B$2:$LK$67,MATCH(MoM!BO$3,Sheet3!$B$2:$B$67,0),FALSE)</f>
        <v>0.34</v>
      </c>
      <c r="BP28">
        <f>HLOOKUP($I28,Sheet3!$B$2:$LK$67,MATCH(MoM!BP$3,Sheet3!$B$2:$B$67,0),FALSE)</f>
        <v>0.37</v>
      </c>
      <c r="BQ28">
        <f>HLOOKUP($I28,Sheet3!$B$2:$LK$67,MATCH(MoM!BQ$3,Sheet3!$B$2:$B$67,0),FALSE)</f>
        <v>0</v>
      </c>
      <c r="BR28">
        <f>HLOOKUP($I28,Sheet3!$B$2:$LK$67,MATCH(MoM!BR$3,Sheet3!$B$2:$B$67,0),FALSE)</f>
        <v>1.66</v>
      </c>
      <c r="BS28">
        <f>HLOOKUP($I28,Sheet3!$B$2:$LK$67,MATCH(MoM!BS$3,Sheet3!$B$2:$B$67,0),FALSE)</f>
        <v>1.3973712874511803</v>
      </c>
      <c r="BT28">
        <f>HLOOKUP($I28,Sheet3!$B$2:$LK$67,MATCH(MoM!BT$3,Sheet3!$B$2:$B$67,0),FALSE)</f>
        <v>-0.1</v>
      </c>
      <c r="BV28" s="2">
        <f t="shared" si="0"/>
        <v>37226</v>
      </c>
      <c r="BW28">
        <f t="shared" si="64"/>
        <v>106.30028303851036</v>
      </c>
      <c r="BX28">
        <f t="shared" si="2"/>
        <v>121.68844012452593</v>
      </c>
      <c r="BY28">
        <f t="shared" si="3"/>
        <v>118.0827655635178</v>
      </c>
      <c r="BZ28">
        <f t="shared" si="4"/>
        <v>114.40024908552097</v>
      </c>
      <c r="CA28">
        <f t="shared" si="5"/>
        <v>97.314981926845576</v>
      </c>
      <c r="CB28">
        <f t="shared" si="6"/>
        <v>106.20352767942511</v>
      </c>
      <c r="CC28">
        <f t="shared" si="7"/>
        <v>121.89401811370723</v>
      </c>
      <c r="CD28">
        <f t="shared" si="8"/>
        <v>106.93435311021513</v>
      </c>
      <c r="CE28">
        <f t="shared" si="9"/>
        <v>109.85199661629602</v>
      </c>
      <c r="CF28">
        <f t="shared" si="10"/>
        <v>121.32827714177158</v>
      </c>
      <c r="CG28">
        <f t="shared" si="11"/>
        <v>107.17199910749453</v>
      </c>
      <c r="CH28">
        <f t="shared" si="12"/>
        <v>106.29803226843953</v>
      </c>
      <c r="CI28">
        <f t="shared" si="13"/>
        <v>111.22524201528179</v>
      </c>
      <c r="CJ28">
        <f t="shared" si="14"/>
        <v>117.80767107474882</v>
      </c>
      <c r="CK28">
        <f t="shared" si="15"/>
        <v>107.00645252231296</v>
      </c>
      <c r="CL28">
        <f t="shared" si="16"/>
        <v>116.36071868511853</v>
      </c>
      <c r="CM28">
        <f t="shared" si="17"/>
        <v>104.33554098405335</v>
      </c>
      <c r="CN28">
        <f t="shared" si="18"/>
        <v>107.37412494464702</v>
      </c>
      <c r="CO28">
        <f t="shared" si="19"/>
        <v>105.63157826754949</v>
      </c>
      <c r="CP28">
        <f t="shared" si="20"/>
        <v>112.72044628582091</v>
      </c>
      <c r="CQ28">
        <f t="shared" si="21"/>
        <v>116.42048326497107</v>
      </c>
      <c r="CR28">
        <f t="shared" si="22"/>
        <v>107.96064589183896</v>
      </c>
      <c r="CS28">
        <f t="shared" si="23"/>
        <v>112.03567784338496</v>
      </c>
      <c r="CT28">
        <f t="shared" si="24"/>
        <v>117.39097428004807</v>
      </c>
      <c r="CU28">
        <f t="shared" si="25"/>
        <v>113.81623125796781</v>
      </c>
      <c r="CV28">
        <f t="shared" si="26"/>
        <v>112.40865351644773</v>
      </c>
      <c r="CW28">
        <f t="shared" si="27"/>
        <v>117.44630463835962</v>
      </c>
      <c r="CX28">
        <f t="shared" si="28"/>
        <v>119.68900833497209</v>
      </c>
      <c r="CY28">
        <f t="shared" si="29"/>
        <v>109.42863046644671</v>
      </c>
      <c r="CZ28">
        <f t="shared" si="30"/>
        <v>112.13875564556791</v>
      </c>
      <c r="DA28">
        <f t="shared" si="31"/>
        <v>123.78637563607914</v>
      </c>
      <c r="DB28">
        <f t="shared" si="32"/>
        <v>104.53855686498959</v>
      </c>
      <c r="DC28">
        <f t="shared" si="33"/>
        <v>107.78975347285011</v>
      </c>
      <c r="DD28">
        <f t="shared" si="34"/>
        <v>112.60113604970101</v>
      </c>
      <c r="DE28">
        <f t="shared" si="35"/>
        <v>116.63368004480884</v>
      </c>
      <c r="DF28">
        <f t="shared" si="36"/>
        <v>109.40497011727372</v>
      </c>
      <c r="DG28">
        <f t="shared" si="37"/>
        <v>108.15179662574499</v>
      </c>
      <c r="DH28">
        <f t="shared" si="38"/>
        <v>100.66290993670312</v>
      </c>
      <c r="DI28">
        <f t="shared" si="39"/>
        <v>114.65129415409177</v>
      </c>
      <c r="DJ28">
        <f t="shared" si="40"/>
        <v>110.95422603165366</v>
      </c>
      <c r="DK28">
        <f t="shared" si="41"/>
        <v>111.43751985286538</v>
      </c>
      <c r="DL28">
        <f t="shared" si="42"/>
        <v>124.22041547556812</v>
      </c>
      <c r="DM28">
        <f t="shared" si="43"/>
        <v>114.28902826286085</v>
      </c>
      <c r="DN28">
        <f t="shared" si="44"/>
        <v>118.69951592074395</v>
      </c>
      <c r="DO28">
        <f t="shared" si="45"/>
        <v>114.85589944339473</v>
      </c>
      <c r="DP28">
        <f t="shared" si="46"/>
        <v>94.093137302117185</v>
      </c>
      <c r="DQ28">
        <f t="shared" si="47"/>
        <v>114.88795392641883</v>
      </c>
      <c r="DR28">
        <f t="shared" si="48"/>
        <v>114.29303102420985</v>
      </c>
      <c r="DS28">
        <f t="shared" si="49"/>
        <v>114.29303102420985</v>
      </c>
      <c r="DT28">
        <f t="shared" si="50"/>
        <v>132.48478213672007</v>
      </c>
      <c r="DU28">
        <f t="shared" si="51"/>
        <v>112.40865351644773</v>
      </c>
      <c r="DV28">
        <f t="shared" si="52"/>
        <v>114.29303102420985</v>
      </c>
      <c r="DW28">
        <f t="shared" si="53"/>
        <v>114.1999994890035</v>
      </c>
      <c r="DX28">
        <f t="shared" si="54"/>
        <v>114.29303102420985</v>
      </c>
      <c r="DY28">
        <f t="shared" si="55"/>
        <v>114.29303102420985</v>
      </c>
      <c r="DZ28">
        <f t="shared" si="56"/>
        <v>114.29303102420985</v>
      </c>
      <c r="EA28">
        <f t="shared" si="57"/>
        <v>112.19525309909913</v>
      </c>
      <c r="EB28">
        <f t="shared" si="58"/>
        <v>122.68171317092647</v>
      </c>
      <c r="EC28">
        <f t="shared" si="59"/>
        <v>112.09841542751887</v>
      </c>
      <c r="ED28">
        <f t="shared" si="60"/>
        <v>100</v>
      </c>
      <c r="EE28">
        <f t="shared" si="61"/>
        <v>114.08477058632371</v>
      </c>
      <c r="EF28">
        <f t="shared" si="62"/>
        <v>114.28902837131702</v>
      </c>
      <c r="EG28">
        <f t="shared" si="63"/>
        <v>149.45942865321769</v>
      </c>
      <c r="EI28" s="2">
        <f t="shared" si="65"/>
        <v>37226</v>
      </c>
      <c r="EJ28" s="7">
        <f t="shared" ref="EJ28:GT28" si="76">AVERAGE(BW26:BW28)/AVERAGE(BW13:BW15)-1</f>
        <v>1.7856286391704224E-2</v>
      </c>
      <c r="EK28" s="7">
        <f t="shared" si="76"/>
        <v>0.1224304556292477</v>
      </c>
      <c r="EL28" s="7">
        <f t="shared" si="76"/>
        <v>4.1706950353109118E-2</v>
      </c>
      <c r="EM28" s="7">
        <f t="shared" si="76"/>
        <v>5.0276800708884073E-2</v>
      </c>
      <c r="EN28" s="7">
        <f t="shared" si="76"/>
        <v>-2.7257996282701091E-2</v>
      </c>
      <c r="EO28" s="7">
        <f t="shared" si="76"/>
        <v>-7.8063148200949728E-3</v>
      </c>
      <c r="EP28" s="7">
        <f t="shared" si="76"/>
        <v>0.14174100299299908</v>
      </c>
      <c r="EQ28" s="7">
        <f t="shared" si="76"/>
        <v>-7.1695468333299317E-5</v>
      </c>
      <c r="ER28" s="7">
        <f t="shared" si="76"/>
        <v>2.1922210586652557E-2</v>
      </c>
      <c r="ES28" s="7">
        <f t="shared" si="76"/>
        <v>0.16712462639420433</v>
      </c>
      <c r="ET28" s="7">
        <f t="shared" si="76"/>
        <v>5.7688898992090953E-2</v>
      </c>
      <c r="EU28" s="7">
        <f t="shared" si="76"/>
        <v>2.4314389447140039E-2</v>
      </c>
      <c r="EV28" s="7">
        <f t="shared" si="76"/>
        <v>-1.6727752175650146E-2</v>
      </c>
      <c r="EW28" s="7">
        <f t="shared" si="76"/>
        <v>0.16370244078371798</v>
      </c>
      <c r="EX28" s="7">
        <f t="shared" si="76"/>
        <v>6.820782309016149E-2</v>
      </c>
      <c r="EY28" s="7">
        <f t="shared" si="76"/>
        <v>0.12500887503156255</v>
      </c>
      <c r="EZ28" s="7">
        <f t="shared" si="76"/>
        <v>2.5225872615971534E-2</v>
      </c>
      <c r="FA28" s="7">
        <f t="shared" si="76"/>
        <v>1.6192708630498043E-3</v>
      </c>
      <c r="FB28" s="7">
        <f t="shared" si="76"/>
        <v>3.7106548413393003E-2</v>
      </c>
      <c r="FC28" s="7">
        <f t="shared" si="76"/>
        <v>6.0237183552984463E-2</v>
      </c>
      <c r="FD28" s="7">
        <f t="shared" si="76"/>
        <v>0.1339197818629696</v>
      </c>
      <c r="FE28" s="7">
        <f t="shared" si="76"/>
        <v>1.9468808275245442E-2</v>
      </c>
      <c r="FF28" s="7">
        <f t="shared" si="76"/>
        <v>4.8526777953721068E-2</v>
      </c>
      <c r="FG28" s="7">
        <f t="shared" si="76"/>
        <v>0.14930660526081696</v>
      </c>
      <c r="FH28" s="7">
        <f t="shared" si="76"/>
        <v>9.3559123682531498E-2</v>
      </c>
      <c r="FI28" s="7">
        <f t="shared" si="76"/>
        <v>2.7252987639814652E-2</v>
      </c>
      <c r="FJ28" s="7">
        <f t="shared" si="76"/>
        <v>9.2385363864257775E-2</v>
      </c>
      <c r="FK28" s="7">
        <f t="shared" si="76"/>
        <v>0.10751581998606619</v>
      </c>
      <c r="FL28" s="7">
        <f t="shared" si="76"/>
        <v>0.11286642799440627</v>
      </c>
      <c r="FM28" s="7">
        <f t="shared" si="76"/>
        <v>5.4670448474382072E-2</v>
      </c>
      <c r="FN28" s="7">
        <f t="shared" si="76"/>
        <v>0.18786253690824095</v>
      </c>
      <c r="FO28" s="7">
        <f t="shared" si="76"/>
        <v>2.0665810501740767E-2</v>
      </c>
      <c r="FP28" s="7">
        <f t="shared" si="76"/>
        <v>6.6684239589013039E-2</v>
      </c>
      <c r="FQ28" s="7">
        <f t="shared" si="76"/>
        <v>8.49192398617995E-2</v>
      </c>
      <c r="FR28" s="7">
        <f t="shared" si="76"/>
        <v>0.10552469468505499</v>
      </c>
      <c r="FS28" s="7">
        <f t="shared" si="76"/>
        <v>5.9415851707596001E-2</v>
      </c>
      <c r="FT28" s="7">
        <f t="shared" si="76"/>
        <v>3.893447239230996E-2</v>
      </c>
      <c r="FU28" s="7">
        <f t="shared" si="76"/>
        <v>6.0013672072620761E-3</v>
      </c>
      <c r="FV28" s="7">
        <f t="shared" si="76"/>
        <v>9.4055236696042321E-2</v>
      </c>
      <c r="FW28" s="7">
        <f t="shared" si="76"/>
        <v>8.3222850027659501E-2</v>
      </c>
      <c r="FX28" s="7">
        <f t="shared" si="76"/>
        <v>9.7869880251354235E-2</v>
      </c>
      <c r="FY28" s="7">
        <f t="shared" si="76"/>
        <v>-3.1099431418474377E-2</v>
      </c>
      <c r="FZ28" s="7">
        <f t="shared" si="76"/>
        <v>9.9571570781551877E-2</v>
      </c>
      <c r="GA28" s="7">
        <f t="shared" si="76"/>
        <v>0.11440069632197569</v>
      </c>
      <c r="GB28" s="7">
        <f t="shared" si="76"/>
        <v>0.10856614419438326</v>
      </c>
      <c r="GC28" s="7">
        <f t="shared" si="76"/>
        <v>5.9023034174513711E-2</v>
      </c>
      <c r="GD28" s="7">
        <f t="shared" si="76"/>
        <v>7.9675887185339134E-2</v>
      </c>
      <c r="GE28" s="7">
        <f t="shared" si="76"/>
        <v>9.9671226685774661E-2</v>
      </c>
      <c r="GF28" s="7">
        <f t="shared" si="76"/>
        <v>9.9671226685774661E-2</v>
      </c>
      <c r="GG28" s="7">
        <f t="shared" si="76"/>
        <v>0.21520831449395406</v>
      </c>
      <c r="GH28" s="7">
        <f t="shared" si="76"/>
        <v>2.7252987639814652E-2</v>
      </c>
      <c r="GI28" s="7">
        <f t="shared" si="76"/>
        <v>9.9671226685774661E-2</v>
      </c>
      <c r="GJ28" s="7">
        <f t="shared" si="76"/>
        <v>5.8562848522264677E-2</v>
      </c>
      <c r="GK28" s="7">
        <f t="shared" si="76"/>
        <v>9.9671226685774661E-2</v>
      </c>
      <c r="GL28" s="7">
        <f t="shared" si="76"/>
        <v>9.9671226685774661E-2</v>
      </c>
      <c r="GM28" s="7">
        <f t="shared" si="76"/>
        <v>9.9671226685774661E-2</v>
      </c>
      <c r="GN28" s="7">
        <f t="shared" si="76"/>
        <v>6.7578341904013906E-2</v>
      </c>
      <c r="GO28" s="7">
        <f t="shared" si="76"/>
        <v>0.18364245293982084</v>
      </c>
      <c r="GP28" s="7">
        <f t="shared" si="76"/>
        <v>7.7494151971671643E-2</v>
      </c>
      <c r="GQ28" s="7">
        <f t="shared" si="76"/>
        <v>0</v>
      </c>
      <c r="GR28" s="7">
        <f t="shared" si="76"/>
        <v>7.4117733894581761E-2</v>
      </c>
      <c r="GS28" s="7">
        <f t="shared" si="76"/>
        <v>9.9571571425391747E-2</v>
      </c>
      <c r="GT28" s="7">
        <f t="shared" si="76"/>
        <v>0.14979110366546089</v>
      </c>
      <c r="GU28" s="7">
        <f t="shared" si="67"/>
        <v>0.31976232014233164</v>
      </c>
      <c r="GW28" s="6">
        <v>37256</v>
      </c>
      <c r="GX28">
        <v>2.3584000000000001</v>
      </c>
    </row>
    <row r="29" spans="2:206" x14ac:dyDescent="0.25">
      <c r="B29" s="2">
        <f>'[1]IPCA (Var)'!A78</f>
        <v>37257</v>
      </c>
      <c r="C29" s="1">
        <f>'[1]IPCA (Var)'!M78</f>
        <v>0.67331982438913229</v>
      </c>
      <c r="D29" s="1">
        <f>'[1]IPCA (Var)'!P78</f>
        <v>0.65599851039697465</v>
      </c>
      <c r="E29" s="1">
        <f>'[1]IPCA (Var)'!E78</f>
        <v>0.76</v>
      </c>
      <c r="F29" s="1">
        <f>'[1]IPCA (Var)'!F78</f>
        <v>0.54</v>
      </c>
      <c r="G29" s="1">
        <f>'[1]IPCA (Var)'!G78</f>
        <v>0.87</v>
      </c>
      <c r="I29" s="2">
        <f t="shared" si="1"/>
        <v>37257</v>
      </c>
      <c r="J29">
        <f>HLOOKUP($I29,Sheet3!$B$2:$LK$67,MATCH(MoM!J$3,Sheet3!$B$2:$B$67,0),FALSE)</f>
        <v>0.66</v>
      </c>
      <c r="K29">
        <f>HLOOKUP($I29,Sheet3!$B$2:$LK$67,MATCH(MoM!K$3,Sheet3!$B$2:$B$67,0),FALSE)</f>
        <v>1.1724460222910225</v>
      </c>
      <c r="L29">
        <f>HLOOKUP($I29,Sheet3!$B$2:$LK$67,MATCH(MoM!L$3,Sheet3!$B$2:$B$67,0),FALSE)</f>
        <v>0.9</v>
      </c>
      <c r="M29">
        <f>HLOOKUP($I29,Sheet3!$B$2:$LK$67,MATCH(MoM!M$3,Sheet3!$B$2:$B$67,0),FALSE)</f>
        <v>0.03</v>
      </c>
      <c r="N29">
        <f>HLOOKUP($I29,Sheet3!$B$2:$LK$67,MATCH(MoM!N$3,Sheet3!$B$2:$B$67,0),FALSE)</f>
        <v>0.31458787401256399</v>
      </c>
      <c r="O29">
        <f>HLOOKUP($I29,Sheet3!$B$2:$LK$67,MATCH(MoM!O$3,Sheet3!$B$2:$B$67,0),FALSE)</f>
        <v>0.6</v>
      </c>
      <c r="P29">
        <f>HLOOKUP($I29,Sheet3!$B$2:$LK$67,MATCH(MoM!P$3,Sheet3!$B$2:$B$67,0),FALSE)</f>
        <v>1.1237183715453709</v>
      </c>
      <c r="Q29">
        <f>HLOOKUP($I29,Sheet3!$B$2:$LK$67,MATCH(MoM!Q$3,Sheet3!$B$2:$B$67,0),FALSE)</f>
        <v>2.08</v>
      </c>
      <c r="R29">
        <f>HLOOKUP($I29,Sheet3!$B$2:$LK$67,MATCH(MoM!R$3,Sheet3!$B$2:$B$67,0),FALSE)</f>
        <v>0.57999999999999996</v>
      </c>
      <c r="S29">
        <f>HLOOKUP($I29,Sheet3!$B$2:$LK$67,MATCH(MoM!S$3,Sheet3!$B$2:$B$67,0),FALSE)</f>
        <v>-0.43135519264765249</v>
      </c>
      <c r="T29">
        <f>HLOOKUP($I29,Sheet3!$B$2:$LK$67,MATCH(MoM!T$3,Sheet3!$B$2:$B$67,0),FALSE)</f>
        <v>1.37</v>
      </c>
      <c r="U29">
        <f>HLOOKUP($I29,Sheet3!$B$2:$LK$67,MATCH(MoM!U$3,Sheet3!$B$2:$B$67,0),FALSE)</f>
        <v>0.5</v>
      </c>
      <c r="V29">
        <f>HLOOKUP($I29,Sheet3!$B$2:$LK$67,MATCH(MoM!V$3,Sheet3!$B$2:$B$67,0),FALSE)</f>
        <v>0.4</v>
      </c>
      <c r="W29">
        <f>HLOOKUP($I29,Sheet3!$B$2:$LK$67,MATCH(MoM!W$3,Sheet3!$B$2:$B$67,0),FALSE)</f>
        <v>0.93</v>
      </c>
      <c r="X29">
        <f>HLOOKUP($I29,Sheet3!$B$2:$LK$67,MATCH(MoM!X$3,Sheet3!$B$2:$B$67,0),FALSE)</f>
        <v>2.81</v>
      </c>
      <c r="Y29">
        <f>HLOOKUP($I29,Sheet3!$B$2:$LK$67,MATCH(MoM!Y$3,Sheet3!$B$2:$B$67,0),FALSE)</f>
        <v>-1.38</v>
      </c>
      <c r="Z29">
        <f>HLOOKUP($I29,Sheet3!$B$2:$LK$67,MATCH(MoM!Z$3,Sheet3!$B$2:$B$67,0),FALSE)</f>
        <v>2.71</v>
      </c>
      <c r="AA29">
        <f>HLOOKUP($I29,Sheet3!$B$2:$LK$67,MATCH(MoM!AA$3,Sheet3!$B$2:$B$67,0),FALSE)</f>
        <v>1.0503248876198525</v>
      </c>
      <c r="AB29">
        <f>HLOOKUP($I29,Sheet3!$B$2:$LK$67,MATCH(MoM!AB$3,Sheet3!$B$2:$B$67,0),FALSE)</f>
        <v>0.53984204922837309</v>
      </c>
      <c r="AC29">
        <f>HLOOKUP($I29,Sheet3!$B$2:$LK$67,MATCH(MoM!AC$3,Sheet3!$B$2:$B$67,0),FALSE)</f>
        <v>0.55740753096922835</v>
      </c>
      <c r="AD29">
        <f>HLOOKUP($I29,Sheet3!$B$2:$LK$67,MATCH(MoM!AD$3,Sheet3!$B$2:$B$67,0),FALSE)</f>
        <v>1.29</v>
      </c>
      <c r="AE29">
        <f>HLOOKUP($I29,Sheet3!$B$2:$LK$67,MATCH(MoM!AE$3,Sheet3!$B$2:$B$67,0),FALSE)</f>
        <v>-0.7</v>
      </c>
      <c r="AF29">
        <f>HLOOKUP($I29,Sheet3!$B$2:$LK$67,MATCH(MoM!AF$3,Sheet3!$B$2:$B$67,0),FALSE)</f>
        <v>1.8391140171424707</v>
      </c>
      <c r="AG29">
        <f>HLOOKUP($I29,Sheet3!$B$2:$LK$67,MATCH(MoM!AG$3,Sheet3!$B$2:$B$67,0),FALSE)</f>
        <v>0.35</v>
      </c>
      <c r="AH29">
        <f>HLOOKUP($I29,Sheet3!$B$2:$LK$67,MATCH(MoM!AH$3,Sheet3!$B$2:$B$67,0),FALSE)</f>
        <v>0.49713340139951812</v>
      </c>
      <c r="AI29">
        <f>HLOOKUP($I29,Sheet3!$B$2:$LK$67,MATCH(MoM!AI$3,Sheet3!$B$2:$B$67,0),FALSE)</f>
        <v>2.14</v>
      </c>
      <c r="AJ29">
        <f>HLOOKUP($I29,Sheet3!$B$2:$LK$67,MATCH(MoM!AJ$3,Sheet3!$B$2:$B$67,0),FALSE)</f>
        <v>0.71</v>
      </c>
      <c r="AK29">
        <f>HLOOKUP($I29,Sheet3!$B$2:$LK$67,MATCH(MoM!AK$3,Sheet3!$B$2:$B$67,0),FALSE)</f>
        <v>0.16</v>
      </c>
      <c r="AL29">
        <f>HLOOKUP($I29,Sheet3!$B$2:$LK$67,MATCH(MoM!AL$3,Sheet3!$B$2:$B$67,0),FALSE)</f>
        <v>0.51</v>
      </c>
      <c r="AM29">
        <f>HLOOKUP($I29,Sheet3!$B$2:$LK$67,MATCH(MoM!AM$3,Sheet3!$B$2:$B$67,0),FALSE)</f>
        <v>0.51600539603185747</v>
      </c>
      <c r="AN29">
        <f>HLOOKUP($I29,Sheet3!$B$2:$LK$67,MATCH(MoM!AN$3,Sheet3!$B$2:$B$67,0),FALSE)</f>
        <v>0.01</v>
      </c>
      <c r="AO29">
        <f>HLOOKUP($I29,Sheet3!$B$2:$LK$67,MATCH(MoM!AO$3,Sheet3!$B$2:$B$67,0),FALSE)</f>
        <v>0.4</v>
      </c>
      <c r="AP29">
        <f>HLOOKUP($I29,Sheet3!$B$2:$LK$67,MATCH(MoM!AP$3,Sheet3!$B$2:$B$67,0),FALSE)</f>
        <v>0.45</v>
      </c>
      <c r="AQ29">
        <f>HLOOKUP($I29,Sheet3!$B$2:$LK$67,MATCH(MoM!AQ$3,Sheet3!$B$2:$B$67,0),FALSE)</f>
        <v>1.0632729230758231</v>
      </c>
      <c r="AR29">
        <f>HLOOKUP($I29,Sheet3!$B$2:$LK$67,MATCH(MoM!AR$3,Sheet3!$B$2:$B$67,0),FALSE)</f>
        <v>0.73</v>
      </c>
      <c r="AS29">
        <f>HLOOKUP($I29,Sheet3!$B$2:$LK$67,MATCH(MoM!AS$3,Sheet3!$B$2:$B$67,0),FALSE)</f>
        <v>0.25</v>
      </c>
      <c r="AT29">
        <f>HLOOKUP($I29,Sheet3!$B$2:$LK$67,MATCH(MoM!AT$3,Sheet3!$B$2:$B$67,0),FALSE)</f>
        <v>0.55000000000000004</v>
      </c>
      <c r="AU29">
        <f>HLOOKUP($I29,Sheet3!$B$2:$LK$67,MATCH(MoM!AU$3,Sheet3!$B$2:$B$67,0),FALSE)</f>
        <v>1.84</v>
      </c>
      <c r="AV29">
        <f>HLOOKUP($I29,Sheet3!$B$2:$LK$67,MATCH(MoM!AV$3,Sheet3!$B$2:$B$67,0),FALSE)</f>
        <v>1.1080733833927414</v>
      </c>
      <c r="AW29">
        <f>HLOOKUP($I29,Sheet3!$B$2:$LK$67,MATCH(MoM!AW$3,Sheet3!$B$2:$B$67,0),FALSE)</f>
        <v>4.4794742008752816E-2</v>
      </c>
      <c r="AX29">
        <f>HLOOKUP($I29,Sheet3!$B$2:$LK$67,MATCH(MoM!AX$3,Sheet3!$B$2:$B$67,0),FALSE)</f>
        <v>0.28000000000000003</v>
      </c>
      <c r="AY29">
        <f>HLOOKUP($I29,Sheet3!$B$2:$LK$67,MATCH(MoM!AY$3,Sheet3!$B$2:$B$67,0),FALSE)</f>
        <v>-0.76</v>
      </c>
      <c r="AZ29">
        <f>HLOOKUP($I29,Sheet3!$B$2:$LK$67,MATCH(MoM!AZ$3,Sheet3!$B$2:$B$67,0),FALSE)</f>
        <v>0.74281442005715048</v>
      </c>
      <c r="BA29">
        <f>HLOOKUP($I29,Sheet3!$B$2:$LK$67,MATCH(MoM!BA$3,Sheet3!$B$2:$B$67,0),FALSE)</f>
        <v>1.38</v>
      </c>
      <c r="BB29">
        <f>HLOOKUP($I29,Sheet3!$B$2:$LK$67,MATCH(MoM!BB$3,Sheet3!$B$2:$B$67,0),FALSE)</f>
        <v>0.88</v>
      </c>
      <c r="BC29">
        <f>HLOOKUP($I29,Sheet3!$B$2:$LK$67,MATCH(MoM!BC$3,Sheet3!$B$2:$B$67,0),FALSE)</f>
        <v>0</v>
      </c>
      <c r="BD29">
        <f>HLOOKUP($I29,Sheet3!$B$2:$LK$67,MATCH(MoM!BD$3,Sheet3!$B$2:$B$67,0),FALSE)</f>
        <v>0.43</v>
      </c>
      <c r="BE29">
        <f>HLOOKUP($I29,Sheet3!$B$2:$LK$67,MATCH(MoM!BE$3,Sheet3!$B$2:$B$67,0),FALSE)</f>
        <v>0.73323899048850683</v>
      </c>
      <c r="BF29">
        <f>HLOOKUP($I29,Sheet3!$B$2:$LK$67,MATCH(MoM!BF$3,Sheet3!$B$2:$B$67,0),FALSE)</f>
        <v>0.73323899048850683</v>
      </c>
      <c r="BG29">
        <f>HLOOKUP($I29,Sheet3!$B$2:$LK$67,MATCH(MoM!BG$3,Sheet3!$B$2:$B$67,0),FALSE)</f>
        <v>0.74</v>
      </c>
      <c r="BH29">
        <f>HLOOKUP($I29,Sheet3!$B$2:$LK$67,MATCH(MoM!BH$3,Sheet3!$B$2:$B$67,0),FALSE)</f>
        <v>2.14</v>
      </c>
      <c r="BI29">
        <f>HLOOKUP($I29,Sheet3!$B$2:$LK$67,MATCH(MoM!BI$3,Sheet3!$B$2:$B$67,0),FALSE)</f>
        <v>0.73323899048850683</v>
      </c>
      <c r="BJ29">
        <f>HLOOKUP($I29,Sheet3!$B$2:$LK$67,MATCH(MoM!BJ$3,Sheet3!$B$2:$B$67,0),FALSE)</f>
        <v>0.68</v>
      </c>
      <c r="BK29">
        <f>HLOOKUP($I29,Sheet3!$B$2:$LK$67,MATCH(MoM!BK$3,Sheet3!$B$2:$B$67,0),FALSE)</f>
        <v>0.73323899048850683</v>
      </c>
      <c r="BL29">
        <f>HLOOKUP($I29,Sheet3!$B$2:$LK$67,MATCH(MoM!BL$3,Sheet3!$B$2:$B$67,0),FALSE)</f>
        <v>0.73323899048850683</v>
      </c>
      <c r="BM29">
        <f>HLOOKUP($I29,Sheet3!$B$2:$LK$67,MATCH(MoM!BM$3,Sheet3!$B$2:$B$67,0),FALSE)</f>
        <v>0.73323899048850683</v>
      </c>
      <c r="BN29">
        <f>HLOOKUP($I29,Sheet3!$B$2:$LK$67,MATCH(MoM!BN$3,Sheet3!$B$2:$B$67,0),FALSE)</f>
        <v>1.1200000000000001</v>
      </c>
      <c r="BO29">
        <f>HLOOKUP($I29,Sheet3!$B$2:$LK$67,MATCH(MoM!BO$3,Sheet3!$B$2:$B$67,0),FALSE)</f>
        <v>0.18</v>
      </c>
      <c r="BP29">
        <f>HLOOKUP($I29,Sheet3!$B$2:$LK$67,MATCH(MoM!BP$3,Sheet3!$B$2:$B$67,0),FALSE)</f>
        <v>0.41</v>
      </c>
      <c r="BQ29">
        <f>HLOOKUP($I29,Sheet3!$B$2:$LK$67,MATCH(MoM!BQ$3,Sheet3!$B$2:$B$67,0),FALSE)</f>
        <v>0</v>
      </c>
      <c r="BR29">
        <f>HLOOKUP($I29,Sheet3!$B$2:$LK$67,MATCH(MoM!BR$3,Sheet3!$B$2:$B$67,0),FALSE)</f>
        <v>-0.43</v>
      </c>
      <c r="BS29">
        <f>HLOOKUP($I29,Sheet3!$B$2:$LK$67,MATCH(MoM!BS$3,Sheet3!$B$2:$B$67,0),FALSE)</f>
        <v>0.74281442220863547</v>
      </c>
      <c r="BT29">
        <f>HLOOKUP($I29,Sheet3!$B$2:$LK$67,MATCH(MoM!BT$3,Sheet3!$B$2:$B$67,0),FALSE)</f>
        <v>7.0000000000000007E-2</v>
      </c>
      <c r="BV29" s="2">
        <f t="shared" si="0"/>
        <v>37257</v>
      </c>
      <c r="BW29">
        <f t="shared" si="64"/>
        <v>107.00186490656452</v>
      </c>
      <c r="BX29">
        <f t="shared" si="2"/>
        <v>123.11517140035393</v>
      </c>
      <c r="BY29">
        <f t="shared" si="3"/>
        <v>119.14551045358944</v>
      </c>
      <c r="BZ29">
        <f t="shared" si="4"/>
        <v>114.43456916024662</v>
      </c>
      <c r="CA29">
        <f t="shared" si="5"/>
        <v>97.62112305958496</v>
      </c>
      <c r="CB29">
        <f t="shared" si="6"/>
        <v>106.84074884550166</v>
      </c>
      <c r="CC29">
        <f t="shared" si="7"/>
        <v>123.2637635890658</v>
      </c>
      <c r="CD29">
        <f t="shared" si="8"/>
        <v>109.15858765490759</v>
      </c>
      <c r="CE29">
        <f t="shared" si="9"/>
        <v>110.48913819667054</v>
      </c>
      <c r="CF29">
        <f t="shared" si="10"/>
        <v>120.80492131817061</v>
      </c>
      <c r="CG29">
        <f t="shared" si="11"/>
        <v>108.64025549526721</v>
      </c>
      <c r="CH29">
        <f t="shared" si="12"/>
        <v>106.82952242978172</v>
      </c>
      <c r="CI29">
        <f t="shared" si="13"/>
        <v>111.67014298334293</v>
      </c>
      <c r="CJ29">
        <f t="shared" si="14"/>
        <v>118.903282415744</v>
      </c>
      <c r="CK29">
        <f t="shared" si="15"/>
        <v>110.01333383818995</v>
      </c>
      <c r="CL29">
        <f t="shared" si="16"/>
        <v>114.75494076726389</v>
      </c>
      <c r="CM29">
        <f t="shared" si="17"/>
        <v>107.16303414472119</v>
      </c>
      <c r="CN29">
        <f t="shared" si="18"/>
        <v>108.50190210180467</v>
      </c>
      <c r="CO29">
        <f t="shared" si="19"/>
        <v>106.20182194430129</v>
      </c>
      <c r="CP29">
        <f t="shared" si="20"/>
        <v>113.3487585423602</v>
      </c>
      <c r="CQ29">
        <f t="shared" si="21"/>
        <v>117.92230749908919</v>
      </c>
      <c r="CR29">
        <f t="shared" si="22"/>
        <v>107.2049213705961</v>
      </c>
      <c r="CS29">
        <f t="shared" si="23"/>
        <v>114.09614169880324</v>
      </c>
      <c r="CT29">
        <f t="shared" si="24"/>
        <v>117.80184269002825</v>
      </c>
      <c r="CU29">
        <f t="shared" si="25"/>
        <v>114.38204975976529</v>
      </c>
      <c r="CV29">
        <f t="shared" si="26"/>
        <v>114.81419870169972</v>
      </c>
      <c r="CW29">
        <f t="shared" si="27"/>
        <v>118.28017340129199</v>
      </c>
      <c r="CX29">
        <f t="shared" si="28"/>
        <v>119.88051074830804</v>
      </c>
      <c r="CY29">
        <f t="shared" si="29"/>
        <v>109.9867164818256</v>
      </c>
      <c r="CZ29">
        <f t="shared" si="30"/>
        <v>112.71739767574201</v>
      </c>
      <c r="DA29">
        <f t="shared" si="31"/>
        <v>123.79875427364274</v>
      </c>
      <c r="DB29">
        <f t="shared" si="32"/>
        <v>104.95671109244955</v>
      </c>
      <c r="DC29">
        <f t="shared" si="33"/>
        <v>108.27480736347793</v>
      </c>
      <c r="DD29">
        <f t="shared" si="34"/>
        <v>113.79839344039326</v>
      </c>
      <c r="DE29">
        <f t="shared" si="35"/>
        <v>117.48510590913595</v>
      </c>
      <c r="DF29">
        <f t="shared" si="36"/>
        <v>109.6784825425669</v>
      </c>
      <c r="DG29">
        <f t="shared" si="37"/>
        <v>108.74663150718659</v>
      </c>
      <c r="DH29">
        <f t="shared" si="38"/>
        <v>102.51510747953846</v>
      </c>
      <c r="DI29">
        <f t="shared" si="39"/>
        <v>115.92171462832857</v>
      </c>
      <c r="DJ29">
        <f t="shared" si="40"/>
        <v>111.00392769095235</v>
      </c>
      <c r="DK29">
        <f t="shared" si="41"/>
        <v>111.74954490845339</v>
      </c>
      <c r="DL29">
        <f t="shared" si="42"/>
        <v>123.2763403179538</v>
      </c>
      <c r="DM29">
        <f t="shared" si="43"/>
        <v>115.13798364534057</v>
      </c>
      <c r="DN29">
        <f t="shared" si="44"/>
        <v>120.33756924045022</v>
      </c>
      <c r="DO29">
        <f t="shared" si="45"/>
        <v>115.8666313584966</v>
      </c>
      <c r="DP29">
        <f t="shared" si="46"/>
        <v>94.093137302117185</v>
      </c>
      <c r="DQ29">
        <f t="shared" si="47"/>
        <v>115.38197212830242</v>
      </c>
      <c r="DR29">
        <f t="shared" si="48"/>
        <v>115.1310720910905</v>
      </c>
      <c r="DS29">
        <f t="shared" si="49"/>
        <v>115.1310720910905</v>
      </c>
      <c r="DT29">
        <f t="shared" si="50"/>
        <v>133.4651695245318</v>
      </c>
      <c r="DU29">
        <f t="shared" si="51"/>
        <v>114.81419870169972</v>
      </c>
      <c r="DV29">
        <f t="shared" si="52"/>
        <v>115.1310720910905</v>
      </c>
      <c r="DW29">
        <f t="shared" si="53"/>
        <v>114.97655948552871</v>
      </c>
      <c r="DX29">
        <f t="shared" si="54"/>
        <v>115.1310720910905</v>
      </c>
      <c r="DY29">
        <f t="shared" si="55"/>
        <v>115.1310720910905</v>
      </c>
      <c r="DZ29">
        <f t="shared" si="56"/>
        <v>115.1310720910905</v>
      </c>
      <c r="EA29">
        <f t="shared" si="57"/>
        <v>113.45183993380905</v>
      </c>
      <c r="EB29">
        <f t="shared" si="58"/>
        <v>122.90254025463415</v>
      </c>
      <c r="EC29">
        <f t="shared" si="59"/>
        <v>112.55801893077169</v>
      </c>
      <c r="ED29">
        <f t="shared" si="60"/>
        <v>100</v>
      </c>
      <c r="EE29">
        <f t="shared" si="61"/>
        <v>113.59420607280252</v>
      </c>
      <c r="EF29">
        <f t="shared" si="62"/>
        <v>115.13798375706126</v>
      </c>
      <c r="EG29">
        <f t="shared" si="63"/>
        <v>149.56405025327493</v>
      </c>
      <c r="EI29" s="2">
        <f t="shared" si="65"/>
        <v>37257</v>
      </c>
      <c r="EJ29" s="7">
        <f t="shared" ref="EJ29:GT29" si="77">AVERAGE(BW27:BW29)/AVERAGE(BW14:BW16)-1</f>
        <v>2.3693784358318259E-2</v>
      </c>
      <c r="EK29" s="7">
        <f t="shared" si="77"/>
        <v>0.12794571781875996</v>
      </c>
      <c r="EL29" s="7">
        <f t="shared" si="77"/>
        <v>4.9000715593507493E-2</v>
      </c>
      <c r="EM29" s="7">
        <f t="shared" si="77"/>
        <v>5.181223353666109E-2</v>
      </c>
      <c r="EN29" s="7">
        <f t="shared" si="77"/>
        <v>-1.5579336827858725E-2</v>
      </c>
      <c r="EO29" s="7">
        <f t="shared" si="77"/>
        <v>1.1156531825515792E-3</v>
      </c>
      <c r="EP29" s="7">
        <f t="shared" si="77"/>
        <v>0.13903052334677835</v>
      </c>
      <c r="EQ29" s="7">
        <f t="shared" si="77"/>
        <v>4.7296571715389479E-3</v>
      </c>
      <c r="ER29" s="7">
        <f t="shared" si="77"/>
        <v>1.789438944847066E-2</v>
      </c>
      <c r="ES29" s="7">
        <f t="shared" si="77"/>
        <v>0.16689004257969708</v>
      </c>
      <c r="ET29" s="7">
        <f t="shared" si="77"/>
        <v>6.3844208952980708E-2</v>
      </c>
      <c r="EU29" s="7">
        <f t="shared" si="77"/>
        <v>3.1514330142886404E-2</v>
      </c>
      <c r="EV29" s="7">
        <f t="shared" si="77"/>
        <v>-6.4237938631832581E-3</v>
      </c>
      <c r="EW29" s="7">
        <f t="shared" si="77"/>
        <v>0.15474608771981346</v>
      </c>
      <c r="EX29" s="7">
        <f t="shared" si="77"/>
        <v>9.4320600761969908E-2</v>
      </c>
      <c r="EY29" s="7">
        <f t="shared" si="77"/>
        <v>0.12344207249058181</v>
      </c>
      <c r="EZ29" s="7">
        <f t="shared" si="77"/>
        <v>3.1024558247492173E-2</v>
      </c>
      <c r="FA29" s="7">
        <f t="shared" si="77"/>
        <v>6.7904403241598743E-3</v>
      </c>
      <c r="FB29" s="7">
        <f t="shared" si="77"/>
        <v>4.0975095546927021E-2</v>
      </c>
      <c r="FC29" s="7">
        <f t="shared" si="77"/>
        <v>6.4727438026042305E-2</v>
      </c>
      <c r="FD29" s="7">
        <f t="shared" si="77"/>
        <v>0.12638030905349673</v>
      </c>
      <c r="FE29" s="7">
        <f t="shared" si="77"/>
        <v>2.3136117762160735E-2</v>
      </c>
      <c r="FF29" s="7">
        <f t="shared" si="77"/>
        <v>5.1086484440268531E-2</v>
      </c>
      <c r="FG29" s="7">
        <f t="shared" si="77"/>
        <v>0.14825262981380294</v>
      </c>
      <c r="FH29" s="7">
        <f t="shared" si="77"/>
        <v>9.8221959878898479E-2</v>
      </c>
      <c r="FI29" s="7">
        <f t="shared" si="77"/>
        <v>3.1170899552394271E-2</v>
      </c>
      <c r="FJ29" s="7">
        <f t="shared" si="77"/>
        <v>9.2574491203344156E-2</v>
      </c>
      <c r="FK29" s="7">
        <f t="shared" si="77"/>
        <v>0.11049881106508463</v>
      </c>
      <c r="FL29" s="7">
        <f t="shared" si="77"/>
        <v>0.1295124744298517</v>
      </c>
      <c r="FM29" s="7">
        <f t="shared" si="77"/>
        <v>5.7669315860067627E-2</v>
      </c>
      <c r="FN29" s="7">
        <f t="shared" si="77"/>
        <v>0.1881842881054494</v>
      </c>
      <c r="FO29" s="7">
        <f t="shared" si="77"/>
        <v>2.0295029362510819E-2</v>
      </c>
      <c r="FP29" s="7">
        <f t="shared" si="77"/>
        <v>6.4042324680618545E-2</v>
      </c>
      <c r="FQ29" s="7">
        <f t="shared" si="77"/>
        <v>8.2316511891859401E-2</v>
      </c>
      <c r="FR29" s="7">
        <f t="shared" si="77"/>
        <v>0.11239813278076949</v>
      </c>
      <c r="FS29" s="7">
        <f t="shared" si="77"/>
        <v>5.480559404523988E-2</v>
      </c>
      <c r="FT29" s="7">
        <f t="shared" si="77"/>
        <v>3.5023458665712548E-2</v>
      </c>
      <c r="FU29" s="7">
        <f t="shared" si="77"/>
        <v>2.1724704981092469E-2</v>
      </c>
      <c r="FV29" s="7">
        <f t="shared" si="77"/>
        <v>0.10702385834173533</v>
      </c>
      <c r="FW29" s="7">
        <f t="shared" si="77"/>
        <v>8.9499194848558616E-2</v>
      </c>
      <c r="FX29" s="7">
        <f t="shared" si="77"/>
        <v>0.11489499771501333</v>
      </c>
      <c r="FY29" s="7">
        <f t="shared" si="77"/>
        <v>-4.1689188482830764E-2</v>
      </c>
      <c r="FZ29" s="7">
        <f t="shared" si="77"/>
        <v>0.10637856240489962</v>
      </c>
      <c r="GA29" s="7">
        <f t="shared" si="77"/>
        <v>0.11618262370727006</v>
      </c>
      <c r="GB29" s="7">
        <f t="shared" si="77"/>
        <v>0.11601520284621913</v>
      </c>
      <c r="GC29" s="7">
        <f t="shared" si="77"/>
        <v>6.3083426879205984E-2</v>
      </c>
      <c r="GD29" s="7">
        <f t="shared" si="77"/>
        <v>8.2226728698903129E-2</v>
      </c>
      <c r="GE29" s="7">
        <f t="shared" si="77"/>
        <v>0.10650311489215003</v>
      </c>
      <c r="GF29" s="7">
        <f t="shared" si="77"/>
        <v>0.10650311489215003</v>
      </c>
      <c r="GG29" s="7">
        <f t="shared" si="77"/>
        <v>0.2202668138182331</v>
      </c>
      <c r="GH29" s="7">
        <f t="shared" si="77"/>
        <v>3.1170899552394271E-2</v>
      </c>
      <c r="GI29" s="7">
        <f t="shared" si="77"/>
        <v>0.10650311489215003</v>
      </c>
      <c r="GJ29" s="7">
        <f t="shared" si="77"/>
        <v>5.9490506924286146E-2</v>
      </c>
      <c r="GK29" s="7">
        <f t="shared" si="77"/>
        <v>0.10650311489215003</v>
      </c>
      <c r="GL29" s="7">
        <f t="shared" si="77"/>
        <v>0.10650311489215003</v>
      </c>
      <c r="GM29" s="7">
        <f t="shared" si="77"/>
        <v>0.10650311489215003</v>
      </c>
      <c r="GN29" s="7">
        <f t="shared" si="77"/>
        <v>7.6388232908888076E-2</v>
      </c>
      <c r="GO29" s="7">
        <f t="shared" si="77"/>
        <v>0.17744909058208225</v>
      </c>
      <c r="GP29" s="7">
        <f t="shared" si="77"/>
        <v>7.9722745898951786E-2</v>
      </c>
      <c r="GQ29" s="7">
        <f t="shared" si="77"/>
        <v>0</v>
      </c>
      <c r="GR29" s="7">
        <f t="shared" si="77"/>
        <v>7.3351630931381306E-2</v>
      </c>
      <c r="GS29" s="7">
        <f t="shared" si="77"/>
        <v>0.1063785630354197</v>
      </c>
      <c r="GT29" s="7">
        <f t="shared" si="77"/>
        <v>0.15094829095701057</v>
      </c>
      <c r="GU29" s="7">
        <f t="shared" si="67"/>
        <v>0.24085376248764034</v>
      </c>
      <c r="GW29" s="6">
        <v>37287</v>
      </c>
      <c r="GX29">
        <v>2.3763000000000001</v>
      </c>
    </row>
    <row r="30" spans="2:206" x14ac:dyDescent="0.25">
      <c r="B30" s="2">
        <f>'[1]IPCA (Var)'!A79</f>
        <v>37288</v>
      </c>
      <c r="C30" s="1">
        <f>'[1]IPCA (Var)'!M79</f>
        <v>0.51510462330504825</v>
      </c>
      <c r="D30" s="1">
        <f>'[1]IPCA (Var)'!P79</f>
        <v>0.15301679900671711</v>
      </c>
      <c r="E30" s="1">
        <f>'[1]IPCA (Var)'!E79</f>
        <v>0.49</v>
      </c>
      <c r="F30" s="1">
        <f>'[1]IPCA (Var)'!F79</f>
        <v>-0.2</v>
      </c>
      <c r="G30" s="1">
        <f>'[1]IPCA (Var)'!G79</f>
        <v>0.46</v>
      </c>
      <c r="I30" s="2">
        <f t="shared" si="1"/>
        <v>37288</v>
      </c>
      <c r="J30">
        <f>HLOOKUP($I30,Sheet3!$B$2:$LK$67,MATCH(MoM!J$3,Sheet3!$B$2:$B$67,0),FALSE)</f>
        <v>0.11</v>
      </c>
      <c r="K30">
        <f>HLOOKUP($I30,Sheet3!$B$2:$LK$67,MATCH(MoM!K$3,Sheet3!$B$2:$B$67,0),FALSE)</f>
        <v>0.6950843713712983</v>
      </c>
      <c r="L30">
        <f>HLOOKUP($I30,Sheet3!$B$2:$LK$67,MATCH(MoM!L$3,Sheet3!$B$2:$B$67,0),FALSE)</f>
        <v>0.75</v>
      </c>
      <c r="M30">
        <f>HLOOKUP($I30,Sheet3!$B$2:$LK$67,MATCH(MoM!M$3,Sheet3!$B$2:$B$67,0),FALSE)</f>
        <v>0</v>
      </c>
      <c r="N30">
        <f>HLOOKUP($I30,Sheet3!$B$2:$LK$67,MATCH(MoM!N$3,Sheet3!$B$2:$B$67,0),FALSE)</f>
        <v>0.36878655365139829</v>
      </c>
      <c r="O30">
        <f>HLOOKUP($I30,Sheet3!$B$2:$LK$67,MATCH(MoM!O$3,Sheet3!$B$2:$B$67,0),FALSE)</f>
        <v>0.5</v>
      </c>
      <c r="P30">
        <f>HLOOKUP($I30,Sheet3!$B$2:$LK$67,MATCH(MoM!P$3,Sheet3!$B$2:$B$67,0),FALSE)</f>
        <v>-1.0808383693193839</v>
      </c>
      <c r="Q30">
        <f>HLOOKUP($I30,Sheet3!$B$2:$LK$67,MATCH(MoM!Q$3,Sheet3!$B$2:$B$67,0),FALSE)</f>
        <v>0.49</v>
      </c>
      <c r="R30">
        <f>HLOOKUP($I30,Sheet3!$B$2:$LK$67,MATCH(MoM!R$3,Sheet3!$B$2:$B$67,0),FALSE)</f>
        <v>-0.11</v>
      </c>
      <c r="S30">
        <f>HLOOKUP($I30,Sheet3!$B$2:$LK$67,MATCH(MoM!S$3,Sheet3!$B$2:$B$67,0),FALSE)</f>
        <v>1.6422073158592718</v>
      </c>
      <c r="T30">
        <f>HLOOKUP($I30,Sheet3!$B$2:$LK$67,MATCH(MoM!T$3,Sheet3!$B$2:$B$67,0),FALSE)</f>
        <v>-0.04</v>
      </c>
      <c r="U30">
        <f>HLOOKUP($I30,Sheet3!$B$2:$LK$67,MATCH(MoM!U$3,Sheet3!$B$2:$B$67,0),FALSE)</f>
        <v>1.1200000000000001</v>
      </c>
      <c r="V30">
        <f>HLOOKUP($I30,Sheet3!$B$2:$LK$67,MATCH(MoM!V$3,Sheet3!$B$2:$B$67,0),FALSE)</f>
        <v>0.84</v>
      </c>
      <c r="W30">
        <f>HLOOKUP($I30,Sheet3!$B$2:$LK$67,MATCH(MoM!W$3,Sheet3!$B$2:$B$67,0),FALSE)</f>
        <v>0.92</v>
      </c>
      <c r="X30">
        <f>HLOOKUP($I30,Sheet3!$B$2:$LK$67,MATCH(MoM!X$3,Sheet3!$B$2:$B$67,0),FALSE)</f>
        <v>-0.92</v>
      </c>
      <c r="Y30">
        <f>HLOOKUP($I30,Sheet3!$B$2:$LK$67,MATCH(MoM!Y$3,Sheet3!$B$2:$B$67,0),FALSE)</f>
        <v>2.17</v>
      </c>
      <c r="Z30">
        <f>HLOOKUP($I30,Sheet3!$B$2:$LK$67,MATCH(MoM!Z$3,Sheet3!$B$2:$B$67,0),FALSE)</f>
        <v>-0.7</v>
      </c>
      <c r="AA30">
        <f>HLOOKUP($I30,Sheet3!$B$2:$LK$67,MATCH(MoM!AA$3,Sheet3!$B$2:$B$67,0),FALSE)</f>
        <v>0.35976307914040412</v>
      </c>
      <c r="AB30">
        <f>HLOOKUP($I30,Sheet3!$B$2:$LK$67,MATCH(MoM!AB$3,Sheet3!$B$2:$B$67,0),FALSE)</f>
        <v>-0.90815597140141691</v>
      </c>
      <c r="AC30">
        <f>HLOOKUP($I30,Sheet3!$B$2:$LK$67,MATCH(MoM!AC$3,Sheet3!$B$2:$B$67,0),FALSE)</f>
        <v>-0.37268648850857522</v>
      </c>
      <c r="AD30">
        <f>HLOOKUP($I30,Sheet3!$B$2:$LK$67,MATCH(MoM!AD$3,Sheet3!$B$2:$B$67,0),FALSE)</f>
        <v>1.0900000000000001</v>
      </c>
      <c r="AE30">
        <f>HLOOKUP($I30,Sheet3!$B$2:$LK$67,MATCH(MoM!AE$3,Sheet3!$B$2:$B$67,0),FALSE)</f>
        <v>1.62</v>
      </c>
      <c r="AF30">
        <f>HLOOKUP($I30,Sheet3!$B$2:$LK$67,MATCH(MoM!AF$3,Sheet3!$B$2:$B$67,0),FALSE)</f>
        <v>0.6437451832896901</v>
      </c>
      <c r="AG30">
        <f>HLOOKUP($I30,Sheet3!$B$2:$LK$67,MATCH(MoM!AG$3,Sheet3!$B$2:$B$67,0),FALSE)</f>
        <v>0.42</v>
      </c>
      <c r="AH30">
        <f>HLOOKUP($I30,Sheet3!$B$2:$LK$67,MATCH(MoM!AH$3,Sheet3!$B$2:$B$67,0),FALSE)</f>
        <v>0.96391775762583198</v>
      </c>
      <c r="AI30">
        <f>HLOOKUP($I30,Sheet3!$B$2:$LK$67,MATCH(MoM!AI$3,Sheet3!$B$2:$B$67,0),FALSE)</f>
        <v>2.36</v>
      </c>
      <c r="AJ30">
        <f>HLOOKUP($I30,Sheet3!$B$2:$LK$67,MATCH(MoM!AJ$3,Sheet3!$B$2:$B$67,0),FALSE)</f>
        <v>0.5</v>
      </c>
      <c r="AK30">
        <f>HLOOKUP($I30,Sheet3!$B$2:$LK$67,MATCH(MoM!AK$3,Sheet3!$B$2:$B$67,0),FALSE)</f>
        <v>0.72</v>
      </c>
      <c r="AL30">
        <f>HLOOKUP($I30,Sheet3!$B$2:$LK$67,MATCH(MoM!AL$3,Sheet3!$B$2:$B$67,0),FALSE)</f>
        <v>1.1100000000000001</v>
      </c>
      <c r="AM30">
        <f>HLOOKUP($I30,Sheet3!$B$2:$LK$67,MATCH(MoM!AM$3,Sheet3!$B$2:$B$67,0),FALSE)</f>
        <v>-1.1403668088733334</v>
      </c>
      <c r="AN30">
        <f>HLOOKUP($I30,Sheet3!$B$2:$LK$67,MATCH(MoM!AN$3,Sheet3!$B$2:$B$67,0),FALSE)</f>
        <v>1.4</v>
      </c>
      <c r="AO30">
        <f>HLOOKUP($I30,Sheet3!$B$2:$LK$67,MATCH(MoM!AO$3,Sheet3!$B$2:$B$67,0),FALSE)</f>
        <v>-0.06</v>
      </c>
      <c r="AP30">
        <f>HLOOKUP($I30,Sheet3!$B$2:$LK$67,MATCH(MoM!AP$3,Sheet3!$B$2:$B$67,0),FALSE)</f>
        <v>1.53</v>
      </c>
      <c r="AQ30">
        <f>HLOOKUP($I30,Sheet3!$B$2:$LK$67,MATCH(MoM!AQ$3,Sheet3!$B$2:$B$67,0),FALSE)</f>
        <v>0.23408031538718702</v>
      </c>
      <c r="AR30">
        <f>HLOOKUP($I30,Sheet3!$B$2:$LK$67,MATCH(MoM!AR$3,Sheet3!$B$2:$B$67,0),FALSE)</f>
        <v>1.28</v>
      </c>
      <c r="AS30">
        <f>HLOOKUP($I30,Sheet3!$B$2:$LK$67,MATCH(MoM!AS$3,Sheet3!$B$2:$B$67,0),FALSE)</f>
        <v>0.63</v>
      </c>
      <c r="AT30">
        <f>HLOOKUP($I30,Sheet3!$B$2:$LK$67,MATCH(MoM!AT$3,Sheet3!$B$2:$B$67,0),FALSE)</f>
        <v>0.03</v>
      </c>
      <c r="AU30">
        <f>HLOOKUP($I30,Sheet3!$B$2:$LK$67,MATCH(MoM!AU$3,Sheet3!$B$2:$B$67,0),FALSE)</f>
        <v>-0.62</v>
      </c>
      <c r="AV30">
        <f>HLOOKUP($I30,Sheet3!$B$2:$LK$67,MATCH(MoM!AV$3,Sheet3!$B$2:$B$67,0),FALSE)</f>
        <v>0.26442824448462721</v>
      </c>
      <c r="AW30">
        <f>HLOOKUP($I30,Sheet3!$B$2:$LK$67,MATCH(MoM!AW$3,Sheet3!$B$2:$B$67,0),FALSE)</f>
        <v>0.54235676638685992</v>
      </c>
      <c r="AX30">
        <f>HLOOKUP($I30,Sheet3!$B$2:$LK$67,MATCH(MoM!AX$3,Sheet3!$B$2:$B$67,0),FALSE)</f>
        <v>0</v>
      </c>
      <c r="AY30">
        <f>HLOOKUP($I30,Sheet3!$B$2:$LK$67,MATCH(MoM!AY$3,Sheet3!$B$2:$B$67,0),FALSE)</f>
        <v>-0.45</v>
      </c>
      <c r="AZ30">
        <f>HLOOKUP($I30,Sheet3!$B$2:$LK$67,MATCH(MoM!AZ$3,Sheet3!$B$2:$B$67,0),FALSE)</f>
        <v>0.17259848328155902</v>
      </c>
      <c r="BA30">
        <f>HLOOKUP($I30,Sheet3!$B$2:$LK$67,MATCH(MoM!BA$3,Sheet3!$B$2:$B$67,0),FALSE)</f>
        <v>0.11</v>
      </c>
      <c r="BB30">
        <f>HLOOKUP($I30,Sheet3!$B$2:$LK$67,MATCH(MoM!BB$3,Sheet3!$B$2:$B$67,0),FALSE)</f>
        <v>0.03</v>
      </c>
      <c r="BC30">
        <f>HLOOKUP($I30,Sheet3!$B$2:$LK$67,MATCH(MoM!BC$3,Sheet3!$B$2:$B$67,0),FALSE)</f>
        <v>0</v>
      </c>
      <c r="BD30">
        <f>HLOOKUP($I30,Sheet3!$B$2:$LK$67,MATCH(MoM!BD$3,Sheet3!$B$2:$B$67,0),FALSE)</f>
        <v>0.06</v>
      </c>
      <c r="BE30">
        <f>HLOOKUP($I30,Sheet3!$B$2:$LK$67,MATCH(MoM!BE$3,Sheet3!$B$2:$B$67,0),FALSE)</f>
        <v>0.17569316927331444</v>
      </c>
      <c r="BF30">
        <f>HLOOKUP($I30,Sheet3!$B$2:$LK$67,MATCH(MoM!BF$3,Sheet3!$B$2:$B$67,0),FALSE)</f>
        <v>0.17569316927331444</v>
      </c>
      <c r="BG30">
        <f>HLOOKUP($I30,Sheet3!$B$2:$LK$67,MATCH(MoM!BG$3,Sheet3!$B$2:$B$67,0),FALSE)</f>
        <v>1.64</v>
      </c>
      <c r="BH30">
        <f>HLOOKUP($I30,Sheet3!$B$2:$LK$67,MATCH(MoM!BH$3,Sheet3!$B$2:$B$67,0),FALSE)</f>
        <v>2.36</v>
      </c>
      <c r="BI30">
        <f>HLOOKUP($I30,Sheet3!$B$2:$LK$67,MATCH(MoM!BI$3,Sheet3!$B$2:$B$67,0),FALSE)</f>
        <v>0.17569316927331444</v>
      </c>
      <c r="BJ30">
        <f>HLOOKUP($I30,Sheet3!$B$2:$LK$67,MATCH(MoM!BJ$3,Sheet3!$B$2:$B$67,0),FALSE)</f>
        <v>1.1499999999999999</v>
      </c>
      <c r="BK30">
        <f>HLOOKUP($I30,Sheet3!$B$2:$LK$67,MATCH(MoM!BK$3,Sheet3!$B$2:$B$67,0),FALSE)</f>
        <v>0.17569316927331444</v>
      </c>
      <c r="BL30">
        <f>HLOOKUP($I30,Sheet3!$B$2:$LK$67,MATCH(MoM!BL$3,Sheet3!$B$2:$B$67,0),FALSE)</f>
        <v>0.17569316927331444</v>
      </c>
      <c r="BM30">
        <f>HLOOKUP($I30,Sheet3!$B$2:$LK$67,MATCH(MoM!BM$3,Sheet3!$B$2:$B$67,0),FALSE)</f>
        <v>0.17569316927331444</v>
      </c>
      <c r="BN30">
        <f>HLOOKUP($I30,Sheet3!$B$2:$LK$67,MATCH(MoM!BN$3,Sheet3!$B$2:$B$67,0),FALSE)</f>
        <v>-0.31</v>
      </c>
      <c r="BO30">
        <f>HLOOKUP($I30,Sheet3!$B$2:$LK$67,MATCH(MoM!BO$3,Sheet3!$B$2:$B$67,0),FALSE)</f>
        <v>0.3</v>
      </c>
      <c r="BP30">
        <f>HLOOKUP($I30,Sheet3!$B$2:$LK$67,MATCH(MoM!BP$3,Sheet3!$B$2:$B$67,0),FALSE)</f>
        <v>1.37</v>
      </c>
      <c r="BQ30">
        <f>HLOOKUP($I30,Sheet3!$B$2:$LK$67,MATCH(MoM!BQ$3,Sheet3!$B$2:$B$67,0),FALSE)</f>
        <v>0</v>
      </c>
      <c r="BR30">
        <f>HLOOKUP($I30,Sheet3!$B$2:$LK$67,MATCH(MoM!BR$3,Sheet3!$B$2:$B$67,0),FALSE)</f>
        <v>1.02</v>
      </c>
      <c r="BS30">
        <f>HLOOKUP($I30,Sheet3!$B$2:$LK$67,MATCH(MoM!BS$3,Sheet3!$B$2:$B$67,0),FALSE)</f>
        <v>0.17259848742838221</v>
      </c>
      <c r="BT30">
        <f>HLOOKUP($I30,Sheet3!$B$2:$LK$67,MATCH(MoM!BT$3,Sheet3!$B$2:$B$67,0),FALSE)</f>
        <v>6.08</v>
      </c>
      <c r="BV30" s="2">
        <f t="shared" si="0"/>
        <v>37288</v>
      </c>
      <c r="BW30">
        <f t="shared" si="64"/>
        <v>107.11956695796175</v>
      </c>
      <c r="BX30">
        <f t="shared" si="2"/>
        <v>123.97092571554477</v>
      </c>
      <c r="BY30">
        <f t="shared" si="3"/>
        <v>120.03910178199136</v>
      </c>
      <c r="BZ30">
        <f t="shared" si="4"/>
        <v>114.43456916024662</v>
      </c>
      <c r="CA30">
        <f t="shared" si="5"/>
        <v>97.981136634952193</v>
      </c>
      <c r="CB30">
        <f t="shared" si="6"/>
        <v>107.37495258972916</v>
      </c>
      <c r="CC30">
        <f t="shared" si="7"/>
        <v>121.93148153672804</v>
      </c>
      <c r="CD30">
        <f t="shared" si="8"/>
        <v>109.69346473441662</v>
      </c>
      <c r="CE30">
        <f t="shared" si="9"/>
        <v>110.3676001446542</v>
      </c>
      <c r="CF30">
        <f t="shared" si="10"/>
        <v>122.78878857397564</v>
      </c>
      <c r="CG30">
        <f t="shared" si="11"/>
        <v>108.59679939306911</v>
      </c>
      <c r="CH30">
        <f t="shared" si="12"/>
        <v>108.02601308099528</v>
      </c>
      <c r="CI30">
        <f t="shared" si="13"/>
        <v>112.608172184403</v>
      </c>
      <c r="CJ30">
        <f t="shared" si="14"/>
        <v>119.99719261396886</v>
      </c>
      <c r="CK30">
        <f t="shared" si="15"/>
        <v>109.0012111668786</v>
      </c>
      <c r="CL30">
        <f t="shared" si="16"/>
        <v>117.24512298191352</v>
      </c>
      <c r="CM30">
        <f t="shared" si="17"/>
        <v>106.41289290570815</v>
      </c>
      <c r="CN30">
        <f t="shared" si="18"/>
        <v>108.89225188573204</v>
      </c>
      <c r="CO30">
        <f t="shared" si="19"/>
        <v>105.23734375657702</v>
      </c>
      <c r="CP30">
        <f t="shared" si="20"/>
        <v>112.92632303438062</v>
      </c>
      <c r="CQ30">
        <f t="shared" si="21"/>
        <v>119.20766065082925</v>
      </c>
      <c r="CR30">
        <f t="shared" si="22"/>
        <v>108.94164109679976</v>
      </c>
      <c r="CS30">
        <f t="shared" si="23"/>
        <v>114.83063011530867</v>
      </c>
      <c r="CT30">
        <f t="shared" si="24"/>
        <v>118.29661042932636</v>
      </c>
      <c r="CU30">
        <f t="shared" si="25"/>
        <v>115.48459864893609</v>
      </c>
      <c r="CV30">
        <f t="shared" si="26"/>
        <v>117.52381379105985</v>
      </c>
      <c r="CW30">
        <f t="shared" si="27"/>
        <v>118.87157426829843</v>
      </c>
      <c r="CX30">
        <f t="shared" si="28"/>
        <v>120.74365042569588</v>
      </c>
      <c r="CY30">
        <f t="shared" si="29"/>
        <v>111.20756903477387</v>
      </c>
      <c r="CZ30">
        <f t="shared" si="30"/>
        <v>111.43200588482208</v>
      </c>
      <c r="DA30">
        <f t="shared" si="31"/>
        <v>125.53193683347374</v>
      </c>
      <c r="DB30">
        <f t="shared" si="32"/>
        <v>104.89373706579408</v>
      </c>
      <c r="DC30">
        <f t="shared" si="33"/>
        <v>109.93141191613915</v>
      </c>
      <c r="DD30">
        <f t="shared" si="34"/>
        <v>114.06477307866408</v>
      </c>
      <c r="DE30">
        <f t="shared" si="35"/>
        <v>118.98891526477288</v>
      </c>
      <c r="DF30">
        <f t="shared" si="36"/>
        <v>110.36945698258506</v>
      </c>
      <c r="DG30">
        <f t="shared" si="37"/>
        <v>108.77925549663874</v>
      </c>
      <c r="DH30">
        <f t="shared" si="38"/>
        <v>101.87951381316532</v>
      </c>
      <c r="DI30">
        <f t="shared" si="39"/>
        <v>116.22824438329674</v>
      </c>
      <c r="DJ30">
        <f t="shared" si="40"/>
        <v>111.6059650037394</v>
      </c>
      <c r="DK30">
        <f t="shared" si="41"/>
        <v>111.74954490845339</v>
      </c>
      <c r="DL30">
        <f t="shared" si="42"/>
        <v>122.72159678652301</v>
      </c>
      <c r="DM30">
        <f t="shared" si="43"/>
        <v>115.33671005879339</v>
      </c>
      <c r="DN30">
        <f t="shared" si="44"/>
        <v>120.46994056661472</v>
      </c>
      <c r="DO30">
        <f t="shared" si="45"/>
        <v>115.90139134790415</v>
      </c>
      <c r="DP30">
        <f t="shared" si="46"/>
        <v>94.093137302117185</v>
      </c>
      <c r="DQ30">
        <f t="shared" si="47"/>
        <v>115.4512013115794</v>
      </c>
      <c r="DR30">
        <f t="shared" si="48"/>
        <v>115.33334952046567</v>
      </c>
      <c r="DS30">
        <f t="shared" si="49"/>
        <v>115.33334952046567</v>
      </c>
      <c r="DT30">
        <f t="shared" si="50"/>
        <v>135.65399830473413</v>
      </c>
      <c r="DU30">
        <f t="shared" si="51"/>
        <v>117.52381379105985</v>
      </c>
      <c r="DV30">
        <f t="shared" si="52"/>
        <v>115.33334952046567</v>
      </c>
      <c r="DW30">
        <f t="shared" si="53"/>
        <v>116.2987899196123</v>
      </c>
      <c r="DX30">
        <f t="shared" si="54"/>
        <v>115.33334952046567</v>
      </c>
      <c r="DY30">
        <f t="shared" si="55"/>
        <v>115.33334952046567</v>
      </c>
      <c r="DZ30">
        <f t="shared" si="56"/>
        <v>115.33334952046567</v>
      </c>
      <c r="EA30">
        <f t="shared" si="57"/>
        <v>113.10013923001425</v>
      </c>
      <c r="EB30">
        <f t="shared" si="58"/>
        <v>123.27124787539803</v>
      </c>
      <c r="EC30">
        <f t="shared" si="59"/>
        <v>114.10006379012327</v>
      </c>
      <c r="ED30">
        <f t="shared" si="60"/>
        <v>100</v>
      </c>
      <c r="EE30">
        <f t="shared" si="61"/>
        <v>114.7528669747451</v>
      </c>
      <c r="EF30">
        <f t="shared" si="62"/>
        <v>115.3367101754815</v>
      </c>
      <c r="EG30">
        <f t="shared" si="63"/>
        <v>158.65754450867405</v>
      </c>
      <c r="EI30" s="2">
        <f t="shared" si="65"/>
        <v>37288</v>
      </c>
      <c r="EJ30" s="7">
        <f t="shared" ref="EJ30:GT30" si="78">AVERAGE(BW28:BW30)/AVERAGE(BW15:BW17)-1</f>
        <v>2.9358568888836034E-2</v>
      </c>
      <c r="EK30" s="7">
        <f t="shared" si="78"/>
        <v>0.12845905189976148</v>
      </c>
      <c r="EL30" s="7">
        <f t="shared" si="78"/>
        <v>5.9651624494122757E-2</v>
      </c>
      <c r="EM30" s="7">
        <f t="shared" si="78"/>
        <v>5.2375544079638292E-2</v>
      </c>
      <c r="EN30" s="7">
        <f t="shared" si="78"/>
        <v>-2.4339910568584866E-3</v>
      </c>
      <c r="EO30" s="7">
        <f t="shared" si="78"/>
        <v>2.5064357364259493E-3</v>
      </c>
      <c r="EP30" s="7">
        <f t="shared" si="78"/>
        <v>0.1344032738627341</v>
      </c>
      <c r="EQ30" s="7">
        <f t="shared" si="78"/>
        <v>1.0999990497012169E-2</v>
      </c>
      <c r="ER30" s="7">
        <f t="shared" si="78"/>
        <v>1.06202972438183E-2</v>
      </c>
      <c r="ES30" s="7">
        <f t="shared" si="78"/>
        <v>0.17014034552364299</v>
      </c>
      <c r="ET30" s="7">
        <f t="shared" si="78"/>
        <v>7.0321008903116988E-2</v>
      </c>
      <c r="EU30" s="7">
        <f t="shared" si="78"/>
        <v>3.9087338484476319E-2</v>
      </c>
      <c r="EV30" s="7">
        <f t="shared" si="78"/>
        <v>7.1282482552910142E-3</v>
      </c>
      <c r="EW30" s="7">
        <f t="shared" si="78"/>
        <v>0.13087702667269374</v>
      </c>
      <c r="EX30" s="7">
        <f t="shared" si="78"/>
        <v>9.3062433264690991E-2</v>
      </c>
      <c r="EY30" s="7">
        <f t="shared" si="78"/>
        <v>0.12694717000995537</v>
      </c>
      <c r="EZ30" s="7">
        <f t="shared" si="78"/>
        <v>3.0443999790234599E-2</v>
      </c>
      <c r="FA30" s="7">
        <f t="shared" si="78"/>
        <v>8.5430523012004489E-3</v>
      </c>
      <c r="FB30" s="7">
        <f t="shared" si="78"/>
        <v>4.0925638167033984E-2</v>
      </c>
      <c r="FC30" s="7">
        <f t="shared" si="78"/>
        <v>6.6410574973846614E-2</v>
      </c>
      <c r="FD30" s="7">
        <f t="shared" si="78"/>
        <v>0.11984416012281196</v>
      </c>
      <c r="FE30" s="7">
        <f t="shared" si="78"/>
        <v>2.7015825692769502E-2</v>
      </c>
      <c r="FF30" s="7">
        <f t="shared" si="78"/>
        <v>5.5261745416040675E-2</v>
      </c>
      <c r="FG30" s="7">
        <f t="shared" si="78"/>
        <v>0.13497232405240434</v>
      </c>
      <c r="FH30" s="7">
        <f t="shared" si="78"/>
        <v>9.9586356859248326E-2</v>
      </c>
      <c r="FI30" s="7">
        <f t="shared" si="78"/>
        <v>4.6011952237794196E-2</v>
      </c>
      <c r="FJ30" s="7">
        <f t="shared" si="78"/>
        <v>9.7955811044764696E-2</v>
      </c>
      <c r="FK30" s="7">
        <f t="shared" si="78"/>
        <v>0.10080393803831544</v>
      </c>
      <c r="FL30" s="7">
        <f t="shared" si="78"/>
        <v>0.13455812351732477</v>
      </c>
      <c r="FM30" s="7">
        <f t="shared" si="78"/>
        <v>5.2701347097873441E-2</v>
      </c>
      <c r="FN30" s="7">
        <f t="shared" si="78"/>
        <v>0.19123704889039583</v>
      </c>
      <c r="FO30" s="7">
        <f t="shared" si="78"/>
        <v>1.9544826423220973E-2</v>
      </c>
      <c r="FP30" s="7">
        <f t="shared" si="78"/>
        <v>7.1943936640675332E-2</v>
      </c>
      <c r="FQ30" s="7">
        <f t="shared" si="78"/>
        <v>7.9037740936889866E-2</v>
      </c>
      <c r="FR30" s="7">
        <f t="shared" si="78"/>
        <v>0.11188707762171313</v>
      </c>
      <c r="FS30" s="7">
        <f t="shared" si="78"/>
        <v>5.1485270933145699E-2</v>
      </c>
      <c r="FT30" s="7">
        <f t="shared" si="78"/>
        <v>3.5593787912623354E-2</v>
      </c>
      <c r="FU30" s="7">
        <f t="shared" si="78"/>
        <v>3.6623594360152278E-2</v>
      </c>
      <c r="FV30" s="7">
        <f t="shared" si="78"/>
        <v>0.11234379033984276</v>
      </c>
      <c r="FW30" s="7">
        <f t="shared" si="78"/>
        <v>9.390905313894482E-2</v>
      </c>
      <c r="FX30" s="7">
        <f t="shared" si="78"/>
        <v>0.11467085184349601</v>
      </c>
      <c r="FY30" s="7">
        <f t="shared" si="78"/>
        <v>-6.4622902283906991E-2</v>
      </c>
      <c r="FZ30" s="7">
        <f t="shared" si="78"/>
        <v>0.11200356033482795</v>
      </c>
      <c r="GA30" s="7">
        <f t="shared" si="78"/>
        <v>0.1187319645479914</v>
      </c>
      <c r="GB30" s="7">
        <f t="shared" si="78"/>
        <v>0.12277190943494931</v>
      </c>
      <c r="GC30" s="7">
        <f t="shared" si="78"/>
        <v>6.1494022652266445E-2</v>
      </c>
      <c r="GD30" s="7">
        <f t="shared" si="78"/>
        <v>8.5931902197200927E-2</v>
      </c>
      <c r="GE30" s="7">
        <f t="shared" si="78"/>
        <v>0.11210496308534545</v>
      </c>
      <c r="GF30" s="7">
        <f t="shared" si="78"/>
        <v>0.11210496308534545</v>
      </c>
      <c r="GG30" s="7">
        <f t="shared" si="78"/>
        <v>0.21627291045281227</v>
      </c>
      <c r="GH30" s="7">
        <f t="shared" si="78"/>
        <v>4.6011952237794196E-2</v>
      </c>
      <c r="GI30" s="7">
        <f t="shared" si="78"/>
        <v>0.11210496308534545</v>
      </c>
      <c r="GJ30" s="7">
        <f t="shared" si="78"/>
        <v>6.9004860122966027E-2</v>
      </c>
      <c r="GK30" s="7">
        <f t="shared" si="78"/>
        <v>0.11210496308534545</v>
      </c>
      <c r="GL30" s="7">
        <f t="shared" si="78"/>
        <v>0.11210496308534545</v>
      </c>
      <c r="GM30" s="7">
        <f t="shared" si="78"/>
        <v>0.11210496308534545</v>
      </c>
      <c r="GN30" s="7">
        <f t="shared" si="78"/>
        <v>8.4067077312278471E-2</v>
      </c>
      <c r="GO30" s="7">
        <f t="shared" si="78"/>
        <v>0.16145222822736982</v>
      </c>
      <c r="GP30" s="7">
        <f t="shared" si="78"/>
        <v>7.8832773832419489E-2</v>
      </c>
      <c r="GQ30" s="7">
        <f t="shared" si="78"/>
        <v>0</v>
      </c>
      <c r="GR30" s="7">
        <f t="shared" si="78"/>
        <v>7.25739273444308E-2</v>
      </c>
      <c r="GS30" s="7">
        <f t="shared" si="78"/>
        <v>0.11200356095832054</v>
      </c>
      <c r="GT30" s="7">
        <f t="shared" si="78"/>
        <v>0.15715702287829636</v>
      </c>
      <c r="GU30" s="7">
        <f t="shared" si="67"/>
        <v>0.20793031852939681</v>
      </c>
      <c r="GW30" s="6">
        <v>37315</v>
      </c>
      <c r="GX30">
        <v>2.4211999999999998</v>
      </c>
    </row>
    <row r="31" spans="2:206" x14ac:dyDescent="0.25">
      <c r="B31" s="2">
        <f>'[1]IPCA (Var)'!A80</f>
        <v>37316</v>
      </c>
      <c r="C31" s="1">
        <f>'[1]IPCA (Var)'!M80</f>
        <v>0.54500685549141781</v>
      </c>
      <c r="D31" s="1">
        <f>'[1]IPCA (Var)'!P80</f>
        <v>0.54735913314489115</v>
      </c>
      <c r="E31" s="1">
        <f>'[1]IPCA (Var)'!E80</f>
        <v>0.68</v>
      </c>
      <c r="F31" s="1">
        <f>'[1]IPCA (Var)'!F80</f>
        <v>0.12</v>
      </c>
      <c r="G31" s="1">
        <f>'[1]IPCA (Var)'!G80</f>
        <v>0.16</v>
      </c>
      <c r="I31" s="2">
        <f t="shared" si="1"/>
        <v>37316</v>
      </c>
      <c r="J31">
        <f>HLOOKUP($I31,Sheet3!$B$2:$LK$67,MATCH(MoM!J$3,Sheet3!$B$2:$B$67,0),FALSE)</f>
        <v>-0.06</v>
      </c>
      <c r="K31">
        <f>HLOOKUP($I31,Sheet3!$B$2:$LK$67,MATCH(MoM!K$3,Sheet3!$B$2:$B$67,0),FALSE)</f>
        <v>-1.0154643007947337</v>
      </c>
      <c r="L31">
        <f>HLOOKUP($I31,Sheet3!$B$2:$LK$67,MATCH(MoM!L$3,Sheet3!$B$2:$B$67,0),FALSE)</f>
        <v>1.1599999999999999</v>
      </c>
      <c r="M31">
        <f>HLOOKUP($I31,Sheet3!$B$2:$LK$67,MATCH(MoM!M$3,Sheet3!$B$2:$B$67,0),FALSE)</f>
        <v>0.64</v>
      </c>
      <c r="N31">
        <f>HLOOKUP($I31,Sheet3!$B$2:$LK$67,MATCH(MoM!N$3,Sheet3!$B$2:$B$67,0),FALSE)</f>
        <v>0.1338438130531511</v>
      </c>
      <c r="O31">
        <f>HLOOKUP($I31,Sheet3!$B$2:$LK$67,MATCH(MoM!O$3,Sheet3!$B$2:$B$67,0),FALSE)</f>
        <v>1.08</v>
      </c>
      <c r="P31">
        <f>HLOOKUP($I31,Sheet3!$B$2:$LK$67,MATCH(MoM!P$3,Sheet3!$B$2:$B$67,0),FALSE)</f>
        <v>-0.55803367641999535</v>
      </c>
      <c r="Q31">
        <f>HLOOKUP($I31,Sheet3!$B$2:$LK$67,MATCH(MoM!Q$3,Sheet3!$B$2:$B$67,0),FALSE)</f>
        <v>0.62</v>
      </c>
      <c r="R31">
        <f>HLOOKUP($I31,Sheet3!$B$2:$LK$67,MATCH(MoM!R$3,Sheet3!$B$2:$B$67,0),FALSE)</f>
        <v>0.55000000000000004</v>
      </c>
      <c r="S31">
        <f>HLOOKUP($I31,Sheet3!$B$2:$LK$67,MATCH(MoM!S$3,Sheet3!$B$2:$B$67,0),FALSE)</f>
        <v>1.5677674149075926</v>
      </c>
      <c r="T31">
        <f>HLOOKUP($I31,Sheet3!$B$2:$LK$67,MATCH(MoM!T$3,Sheet3!$B$2:$B$67,0),FALSE)</f>
        <v>0.64</v>
      </c>
      <c r="U31">
        <f>HLOOKUP($I31,Sheet3!$B$2:$LK$67,MATCH(MoM!U$3,Sheet3!$B$2:$B$67,0),FALSE)</f>
        <v>0.74</v>
      </c>
      <c r="V31">
        <f>HLOOKUP($I31,Sheet3!$B$2:$LK$67,MATCH(MoM!V$3,Sheet3!$B$2:$B$67,0),FALSE)</f>
        <v>1.0900000000000001</v>
      </c>
      <c r="W31">
        <f>HLOOKUP($I31,Sheet3!$B$2:$LK$67,MATCH(MoM!W$3,Sheet3!$B$2:$B$67,0),FALSE)</f>
        <v>0.69</v>
      </c>
      <c r="X31">
        <f>HLOOKUP($I31,Sheet3!$B$2:$LK$67,MATCH(MoM!X$3,Sheet3!$B$2:$B$67,0),FALSE)</f>
        <v>-1.82</v>
      </c>
      <c r="Y31">
        <f>HLOOKUP($I31,Sheet3!$B$2:$LK$67,MATCH(MoM!Y$3,Sheet3!$B$2:$B$67,0),FALSE)</f>
        <v>1.26</v>
      </c>
      <c r="Z31">
        <f>HLOOKUP($I31,Sheet3!$B$2:$LK$67,MATCH(MoM!Z$3,Sheet3!$B$2:$B$67,0),FALSE)</f>
        <v>0.82</v>
      </c>
      <c r="AA31">
        <f>HLOOKUP($I31,Sheet3!$B$2:$LK$67,MATCH(MoM!AA$3,Sheet3!$B$2:$B$67,0),FALSE)</f>
        <v>0.84575986086012223</v>
      </c>
      <c r="AB31">
        <f>HLOOKUP($I31,Sheet3!$B$2:$LK$67,MATCH(MoM!AB$3,Sheet3!$B$2:$B$67,0),FALSE)</f>
        <v>4.3438998828580794E-2</v>
      </c>
      <c r="AC31">
        <f>HLOOKUP($I31,Sheet3!$B$2:$LK$67,MATCH(MoM!AC$3,Sheet3!$B$2:$B$67,0),FALSE)</f>
        <v>-0.20663729937256023</v>
      </c>
      <c r="AD31">
        <f>HLOOKUP($I31,Sheet3!$B$2:$LK$67,MATCH(MoM!AD$3,Sheet3!$B$2:$B$67,0),FALSE)</f>
        <v>0.36</v>
      </c>
      <c r="AE31">
        <f>HLOOKUP($I31,Sheet3!$B$2:$LK$67,MATCH(MoM!AE$3,Sheet3!$B$2:$B$67,0),FALSE)</f>
        <v>0.04</v>
      </c>
      <c r="AF31">
        <f>HLOOKUP($I31,Sheet3!$B$2:$LK$67,MATCH(MoM!AF$3,Sheet3!$B$2:$B$67,0),FALSE)</f>
        <v>-0.42325292285294303</v>
      </c>
      <c r="AG31">
        <f>HLOOKUP($I31,Sheet3!$B$2:$LK$67,MATCH(MoM!AG$3,Sheet3!$B$2:$B$67,0),FALSE)</f>
        <v>-0.02</v>
      </c>
      <c r="AH31">
        <f>HLOOKUP($I31,Sheet3!$B$2:$LK$67,MATCH(MoM!AH$3,Sheet3!$B$2:$B$67,0),FALSE)</f>
        <v>-1.4496020953124313</v>
      </c>
      <c r="AI31">
        <f>HLOOKUP($I31,Sheet3!$B$2:$LK$67,MATCH(MoM!AI$3,Sheet3!$B$2:$B$67,0),FALSE)</f>
        <v>1.91</v>
      </c>
      <c r="AJ31">
        <f>HLOOKUP($I31,Sheet3!$B$2:$LK$67,MATCH(MoM!AJ$3,Sheet3!$B$2:$B$67,0),FALSE)</f>
        <v>-0.71</v>
      </c>
      <c r="AK31">
        <f>HLOOKUP($I31,Sheet3!$B$2:$LK$67,MATCH(MoM!AK$3,Sheet3!$B$2:$B$67,0),FALSE)</f>
        <v>-2.6</v>
      </c>
      <c r="AL31">
        <f>HLOOKUP($I31,Sheet3!$B$2:$LK$67,MATCH(MoM!AL$3,Sheet3!$B$2:$B$67,0),FALSE)</f>
        <v>-1.04</v>
      </c>
      <c r="AM31">
        <f>HLOOKUP($I31,Sheet3!$B$2:$LK$67,MATCH(MoM!AM$3,Sheet3!$B$2:$B$67,0),FALSE)</f>
        <v>0.50257106381851813</v>
      </c>
      <c r="AN31">
        <f>HLOOKUP($I31,Sheet3!$B$2:$LK$67,MATCH(MoM!AN$3,Sheet3!$B$2:$B$67,0),FALSE)</f>
        <v>1.71</v>
      </c>
      <c r="AO31">
        <f>HLOOKUP($I31,Sheet3!$B$2:$LK$67,MATCH(MoM!AO$3,Sheet3!$B$2:$B$67,0),FALSE)</f>
        <v>0.3</v>
      </c>
      <c r="AP31">
        <f>HLOOKUP($I31,Sheet3!$B$2:$LK$67,MATCH(MoM!AP$3,Sheet3!$B$2:$B$67,0),FALSE)</f>
        <v>-1.61</v>
      </c>
      <c r="AQ31">
        <f>HLOOKUP($I31,Sheet3!$B$2:$LK$67,MATCH(MoM!AQ$3,Sheet3!$B$2:$B$67,0),FALSE)</f>
        <v>0.50121948535161887</v>
      </c>
      <c r="AR31">
        <f>HLOOKUP($I31,Sheet3!$B$2:$LK$67,MATCH(MoM!AR$3,Sheet3!$B$2:$B$67,0),FALSE)</f>
        <v>-1.24</v>
      </c>
      <c r="AS31">
        <f>HLOOKUP($I31,Sheet3!$B$2:$LK$67,MATCH(MoM!AS$3,Sheet3!$B$2:$B$67,0),FALSE)</f>
        <v>1.08</v>
      </c>
      <c r="AT31">
        <f>HLOOKUP($I31,Sheet3!$B$2:$LK$67,MATCH(MoM!AT$3,Sheet3!$B$2:$B$67,0),FALSE)</f>
        <v>-1.97</v>
      </c>
      <c r="AU31">
        <f>HLOOKUP($I31,Sheet3!$B$2:$LK$67,MATCH(MoM!AU$3,Sheet3!$B$2:$B$67,0),FALSE)</f>
        <v>1.1200000000000001</v>
      </c>
      <c r="AV31">
        <f>HLOOKUP($I31,Sheet3!$B$2:$LK$67,MATCH(MoM!AV$3,Sheet3!$B$2:$B$67,0),FALSE)</f>
        <v>0.41948250729331332</v>
      </c>
      <c r="AW31">
        <f>HLOOKUP($I31,Sheet3!$B$2:$LK$67,MATCH(MoM!AW$3,Sheet3!$B$2:$B$67,0),FALSE)</f>
        <v>2.9859382093778364</v>
      </c>
      <c r="AX31">
        <f>HLOOKUP($I31,Sheet3!$B$2:$LK$67,MATCH(MoM!AX$3,Sheet3!$B$2:$B$67,0),FALSE)</f>
        <v>0</v>
      </c>
      <c r="AY31">
        <f>HLOOKUP($I31,Sheet3!$B$2:$LK$67,MATCH(MoM!AY$3,Sheet3!$B$2:$B$67,0),FALSE)</f>
        <v>0.38</v>
      </c>
      <c r="AZ31">
        <f>HLOOKUP($I31,Sheet3!$B$2:$LK$67,MATCH(MoM!AZ$3,Sheet3!$B$2:$B$67,0),FALSE)</f>
        <v>0.5869238232368007</v>
      </c>
      <c r="BA31">
        <f>HLOOKUP($I31,Sheet3!$B$2:$LK$67,MATCH(MoM!BA$3,Sheet3!$B$2:$B$67,0),FALSE)</f>
        <v>0.72</v>
      </c>
      <c r="BB31">
        <f>HLOOKUP($I31,Sheet3!$B$2:$LK$67,MATCH(MoM!BB$3,Sheet3!$B$2:$B$67,0),FALSE)</f>
        <v>0.56999999999999995</v>
      </c>
      <c r="BC31">
        <f>HLOOKUP($I31,Sheet3!$B$2:$LK$67,MATCH(MoM!BC$3,Sheet3!$B$2:$B$67,0),FALSE)</f>
        <v>0.02</v>
      </c>
      <c r="BD31">
        <f>HLOOKUP($I31,Sheet3!$B$2:$LK$67,MATCH(MoM!BD$3,Sheet3!$B$2:$B$67,0),FALSE)</f>
        <v>0.42</v>
      </c>
      <c r="BE31">
        <f>HLOOKUP($I31,Sheet3!$B$2:$LK$67,MATCH(MoM!BE$3,Sheet3!$B$2:$B$67,0),FALSE)</f>
        <v>0.61059096658787049</v>
      </c>
      <c r="BF31">
        <f>HLOOKUP($I31,Sheet3!$B$2:$LK$67,MATCH(MoM!BF$3,Sheet3!$B$2:$B$67,0),FALSE)</f>
        <v>0.61059096658787049</v>
      </c>
      <c r="BG31">
        <f>HLOOKUP($I31,Sheet3!$B$2:$LK$67,MATCH(MoM!BG$3,Sheet3!$B$2:$B$67,0),FALSE)</f>
        <v>0.27</v>
      </c>
      <c r="BH31">
        <f>HLOOKUP($I31,Sheet3!$B$2:$LK$67,MATCH(MoM!BH$3,Sheet3!$B$2:$B$67,0),FALSE)</f>
        <v>1.91</v>
      </c>
      <c r="BI31">
        <f>HLOOKUP($I31,Sheet3!$B$2:$LK$67,MATCH(MoM!BI$3,Sheet3!$B$2:$B$67,0),FALSE)</f>
        <v>0.61059096658787049</v>
      </c>
      <c r="BJ31">
        <f>HLOOKUP($I31,Sheet3!$B$2:$LK$67,MATCH(MoM!BJ$3,Sheet3!$B$2:$B$67,0),FALSE)</f>
        <v>-0.78</v>
      </c>
      <c r="BK31">
        <f>HLOOKUP($I31,Sheet3!$B$2:$LK$67,MATCH(MoM!BK$3,Sheet3!$B$2:$B$67,0),FALSE)</f>
        <v>0.61059096658787049</v>
      </c>
      <c r="BL31">
        <f>HLOOKUP($I31,Sheet3!$B$2:$LK$67,MATCH(MoM!BL$3,Sheet3!$B$2:$B$67,0),FALSE)</f>
        <v>0.61059096658787049</v>
      </c>
      <c r="BM31">
        <f>HLOOKUP($I31,Sheet3!$B$2:$LK$67,MATCH(MoM!BM$3,Sheet3!$B$2:$B$67,0),FALSE)</f>
        <v>0.61059096658787049</v>
      </c>
      <c r="BN31">
        <f>HLOOKUP($I31,Sheet3!$B$2:$LK$67,MATCH(MoM!BN$3,Sheet3!$B$2:$B$67,0),FALSE)</f>
        <v>0.08</v>
      </c>
      <c r="BO31">
        <f>HLOOKUP($I31,Sheet3!$B$2:$LK$67,MATCH(MoM!BO$3,Sheet3!$B$2:$B$67,0),FALSE)</f>
        <v>0.14000000000000001</v>
      </c>
      <c r="BP31">
        <f>HLOOKUP($I31,Sheet3!$B$2:$LK$67,MATCH(MoM!BP$3,Sheet3!$B$2:$B$67,0),FALSE)</f>
        <v>0.25</v>
      </c>
      <c r="BQ31">
        <f>HLOOKUP($I31,Sheet3!$B$2:$LK$67,MATCH(MoM!BQ$3,Sheet3!$B$2:$B$67,0),FALSE)</f>
        <v>0</v>
      </c>
      <c r="BR31">
        <f>HLOOKUP($I31,Sheet3!$B$2:$LK$67,MATCH(MoM!BR$3,Sheet3!$B$2:$B$67,0),FALSE)</f>
        <v>0.14000000000000001</v>
      </c>
      <c r="BS31">
        <f>HLOOKUP($I31,Sheet3!$B$2:$LK$67,MATCH(MoM!BS$3,Sheet3!$B$2:$B$67,0),FALSE)</f>
        <v>0.5869238240773631</v>
      </c>
      <c r="BT31">
        <f>HLOOKUP($I31,Sheet3!$B$2:$LK$67,MATCH(MoM!BT$3,Sheet3!$B$2:$B$67,0),FALSE)</f>
        <v>0.52</v>
      </c>
      <c r="BV31" s="2">
        <f t="shared" si="0"/>
        <v>37316</v>
      </c>
      <c r="BW31">
        <f t="shared" si="64"/>
        <v>107.05529521778696</v>
      </c>
      <c r="BX31">
        <f t="shared" si="2"/>
        <v>122.71204522153865</v>
      </c>
      <c r="BY31">
        <f t="shared" si="3"/>
        <v>121.43155536266246</v>
      </c>
      <c r="BZ31">
        <f t="shared" si="4"/>
        <v>115.1669504028722</v>
      </c>
      <c r="CA31">
        <f t="shared" si="5"/>
        <v>98.112278324297222</v>
      </c>
      <c r="CB31">
        <f t="shared" si="6"/>
        <v>108.53460207769822</v>
      </c>
      <c r="CC31">
        <f t="shared" si="7"/>
        <v>121.25106280759526</v>
      </c>
      <c r="CD31">
        <f t="shared" si="8"/>
        <v>110.37356421577</v>
      </c>
      <c r="CE31">
        <f t="shared" si="9"/>
        <v>110.97462194544981</v>
      </c>
      <c r="CF31">
        <f t="shared" si="10"/>
        <v>124.7138311903982</v>
      </c>
      <c r="CG31">
        <f t="shared" si="11"/>
        <v>109.29181890918474</v>
      </c>
      <c r="CH31">
        <f t="shared" si="12"/>
        <v>108.82540557779465</v>
      </c>
      <c r="CI31">
        <f t="shared" si="13"/>
        <v>113.83560126121299</v>
      </c>
      <c r="CJ31">
        <f t="shared" si="14"/>
        <v>120.82517324300524</v>
      </c>
      <c r="CK31">
        <f t="shared" si="15"/>
        <v>107.01738912364141</v>
      </c>
      <c r="CL31">
        <f t="shared" si="16"/>
        <v>118.72241153148563</v>
      </c>
      <c r="CM31">
        <f t="shared" si="17"/>
        <v>107.28547862753496</v>
      </c>
      <c r="CN31">
        <f t="shared" si="18"/>
        <v>109.81321884376827</v>
      </c>
      <c r="CO31">
        <f t="shared" si="19"/>
        <v>105.28305780509866</v>
      </c>
      <c r="CP31">
        <f t="shared" si="20"/>
        <v>112.69297513018164</v>
      </c>
      <c r="CQ31">
        <f t="shared" si="21"/>
        <v>119.63680822917225</v>
      </c>
      <c r="CR31">
        <f t="shared" si="22"/>
        <v>108.98521775323847</v>
      </c>
      <c r="CS31">
        <f t="shared" si="23"/>
        <v>114.34460611701516</v>
      </c>
      <c r="CT31">
        <f t="shared" si="24"/>
        <v>118.2729511072405</v>
      </c>
      <c r="CU31">
        <f t="shared" si="25"/>
        <v>113.81053148715796</v>
      </c>
      <c r="CV31">
        <f t="shared" si="26"/>
        <v>119.76851863446907</v>
      </c>
      <c r="CW31">
        <f t="shared" si="27"/>
        <v>118.02758609099351</v>
      </c>
      <c r="CX31">
        <f t="shared" si="28"/>
        <v>117.60431551462779</v>
      </c>
      <c r="CY31">
        <f t="shared" si="29"/>
        <v>110.05101031681222</v>
      </c>
      <c r="CZ31">
        <f t="shared" si="30"/>
        <v>111.99203090223175</v>
      </c>
      <c r="DA31">
        <f t="shared" si="31"/>
        <v>127.67853295332613</v>
      </c>
      <c r="DB31">
        <f t="shared" si="32"/>
        <v>105.20841827699145</v>
      </c>
      <c r="DC31">
        <f t="shared" si="33"/>
        <v>108.16151618428931</v>
      </c>
      <c r="DD31">
        <f t="shared" si="34"/>
        <v>114.63648794725646</v>
      </c>
      <c r="DE31">
        <f t="shared" si="35"/>
        <v>117.51345271548971</v>
      </c>
      <c r="DF31">
        <f t="shared" si="36"/>
        <v>111.56144711799698</v>
      </c>
      <c r="DG31">
        <f t="shared" si="37"/>
        <v>106.63630416335495</v>
      </c>
      <c r="DH31">
        <f t="shared" si="38"/>
        <v>103.02056436787278</v>
      </c>
      <c r="DI31">
        <f t="shared" si="39"/>
        <v>116.71580153701879</v>
      </c>
      <c r="DJ31">
        <f t="shared" si="40"/>
        <v>114.93845015673092</v>
      </c>
      <c r="DK31">
        <f t="shared" si="41"/>
        <v>111.74954490845339</v>
      </c>
      <c r="DL31">
        <f t="shared" si="42"/>
        <v>123.1879388543118</v>
      </c>
      <c r="DM31">
        <f t="shared" si="43"/>
        <v>116.013648687066</v>
      </c>
      <c r="DN31">
        <f t="shared" si="44"/>
        <v>121.33732413869436</v>
      </c>
      <c r="DO31">
        <f t="shared" si="45"/>
        <v>116.5620292785872</v>
      </c>
      <c r="DP31">
        <f t="shared" si="46"/>
        <v>94.111955929577604</v>
      </c>
      <c r="DQ31">
        <f t="shared" si="47"/>
        <v>115.93609635708803</v>
      </c>
      <c r="DR31">
        <f t="shared" si="48"/>
        <v>116.03756453410085</v>
      </c>
      <c r="DS31">
        <f t="shared" si="49"/>
        <v>116.03756453410085</v>
      </c>
      <c r="DT31">
        <f t="shared" si="50"/>
        <v>136.02026410015691</v>
      </c>
      <c r="DU31">
        <f t="shared" si="51"/>
        <v>119.76851863446907</v>
      </c>
      <c r="DV31">
        <f t="shared" si="52"/>
        <v>116.03756453410085</v>
      </c>
      <c r="DW31">
        <f t="shared" si="53"/>
        <v>115.39165935823932</v>
      </c>
      <c r="DX31">
        <f t="shared" si="54"/>
        <v>116.03756453410085</v>
      </c>
      <c r="DY31">
        <f t="shared" si="55"/>
        <v>116.03756453410085</v>
      </c>
      <c r="DZ31">
        <f t="shared" si="56"/>
        <v>116.03756453410085</v>
      </c>
      <c r="EA31">
        <f t="shared" si="57"/>
        <v>113.19061934139825</v>
      </c>
      <c r="EB31">
        <f t="shared" si="58"/>
        <v>123.4438276224236</v>
      </c>
      <c r="EC31">
        <f t="shared" si="59"/>
        <v>114.38531394959857</v>
      </c>
      <c r="ED31">
        <f t="shared" si="60"/>
        <v>100</v>
      </c>
      <c r="EE31">
        <f t="shared" si="61"/>
        <v>114.91352098850976</v>
      </c>
      <c r="EF31">
        <f t="shared" si="62"/>
        <v>116.01364880540847</v>
      </c>
      <c r="EG31">
        <f t="shared" si="63"/>
        <v>159.48256374011916</v>
      </c>
      <c r="EI31" s="2">
        <f t="shared" si="65"/>
        <v>37316</v>
      </c>
      <c r="EJ31" s="7">
        <f t="shared" ref="EJ31:GT31" si="79">AVERAGE(BW29:BW31)/AVERAGE(BW16:BW18)-1</f>
        <v>2.8354757107212691E-2</v>
      </c>
      <c r="EK31" s="7">
        <f t="shared" si="79"/>
        <v>0.12033445883919947</v>
      </c>
      <c r="EL31" s="7">
        <f t="shared" si="79"/>
        <v>7.0164750980883372E-2</v>
      </c>
      <c r="EM31" s="7">
        <f t="shared" si="79"/>
        <v>5.3149400176829786E-2</v>
      </c>
      <c r="EN31" s="7">
        <f t="shared" si="79"/>
        <v>7.0066201243910164E-3</v>
      </c>
      <c r="EO31" s="7">
        <f t="shared" si="79"/>
        <v>7.7165810260544365E-3</v>
      </c>
      <c r="EP31" s="7">
        <f t="shared" si="79"/>
        <v>0.12351364411291899</v>
      </c>
      <c r="EQ31" s="7">
        <f t="shared" si="79"/>
        <v>2.2251963173768985E-2</v>
      </c>
      <c r="ER31" s="7">
        <f t="shared" si="79"/>
        <v>3.4309770337539458E-3</v>
      </c>
      <c r="ES31" s="7">
        <f t="shared" si="79"/>
        <v>0.17041426808492877</v>
      </c>
      <c r="ET31" s="7">
        <f t="shared" si="79"/>
        <v>8.4705614205296431E-2</v>
      </c>
      <c r="EU31" s="7">
        <f t="shared" si="79"/>
        <v>4.8454033842332933E-2</v>
      </c>
      <c r="EV31" s="7">
        <f t="shared" si="79"/>
        <v>1.4129367230582446E-2</v>
      </c>
      <c r="EW31" s="7">
        <f t="shared" si="79"/>
        <v>0.11516743995634049</v>
      </c>
      <c r="EX31" s="7">
        <f t="shared" si="79"/>
        <v>7.9628914901229031E-2</v>
      </c>
      <c r="EY31" s="7">
        <f t="shared" si="79"/>
        <v>0.12736815457470851</v>
      </c>
      <c r="EZ31" s="7">
        <f t="shared" si="79"/>
        <v>3.4703799506965227E-2</v>
      </c>
      <c r="FA31" s="7">
        <f t="shared" si="79"/>
        <v>1.3003353508057813E-2</v>
      </c>
      <c r="FB31" s="7">
        <f t="shared" si="79"/>
        <v>3.9090807199902544E-2</v>
      </c>
      <c r="FC31" s="7">
        <f t="shared" si="79"/>
        <v>6.4040559801149088E-2</v>
      </c>
      <c r="FD31" s="7">
        <f t="shared" si="79"/>
        <v>0.11689581198093535</v>
      </c>
      <c r="FE31" s="7">
        <f t="shared" si="79"/>
        <v>2.822006925872822E-2</v>
      </c>
      <c r="FF31" s="7">
        <f t="shared" si="79"/>
        <v>5.7097980963817241E-2</v>
      </c>
      <c r="FG31" s="7">
        <f t="shared" si="79"/>
        <v>0.1180781970105591</v>
      </c>
      <c r="FH31" s="7">
        <f t="shared" si="79"/>
        <v>9.2003272802585467E-2</v>
      </c>
      <c r="FI31" s="7">
        <f t="shared" si="79"/>
        <v>6.8739134432582505E-2</v>
      </c>
      <c r="FJ31" s="7">
        <f t="shared" si="79"/>
        <v>9.1810000884288145E-2</v>
      </c>
      <c r="FK31" s="7">
        <f t="shared" si="79"/>
        <v>8.305059180232921E-2</v>
      </c>
      <c r="FL31" s="7">
        <f t="shared" si="79"/>
        <v>0.12569139131796581</v>
      </c>
      <c r="FM31" s="7">
        <f t="shared" si="79"/>
        <v>4.7444083258521008E-2</v>
      </c>
      <c r="FN31" s="7">
        <f t="shared" si="79"/>
        <v>0.19135736109293489</v>
      </c>
      <c r="FO31" s="7">
        <f t="shared" si="79"/>
        <v>1.8593785757282211E-2</v>
      </c>
      <c r="FP31" s="7">
        <f t="shared" si="79"/>
        <v>7.4892210170831364E-2</v>
      </c>
      <c r="FQ31" s="7">
        <f t="shared" si="79"/>
        <v>7.514444935943998E-2</v>
      </c>
      <c r="FR31" s="7">
        <f t="shared" si="79"/>
        <v>0.10318077122872604</v>
      </c>
      <c r="FS31" s="7">
        <f t="shared" si="79"/>
        <v>5.0746464228349497E-2</v>
      </c>
      <c r="FT31" s="7">
        <f t="shared" si="79"/>
        <v>2.5547973368009069E-2</v>
      </c>
      <c r="FU31" s="7">
        <f t="shared" si="79"/>
        <v>5.0773041046583423E-2</v>
      </c>
      <c r="FV31" s="7">
        <f t="shared" si="79"/>
        <v>0.11570847204738355</v>
      </c>
      <c r="FW31" s="7">
        <f t="shared" si="79"/>
        <v>0.11131082012192595</v>
      </c>
      <c r="FX31" s="7">
        <f t="shared" si="79"/>
        <v>0.11444721306735195</v>
      </c>
      <c r="FY31" s="7">
        <f t="shared" si="79"/>
        <v>-7.9182621890583227E-2</v>
      </c>
      <c r="FZ31" s="7">
        <f t="shared" si="79"/>
        <v>0.11025438815646527</v>
      </c>
      <c r="GA31" s="7">
        <f t="shared" si="79"/>
        <v>0.12477093950040063</v>
      </c>
      <c r="GB31" s="7">
        <f t="shared" si="79"/>
        <v>0.12079593999077787</v>
      </c>
      <c r="GC31" s="7">
        <f t="shared" si="79"/>
        <v>5.8996708035164769E-2</v>
      </c>
      <c r="GD31" s="7">
        <f t="shared" si="79"/>
        <v>8.8120656121352781E-2</v>
      </c>
      <c r="GE31" s="7">
        <f t="shared" si="79"/>
        <v>0.11030008025488214</v>
      </c>
      <c r="GF31" s="7">
        <f t="shared" si="79"/>
        <v>0.11030008025488214</v>
      </c>
      <c r="GG31" s="7">
        <f t="shared" si="79"/>
        <v>0.20805895622554216</v>
      </c>
      <c r="GH31" s="7">
        <f t="shared" si="79"/>
        <v>6.8739134432582505E-2</v>
      </c>
      <c r="GI31" s="7">
        <f t="shared" si="79"/>
        <v>0.11030008025488214</v>
      </c>
      <c r="GJ31" s="7">
        <f t="shared" si="79"/>
        <v>6.6361741529696205E-2</v>
      </c>
      <c r="GK31" s="7">
        <f t="shared" si="79"/>
        <v>0.11030008025488214</v>
      </c>
      <c r="GL31" s="7">
        <f t="shared" si="79"/>
        <v>0.11030008025488214</v>
      </c>
      <c r="GM31" s="7">
        <f t="shared" si="79"/>
        <v>0.11030008025488214</v>
      </c>
      <c r="GN31" s="7">
        <f t="shared" si="79"/>
        <v>8.5628212752467014E-2</v>
      </c>
      <c r="GO31" s="7">
        <f t="shared" si="79"/>
        <v>0.14080097458720386</v>
      </c>
      <c r="GP31" s="7">
        <f t="shared" si="79"/>
        <v>8.1163144258710407E-2</v>
      </c>
      <c r="GQ31" s="7">
        <f t="shared" si="79"/>
        <v>0</v>
      </c>
      <c r="GR31" s="7">
        <f t="shared" si="79"/>
        <v>6.5964187297118615E-2</v>
      </c>
      <c r="GS31" s="7">
        <f t="shared" si="79"/>
        <v>0.11025438870104698</v>
      </c>
      <c r="GT31" s="7">
        <f t="shared" si="79"/>
        <v>0.16260323923654241</v>
      </c>
      <c r="GU31" s="7">
        <f t="shared" si="67"/>
        <v>0.17964091637348667</v>
      </c>
      <c r="GW31" s="6">
        <v>37344</v>
      </c>
      <c r="GX31">
        <v>2.3443999999999998</v>
      </c>
    </row>
    <row r="32" spans="2:206" x14ac:dyDescent="0.25">
      <c r="B32" s="2">
        <f>'[1]IPCA (Var)'!A81</f>
        <v>37347</v>
      </c>
      <c r="C32" s="1">
        <f>'[1]IPCA (Var)'!M81</f>
        <v>0.61627020577035718</v>
      </c>
      <c r="D32" s="1">
        <f>'[1]IPCA (Var)'!P81</f>
        <v>0.77697626725866109</v>
      </c>
      <c r="E32" s="1">
        <f>'[1]IPCA (Var)'!E81</f>
        <v>-0.04</v>
      </c>
      <c r="F32" s="1">
        <f>'[1]IPCA (Var)'!F81</f>
        <v>0.94</v>
      </c>
      <c r="G32" s="1">
        <f>'[1]IPCA (Var)'!G81</f>
        <v>0.38</v>
      </c>
      <c r="I32" s="2">
        <f t="shared" si="1"/>
        <v>37347</v>
      </c>
      <c r="J32">
        <f>HLOOKUP($I32,Sheet3!$B$2:$LK$67,MATCH(MoM!J$3,Sheet3!$B$2:$B$67,0),FALSE)</f>
        <v>0.18</v>
      </c>
      <c r="K32">
        <f>HLOOKUP($I32,Sheet3!$B$2:$LK$67,MATCH(MoM!K$3,Sheet3!$B$2:$B$67,0),FALSE)</f>
        <v>0.88654312003569591</v>
      </c>
      <c r="L32">
        <f>HLOOKUP($I32,Sheet3!$B$2:$LK$67,MATCH(MoM!L$3,Sheet3!$B$2:$B$67,0),FALSE)</f>
        <v>1.74</v>
      </c>
      <c r="M32">
        <f>HLOOKUP($I32,Sheet3!$B$2:$LK$67,MATCH(MoM!M$3,Sheet3!$B$2:$B$67,0),FALSE)</f>
        <v>-0.3</v>
      </c>
      <c r="N32">
        <f>HLOOKUP($I32,Sheet3!$B$2:$LK$67,MATCH(MoM!N$3,Sheet3!$B$2:$B$67,0),FALSE)</f>
        <v>-0.92749348924794739</v>
      </c>
      <c r="O32">
        <f>HLOOKUP($I32,Sheet3!$B$2:$LK$67,MATCH(MoM!O$3,Sheet3!$B$2:$B$67,0),FALSE)</f>
        <v>-0.14000000000000001</v>
      </c>
      <c r="P32">
        <f>HLOOKUP($I32,Sheet3!$B$2:$LK$67,MATCH(MoM!P$3,Sheet3!$B$2:$B$67,0),FALSE)</f>
        <v>0.48952966122184144</v>
      </c>
      <c r="Q32">
        <f>HLOOKUP($I32,Sheet3!$B$2:$LK$67,MATCH(MoM!Q$3,Sheet3!$B$2:$B$67,0),FALSE)</f>
        <v>-0.99</v>
      </c>
      <c r="R32">
        <f>HLOOKUP($I32,Sheet3!$B$2:$LK$67,MATCH(MoM!R$3,Sheet3!$B$2:$B$67,0),FALSE)</f>
        <v>-1.1599999999999999</v>
      </c>
      <c r="S32">
        <f>HLOOKUP($I32,Sheet3!$B$2:$LK$67,MATCH(MoM!S$3,Sheet3!$B$2:$B$67,0),FALSE)</f>
        <v>0.55599163619516967</v>
      </c>
      <c r="T32">
        <f>HLOOKUP($I32,Sheet3!$B$2:$LK$67,MATCH(MoM!T$3,Sheet3!$B$2:$B$67,0),FALSE)</f>
        <v>-1.75</v>
      </c>
      <c r="U32">
        <f>HLOOKUP($I32,Sheet3!$B$2:$LK$67,MATCH(MoM!U$3,Sheet3!$B$2:$B$67,0),FALSE)</f>
        <v>-0.56999999999999995</v>
      </c>
      <c r="V32">
        <f>HLOOKUP($I32,Sheet3!$B$2:$LK$67,MATCH(MoM!V$3,Sheet3!$B$2:$B$67,0),FALSE)</f>
        <v>-4.08</v>
      </c>
      <c r="W32">
        <f>HLOOKUP($I32,Sheet3!$B$2:$LK$67,MATCH(MoM!W$3,Sheet3!$B$2:$B$67,0),FALSE)</f>
        <v>-0.48</v>
      </c>
      <c r="X32">
        <f>HLOOKUP($I32,Sheet3!$B$2:$LK$67,MATCH(MoM!X$3,Sheet3!$B$2:$B$67,0),FALSE)</f>
        <v>0.83</v>
      </c>
      <c r="Y32">
        <f>HLOOKUP($I32,Sheet3!$B$2:$LK$67,MATCH(MoM!Y$3,Sheet3!$B$2:$B$67,0),FALSE)</f>
        <v>0.33</v>
      </c>
      <c r="Z32">
        <f>HLOOKUP($I32,Sheet3!$B$2:$LK$67,MATCH(MoM!Z$3,Sheet3!$B$2:$B$67,0),FALSE)</f>
        <v>-0.71</v>
      </c>
      <c r="AA32">
        <f>HLOOKUP($I32,Sheet3!$B$2:$LK$67,MATCH(MoM!AA$3,Sheet3!$B$2:$B$67,0),FALSE)</f>
        <v>-0.86400655083003153</v>
      </c>
      <c r="AB32">
        <f>HLOOKUP($I32,Sheet3!$B$2:$LK$67,MATCH(MoM!AB$3,Sheet3!$B$2:$B$67,0),FALSE)</f>
        <v>1.0840927792871005</v>
      </c>
      <c r="AC32">
        <f>HLOOKUP($I32,Sheet3!$B$2:$LK$67,MATCH(MoM!AC$3,Sheet3!$B$2:$B$67,0),FALSE)</f>
        <v>1.0042248761886245</v>
      </c>
      <c r="AD32">
        <f>HLOOKUP($I32,Sheet3!$B$2:$LK$67,MATCH(MoM!AD$3,Sheet3!$B$2:$B$67,0),FALSE)</f>
        <v>0.06</v>
      </c>
      <c r="AE32">
        <f>HLOOKUP($I32,Sheet3!$B$2:$LK$67,MATCH(MoM!AE$3,Sheet3!$B$2:$B$67,0),FALSE)</f>
        <v>0.87</v>
      </c>
      <c r="AF32">
        <f>HLOOKUP($I32,Sheet3!$B$2:$LK$67,MATCH(MoM!AF$3,Sheet3!$B$2:$B$67,0),FALSE)</f>
        <v>-0.18380401374589433</v>
      </c>
      <c r="AG32">
        <f>HLOOKUP($I32,Sheet3!$B$2:$LK$67,MATCH(MoM!AG$3,Sheet3!$B$2:$B$67,0),FALSE)</f>
        <v>1.21</v>
      </c>
      <c r="AH32">
        <f>HLOOKUP($I32,Sheet3!$B$2:$LK$67,MATCH(MoM!AH$3,Sheet3!$B$2:$B$67,0),FALSE)</f>
        <v>0.99286085967424631</v>
      </c>
      <c r="AI32">
        <f>HLOOKUP($I32,Sheet3!$B$2:$LK$67,MATCH(MoM!AI$3,Sheet3!$B$2:$B$67,0),FALSE)</f>
        <v>2.0499999999999998</v>
      </c>
      <c r="AJ32">
        <f>HLOOKUP($I32,Sheet3!$B$2:$LK$67,MATCH(MoM!AJ$3,Sheet3!$B$2:$B$67,0),FALSE)</f>
        <v>1.0900000000000001</v>
      </c>
      <c r="AK32">
        <f>HLOOKUP($I32,Sheet3!$B$2:$LK$67,MATCH(MoM!AK$3,Sheet3!$B$2:$B$67,0),FALSE)</f>
        <v>2.0099999999999998</v>
      </c>
      <c r="AL32">
        <f>HLOOKUP($I32,Sheet3!$B$2:$LK$67,MATCH(MoM!AL$3,Sheet3!$B$2:$B$67,0),FALSE)</f>
        <v>0.17</v>
      </c>
      <c r="AM32">
        <f>HLOOKUP($I32,Sheet3!$B$2:$LK$67,MATCH(MoM!AM$3,Sheet3!$B$2:$B$67,0),FALSE)</f>
        <v>0.13237780464033383</v>
      </c>
      <c r="AN32">
        <f>HLOOKUP($I32,Sheet3!$B$2:$LK$67,MATCH(MoM!AN$3,Sheet3!$B$2:$B$67,0),FALSE)</f>
        <v>0.66</v>
      </c>
      <c r="AO32">
        <f>HLOOKUP($I32,Sheet3!$B$2:$LK$67,MATCH(MoM!AO$3,Sheet3!$B$2:$B$67,0),FALSE)</f>
        <v>0.25</v>
      </c>
      <c r="AP32">
        <f>HLOOKUP($I32,Sheet3!$B$2:$LK$67,MATCH(MoM!AP$3,Sheet3!$B$2:$B$67,0),FALSE)</f>
        <v>-0.64</v>
      </c>
      <c r="AQ32">
        <f>HLOOKUP($I32,Sheet3!$B$2:$LK$67,MATCH(MoM!AQ$3,Sheet3!$B$2:$B$67,0),FALSE)</f>
        <v>0.25625871212191531</v>
      </c>
      <c r="AR32">
        <f>HLOOKUP($I32,Sheet3!$B$2:$LK$67,MATCH(MoM!AR$3,Sheet3!$B$2:$B$67,0),FALSE)</f>
        <v>2.25</v>
      </c>
      <c r="AS32">
        <f>HLOOKUP($I32,Sheet3!$B$2:$LK$67,MATCH(MoM!AS$3,Sheet3!$B$2:$B$67,0),FALSE)</f>
        <v>-1.54</v>
      </c>
      <c r="AT32">
        <f>HLOOKUP($I32,Sheet3!$B$2:$LK$67,MATCH(MoM!AT$3,Sheet3!$B$2:$B$67,0),FALSE)</f>
        <v>-0.35</v>
      </c>
      <c r="AU32">
        <f>HLOOKUP($I32,Sheet3!$B$2:$LK$67,MATCH(MoM!AU$3,Sheet3!$B$2:$B$67,0),FALSE)</f>
        <v>-0.25</v>
      </c>
      <c r="AV32">
        <f>HLOOKUP($I32,Sheet3!$B$2:$LK$67,MATCH(MoM!AV$3,Sheet3!$B$2:$B$67,0),FALSE)</f>
        <v>-0.31910131997300684</v>
      </c>
      <c r="AW32">
        <f>HLOOKUP($I32,Sheet3!$B$2:$LK$67,MATCH(MoM!AW$3,Sheet3!$B$2:$B$67,0),FALSE)</f>
        <v>1.3057201885146761</v>
      </c>
      <c r="AX32">
        <f>HLOOKUP($I32,Sheet3!$B$2:$LK$67,MATCH(MoM!AX$3,Sheet3!$B$2:$B$67,0),FALSE)</f>
        <v>0</v>
      </c>
      <c r="AY32">
        <f>HLOOKUP($I32,Sheet3!$B$2:$LK$67,MATCH(MoM!AY$3,Sheet3!$B$2:$B$67,0),FALSE)</f>
        <v>-0.03</v>
      </c>
      <c r="AZ32">
        <f>HLOOKUP($I32,Sheet3!$B$2:$LK$67,MATCH(MoM!AZ$3,Sheet3!$B$2:$B$67,0),FALSE)</f>
        <v>1.2198445073000179</v>
      </c>
      <c r="BA32">
        <f>HLOOKUP($I32,Sheet3!$B$2:$LK$67,MATCH(MoM!BA$3,Sheet3!$B$2:$B$67,0),FALSE)</f>
        <v>1.52</v>
      </c>
      <c r="BB32">
        <f>HLOOKUP($I32,Sheet3!$B$2:$LK$67,MATCH(MoM!BB$3,Sheet3!$B$2:$B$67,0),FALSE)</f>
        <v>1.1399999999999999</v>
      </c>
      <c r="BC32">
        <f>HLOOKUP($I32,Sheet3!$B$2:$LK$67,MATCH(MoM!BC$3,Sheet3!$B$2:$B$67,0),FALSE)</f>
        <v>0</v>
      </c>
      <c r="BD32">
        <f>HLOOKUP($I32,Sheet3!$B$2:$LK$67,MATCH(MoM!BD$3,Sheet3!$B$2:$B$67,0),FALSE)</f>
        <v>0.42</v>
      </c>
      <c r="BE32">
        <f>HLOOKUP($I32,Sheet3!$B$2:$LK$67,MATCH(MoM!BE$3,Sheet3!$B$2:$B$67,0),FALSE)</f>
        <v>1.2472726800089007</v>
      </c>
      <c r="BF32">
        <f>HLOOKUP($I32,Sheet3!$B$2:$LK$67,MATCH(MoM!BF$3,Sheet3!$B$2:$B$67,0),FALSE)</f>
        <v>1.2472726800089007</v>
      </c>
      <c r="BG32">
        <f>HLOOKUP($I32,Sheet3!$B$2:$LK$67,MATCH(MoM!BG$3,Sheet3!$B$2:$B$67,0),FALSE)</f>
        <v>2.37</v>
      </c>
      <c r="BH32">
        <f>HLOOKUP($I32,Sheet3!$B$2:$LK$67,MATCH(MoM!BH$3,Sheet3!$B$2:$B$67,0),FALSE)</f>
        <v>2.0499999999999998</v>
      </c>
      <c r="BI32">
        <f>HLOOKUP($I32,Sheet3!$B$2:$LK$67,MATCH(MoM!BI$3,Sheet3!$B$2:$B$67,0),FALSE)</f>
        <v>1.2472726800089007</v>
      </c>
      <c r="BJ32">
        <f>HLOOKUP($I32,Sheet3!$B$2:$LK$67,MATCH(MoM!BJ$3,Sheet3!$B$2:$B$67,0),FALSE)</f>
        <v>0.9</v>
      </c>
      <c r="BK32">
        <f>HLOOKUP($I32,Sheet3!$B$2:$LK$67,MATCH(MoM!BK$3,Sheet3!$B$2:$B$67,0),FALSE)</f>
        <v>1.2472726800089007</v>
      </c>
      <c r="BL32">
        <f>HLOOKUP($I32,Sheet3!$B$2:$LK$67,MATCH(MoM!BL$3,Sheet3!$B$2:$B$67,0),FALSE)</f>
        <v>1.2472726800089007</v>
      </c>
      <c r="BM32">
        <f>HLOOKUP($I32,Sheet3!$B$2:$LK$67,MATCH(MoM!BM$3,Sheet3!$B$2:$B$67,0),FALSE)</f>
        <v>1.2472726800089007</v>
      </c>
      <c r="BN32">
        <f>HLOOKUP($I32,Sheet3!$B$2:$LK$67,MATCH(MoM!BN$3,Sheet3!$B$2:$B$67,0),FALSE)</f>
        <v>0.99</v>
      </c>
      <c r="BO32">
        <f>HLOOKUP($I32,Sheet3!$B$2:$LK$67,MATCH(MoM!BO$3,Sheet3!$B$2:$B$67,0),FALSE)</f>
        <v>1.05</v>
      </c>
      <c r="BP32">
        <f>HLOOKUP($I32,Sheet3!$B$2:$LK$67,MATCH(MoM!BP$3,Sheet3!$B$2:$B$67,0),FALSE)</f>
        <v>0.84</v>
      </c>
      <c r="BQ32">
        <f>HLOOKUP($I32,Sheet3!$B$2:$LK$67,MATCH(MoM!BQ$3,Sheet3!$B$2:$B$67,0),FALSE)</f>
        <v>0</v>
      </c>
      <c r="BR32">
        <f>HLOOKUP($I32,Sheet3!$B$2:$LK$67,MATCH(MoM!BR$3,Sheet3!$B$2:$B$67,0),FALSE)</f>
        <v>0.74</v>
      </c>
      <c r="BS32">
        <f>HLOOKUP($I32,Sheet3!$B$2:$LK$67,MATCH(MoM!BS$3,Sheet3!$B$2:$B$67,0),FALSE)</f>
        <v>1.219844507527466</v>
      </c>
      <c r="BT32">
        <f>HLOOKUP($I32,Sheet3!$B$2:$LK$67,MATCH(MoM!BT$3,Sheet3!$B$2:$B$67,0),FALSE)</f>
        <v>2.31</v>
      </c>
      <c r="BV32" s="2">
        <f t="shared" si="0"/>
        <v>37347</v>
      </c>
      <c r="BW32">
        <f t="shared" si="64"/>
        <v>107.24799474917899</v>
      </c>
      <c r="BX32">
        <f t="shared" si="2"/>
        <v>123.79994041590528</v>
      </c>
      <c r="BY32">
        <f t="shared" si="3"/>
        <v>123.54446442597281</v>
      </c>
      <c r="BZ32">
        <f t="shared" si="4"/>
        <v>114.82144955166359</v>
      </c>
      <c r="CA32">
        <f t="shared" si="5"/>
        <v>97.202293330686544</v>
      </c>
      <c r="CB32">
        <f t="shared" si="6"/>
        <v>108.38265363478945</v>
      </c>
      <c r="CC32">
        <f t="shared" si="7"/>
        <v>121.84462272458516</v>
      </c>
      <c r="CD32">
        <f t="shared" si="8"/>
        <v>109.28086593003388</v>
      </c>
      <c r="CE32">
        <f t="shared" si="9"/>
        <v>109.68731633088258</v>
      </c>
      <c r="CF32">
        <f t="shared" si="10"/>
        <v>125.40722966099538</v>
      </c>
      <c r="CG32">
        <f t="shared" si="11"/>
        <v>107.37921207827401</v>
      </c>
      <c r="CH32">
        <f t="shared" si="12"/>
        <v>108.20510076600122</v>
      </c>
      <c r="CI32">
        <f t="shared" si="13"/>
        <v>109.1911087297555</v>
      </c>
      <c r="CJ32">
        <f t="shared" si="14"/>
        <v>120.24521241143881</v>
      </c>
      <c r="CK32">
        <f t="shared" si="15"/>
        <v>107.90563345336763</v>
      </c>
      <c r="CL32">
        <f t="shared" si="16"/>
        <v>119.11419548953954</v>
      </c>
      <c r="CM32">
        <f t="shared" si="17"/>
        <v>106.52375172927945</v>
      </c>
      <c r="CN32">
        <f t="shared" si="18"/>
        <v>108.86442543928079</v>
      </c>
      <c r="CO32">
        <f t="shared" si="19"/>
        <v>106.42442383257639</v>
      </c>
      <c r="CP32">
        <f t="shared" si="20"/>
        <v>113.82466602015599</v>
      </c>
      <c r="CQ32">
        <f t="shared" si="21"/>
        <v>119.70859031410974</v>
      </c>
      <c r="CR32">
        <f t="shared" si="22"/>
        <v>109.93338914769164</v>
      </c>
      <c r="CS32">
        <f t="shared" si="23"/>
        <v>114.13443614147016</v>
      </c>
      <c r="CT32">
        <f t="shared" si="24"/>
        <v>119.70405381563812</v>
      </c>
      <c r="CU32">
        <f t="shared" si="25"/>
        <v>114.94051170848118</v>
      </c>
      <c r="CV32">
        <f t="shared" si="26"/>
        <v>122.22377326647569</v>
      </c>
      <c r="CW32">
        <f t="shared" si="27"/>
        <v>119.31408677938533</v>
      </c>
      <c r="CX32">
        <f t="shared" si="28"/>
        <v>119.9681622564718</v>
      </c>
      <c r="CY32">
        <f t="shared" si="29"/>
        <v>110.23809703435082</v>
      </c>
      <c r="CZ32">
        <f t="shared" si="30"/>
        <v>112.14028349411224</v>
      </c>
      <c r="DA32">
        <f t="shared" si="31"/>
        <v>128.52121127081807</v>
      </c>
      <c r="DB32">
        <f t="shared" si="32"/>
        <v>105.47143932268392</v>
      </c>
      <c r="DC32">
        <f t="shared" si="33"/>
        <v>107.46928248070986</v>
      </c>
      <c r="DD32">
        <f t="shared" si="34"/>
        <v>114.93025393489189</v>
      </c>
      <c r="DE32">
        <f t="shared" si="35"/>
        <v>120.15750540158822</v>
      </c>
      <c r="DF32">
        <f t="shared" si="36"/>
        <v>109.84340083237983</v>
      </c>
      <c r="DG32">
        <f t="shared" si="37"/>
        <v>106.26307709878321</v>
      </c>
      <c r="DH32">
        <f t="shared" si="38"/>
        <v>102.76301295695311</v>
      </c>
      <c r="DI32">
        <f t="shared" si="39"/>
        <v>116.3433598736971</v>
      </c>
      <c r="DJ32">
        <f t="shared" si="40"/>
        <v>116.43922470479323</v>
      </c>
      <c r="DK32">
        <f t="shared" si="41"/>
        <v>111.74954490845339</v>
      </c>
      <c r="DL32">
        <f t="shared" si="42"/>
        <v>123.1509824726555</v>
      </c>
      <c r="DM32">
        <f t="shared" si="43"/>
        <v>117.4288348082935</v>
      </c>
      <c r="DN32">
        <f t="shared" si="44"/>
        <v>123.18165146560253</v>
      </c>
      <c r="DO32">
        <f t="shared" si="45"/>
        <v>117.8908364123631</v>
      </c>
      <c r="DP32">
        <f t="shared" si="46"/>
        <v>94.111955929577604</v>
      </c>
      <c r="DQ32">
        <f t="shared" si="47"/>
        <v>116.4230279617878</v>
      </c>
      <c r="DR32">
        <f t="shared" si="48"/>
        <v>117.4848693750824</v>
      </c>
      <c r="DS32">
        <f t="shared" si="49"/>
        <v>117.4848693750824</v>
      </c>
      <c r="DT32">
        <f t="shared" si="50"/>
        <v>139.24394435933064</v>
      </c>
      <c r="DU32">
        <f t="shared" si="51"/>
        <v>122.22377326647569</v>
      </c>
      <c r="DV32">
        <f t="shared" si="52"/>
        <v>117.4848693750824</v>
      </c>
      <c r="DW32">
        <f t="shared" si="53"/>
        <v>116.43018429246347</v>
      </c>
      <c r="DX32">
        <f t="shared" si="54"/>
        <v>117.4848693750824</v>
      </c>
      <c r="DY32">
        <f t="shared" si="55"/>
        <v>117.4848693750824</v>
      </c>
      <c r="DZ32">
        <f t="shared" si="56"/>
        <v>117.4848693750824</v>
      </c>
      <c r="EA32">
        <f t="shared" si="57"/>
        <v>114.3112064728781</v>
      </c>
      <c r="EB32">
        <f t="shared" si="58"/>
        <v>124.73998781245903</v>
      </c>
      <c r="EC32">
        <f t="shared" si="59"/>
        <v>115.3461505867752</v>
      </c>
      <c r="ED32">
        <f t="shared" si="60"/>
        <v>100</v>
      </c>
      <c r="EE32">
        <f t="shared" si="61"/>
        <v>115.76388104382474</v>
      </c>
      <c r="EF32">
        <f t="shared" si="62"/>
        <v>117.42883492834343</v>
      </c>
      <c r="EG32">
        <f t="shared" si="63"/>
        <v>163.1666109625159</v>
      </c>
      <c r="EI32" s="2">
        <f t="shared" si="65"/>
        <v>37347</v>
      </c>
      <c r="EJ32" s="7">
        <f t="shared" ref="EJ32:GT32" si="80">AVERAGE(BW30:BW32)/AVERAGE(BW17:BW19)-1</f>
        <v>2.5313074393630064E-2</v>
      </c>
      <c r="EK32" s="7">
        <f t="shared" si="80"/>
        <v>0.10968271759738313</v>
      </c>
      <c r="EL32" s="7">
        <f t="shared" si="80"/>
        <v>7.3466441234123936E-2</v>
      </c>
      <c r="EM32" s="7">
        <f t="shared" si="80"/>
        <v>5.2229877461797969E-2</v>
      </c>
      <c r="EN32" s="7">
        <f t="shared" si="80"/>
        <v>1.6266402423878779E-2</v>
      </c>
      <c r="EO32" s="7">
        <f t="shared" si="80"/>
        <v>1.7807103079478415E-2</v>
      </c>
      <c r="EP32" s="7">
        <f t="shared" si="80"/>
        <v>0.11620612877396086</v>
      </c>
      <c r="EQ32" s="7">
        <f t="shared" si="80"/>
        <v>2.4030521962830287E-2</v>
      </c>
      <c r="ER32" s="7">
        <f t="shared" si="80"/>
        <v>-3.3086197002971662E-3</v>
      </c>
      <c r="ES32" s="7">
        <f t="shared" si="80"/>
        <v>0.17616203973665279</v>
      </c>
      <c r="ET32" s="7">
        <f t="shared" si="80"/>
        <v>8.494078514019221E-2</v>
      </c>
      <c r="EU32" s="7">
        <f t="shared" si="80"/>
        <v>5.3792895409331409E-2</v>
      </c>
      <c r="EV32" s="7">
        <f t="shared" si="80"/>
        <v>1.5124758954060846E-2</v>
      </c>
      <c r="EW32" s="7">
        <f t="shared" si="80"/>
        <v>0.11405884013218692</v>
      </c>
      <c r="EX32" s="7">
        <f t="shared" si="80"/>
        <v>6.2684245243330494E-2</v>
      </c>
      <c r="EY32" s="7">
        <f t="shared" si="80"/>
        <v>0.13072412631903174</v>
      </c>
      <c r="EZ32" s="7">
        <f t="shared" si="80"/>
        <v>2.2661503659444193E-2</v>
      </c>
      <c r="FA32" s="7">
        <f t="shared" si="80"/>
        <v>1.6049057672513634E-2</v>
      </c>
      <c r="FB32" s="7">
        <f t="shared" si="80"/>
        <v>4.5608453958711825E-2</v>
      </c>
      <c r="FC32" s="7">
        <f t="shared" si="80"/>
        <v>6.6891357486995595E-2</v>
      </c>
      <c r="FD32" s="7">
        <f t="shared" si="80"/>
        <v>0.10994371518281909</v>
      </c>
      <c r="FE32" s="7">
        <f t="shared" si="80"/>
        <v>2.9157203424511113E-2</v>
      </c>
      <c r="FF32" s="7">
        <f t="shared" si="80"/>
        <v>5.5534519939152593E-2</v>
      </c>
      <c r="FG32" s="7">
        <f t="shared" si="80"/>
        <v>0.11048974209832418</v>
      </c>
      <c r="FH32" s="7">
        <f t="shared" si="80"/>
        <v>8.6021670005957951E-2</v>
      </c>
      <c r="FI32" s="7">
        <f t="shared" si="80"/>
        <v>9.0980075378710445E-2</v>
      </c>
      <c r="FJ32" s="7">
        <f t="shared" si="80"/>
        <v>8.3549364311366059E-2</v>
      </c>
      <c r="FK32" s="7">
        <f t="shared" si="80"/>
        <v>8.050897305025706E-2</v>
      </c>
      <c r="FL32" s="7">
        <f t="shared" si="80"/>
        <v>0.11234581576613789</v>
      </c>
      <c r="FM32" s="7">
        <f t="shared" si="80"/>
        <v>4.1730286962866847E-2</v>
      </c>
      <c r="FN32" s="7">
        <f t="shared" si="80"/>
        <v>0.19833038990785501</v>
      </c>
      <c r="FO32" s="7">
        <f t="shared" si="80"/>
        <v>1.8292236844395848E-2</v>
      </c>
      <c r="FP32" s="7">
        <f t="shared" si="80"/>
        <v>7.3026544427014839E-2</v>
      </c>
      <c r="FQ32" s="7">
        <f t="shared" si="80"/>
        <v>7.3086914267918468E-2</v>
      </c>
      <c r="FR32" s="7">
        <f t="shared" si="80"/>
        <v>9.8893806592257549E-2</v>
      </c>
      <c r="FS32" s="7">
        <f t="shared" si="80"/>
        <v>4.9484643553848739E-2</v>
      </c>
      <c r="FT32" s="7">
        <f t="shared" si="80"/>
        <v>1.589871985449709E-2</v>
      </c>
      <c r="FU32" s="7">
        <f t="shared" si="80"/>
        <v>5.4166654158252836E-2</v>
      </c>
      <c r="FV32" s="7">
        <f t="shared" si="80"/>
        <v>0.10720874646583045</v>
      </c>
      <c r="FW32" s="7">
        <f t="shared" si="80"/>
        <v>0.12732309574491363</v>
      </c>
      <c r="FX32" s="7">
        <f t="shared" si="80"/>
        <v>0.11370573122233041</v>
      </c>
      <c r="FY32" s="7">
        <f t="shared" si="80"/>
        <v>-7.7767457346825886E-2</v>
      </c>
      <c r="FZ32" s="7">
        <f t="shared" si="80"/>
        <v>0.10821687368075561</v>
      </c>
      <c r="GA32" s="7">
        <f t="shared" si="80"/>
        <v>0.12912226632428347</v>
      </c>
      <c r="GB32" s="7">
        <f t="shared" si="80"/>
        <v>0.117204742693092</v>
      </c>
      <c r="GC32" s="7">
        <f t="shared" si="80"/>
        <v>5.8643990128462553E-2</v>
      </c>
      <c r="GD32" s="7">
        <f t="shared" si="80"/>
        <v>9.1432555868578902E-2</v>
      </c>
      <c r="GE32" s="7">
        <f t="shared" si="80"/>
        <v>0.10824489575932827</v>
      </c>
      <c r="GF32" s="7">
        <f t="shared" si="80"/>
        <v>0.10824489575932827</v>
      </c>
      <c r="GG32" s="7">
        <f t="shared" si="80"/>
        <v>0.20390228648308306</v>
      </c>
      <c r="GH32" s="7">
        <f t="shared" si="80"/>
        <v>9.0980075378710445E-2</v>
      </c>
      <c r="GI32" s="7">
        <f t="shared" si="80"/>
        <v>0.10824489575932827</v>
      </c>
      <c r="GJ32" s="7">
        <f t="shared" si="80"/>
        <v>6.3870046379381762E-2</v>
      </c>
      <c r="GK32" s="7">
        <f t="shared" si="80"/>
        <v>0.10824489575932827</v>
      </c>
      <c r="GL32" s="7">
        <f t="shared" si="80"/>
        <v>0.10824489575932827</v>
      </c>
      <c r="GM32" s="7">
        <f t="shared" si="80"/>
        <v>0.10824489575932827</v>
      </c>
      <c r="GN32" s="7">
        <f t="shared" si="80"/>
        <v>8.8668328438823663E-2</v>
      </c>
      <c r="GO32" s="7">
        <f t="shared" si="80"/>
        <v>0.12374853250953732</v>
      </c>
      <c r="GP32" s="7">
        <f t="shared" si="80"/>
        <v>8.5075850887732951E-2</v>
      </c>
      <c r="GQ32" s="7">
        <f t="shared" si="80"/>
        <v>0</v>
      </c>
      <c r="GR32" s="7">
        <f t="shared" si="80"/>
        <v>6.563357116423596E-2</v>
      </c>
      <c r="GS32" s="7">
        <f t="shared" si="80"/>
        <v>0.10821687416204617</v>
      </c>
      <c r="GT32" s="7">
        <f t="shared" si="80"/>
        <v>0.18235189829660903</v>
      </c>
      <c r="GU32" s="7">
        <f t="shared" si="67"/>
        <v>0.12588401697312568</v>
      </c>
      <c r="GW32" s="6">
        <v>37376</v>
      </c>
      <c r="GX32">
        <v>2.3188</v>
      </c>
    </row>
    <row r="33" spans="2:206" x14ac:dyDescent="0.25">
      <c r="B33" s="2">
        <f>'[1]IPCA (Var)'!A82</f>
        <v>37377</v>
      </c>
      <c r="C33" s="1">
        <f>'[1]IPCA (Var)'!M82</f>
        <v>0.5721774945163608</v>
      </c>
      <c r="D33" s="1">
        <f>'[1]IPCA (Var)'!P82</f>
        <v>0.83232129558422252</v>
      </c>
      <c r="E33" s="1">
        <f>'[1]IPCA (Var)'!E82</f>
        <v>-0.35</v>
      </c>
      <c r="F33" s="1">
        <f>'[1]IPCA (Var)'!F82</f>
        <v>1.1599999999999999</v>
      </c>
      <c r="G33" s="1">
        <f>'[1]IPCA (Var)'!G82</f>
        <v>0.47</v>
      </c>
      <c r="I33" s="2">
        <f t="shared" si="1"/>
        <v>37377</v>
      </c>
      <c r="J33">
        <f>HLOOKUP($I33,Sheet3!$B$2:$LK$67,MATCH(MoM!J$3,Sheet3!$B$2:$B$67,0),FALSE)</f>
        <v>-0.67</v>
      </c>
      <c r="K33">
        <f>HLOOKUP($I33,Sheet3!$B$2:$LK$67,MATCH(MoM!K$3,Sheet3!$B$2:$B$67,0),FALSE)</f>
        <v>0.9872201041726576</v>
      </c>
      <c r="L33">
        <f>HLOOKUP($I33,Sheet3!$B$2:$LK$67,MATCH(MoM!L$3,Sheet3!$B$2:$B$67,0),FALSE)</f>
        <v>1.34</v>
      </c>
      <c r="M33">
        <f>HLOOKUP($I33,Sheet3!$B$2:$LK$67,MATCH(MoM!M$3,Sheet3!$B$2:$B$67,0),FALSE)</f>
        <v>0.3</v>
      </c>
      <c r="N33">
        <f>HLOOKUP($I33,Sheet3!$B$2:$LK$67,MATCH(MoM!N$3,Sheet3!$B$2:$B$67,0),FALSE)</f>
        <v>1.1604233721738491</v>
      </c>
      <c r="O33">
        <f>HLOOKUP($I33,Sheet3!$B$2:$LK$67,MATCH(MoM!O$3,Sheet3!$B$2:$B$67,0),FALSE)</f>
        <v>1.96</v>
      </c>
      <c r="P33">
        <f>HLOOKUP($I33,Sheet3!$B$2:$LK$67,MATCH(MoM!P$3,Sheet3!$B$2:$B$67,0),FALSE)</f>
        <v>0.55655861508162707</v>
      </c>
      <c r="Q33">
        <f>HLOOKUP($I33,Sheet3!$B$2:$LK$67,MATCH(MoM!Q$3,Sheet3!$B$2:$B$67,0),FALSE)</f>
        <v>-0.26</v>
      </c>
      <c r="R33">
        <f>HLOOKUP($I33,Sheet3!$B$2:$LK$67,MATCH(MoM!R$3,Sheet3!$B$2:$B$67,0),FALSE)</f>
        <v>0.38</v>
      </c>
      <c r="S33">
        <f>HLOOKUP($I33,Sheet3!$B$2:$LK$67,MATCH(MoM!S$3,Sheet3!$B$2:$B$67,0),FALSE)</f>
        <v>-0.6302273746558581</v>
      </c>
      <c r="T33">
        <f>HLOOKUP($I33,Sheet3!$B$2:$LK$67,MATCH(MoM!T$3,Sheet3!$B$2:$B$67,0),FALSE)</f>
        <v>-1.78</v>
      </c>
      <c r="U33">
        <f>HLOOKUP($I33,Sheet3!$B$2:$LK$67,MATCH(MoM!U$3,Sheet3!$B$2:$B$67,0),FALSE)</f>
        <v>0.43</v>
      </c>
      <c r="V33">
        <f>HLOOKUP($I33,Sheet3!$B$2:$LK$67,MATCH(MoM!V$3,Sheet3!$B$2:$B$67,0),FALSE)</f>
        <v>-0.33</v>
      </c>
      <c r="W33">
        <f>HLOOKUP($I33,Sheet3!$B$2:$LK$67,MATCH(MoM!W$3,Sheet3!$B$2:$B$67,0),FALSE)</f>
        <v>1.39</v>
      </c>
      <c r="X33">
        <f>HLOOKUP($I33,Sheet3!$B$2:$LK$67,MATCH(MoM!X$3,Sheet3!$B$2:$B$67,0),FALSE)</f>
        <v>1.01</v>
      </c>
      <c r="Y33">
        <f>HLOOKUP($I33,Sheet3!$B$2:$LK$67,MATCH(MoM!Y$3,Sheet3!$B$2:$B$67,0),FALSE)</f>
        <v>-0.5</v>
      </c>
      <c r="Z33">
        <f>HLOOKUP($I33,Sheet3!$B$2:$LK$67,MATCH(MoM!Z$3,Sheet3!$B$2:$B$67,0),FALSE)</f>
        <v>1.38</v>
      </c>
      <c r="AA33">
        <f>HLOOKUP($I33,Sheet3!$B$2:$LK$67,MATCH(MoM!AA$3,Sheet3!$B$2:$B$67,0),FALSE)</f>
        <v>0.85824017390227536</v>
      </c>
      <c r="AB33">
        <f>HLOOKUP($I33,Sheet3!$B$2:$LK$67,MATCH(MoM!AB$3,Sheet3!$B$2:$B$67,0),FALSE)</f>
        <v>1.59522261668064</v>
      </c>
      <c r="AC33">
        <f>HLOOKUP($I33,Sheet3!$B$2:$LK$67,MATCH(MoM!AC$3,Sheet3!$B$2:$B$67,0),FALSE)</f>
        <v>1.2208115968778985</v>
      </c>
      <c r="AD33">
        <f>HLOOKUP($I33,Sheet3!$B$2:$LK$67,MATCH(MoM!AD$3,Sheet3!$B$2:$B$67,0),FALSE)</f>
        <v>1.03</v>
      </c>
      <c r="AE33">
        <f>HLOOKUP($I33,Sheet3!$B$2:$LK$67,MATCH(MoM!AE$3,Sheet3!$B$2:$B$67,0),FALSE)</f>
        <v>1.4</v>
      </c>
      <c r="AF33">
        <f>HLOOKUP($I33,Sheet3!$B$2:$LK$67,MATCH(MoM!AF$3,Sheet3!$B$2:$B$67,0),FALSE)</f>
        <v>-0.15603001394311106</v>
      </c>
      <c r="AG33">
        <f>HLOOKUP($I33,Sheet3!$B$2:$LK$67,MATCH(MoM!AG$3,Sheet3!$B$2:$B$67,0),FALSE)</f>
        <v>0.87</v>
      </c>
      <c r="AH33">
        <f>HLOOKUP($I33,Sheet3!$B$2:$LK$67,MATCH(MoM!AH$3,Sheet3!$B$2:$B$67,0),FALSE)</f>
        <v>0.26207330723037731</v>
      </c>
      <c r="AI33">
        <f>HLOOKUP($I33,Sheet3!$B$2:$LK$67,MATCH(MoM!AI$3,Sheet3!$B$2:$B$67,0),FALSE)</f>
        <v>1.33</v>
      </c>
      <c r="AJ33">
        <f>HLOOKUP($I33,Sheet3!$B$2:$LK$67,MATCH(MoM!AJ$3,Sheet3!$B$2:$B$67,0),FALSE)</f>
        <v>1.1100000000000001</v>
      </c>
      <c r="AK33">
        <f>HLOOKUP($I33,Sheet3!$B$2:$LK$67,MATCH(MoM!AK$3,Sheet3!$B$2:$B$67,0),FALSE)</f>
        <v>0.9</v>
      </c>
      <c r="AL33">
        <f>HLOOKUP($I33,Sheet3!$B$2:$LK$67,MATCH(MoM!AL$3,Sheet3!$B$2:$B$67,0),FALSE)</f>
        <v>-1.95</v>
      </c>
      <c r="AM33">
        <f>HLOOKUP($I33,Sheet3!$B$2:$LK$67,MATCH(MoM!AM$3,Sheet3!$B$2:$B$67,0),FALSE)</f>
        <v>1.0067855932826213</v>
      </c>
      <c r="AN33">
        <f>HLOOKUP($I33,Sheet3!$B$2:$LK$67,MATCH(MoM!AN$3,Sheet3!$B$2:$B$67,0),FALSE)</f>
        <v>-0.69</v>
      </c>
      <c r="AO33">
        <f>HLOOKUP($I33,Sheet3!$B$2:$LK$67,MATCH(MoM!AO$3,Sheet3!$B$2:$B$67,0),FALSE)</f>
        <v>7.0000000000000007E-2</v>
      </c>
      <c r="AP33">
        <f>HLOOKUP($I33,Sheet3!$B$2:$LK$67,MATCH(MoM!AP$3,Sheet3!$B$2:$B$67,0),FALSE)</f>
        <v>-0.21</v>
      </c>
      <c r="AQ33">
        <f>HLOOKUP($I33,Sheet3!$B$2:$LK$67,MATCH(MoM!AQ$3,Sheet3!$B$2:$B$67,0),FALSE)</f>
        <v>0.55176306036244238</v>
      </c>
      <c r="AR33">
        <f>HLOOKUP($I33,Sheet3!$B$2:$LK$67,MATCH(MoM!AR$3,Sheet3!$B$2:$B$67,0),FALSE)</f>
        <v>0.89</v>
      </c>
      <c r="AS33">
        <f>HLOOKUP($I33,Sheet3!$B$2:$LK$67,MATCH(MoM!AS$3,Sheet3!$B$2:$B$67,0),FALSE)</f>
        <v>-0.02</v>
      </c>
      <c r="AT33">
        <f>HLOOKUP($I33,Sheet3!$B$2:$LK$67,MATCH(MoM!AT$3,Sheet3!$B$2:$B$67,0),FALSE)</f>
        <v>0.17</v>
      </c>
      <c r="AU33">
        <f>HLOOKUP($I33,Sheet3!$B$2:$LK$67,MATCH(MoM!AU$3,Sheet3!$B$2:$B$67,0),FALSE)</f>
        <v>1.24</v>
      </c>
      <c r="AV33">
        <f>HLOOKUP($I33,Sheet3!$B$2:$LK$67,MATCH(MoM!AV$3,Sheet3!$B$2:$B$67,0),FALSE)</f>
        <v>-0.71083015902076419</v>
      </c>
      <c r="AW33">
        <f>HLOOKUP($I33,Sheet3!$B$2:$LK$67,MATCH(MoM!AW$3,Sheet3!$B$2:$B$67,0),FALSE)</f>
        <v>0.54215699351877977</v>
      </c>
      <c r="AX33">
        <f>HLOOKUP($I33,Sheet3!$B$2:$LK$67,MATCH(MoM!AX$3,Sheet3!$B$2:$B$67,0),FALSE)</f>
        <v>-0.3</v>
      </c>
      <c r="AY33">
        <f>HLOOKUP($I33,Sheet3!$B$2:$LK$67,MATCH(MoM!AY$3,Sheet3!$B$2:$B$67,0),FALSE)</f>
        <v>-0.09</v>
      </c>
      <c r="AZ33">
        <f>HLOOKUP($I33,Sheet3!$B$2:$LK$67,MATCH(MoM!AZ$3,Sheet3!$B$2:$B$67,0),FALSE)</f>
        <v>0.36815677355109133</v>
      </c>
      <c r="BA33">
        <f>HLOOKUP($I33,Sheet3!$B$2:$LK$67,MATCH(MoM!BA$3,Sheet3!$B$2:$B$67,0),FALSE)</f>
        <v>1.82</v>
      </c>
      <c r="BB33">
        <f>HLOOKUP($I33,Sheet3!$B$2:$LK$67,MATCH(MoM!BB$3,Sheet3!$B$2:$B$67,0),FALSE)</f>
        <v>0.36</v>
      </c>
      <c r="BC33">
        <f>HLOOKUP($I33,Sheet3!$B$2:$LK$67,MATCH(MoM!BC$3,Sheet3!$B$2:$B$67,0),FALSE)</f>
        <v>0</v>
      </c>
      <c r="BD33">
        <f>HLOOKUP($I33,Sheet3!$B$2:$LK$67,MATCH(MoM!BD$3,Sheet3!$B$2:$B$67,0),FALSE)</f>
        <v>0.73</v>
      </c>
      <c r="BE33">
        <f>HLOOKUP($I33,Sheet3!$B$2:$LK$67,MATCH(MoM!BE$3,Sheet3!$B$2:$B$67,0),FALSE)</f>
        <v>0.353810976850081</v>
      </c>
      <c r="BF33">
        <f>HLOOKUP($I33,Sheet3!$B$2:$LK$67,MATCH(MoM!BF$3,Sheet3!$B$2:$B$67,0),FALSE)</f>
        <v>0.353810976850081</v>
      </c>
      <c r="BG33">
        <f>HLOOKUP($I33,Sheet3!$B$2:$LK$67,MATCH(MoM!BG$3,Sheet3!$B$2:$B$67,0),FALSE)</f>
        <v>3.68</v>
      </c>
      <c r="BH33">
        <f>HLOOKUP($I33,Sheet3!$B$2:$LK$67,MATCH(MoM!BH$3,Sheet3!$B$2:$B$67,0),FALSE)</f>
        <v>1.33</v>
      </c>
      <c r="BI33">
        <f>HLOOKUP($I33,Sheet3!$B$2:$LK$67,MATCH(MoM!BI$3,Sheet3!$B$2:$B$67,0),FALSE)</f>
        <v>0.353810976850081</v>
      </c>
      <c r="BJ33">
        <f>HLOOKUP($I33,Sheet3!$B$2:$LK$67,MATCH(MoM!BJ$3,Sheet3!$B$2:$B$67,0),FALSE)</f>
        <v>1.64</v>
      </c>
      <c r="BK33">
        <f>HLOOKUP($I33,Sheet3!$B$2:$LK$67,MATCH(MoM!BK$3,Sheet3!$B$2:$B$67,0),FALSE)</f>
        <v>0.353810976850081</v>
      </c>
      <c r="BL33">
        <f>HLOOKUP($I33,Sheet3!$B$2:$LK$67,MATCH(MoM!BL$3,Sheet3!$B$2:$B$67,0),FALSE)</f>
        <v>0.353810976850081</v>
      </c>
      <c r="BM33">
        <f>HLOOKUP($I33,Sheet3!$B$2:$LK$67,MATCH(MoM!BM$3,Sheet3!$B$2:$B$67,0),FALSE)</f>
        <v>0.353810976850081</v>
      </c>
      <c r="BN33">
        <f>HLOOKUP($I33,Sheet3!$B$2:$LK$67,MATCH(MoM!BN$3,Sheet3!$B$2:$B$67,0),FALSE)</f>
        <v>0.89</v>
      </c>
      <c r="BO33">
        <f>HLOOKUP($I33,Sheet3!$B$2:$LK$67,MATCH(MoM!BO$3,Sheet3!$B$2:$B$67,0),FALSE)</f>
        <v>2.65</v>
      </c>
      <c r="BP33">
        <f>HLOOKUP($I33,Sheet3!$B$2:$LK$67,MATCH(MoM!BP$3,Sheet3!$B$2:$B$67,0),FALSE)</f>
        <v>0.48</v>
      </c>
      <c r="BQ33">
        <f>HLOOKUP($I33,Sheet3!$B$2:$LK$67,MATCH(MoM!BQ$3,Sheet3!$B$2:$B$67,0),FALSE)</f>
        <v>0</v>
      </c>
      <c r="BR33">
        <f>HLOOKUP($I33,Sheet3!$B$2:$LK$67,MATCH(MoM!BR$3,Sheet3!$B$2:$B$67,0),FALSE)</f>
        <v>0.59</v>
      </c>
      <c r="BS33">
        <f>HLOOKUP($I33,Sheet3!$B$2:$LK$67,MATCH(MoM!BS$3,Sheet3!$B$2:$B$67,0),FALSE)</f>
        <v>0.36815677413263842</v>
      </c>
      <c r="BT33">
        <f>HLOOKUP($I33,Sheet3!$B$2:$LK$67,MATCH(MoM!BT$3,Sheet3!$B$2:$B$67,0),FALSE)</f>
        <v>0.82</v>
      </c>
      <c r="BV33" s="2">
        <f t="shared" si="0"/>
        <v>37377</v>
      </c>
      <c r="BW33">
        <f t="shared" si="64"/>
        <v>106.52943318435948</v>
      </c>
      <c r="BX33">
        <f t="shared" si="2"/>
        <v>125.02211831664486</v>
      </c>
      <c r="BY33">
        <f t="shared" si="3"/>
        <v>125.19996024928085</v>
      </c>
      <c r="BZ33">
        <f t="shared" si="4"/>
        <v>115.16591390031857</v>
      </c>
      <c r="CA33">
        <f t="shared" si="5"/>
        <v>98.330251460784822</v>
      </c>
      <c r="CB33">
        <f t="shared" si="6"/>
        <v>110.50695364603133</v>
      </c>
      <c r="CC33">
        <f t="shared" si="7"/>
        <v>122.52275946937256</v>
      </c>
      <c r="CD33">
        <f t="shared" si="8"/>
        <v>108.99673567861579</v>
      </c>
      <c r="CE33">
        <f t="shared" si="9"/>
        <v>110.10412813293993</v>
      </c>
      <c r="CF33">
        <f t="shared" si="10"/>
        <v>124.61687896987425</v>
      </c>
      <c r="CG33">
        <f t="shared" si="11"/>
        <v>105.46786210328072</v>
      </c>
      <c r="CH33">
        <f t="shared" si="12"/>
        <v>108.67038269929502</v>
      </c>
      <c r="CI33">
        <f t="shared" si="13"/>
        <v>108.8307780709473</v>
      </c>
      <c r="CJ33">
        <f t="shared" si="14"/>
        <v>121.91662086395782</v>
      </c>
      <c r="CK33">
        <f t="shared" si="15"/>
        <v>108.99548035124664</v>
      </c>
      <c r="CL33">
        <f t="shared" si="16"/>
        <v>118.51862451209185</v>
      </c>
      <c r="CM33">
        <f t="shared" si="17"/>
        <v>107.99377950314351</v>
      </c>
      <c r="CN33">
        <f t="shared" si="18"/>
        <v>109.7987436734886</v>
      </c>
      <c r="CO33">
        <f t="shared" si="19"/>
        <v>108.1221303112257</v>
      </c>
      <c r="CP33">
        <f t="shared" si="20"/>
        <v>115.2142507430376</v>
      </c>
      <c r="CQ33">
        <f t="shared" si="21"/>
        <v>120.94158879434507</v>
      </c>
      <c r="CR33">
        <f t="shared" si="22"/>
        <v>111.47245659575933</v>
      </c>
      <c r="CS33">
        <f t="shared" si="23"/>
        <v>113.95635216484473</v>
      </c>
      <c r="CT33">
        <f t="shared" si="24"/>
        <v>120.74547908383416</v>
      </c>
      <c r="CU33">
        <f t="shared" si="25"/>
        <v>115.24174010886313</v>
      </c>
      <c r="CV33">
        <f t="shared" si="26"/>
        <v>123.84934945091983</v>
      </c>
      <c r="CW33">
        <f t="shared" si="27"/>
        <v>120.63847314263653</v>
      </c>
      <c r="CX33">
        <f t="shared" si="28"/>
        <v>121.04787571678003</v>
      </c>
      <c r="CY33">
        <f t="shared" si="29"/>
        <v>108.08845414218098</v>
      </c>
      <c r="CZ33">
        <f t="shared" si="30"/>
        <v>113.26929571259726</v>
      </c>
      <c r="DA33">
        <f t="shared" si="31"/>
        <v>127.63441491304943</v>
      </c>
      <c r="DB33">
        <f t="shared" si="32"/>
        <v>105.54526933020979</v>
      </c>
      <c r="DC33">
        <f t="shared" si="33"/>
        <v>107.24359698750037</v>
      </c>
      <c r="DD33">
        <f t="shared" si="34"/>
        <v>115.56439662128538</v>
      </c>
      <c r="DE33">
        <f t="shared" si="35"/>
        <v>121.22690719966235</v>
      </c>
      <c r="DF33">
        <f t="shared" si="36"/>
        <v>109.82143215221336</v>
      </c>
      <c r="DG33">
        <f t="shared" si="37"/>
        <v>106.44372432985115</v>
      </c>
      <c r="DH33">
        <f t="shared" si="38"/>
        <v>104.03727431761932</v>
      </c>
      <c r="DI33">
        <f t="shared" si="39"/>
        <v>115.5163561836968</v>
      </c>
      <c r="DJ33">
        <f t="shared" si="40"/>
        <v>117.07050810472931</v>
      </c>
      <c r="DK33">
        <f t="shared" si="41"/>
        <v>111.41429627372803</v>
      </c>
      <c r="DL33">
        <f t="shared" si="42"/>
        <v>123.0401465884301</v>
      </c>
      <c r="DM33">
        <f t="shared" si="43"/>
        <v>117.86115701774236</v>
      </c>
      <c r="DN33">
        <f t="shared" si="44"/>
        <v>125.4235575222765</v>
      </c>
      <c r="DO33">
        <f t="shared" si="45"/>
        <v>118.31524342344761</v>
      </c>
      <c r="DP33">
        <f t="shared" si="46"/>
        <v>94.111955929577604</v>
      </c>
      <c r="DQ33">
        <f t="shared" si="47"/>
        <v>117.27291606590886</v>
      </c>
      <c r="DR33">
        <f t="shared" si="48"/>
        <v>117.90054373906942</v>
      </c>
      <c r="DS33">
        <f t="shared" si="49"/>
        <v>117.90054373906942</v>
      </c>
      <c r="DT33">
        <f t="shared" si="50"/>
        <v>144.368121511754</v>
      </c>
      <c r="DU33">
        <f t="shared" si="51"/>
        <v>123.84934945091983</v>
      </c>
      <c r="DV33">
        <f t="shared" si="52"/>
        <v>117.90054373906942</v>
      </c>
      <c r="DW33">
        <f t="shared" si="53"/>
        <v>118.33963931485987</v>
      </c>
      <c r="DX33">
        <f t="shared" si="54"/>
        <v>117.90054373906942</v>
      </c>
      <c r="DY33">
        <f t="shared" si="55"/>
        <v>117.90054373906942</v>
      </c>
      <c r="DZ33">
        <f t="shared" si="56"/>
        <v>117.90054373906942</v>
      </c>
      <c r="EA33">
        <f t="shared" si="57"/>
        <v>115.3285762104867</v>
      </c>
      <c r="EB33">
        <f t="shared" si="58"/>
        <v>128.04559748948918</v>
      </c>
      <c r="EC33">
        <f t="shared" si="59"/>
        <v>115.89981210959171</v>
      </c>
      <c r="ED33">
        <f t="shared" si="60"/>
        <v>100</v>
      </c>
      <c r="EE33">
        <f t="shared" si="61"/>
        <v>116.44688794198331</v>
      </c>
      <c r="EF33">
        <f t="shared" si="62"/>
        <v>117.86115713891716</v>
      </c>
      <c r="EG33">
        <f t="shared" si="63"/>
        <v>164.50457717240855</v>
      </c>
      <c r="EI33" s="2">
        <f t="shared" si="65"/>
        <v>37377</v>
      </c>
      <c r="EJ33" s="7">
        <f t="shared" ref="EJ33:GT33" si="81">AVERAGE(BW31:BW33)/AVERAGE(BW18:BW20)-1</f>
        <v>2.0921928537585899E-2</v>
      </c>
      <c r="EK33" s="7">
        <f t="shared" si="81"/>
        <v>0.10421825459158818</v>
      </c>
      <c r="EL33" s="7">
        <f t="shared" si="81"/>
        <v>7.7496935468548411E-2</v>
      </c>
      <c r="EM33" s="7">
        <f t="shared" si="81"/>
        <v>4.5836797452078581E-2</v>
      </c>
      <c r="EN33" s="7">
        <f t="shared" si="81"/>
        <v>2.5534799969306077E-2</v>
      </c>
      <c r="EO33" s="7">
        <f t="shared" si="81"/>
        <v>3.39267108922503E-2</v>
      </c>
      <c r="EP33" s="7">
        <f t="shared" si="81"/>
        <v>0.11220700534256944</v>
      </c>
      <c r="EQ33" s="7">
        <f t="shared" si="81"/>
        <v>2.8091668070788112E-2</v>
      </c>
      <c r="ER33" s="7">
        <f t="shared" si="81"/>
        <v>-8.7402473443756179E-3</v>
      </c>
      <c r="ES33" s="7">
        <f t="shared" si="81"/>
        <v>0.16505799045658387</v>
      </c>
      <c r="ET33" s="7">
        <f t="shared" si="81"/>
        <v>8.1317798702250865E-2</v>
      </c>
      <c r="EU33" s="7">
        <f t="shared" si="81"/>
        <v>5.4054226790026805E-2</v>
      </c>
      <c r="EV33" s="7">
        <f t="shared" si="81"/>
        <v>1.5292237960450761E-2</v>
      </c>
      <c r="EW33" s="7">
        <f t="shared" si="81"/>
        <v>0.1194474339497178</v>
      </c>
      <c r="EX33" s="7">
        <f t="shared" si="81"/>
        <v>6.3262741674545264E-2</v>
      </c>
      <c r="EY33" s="7">
        <f t="shared" si="81"/>
        <v>0.12341312040739272</v>
      </c>
      <c r="EZ33" s="7">
        <f t="shared" si="81"/>
        <v>2.6533267406203986E-2</v>
      </c>
      <c r="FA33" s="7">
        <f t="shared" si="81"/>
        <v>2.2950235488144566E-2</v>
      </c>
      <c r="FB33" s="7">
        <f t="shared" si="81"/>
        <v>6.1632771465147673E-2</v>
      </c>
      <c r="FC33" s="7">
        <f t="shared" si="81"/>
        <v>7.7029940596639701E-2</v>
      </c>
      <c r="FD33" s="7">
        <f t="shared" si="81"/>
        <v>0.10455530019341652</v>
      </c>
      <c r="FE33" s="7">
        <f t="shared" si="81"/>
        <v>3.1575983531706653E-2</v>
      </c>
      <c r="FF33" s="7">
        <f t="shared" si="81"/>
        <v>5.33951657165741E-2</v>
      </c>
      <c r="FG33" s="7">
        <f t="shared" si="81"/>
        <v>0.11064641468561254</v>
      </c>
      <c r="FH33" s="7">
        <f t="shared" si="81"/>
        <v>8.0766211176026115E-2</v>
      </c>
      <c r="FI33" s="7">
        <f t="shared" si="81"/>
        <v>0.10523228736192625</v>
      </c>
      <c r="FJ33" s="7">
        <f t="shared" si="81"/>
        <v>7.5966557594378425E-2</v>
      </c>
      <c r="FK33" s="7">
        <f t="shared" si="81"/>
        <v>8.3797973695004968E-2</v>
      </c>
      <c r="FL33" s="7">
        <f t="shared" si="81"/>
        <v>9.5528956329030246E-2</v>
      </c>
      <c r="FM33" s="7">
        <f t="shared" si="81"/>
        <v>4.086549886239621E-2</v>
      </c>
      <c r="FN33" s="7">
        <f t="shared" si="81"/>
        <v>0.18524599008978226</v>
      </c>
      <c r="FO33" s="7">
        <f t="shared" si="81"/>
        <v>2.0363512390142002E-2</v>
      </c>
      <c r="FP33" s="7">
        <f t="shared" si="81"/>
        <v>6.102478274238754E-2</v>
      </c>
      <c r="FQ33" s="7">
        <f t="shared" si="81"/>
        <v>7.3619092486429061E-2</v>
      </c>
      <c r="FR33" s="7">
        <f t="shared" si="81"/>
        <v>0.10361895504843632</v>
      </c>
      <c r="FS33" s="7">
        <f t="shared" si="81"/>
        <v>5.0313030481199394E-2</v>
      </c>
      <c r="FT33" s="7">
        <f t="shared" si="81"/>
        <v>7.7993556565583155E-3</v>
      </c>
      <c r="FU33" s="7">
        <f t="shared" si="81"/>
        <v>5.9020696385174931E-2</v>
      </c>
      <c r="FV33" s="7">
        <f t="shared" si="81"/>
        <v>9.0709516075129892E-2</v>
      </c>
      <c r="FW33" s="7">
        <f t="shared" si="81"/>
        <v>0.14101943353145296</v>
      </c>
      <c r="FX33" s="7">
        <f t="shared" si="81"/>
        <v>0.11259202549110792</v>
      </c>
      <c r="FY33" s="7">
        <f t="shared" si="81"/>
        <v>-6.3292997724176292E-2</v>
      </c>
      <c r="FZ33" s="7">
        <f t="shared" si="81"/>
        <v>0.10681934246591962</v>
      </c>
      <c r="GA33" s="7">
        <f t="shared" si="81"/>
        <v>0.13807638929092336</v>
      </c>
      <c r="GB33" s="7">
        <f t="shared" si="81"/>
        <v>0.11378898125496772</v>
      </c>
      <c r="GC33" s="7">
        <f t="shared" si="81"/>
        <v>5.6355016729534579E-2</v>
      </c>
      <c r="GD33" s="7">
        <f t="shared" si="81"/>
        <v>9.2013925419487386E-2</v>
      </c>
      <c r="GE33" s="7">
        <f t="shared" si="81"/>
        <v>0.10687527130315244</v>
      </c>
      <c r="GF33" s="7">
        <f t="shared" si="81"/>
        <v>0.10687527130315244</v>
      </c>
      <c r="GG33" s="7">
        <f t="shared" si="81"/>
        <v>0.21215869017368805</v>
      </c>
      <c r="GH33" s="7">
        <f t="shared" si="81"/>
        <v>0.10523228736192625</v>
      </c>
      <c r="GI33" s="7">
        <f t="shared" si="81"/>
        <v>0.10687527130315244</v>
      </c>
      <c r="GJ33" s="7">
        <f t="shared" si="81"/>
        <v>6.5795026494981812E-2</v>
      </c>
      <c r="GK33" s="7">
        <f t="shared" si="81"/>
        <v>0.10687527130315244</v>
      </c>
      <c r="GL33" s="7">
        <f t="shared" si="81"/>
        <v>0.10687527130315244</v>
      </c>
      <c r="GM33" s="7">
        <f t="shared" si="81"/>
        <v>0.10687527130315244</v>
      </c>
      <c r="GN33" s="7">
        <f t="shared" si="81"/>
        <v>9.338896528541718E-2</v>
      </c>
      <c r="GO33" s="7">
        <f t="shared" si="81"/>
        <v>0.1232308038986496</v>
      </c>
      <c r="GP33" s="7">
        <f t="shared" si="81"/>
        <v>8.6163402623710361E-2</v>
      </c>
      <c r="GQ33" s="7">
        <f t="shared" si="81"/>
        <v>0</v>
      </c>
      <c r="GR33" s="7">
        <f t="shared" si="81"/>
        <v>7.0490957486043504E-2</v>
      </c>
      <c r="GS33" s="7">
        <f t="shared" si="81"/>
        <v>0.10681934287165729</v>
      </c>
      <c r="GT33" s="7">
        <f t="shared" si="81"/>
        <v>0.18345802037966141</v>
      </c>
      <c r="GU33" s="7">
        <f t="shared" si="67"/>
        <v>8.5480218260301388E-2</v>
      </c>
      <c r="GW33" s="6">
        <v>37407</v>
      </c>
      <c r="GX33">
        <v>2.4784999999999999</v>
      </c>
    </row>
    <row r="34" spans="2:206" x14ac:dyDescent="0.25">
      <c r="B34" s="2">
        <f>'[1]IPCA (Var)'!A83</f>
        <v>37408</v>
      </c>
      <c r="C34" s="1">
        <f>'[1]IPCA (Var)'!M83</f>
        <v>0.19558404109540911</v>
      </c>
      <c r="D34" s="1">
        <f>'[1]IPCA (Var)'!P83</f>
        <v>0.76282833947659412</v>
      </c>
      <c r="E34" s="1">
        <f>'[1]IPCA (Var)'!E83</f>
        <v>0.02</v>
      </c>
      <c r="F34" s="1">
        <f>'[1]IPCA (Var)'!F83</f>
        <v>1.1100000000000001</v>
      </c>
      <c r="G34" s="1">
        <f>'[1]IPCA (Var)'!G83</f>
        <v>-0.14000000000000001</v>
      </c>
      <c r="I34" s="2">
        <f t="shared" si="1"/>
        <v>37408</v>
      </c>
      <c r="J34">
        <f>HLOOKUP($I34,Sheet3!$B$2:$LK$67,MATCH(MoM!J$3,Sheet3!$B$2:$B$67,0),FALSE)</f>
        <v>-0.79</v>
      </c>
      <c r="K34">
        <f>HLOOKUP($I34,Sheet3!$B$2:$LK$67,MATCH(MoM!K$3,Sheet3!$B$2:$B$67,0),FALSE)</f>
        <v>0.42403411338462826</v>
      </c>
      <c r="L34">
        <f>HLOOKUP($I34,Sheet3!$B$2:$LK$67,MATCH(MoM!L$3,Sheet3!$B$2:$B$67,0),FALSE)</f>
        <v>0.13</v>
      </c>
      <c r="M34">
        <f>HLOOKUP($I34,Sheet3!$B$2:$LK$67,MATCH(MoM!M$3,Sheet3!$B$2:$B$67,0),FALSE)</f>
        <v>0.7</v>
      </c>
      <c r="N34">
        <f>HLOOKUP($I34,Sheet3!$B$2:$LK$67,MATCH(MoM!N$3,Sheet3!$B$2:$B$67,0),FALSE)</f>
        <v>0.19932969179371224</v>
      </c>
      <c r="O34">
        <f>HLOOKUP($I34,Sheet3!$B$2:$LK$67,MATCH(MoM!O$3,Sheet3!$B$2:$B$67,0),FALSE)</f>
        <v>-0.17</v>
      </c>
      <c r="P34">
        <f>HLOOKUP($I34,Sheet3!$B$2:$LK$67,MATCH(MoM!P$3,Sheet3!$B$2:$B$67,0),FALSE)</f>
        <v>2.3292217342729784</v>
      </c>
      <c r="Q34">
        <f>HLOOKUP($I34,Sheet3!$B$2:$LK$67,MATCH(MoM!Q$3,Sheet3!$B$2:$B$67,0),FALSE)</f>
        <v>1.48</v>
      </c>
      <c r="R34">
        <f>HLOOKUP($I34,Sheet3!$B$2:$LK$67,MATCH(MoM!R$3,Sheet3!$B$2:$B$67,0),FALSE)</f>
        <v>-0.35</v>
      </c>
      <c r="S34">
        <f>HLOOKUP($I34,Sheet3!$B$2:$LK$67,MATCH(MoM!S$3,Sheet3!$B$2:$B$67,0),FALSE)</f>
        <v>1.5044175441855723</v>
      </c>
      <c r="T34">
        <f>HLOOKUP($I34,Sheet3!$B$2:$LK$67,MATCH(MoM!T$3,Sheet3!$B$2:$B$67,0),FALSE)</f>
        <v>0.24</v>
      </c>
      <c r="U34">
        <f>HLOOKUP($I34,Sheet3!$B$2:$LK$67,MATCH(MoM!U$3,Sheet3!$B$2:$B$67,0),FALSE)</f>
        <v>0.13</v>
      </c>
      <c r="V34">
        <f>HLOOKUP($I34,Sheet3!$B$2:$LK$67,MATCH(MoM!V$3,Sheet3!$B$2:$B$67,0),FALSE)</f>
        <v>-0.56999999999999995</v>
      </c>
      <c r="W34">
        <f>HLOOKUP($I34,Sheet3!$B$2:$LK$67,MATCH(MoM!W$3,Sheet3!$B$2:$B$67,0),FALSE)</f>
        <v>0.24</v>
      </c>
      <c r="X34">
        <f>HLOOKUP($I34,Sheet3!$B$2:$LK$67,MATCH(MoM!X$3,Sheet3!$B$2:$B$67,0),FALSE)</f>
        <v>1.57</v>
      </c>
      <c r="Y34">
        <f>HLOOKUP($I34,Sheet3!$B$2:$LK$67,MATCH(MoM!Y$3,Sheet3!$B$2:$B$67,0),FALSE)</f>
        <v>2.58</v>
      </c>
      <c r="Z34">
        <f>HLOOKUP($I34,Sheet3!$B$2:$LK$67,MATCH(MoM!Z$3,Sheet3!$B$2:$B$67,0),FALSE)</f>
        <v>-1.39</v>
      </c>
      <c r="AA34">
        <f>HLOOKUP($I34,Sheet3!$B$2:$LK$67,MATCH(MoM!AA$3,Sheet3!$B$2:$B$67,0),FALSE)</f>
        <v>0.17327466097407393</v>
      </c>
      <c r="AB34">
        <f>HLOOKUP($I34,Sheet3!$B$2:$LK$67,MATCH(MoM!AB$3,Sheet3!$B$2:$B$67,0),FALSE)</f>
        <v>1.3931920118670174</v>
      </c>
      <c r="AC34">
        <f>HLOOKUP($I34,Sheet3!$B$2:$LK$67,MATCH(MoM!AC$3,Sheet3!$B$2:$B$67,0),FALSE)</f>
        <v>1.0210043876145924</v>
      </c>
      <c r="AD34">
        <f>HLOOKUP($I34,Sheet3!$B$2:$LK$67,MATCH(MoM!AD$3,Sheet3!$B$2:$B$67,0),FALSE)</f>
        <v>1.41</v>
      </c>
      <c r="AE34">
        <f>HLOOKUP($I34,Sheet3!$B$2:$LK$67,MATCH(MoM!AE$3,Sheet3!$B$2:$B$67,0),FALSE)</f>
        <v>-0.72</v>
      </c>
      <c r="AF34">
        <f>HLOOKUP($I34,Sheet3!$B$2:$LK$67,MATCH(MoM!AF$3,Sheet3!$B$2:$B$67,0),FALSE)</f>
        <v>0.84681605406234106</v>
      </c>
      <c r="AG34">
        <f>HLOOKUP($I34,Sheet3!$B$2:$LK$67,MATCH(MoM!AG$3,Sheet3!$B$2:$B$67,0),FALSE)</f>
        <v>0.13</v>
      </c>
      <c r="AH34">
        <f>HLOOKUP($I34,Sheet3!$B$2:$LK$67,MATCH(MoM!AH$3,Sheet3!$B$2:$B$67,0),FALSE)</f>
        <v>1.3112883974702956</v>
      </c>
      <c r="AI34">
        <f>HLOOKUP($I34,Sheet3!$B$2:$LK$67,MATCH(MoM!AI$3,Sheet3!$B$2:$B$67,0),FALSE)</f>
        <v>0.82</v>
      </c>
      <c r="AJ34">
        <f>HLOOKUP($I34,Sheet3!$B$2:$LK$67,MATCH(MoM!AJ$3,Sheet3!$B$2:$B$67,0),FALSE)</f>
        <v>0.95</v>
      </c>
      <c r="AK34">
        <f>HLOOKUP($I34,Sheet3!$B$2:$LK$67,MATCH(MoM!AK$3,Sheet3!$B$2:$B$67,0),FALSE)</f>
        <v>0.84</v>
      </c>
      <c r="AL34">
        <f>HLOOKUP($I34,Sheet3!$B$2:$LK$67,MATCH(MoM!AL$3,Sheet3!$B$2:$B$67,0),FALSE)</f>
        <v>2.12</v>
      </c>
      <c r="AM34">
        <f>HLOOKUP($I34,Sheet3!$B$2:$LK$67,MATCH(MoM!AM$3,Sheet3!$B$2:$B$67,0),FALSE)</f>
        <v>0.24049016963105335</v>
      </c>
      <c r="AN34">
        <f>HLOOKUP($I34,Sheet3!$B$2:$LK$67,MATCH(MoM!AN$3,Sheet3!$B$2:$B$67,0),FALSE)</f>
        <v>1.01</v>
      </c>
      <c r="AO34">
        <f>HLOOKUP($I34,Sheet3!$B$2:$LK$67,MATCH(MoM!AO$3,Sheet3!$B$2:$B$67,0),FALSE)</f>
        <v>0.62</v>
      </c>
      <c r="AP34">
        <f>HLOOKUP($I34,Sheet3!$B$2:$LK$67,MATCH(MoM!AP$3,Sheet3!$B$2:$B$67,0),FALSE)</f>
        <v>1.35</v>
      </c>
      <c r="AQ34">
        <f>HLOOKUP($I34,Sheet3!$B$2:$LK$67,MATCH(MoM!AQ$3,Sheet3!$B$2:$B$67,0),FALSE)</f>
        <v>0.79681044380349453</v>
      </c>
      <c r="AR34">
        <f>HLOOKUP($I34,Sheet3!$B$2:$LK$67,MATCH(MoM!AR$3,Sheet3!$B$2:$B$67,0),FALSE)</f>
        <v>1.17</v>
      </c>
      <c r="AS34">
        <f>HLOOKUP($I34,Sheet3!$B$2:$LK$67,MATCH(MoM!AS$3,Sheet3!$B$2:$B$67,0),FALSE)</f>
        <v>-0.12</v>
      </c>
      <c r="AT34">
        <f>HLOOKUP($I34,Sheet3!$B$2:$LK$67,MATCH(MoM!AT$3,Sheet3!$B$2:$B$67,0),FALSE)</f>
        <v>1.18</v>
      </c>
      <c r="AU34">
        <f>HLOOKUP($I34,Sheet3!$B$2:$LK$67,MATCH(MoM!AU$3,Sheet3!$B$2:$B$67,0),FALSE)</f>
        <v>0.16</v>
      </c>
      <c r="AV34">
        <f>HLOOKUP($I34,Sheet3!$B$2:$LK$67,MATCH(MoM!AV$3,Sheet3!$B$2:$B$67,0),FALSE)</f>
        <v>6.1000955161596704E-2</v>
      </c>
      <c r="AW34">
        <f>HLOOKUP($I34,Sheet3!$B$2:$LK$67,MATCH(MoM!AW$3,Sheet3!$B$2:$B$67,0),FALSE)</f>
        <v>0.43753858515900762</v>
      </c>
      <c r="AX34">
        <f>HLOOKUP($I34,Sheet3!$B$2:$LK$67,MATCH(MoM!AX$3,Sheet3!$B$2:$B$67,0),FALSE)</f>
        <v>-1.74</v>
      </c>
      <c r="AY34">
        <f>HLOOKUP($I34,Sheet3!$B$2:$LK$67,MATCH(MoM!AY$3,Sheet3!$B$2:$B$67,0),FALSE)</f>
        <v>-1.4</v>
      </c>
      <c r="AZ34">
        <f>HLOOKUP($I34,Sheet3!$B$2:$LK$67,MATCH(MoM!AZ$3,Sheet3!$B$2:$B$67,0),FALSE)</f>
        <v>0.65381472998547541</v>
      </c>
      <c r="BA34">
        <f>HLOOKUP($I34,Sheet3!$B$2:$LK$67,MATCH(MoM!BA$3,Sheet3!$B$2:$B$67,0),FALSE)</f>
        <v>1.52</v>
      </c>
      <c r="BB34">
        <f>HLOOKUP($I34,Sheet3!$B$2:$LK$67,MATCH(MoM!BB$3,Sheet3!$B$2:$B$67,0),FALSE)</f>
        <v>0.73</v>
      </c>
      <c r="BC34">
        <f>HLOOKUP($I34,Sheet3!$B$2:$LK$67,MATCH(MoM!BC$3,Sheet3!$B$2:$B$67,0),FALSE)</f>
        <v>1.93</v>
      </c>
      <c r="BD34">
        <f>HLOOKUP($I34,Sheet3!$B$2:$LK$67,MATCH(MoM!BD$3,Sheet3!$B$2:$B$67,0),FALSE)</f>
        <v>0.02</v>
      </c>
      <c r="BE34">
        <f>HLOOKUP($I34,Sheet3!$B$2:$LK$67,MATCH(MoM!BE$3,Sheet3!$B$2:$B$67,0),FALSE)</f>
        <v>0.64425497214832506</v>
      </c>
      <c r="BF34">
        <f>HLOOKUP($I34,Sheet3!$B$2:$LK$67,MATCH(MoM!BF$3,Sheet3!$B$2:$B$67,0),FALSE)</f>
        <v>0.64425497214832506</v>
      </c>
      <c r="BG34">
        <f>HLOOKUP($I34,Sheet3!$B$2:$LK$67,MATCH(MoM!BG$3,Sheet3!$B$2:$B$67,0),FALSE)</f>
        <v>-0.33</v>
      </c>
      <c r="BH34">
        <f>HLOOKUP($I34,Sheet3!$B$2:$LK$67,MATCH(MoM!BH$3,Sheet3!$B$2:$B$67,0),FALSE)</f>
        <v>0.82</v>
      </c>
      <c r="BI34">
        <f>HLOOKUP($I34,Sheet3!$B$2:$LK$67,MATCH(MoM!BI$3,Sheet3!$B$2:$B$67,0),FALSE)</f>
        <v>0.64425497214832506</v>
      </c>
      <c r="BJ34">
        <f>HLOOKUP($I34,Sheet3!$B$2:$LK$67,MATCH(MoM!BJ$3,Sheet3!$B$2:$B$67,0),FALSE)</f>
        <v>-1.76</v>
      </c>
      <c r="BK34">
        <f>HLOOKUP($I34,Sheet3!$B$2:$LK$67,MATCH(MoM!BK$3,Sheet3!$B$2:$B$67,0),FALSE)</f>
        <v>0.64425497214832506</v>
      </c>
      <c r="BL34">
        <f>HLOOKUP($I34,Sheet3!$B$2:$LK$67,MATCH(MoM!BL$3,Sheet3!$B$2:$B$67,0),FALSE)</f>
        <v>0.64425497214832506</v>
      </c>
      <c r="BM34">
        <f>HLOOKUP($I34,Sheet3!$B$2:$LK$67,MATCH(MoM!BM$3,Sheet3!$B$2:$B$67,0),FALSE)</f>
        <v>0.64425497214832506</v>
      </c>
      <c r="BN34">
        <f>HLOOKUP($I34,Sheet3!$B$2:$LK$67,MATCH(MoM!BN$3,Sheet3!$B$2:$B$67,0),FALSE)</f>
        <v>0.19</v>
      </c>
      <c r="BO34">
        <f>HLOOKUP($I34,Sheet3!$B$2:$LK$67,MATCH(MoM!BO$3,Sheet3!$B$2:$B$67,0),FALSE)</f>
        <v>0.08</v>
      </c>
      <c r="BP34">
        <f>HLOOKUP($I34,Sheet3!$B$2:$LK$67,MATCH(MoM!BP$3,Sheet3!$B$2:$B$67,0),FALSE)</f>
        <v>0.56000000000000005</v>
      </c>
      <c r="BQ34">
        <f>HLOOKUP($I34,Sheet3!$B$2:$LK$67,MATCH(MoM!BQ$3,Sheet3!$B$2:$B$67,0),FALSE)</f>
        <v>0</v>
      </c>
      <c r="BR34">
        <f>HLOOKUP($I34,Sheet3!$B$2:$LK$67,MATCH(MoM!BR$3,Sheet3!$B$2:$B$67,0),FALSE)</f>
        <v>1.61</v>
      </c>
      <c r="BS34">
        <f>HLOOKUP($I34,Sheet3!$B$2:$LK$67,MATCH(MoM!BS$3,Sheet3!$B$2:$B$67,0),FALSE)</f>
        <v>0.65381473140478941</v>
      </c>
      <c r="BT34">
        <f>HLOOKUP($I34,Sheet3!$B$2:$LK$67,MATCH(MoM!BT$3,Sheet3!$B$2:$B$67,0),FALSE)</f>
        <v>-4.84</v>
      </c>
      <c r="BV34" s="2">
        <f t="shared" si="0"/>
        <v>37408</v>
      </c>
      <c r="BW34">
        <f t="shared" si="64"/>
        <v>105.68785066220303</v>
      </c>
      <c r="BX34">
        <f t="shared" si="2"/>
        <v>125.55225474758353</v>
      </c>
      <c r="BY34">
        <f t="shared" si="3"/>
        <v>125.36272019760493</v>
      </c>
      <c r="BZ34">
        <f t="shared" si="4"/>
        <v>115.97207529762079</v>
      </c>
      <c r="CA34">
        <f t="shared" si="5"/>
        <v>98.526252847961572</v>
      </c>
      <c r="CB34">
        <f t="shared" si="6"/>
        <v>110.31909182483308</v>
      </c>
      <c r="CC34">
        <f t="shared" si="7"/>
        <v>125.37658621236417</v>
      </c>
      <c r="CD34">
        <f t="shared" si="8"/>
        <v>110.60988736665929</v>
      </c>
      <c r="CE34">
        <f t="shared" si="9"/>
        <v>109.71876368447465</v>
      </c>
      <c r="CF34">
        <f t="shared" si="10"/>
        <v>126.49163716011354</v>
      </c>
      <c r="CG34">
        <f t="shared" si="11"/>
        <v>105.72098497232859</v>
      </c>
      <c r="CH34">
        <f t="shared" si="12"/>
        <v>108.81165419680411</v>
      </c>
      <c r="CI34">
        <f t="shared" si="13"/>
        <v>108.2104426359429</v>
      </c>
      <c r="CJ34">
        <f t="shared" si="14"/>
        <v>122.20922075403131</v>
      </c>
      <c r="CK34">
        <f t="shared" si="15"/>
        <v>110.70670939276121</v>
      </c>
      <c r="CL34">
        <f t="shared" si="16"/>
        <v>121.57640502450383</v>
      </c>
      <c r="CM34">
        <f t="shared" si="17"/>
        <v>106.49266596804982</v>
      </c>
      <c r="CN34">
        <f t="shared" si="18"/>
        <v>109.98899707434263</v>
      </c>
      <c r="CO34">
        <f t="shared" si="19"/>
        <v>109.62847919378216</v>
      </c>
      <c r="CP34">
        <f t="shared" si="20"/>
        <v>116.39059329828129</v>
      </c>
      <c r="CQ34">
        <f t="shared" si="21"/>
        <v>122.64686519634533</v>
      </c>
      <c r="CR34">
        <f t="shared" si="22"/>
        <v>110.66985490826985</v>
      </c>
      <c r="CS34">
        <f t="shared" si="23"/>
        <v>114.92135284960045</v>
      </c>
      <c r="CT34">
        <f t="shared" si="24"/>
        <v>120.90244820664314</v>
      </c>
      <c r="CU34">
        <f t="shared" si="25"/>
        <v>116.75289167595352</v>
      </c>
      <c r="CV34">
        <f t="shared" si="26"/>
        <v>124.86491411641737</v>
      </c>
      <c r="CW34">
        <f t="shared" si="27"/>
        <v>121.78453863749158</v>
      </c>
      <c r="CX34">
        <f t="shared" si="28"/>
        <v>122.06467787280097</v>
      </c>
      <c r="CY34">
        <f t="shared" si="29"/>
        <v>110.37992936999522</v>
      </c>
      <c r="CZ34">
        <f t="shared" si="30"/>
        <v>113.54169723399639</v>
      </c>
      <c r="DA34">
        <f t="shared" si="31"/>
        <v>128.92352250367122</v>
      </c>
      <c r="DB34">
        <f t="shared" si="32"/>
        <v>106.19965000005709</v>
      </c>
      <c r="DC34">
        <f t="shared" si="33"/>
        <v>108.69138554683163</v>
      </c>
      <c r="DD34">
        <f t="shared" si="34"/>
        <v>116.48522580288227</v>
      </c>
      <c r="DE34">
        <f t="shared" si="35"/>
        <v>122.6452620138984</v>
      </c>
      <c r="DF34">
        <f t="shared" si="36"/>
        <v>109.68964643363071</v>
      </c>
      <c r="DG34">
        <f t="shared" si="37"/>
        <v>107.69976027694339</v>
      </c>
      <c r="DH34">
        <f t="shared" si="38"/>
        <v>104.20373395652751</v>
      </c>
      <c r="DI34">
        <f t="shared" si="39"/>
        <v>115.58682226433672</v>
      </c>
      <c r="DJ34">
        <f t="shared" si="40"/>
        <v>117.5827367495292</v>
      </c>
      <c r="DK34">
        <f t="shared" si="41"/>
        <v>109.47568751856517</v>
      </c>
      <c r="DL34">
        <f t="shared" si="42"/>
        <v>121.31758453619209</v>
      </c>
      <c r="DM34">
        <f t="shared" si="43"/>
        <v>118.63175062325566</v>
      </c>
      <c r="DN34">
        <f t="shared" si="44"/>
        <v>127.32999559661511</v>
      </c>
      <c r="DO34">
        <f t="shared" si="45"/>
        <v>119.17894470043879</v>
      </c>
      <c r="DP34">
        <f t="shared" si="46"/>
        <v>95.928316679018465</v>
      </c>
      <c r="DQ34">
        <f t="shared" si="47"/>
        <v>117.29637064912204</v>
      </c>
      <c r="DR34">
        <f t="shared" si="48"/>
        <v>118.66012385429829</v>
      </c>
      <c r="DS34">
        <f t="shared" si="49"/>
        <v>118.66012385429829</v>
      </c>
      <c r="DT34">
        <f t="shared" si="50"/>
        <v>143.89170671076522</v>
      </c>
      <c r="DU34">
        <f t="shared" si="51"/>
        <v>124.86491411641737</v>
      </c>
      <c r="DV34">
        <f t="shared" si="52"/>
        <v>118.66012385429829</v>
      </c>
      <c r="DW34">
        <f t="shared" si="53"/>
        <v>116.25686166291834</v>
      </c>
      <c r="DX34">
        <f t="shared" si="54"/>
        <v>118.66012385429829</v>
      </c>
      <c r="DY34">
        <f t="shared" si="55"/>
        <v>118.66012385429829</v>
      </c>
      <c r="DZ34">
        <f t="shared" si="56"/>
        <v>118.66012385429829</v>
      </c>
      <c r="EA34">
        <f t="shared" si="57"/>
        <v>115.54770050528663</v>
      </c>
      <c r="EB34">
        <f t="shared" si="58"/>
        <v>128.14803396748076</v>
      </c>
      <c r="EC34">
        <f t="shared" si="59"/>
        <v>116.54885105740543</v>
      </c>
      <c r="ED34">
        <f t="shared" si="60"/>
        <v>100</v>
      </c>
      <c r="EE34">
        <f t="shared" si="61"/>
        <v>118.32168283784924</v>
      </c>
      <c r="EF34">
        <f t="shared" si="62"/>
        <v>118.63175074689556</v>
      </c>
      <c r="EG34">
        <f t="shared" si="63"/>
        <v>156.54255563726397</v>
      </c>
      <c r="EI34" s="2">
        <f t="shared" si="65"/>
        <v>37408</v>
      </c>
      <c r="EJ34" s="7">
        <f t="shared" ref="EJ34:GT34" si="82">AVERAGE(BW32:BW34)/AVERAGE(BW19:BW21)-1</f>
        <v>1.3062017923707314E-2</v>
      </c>
      <c r="EK34" s="7">
        <f t="shared" si="82"/>
        <v>0.10247885060053052</v>
      </c>
      <c r="EL34" s="7">
        <f t="shared" si="82"/>
        <v>7.6838873067210045E-2</v>
      </c>
      <c r="EM34" s="7">
        <f t="shared" si="82"/>
        <v>3.6955274831021123E-2</v>
      </c>
      <c r="EN34" s="7">
        <f t="shared" si="82"/>
        <v>3.7152653677335445E-2</v>
      </c>
      <c r="EO34" s="7">
        <f t="shared" si="82"/>
        <v>4.3888497304895635E-2</v>
      </c>
      <c r="EP34" s="7">
        <f t="shared" si="82"/>
        <v>0.12090558095513115</v>
      </c>
      <c r="EQ34" s="7">
        <f t="shared" si="82"/>
        <v>3.550969557346817E-2</v>
      </c>
      <c r="ER34" s="7">
        <f t="shared" si="82"/>
        <v>-1.1508961899474701E-2</v>
      </c>
      <c r="ES34" s="7">
        <f t="shared" si="82"/>
        <v>0.15769488887622352</v>
      </c>
      <c r="ET34" s="7">
        <f t="shared" si="82"/>
        <v>6.7273524233221638E-2</v>
      </c>
      <c r="EU34" s="7">
        <f t="shared" si="82"/>
        <v>5.1523682994456532E-2</v>
      </c>
      <c r="EV34" s="7">
        <f t="shared" si="82"/>
        <v>1.5203962871458199E-2</v>
      </c>
      <c r="EW34" s="7">
        <f t="shared" si="82"/>
        <v>0.11966064002934629</v>
      </c>
      <c r="EX34" s="7">
        <f t="shared" si="82"/>
        <v>6.9155851225353837E-2</v>
      </c>
      <c r="EY34" s="7">
        <f t="shared" si="82"/>
        <v>0.12130645992643885</v>
      </c>
      <c r="EZ34" s="7">
        <f t="shared" si="82"/>
        <v>1.9068327567624221E-2</v>
      </c>
      <c r="FA34" s="7">
        <f t="shared" si="82"/>
        <v>2.8220656066971772E-2</v>
      </c>
      <c r="FB34" s="7">
        <f t="shared" si="82"/>
        <v>7.944406129299364E-2</v>
      </c>
      <c r="FC34" s="7">
        <f t="shared" si="82"/>
        <v>8.857476798828845E-2</v>
      </c>
      <c r="FD34" s="7">
        <f t="shared" si="82"/>
        <v>9.6956961796661023E-2</v>
      </c>
      <c r="FE34" s="7">
        <f t="shared" si="82"/>
        <v>3.4772521881962559E-2</v>
      </c>
      <c r="FF34" s="7">
        <f t="shared" si="82"/>
        <v>5.620609254645581E-2</v>
      </c>
      <c r="FG34" s="7">
        <f t="shared" si="82"/>
        <v>0.11026258649637066</v>
      </c>
      <c r="FH34" s="7">
        <f t="shared" si="82"/>
        <v>8.6124587642303352E-2</v>
      </c>
      <c r="FI34" s="7">
        <f t="shared" si="82"/>
        <v>0.11539157016120316</v>
      </c>
      <c r="FJ34" s="7">
        <f t="shared" si="82"/>
        <v>7.9458705884101866E-2</v>
      </c>
      <c r="FK34" s="7">
        <f t="shared" si="82"/>
        <v>9.6377088414147716E-2</v>
      </c>
      <c r="FL34" s="7">
        <f t="shared" si="82"/>
        <v>9.6920171245303832E-2</v>
      </c>
      <c r="FM34" s="7">
        <f t="shared" si="82"/>
        <v>4.2373492057855788E-2</v>
      </c>
      <c r="FN34" s="7">
        <f t="shared" si="82"/>
        <v>0.17530242511617278</v>
      </c>
      <c r="FO34" s="7">
        <f t="shared" si="82"/>
        <v>2.4553216484984208E-2</v>
      </c>
      <c r="FP34" s="7">
        <f t="shared" si="82"/>
        <v>5.8147962824559807E-2</v>
      </c>
      <c r="FQ34" s="7">
        <f t="shared" si="82"/>
        <v>7.369176555860224E-2</v>
      </c>
      <c r="FR34" s="7">
        <f t="shared" si="82"/>
        <v>0.11480069200011433</v>
      </c>
      <c r="FS34" s="7">
        <f t="shared" si="82"/>
        <v>4.6809359439763387E-2</v>
      </c>
      <c r="FT34" s="7">
        <f t="shared" si="82"/>
        <v>1.3050684830771653E-2</v>
      </c>
      <c r="FU34" s="7">
        <f t="shared" si="82"/>
        <v>5.8801651913361841E-2</v>
      </c>
      <c r="FV34" s="7">
        <f t="shared" si="82"/>
        <v>7.2231135478179054E-2</v>
      </c>
      <c r="FW34" s="7">
        <f t="shared" si="82"/>
        <v>0.14042759150413198</v>
      </c>
      <c r="FX34" s="7">
        <f t="shared" si="82"/>
        <v>0.10503820499851968</v>
      </c>
      <c r="FY34" s="7">
        <f t="shared" si="82"/>
        <v>-4.9092300001758793E-2</v>
      </c>
      <c r="FZ34" s="7">
        <f t="shared" si="82"/>
        <v>0.11058628980566199</v>
      </c>
      <c r="GA34" s="7">
        <f t="shared" si="82"/>
        <v>0.14171990428395809</v>
      </c>
      <c r="GB34" s="7">
        <f t="shared" si="82"/>
        <v>0.11799063431688239</v>
      </c>
      <c r="GC34" s="7">
        <f t="shared" si="82"/>
        <v>6.3093990379640585E-2</v>
      </c>
      <c r="GD34" s="7">
        <f t="shared" si="82"/>
        <v>8.4848780455543338E-2</v>
      </c>
      <c r="GE34" s="7">
        <f t="shared" si="82"/>
        <v>0.1105473361677145</v>
      </c>
      <c r="GF34" s="7">
        <f t="shared" si="82"/>
        <v>0.1105473361677145</v>
      </c>
      <c r="GG34" s="7">
        <f t="shared" si="82"/>
        <v>0.22151211046953345</v>
      </c>
      <c r="GH34" s="7">
        <f t="shared" si="82"/>
        <v>0.11539157016120316</v>
      </c>
      <c r="GI34" s="7">
        <f t="shared" si="82"/>
        <v>0.1105473361677145</v>
      </c>
      <c r="GJ34" s="7">
        <f t="shared" si="82"/>
        <v>6.9609270604049422E-2</v>
      </c>
      <c r="GK34" s="7">
        <f t="shared" si="82"/>
        <v>0.1105473361677145</v>
      </c>
      <c r="GL34" s="7">
        <f t="shared" si="82"/>
        <v>0.1105473361677145</v>
      </c>
      <c r="GM34" s="7">
        <f t="shared" si="82"/>
        <v>0.1105473361677145</v>
      </c>
      <c r="GN34" s="7">
        <f t="shared" si="82"/>
        <v>9.9443520368606597E-2</v>
      </c>
      <c r="GO34" s="7">
        <f t="shared" si="82"/>
        <v>0.12413543255312343</v>
      </c>
      <c r="GP34" s="7">
        <f t="shared" si="82"/>
        <v>8.7824212492179532E-2</v>
      </c>
      <c r="GQ34" s="7">
        <f t="shared" si="82"/>
        <v>0</v>
      </c>
      <c r="GR34" s="7">
        <f t="shared" si="82"/>
        <v>7.5775018167580033E-2</v>
      </c>
      <c r="GS34" s="7">
        <f t="shared" si="82"/>
        <v>0.11058629018545441</v>
      </c>
      <c r="GT34" s="7">
        <f t="shared" si="82"/>
        <v>0.17589934914916339</v>
      </c>
      <c r="GU34" s="7">
        <f t="shared" si="67"/>
        <v>9.5273468793241722E-2</v>
      </c>
      <c r="GW34" s="6">
        <v>37435</v>
      </c>
      <c r="GX34">
        <v>2.7223000000000002</v>
      </c>
    </row>
    <row r="35" spans="2:206" x14ac:dyDescent="0.25">
      <c r="B35" s="2">
        <f>'[1]IPCA (Var)'!A84</f>
        <v>37438</v>
      </c>
      <c r="C35" s="1">
        <f>'[1]IPCA (Var)'!M84</f>
        <v>0.3469743230136193</v>
      </c>
      <c r="D35" s="1">
        <f>'[1]IPCA (Var)'!P84</f>
        <v>0.51543088131546066</v>
      </c>
      <c r="E35" s="1">
        <f>'[1]IPCA (Var)'!E84</f>
        <v>0.84</v>
      </c>
      <c r="F35" s="1">
        <f>'[1]IPCA (Var)'!F84</f>
        <v>0.75</v>
      </c>
      <c r="G35" s="1">
        <f>'[1]IPCA (Var)'!G84</f>
        <v>0.09</v>
      </c>
      <c r="I35" s="2">
        <f t="shared" si="1"/>
        <v>37438</v>
      </c>
      <c r="J35">
        <f>HLOOKUP($I35,Sheet3!$B$2:$LK$67,MATCH(MoM!J$3,Sheet3!$B$2:$B$67,0),FALSE)</f>
        <v>-0.38</v>
      </c>
      <c r="K35">
        <f>HLOOKUP($I35,Sheet3!$B$2:$LK$67,MATCH(MoM!K$3,Sheet3!$B$2:$B$67,0),FALSE)</f>
        <v>1.0202450050788991</v>
      </c>
      <c r="L35">
        <f>HLOOKUP($I35,Sheet3!$B$2:$LK$67,MATCH(MoM!L$3,Sheet3!$B$2:$B$67,0),FALSE)</f>
        <v>0.49</v>
      </c>
      <c r="M35">
        <f>HLOOKUP($I35,Sheet3!$B$2:$LK$67,MATCH(MoM!M$3,Sheet3!$B$2:$B$67,0),FALSE)</f>
        <v>0.25</v>
      </c>
      <c r="N35">
        <f>HLOOKUP($I35,Sheet3!$B$2:$LK$67,MATCH(MoM!N$3,Sheet3!$B$2:$B$67,0),FALSE)</f>
        <v>-0.47441232347801221</v>
      </c>
      <c r="O35">
        <f>HLOOKUP($I35,Sheet3!$B$2:$LK$67,MATCH(MoM!O$3,Sheet3!$B$2:$B$67,0),FALSE)</f>
        <v>-0.15</v>
      </c>
      <c r="P35">
        <f>HLOOKUP($I35,Sheet3!$B$2:$LK$67,MATCH(MoM!P$3,Sheet3!$B$2:$B$67,0),FALSE)</f>
        <v>-0.31235820354556459</v>
      </c>
      <c r="Q35">
        <f>HLOOKUP($I35,Sheet3!$B$2:$LK$67,MATCH(MoM!Q$3,Sheet3!$B$2:$B$67,0),FALSE)</f>
        <v>2.15</v>
      </c>
      <c r="R35">
        <f>HLOOKUP($I35,Sheet3!$B$2:$LK$67,MATCH(MoM!R$3,Sheet3!$B$2:$B$67,0),FALSE)</f>
        <v>0.65</v>
      </c>
      <c r="S35">
        <f>HLOOKUP($I35,Sheet3!$B$2:$LK$67,MATCH(MoM!S$3,Sheet3!$B$2:$B$67,0),FALSE)</f>
        <v>1.035835741911739</v>
      </c>
      <c r="T35">
        <f>HLOOKUP($I35,Sheet3!$B$2:$LK$67,MATCH(MoM!T$3,Sheet3!$B$2:$B$67,0),FALSE)</f>
        <v>-1.95</v>
      </c>
      <c r="U35">
        <f>HLOOKUP($I35,Sheet3!$B$2:$LK$67,MATCH(MoM!U$3,Sheet3!$B$2:$B$67,0),FALSE)</f>
        <v>-0.03</v>
      </c>
      <c r="V35">
        <f>HLOOKUP($I35,Sheet3!$B$2:$LK$67,MATCH(MoM!V$3,Sheet3!$B$2:$B$67,0),FALSE)</f>
        <v>-2.52</v>
      </c>
      <c r="W35">
        <f>HLOOKUP($I35,Sheet3!$B$2:$LK$67,MATCH(MoM!W$3,Sheet3!$B$2:$B$67,0),FALSE)</f>
        <v>4.08</v>
      </c>
      <c r="X35">
        <f>HLOOKUP($I35,Sheet3!$B$2:$LK$67,MATCH(MoM!X$3,Sheet3!$B$2:$B$67,0),FALSE)</f>
        <v>1.26</v>
      </c>
      <c r="Y35">
        <f>HLOOKUP($I35,Sheet3!$B$2:$LK$67,MATCH(MoM!Y$3,Sheet3!$B$2:$B$67,0),FALSE)</f>
        <v>-0.28000000000000003</v>
      </c>
      <c r="Z35">
        <f>HLOOKUP($I35,Sheet3!$B$2:$LK$67,MATCH(MoM!Z$3,Sheet3!$B$2:$B$67,0),FALSE)</f>
        <v>1.35</v>
      </c>
      <c r="AA35">
        <f>HLOOKUP($I35,Sheet3!$B$2:$LK$67,MATCH(MoM!AA$3,Sheet3!$B$2:$B$67,0),FALSE)</f>
        <v>0.52945674618942185</v>
      </c>
      <c r="AB35">
        <f>HLOOKUP($I35,Sheet3!$B$2:$LK$67,MATCH(MoM!AB$3,Sheet3!$B$2:$B$67,0),FALSE)</f>
        <v>0.95768711791209071</v>
      </c>
      <c r="AC35">
        <f>HLOOKUP($I35,Sheet3!$B$2:$LK$67,MATCH(MoM!AC$3,Sheet3!$B$2:$B$67,0),FALSE)</f>
        <v>0.68151859975613693</v>
      </c>
      <c r="AD35">
        <f>HLOOKUP($I35,Sheet3!$B$2:$LK$67,MATCH(MoM!AD$3,Sheet3!$B$2:$B$67,0),FALSE)</f>
        <v>0.2</v>
      </c>
      <c r="AE35">
        <f>HLOOKUP($I35,Sheet3!$B$2:$LK$67,MATCH(MoM!AE$3,Sheet3!$B$2:$B$67,0),FALSE)</f>
        <v>-0.26</v>
      </c>
      <c r="AF35">
        <f>HLOOKUP($I35,Sheet3!$B$2:$LK$67,MATCH(MoM!AF$3,Sheet3!$B$2:$B$67,0),FALSE)</f>
        <v>0.58287469225330413</v>
      </c>
      <c r="AG35">
        <f>HLOOKUP($I35,Sheet3!$B$2:$LK$67,MATCH(MoM!AG$3,Sheet3!$B$2:$B$67,0),FALSE)</f>
        <v>1</v>
      </c>
      <c r="AH35">
        <f>HLOOKUP($I35,Sheet3!$B$2:$LK$67,MATCH(MoM!AH$3,Sheet3!$B$2:$B$67,0),FALSE)</f>
        <v>-0.53753348314856864</v>
      </c>
      <c r="AI35">
        <f>HLOOKUP($I35,Sheet3!$B$2:$LK$67,MATCH(MoM!AI$3,Sheet3!$B$2:$B$67,0),FALSE)</f>
        <v>0.2</v>
      </c>
      <c r="AJ35">
        <f>HLOOKUP($I35,Sheet3!$B$2:$LK$67,MATCH(MoM!AJ$3,Sheet3!$B$2:$B$67,0),FALSE)</f>
        <v>-0.1</v>
      </c>
      <c r="AK35">
        <f>HLOOKUP($I35,Sheet3!$B$2:$LK$67,MATCH(MoM!AK$3,Sheet3!$B$2:$B$67,0),FALSE)</f>
        <v>0.96</v>
      </c>
      <c r="AL35">
        <f>HLOOKUP($I35,Sheet3!$B$2:$LK$67,MATCH(MoM!AL$3,Sheet3!$B$2:$B$67,0),FALSE)</f>
        <v>-2.93</v>
      </c>
      <c r="AM35">
        <f>HLOOKUP($I35,Sheet3!$B$2:$LK$67,MATCH(MoM!AM$3,Sheet3!$B$2:$B$67,0),FALSE)</f>
        <v>1.381970071181174</v>
      </c>
      <c r="AN35">
        <f>HLOOKUP($I35,Sheet3!$B$2:$LK$67,MATCH(MoM!AN$3,Sheet3!$B$2:$B$67,0),FALSE)</f>
        <v>1.65</v>
      </c>
      <c r="AO35">
        <f>HLOOKUP($I35,Sheet3!$B$2:$LK$67,MATCH(MoM!AO$3,Sheet3!$B$2:$B$67,0),FALSE)</f>
        <v>0.5</v>
      </c>
      <c r="AP35">
        <f>HLOOKUP($I35,Sheet3!$B$2:$LK$67,MATCH(MoM!AP$3,Sheet3!$B$2:$B$67,0),FALSE)</f>
        <v>-0.8</v>
      </c>
      <c r="AQ35">
        <f>HLOOKUP($I35,Sheet3!$B$2:$LK$67,MATCH(MoM!AQ$3,Sheet3!$B$2:$B$67,0),FALSE)</f>
        <v>0.40739091022126844</v>
      </c>
      <c r="AR35">
        <f>HLOOKUP($I35,Sheet3!$B$2:$LK$67,MATCH(MoM!AR$3,Sheet3!$B$2:$B$67,0),FALSE)</f>
        <v>0.74</v>
      </c>
      <c r="AS35">
        <f>HLOOKUP($I35,Sheet3!$B$2:$LK$67,MATCH(MoM!AS$3,Sheet3!$B$2:$B$67,0),FALSE)</f>
        <v>-0.1</v>
      </c>
      <c r="AT35">
        <f>HLOOKUP($I35,Sheet3!$B$2:$LK$67,MATCH(MoM!AT$3,Sheet3!$B$2:$B$67,0),FALSE)</f>
        <v>-0.47</v>
      </c>
      <c r="AU35">
        <f>HLOOKUP($I35,Sheet3!$B$2:$LK$67,MATCH(MoM!AU$3,Sheet3!$B$2:$B$67,0),FALSE)</f>
        <v>-0.77</v>
      </c>
      <c r="AV35">
        <f>HLOOKUP($I35,Sheet3!$B$2:$LK$67,MATCH(MoM!AV$3,Sheet3!$B$2:$B$67,0),FALSE)</f>
        <v>1.1557629418309279</v>
      </c>
      <c r="AW35">
        <f>HLOOKUP($I35,Sheet3!$B$2:$LK$67,MATCH(MoM!AW$3,Sheet3!$B$2:$B$67,0),FALSE)</f>
        <v>0.84689241914601843</v>
      </c>
      <c r="AX35">
        <f>HLOOKUP($I35,Sheet3!$B$2:$LK$67,MATCH(MoM!AX$3,Sheet3!$B$2:$B$67,0),FALSE)</f>
        <v>-0.56000000000000005</v>
      </c>
      <c r="AY35">
        <f>HLOOKUP($I35,Sheet3!$B$2:$LK$67,MATCH(MoM!AY$3,Sheet3!$B$2:$B$67,0),FALSE)</f>
        <v>-6.42</v>
      </c>
      <c r="AZ35">
        <f>HLOOKUP($I35,Sheet3!$B$2:$LK$67,MATCH(MoM!AZ$3,Sheet3!$B$2:$B$67,0),FALSE)</f>
        <v>6.3589951126613975E-2</v>
      </c>
      <c r="BA35">
        <f>HLOOKUP($I35,Sheet3!$B$2:$LK$67,MATCH(MoM!BA$3,Sheet3!$B$2:$B$67,0),FALSE)</f>
        <v>-0.86</v>
      </c>
      <c r="BB35">
        <f>HLOOKUP($I35,Sheet3!$B$2:$LK$67,MATCH(MoM!BB$3,Sheet3!$B$2:$B$67,0),FALSE)</f>
        <v>0.04</v>
      </c>
      <c r="BC35">
        <f>HLOOKUP($I35,Sheet3!$B$2:$LK$67,MATCH(MoM!BC$3,Sheet3!$B$2:$B$67,0),FALSE)</f>
        <v>0.89</v>
      </c>
      <c r="BD35">
        <f>HLOOKUP($I35,Sheet3!$B$2:$LK$67,MATCH(MoM!BD$3,Sheet3!$B$2:$B$67,0),FALSE)</f>
        <v>-0.15</v>
      </c>
      <c r="BE35">
        <f>HLOOKUP($I35,Sheet3!$B$2:$LK$67,MATCH(MoM!BE$3,Sheet3!$B$2:$B$67,0),FALSE)</f>
        <v>6.7417083618892509E-2</v>
      </c>
      <c r="BF35">
        <f>HLOOKUP($I35,Sheet3!$B$2:$LK$67,MATCH(MoM!BF$3,Sheet3!$B$2:$B$67,0),FALSE)</f>
        <v>6.7417083618892509E-2</v>
      </c>
      <c r="BG35">
        <f>HLOOKUP($I35,Sheet3!$B$2:$LK$67,MATCH(MoM!BG$3,Sheet3!$B$2:$B$67,0),FALSE)</f>
        <v>-0.01</v>
      </c>
      <c r="BH35">
        <f>HLOOKUP($I35,Sheet3!$B$2:$LK$67,MATCH(MoM!BH$3,Sheet3!$B$2:$B$67,0),FALSE)</f>
        <v>0.2</v>
      </c>
      <c r="BI35">
        <f>HLOOKUP($I35,Sheet3!$B$2:$LK$67,MATCH(MoM!BI$3,Sheet3!$B$2:$B$67,0),FALSE)</f>
        <v>6.7417083618892509E-2</v>
      </c>
      <c r="BJ35">
        <f>HLOOKUP($I35,Sheet3!$B$2:$LK$67,MATCH(MoM!BJ$3,Sheet3!$B$2:$B$67,0),FALSE)</f>
        <v>1.04</v>
      </c>
      <c r="BK35">
        <f>HLOOKUP($I35,Sheet3!$B$2:$LK$67,MATCH(MoM!BK$3,Sheet3!$B$2:$B$67,0),FALSE)</f>
        <v>6.7417083618892509E-2</v>
      </c>
      <c r="BL35">
        <f>HLOOKUP($I35,Sheet3!$B$2:$LK$67,MATCH(MoM!BL$3,Sheet3!$B$2:$B$67,0),FALSE)</f>
        <v>6.7417083618892509E-2</v>
      </c>
      <c r="BM35">
        <f>HLOOKUP($I35,Sheet3!$B$2:$LK$67,MATCH(MoM!BM$3,Sheet3!$B$2:$B$67,0),FALSE)</f>
        <v>6.7417083618892509E-2</v>
      </c>
      <c r="BN35">
        <f>HLOOKUP($I35,Sheet3!$B$2:$LK$67,MATCH(MoM!BN$3,Sheet3!$B$2:$B$67,0),FALSE)</f>
        <v>0.16</v>
      </c>
      <c r="BO35">
        <f>HLOOKUP($I35,Sheet3!$B$2:$LK$67,MATCH(MoM!BO$3,Sheet3!$B$2:$B$67,0),FALSE)</f>
        <v>0.39</v>
      </c>
      <c r="BP35">
        <f>HLOOKUP($I35,Sheet3!$B$2:$LK$67,MATCH(MoM!BP$3,Sheet3!$B$2:$B$67,0),FALSE)</f>
        <v>0.57999999999999996</v>
      </c>
      <c r="BQ35">
        <f>HLOOKUP($I35,Sheet3!$B$2:$LK$67,MATCH(MoM!BQ$3,Sheet3!$B$2:$B$67,0),FALSE)</f>
        <v>0</v>
      </c>
      <c r="BR35">
        <f>HLOOKUP($I35,Sheet3!$B$2:$LK$67,MATCH(MoM!BR$3,Sheet3!$B$2:$B$67,0),FALSE)</f>
        <v>-0.9</v>
      </c>
      <c r="BS35">
        <f>HLOOKUP($I35,Sheet3!$B$2:$LK$67,MATCH(MoM!BS$3,Sheet3!$B$2:$B$67,0),FALSE)</f>
        <v>6.3589951808275313E-2</v>
      </c>
      <c r="BT35">
        <f>HLOOKUP($I35,Sheet3!$B$2:$LK$67,MATCH(MoM!BT$3,Sheet3!$B$2:$B$67,0),FALSE)</f>
        <v>1.26</v>
      </c>
      <c r="BV35" s="2">
        <f t="shared" si="0"/>
        <v>37438</v>
      </c>
      <c r="BW35">
        <f t="shared" si="64"/>
        <v>105.28623682968666</v>
      </c>
      <c r="BX35">
        <f t="shared" si="2"/>
        <v>126.83319535540967</v>
      </c>
      <c r="BY35">
        <f t="shared" si="3"/>
        <v>125.97699752657319</v>
      </c>
      <c r="BZ35">
        <f t="shared" si="4"/>
        <v>116.26200548586483</v>
      </c>
      <c r="CA35">
        <f t="shared" si="5"/>
        <v>98.058832162589738</v>
      </c>
      <c r="CB35">
        <f t="shared" si="6"/>
        <v>110.15361318709584</v>
      </c>
      <c r="CC35">
        <f t="shared" si="7"/>
        <v>124.98496216000449</v>
      </c>
      <c r="CD35">
        <f t="shared" si="8"/>
        <v>112.98799994504247</v>
      </c>
      <c r="CE35">
        <f t="shared" si="9"/>
        <v>110.43193564842373</v>
      </c>
      <c r="CF35">
        <f t="shared" si="10"/>
        <v>127.8018827483473</v>
      </c>
      <c r="CG35">
        <f t="shared" si="11"/>
        <v>103.65942576536818</v>
      </c>
      <c r="CH35">
        <f t="shared" si="12"/>
        <v>108.77901070054507</v>
      </c>
      <c r="CI35">
        <f t="shared" si="13"/>
        <v>105.48353948151714</v>
      </c>
      <c r="CJ35">
        <f t="shared" si="14"/>
        <v>127.19535696079578</v>
      </c>
      <c r="CK35">
        <f t="shared" si="15"/>
        <v>112.10161393110999</v>
      </c>
      <c r="CL35">
        <f t="shared" si="16"/>
        <v>121.23599109043522</v>
      </c>
      <c r="CM35">
        <f t="shared" si="17"/>
        <v>107.9303169586185</v>
      </c>
      <c r="CN35">
        <f t="shared" si="18"/>
        <v>110.57134123941883</v>
      </c>
      <c r="CO35">
        <f t="shared" si="19"/>
        <v>110.67837701658394</v>
      </c>
      <c r="CP35">
        <f t="shared" si="20"/>
        <v>117.18381683997559</v>
      </c>
      <c r="CQ35">
        <f t="shared" si="21"/>
        <v>122.89215892673802</v>
      </c>
      <c r="CR35">
        <f t="shared" si="22"/>
        <v>110.38211328550835</v>
      </c>
      <c r="CS35">
        <f t="shared" si="23"/>
        <v>115.59120033135591</v>
      </c>
      <c r="CT35">
        <f t="shared" si="24"/>
        <v>122.11147268870958</v>
      </c>
      <c r="CU35">
        <f t="shared" si="25"/>
        <v>116.1253057906511</v>
      </c>
      <c r="CV35">
        <f t="shared" si="26"/>
        <v>125.1146439446502</v>
      </c>
      <c r="CW35">
        <f t="shared" si="27"/>
        <v>121.66275409885409</v>
      </c>
      <c r="CX35">
        <f t="shared" si="28"/>
        <v>123.23649878037986</v>
      </c>
      <c r="CY35">
        <f t="shared" si="29"/>
        <v>107.14579743945437</v>
      </c>
      <c r="CZ35">
        <f t="shared" si="30"/>
        <v>115.11080950808136</v>
      </c>
      <c r="DA35">
        <f t="shared" si="31"/>
        <v>131.05076062498179</v>
      </c>
      <c r="DB35">
        <f t="shared" si="32"/>
        <v>106.73064825005737</v>
      </c>
      <c r="DC35">
        <f t="shared" si="33"/>
        <v>107.82185446245697</v>
      </c>
      <c r="DD35">
        <f t="shared" si="34"/>
        <v>116.95977602455392</v>
      </c>
      <c r="DE35">
        <f t="shared" si="35"/>
        <v>123.55283695280126</v>
      </c>
      <c r="DF35">
        <f t="shared" si="36"/>
        <v>109.57995678719708</v>
      </c>
      <c r="DG35">
        <f t="shared" si="37"/>
        <v>107.19357140364176</v>
      </c>
      <c r="DH35">
        <f t="shared" si="38"/>
        <v>103.40136520506225</v>
      </c>
      <c r="DI35">
        <f t="shared" si="39"/>
        <v>116.92273192170791</v>
      </c>
      <c r="DJ35">
        <f t="shared" si="40"/>
        <v>118.57853603328539</v>
      </c>
      <c r="DK35">
        <f t="shared" si="41"/>
        <v>108.8626236684612</v>
      </c>
      <c r="DL35">
        <f t="shared" si="42"/>
        <v>113.52899560896854</v>
      </c>
      <c r="DM35">
        <f t="shared" si="43"/>
        <v>118.70718849549762</v>
      </c>
      <c r="DN35">
        <f t="shared" si="44"/>
        <v>126.2349576344842</v>
      </c>
      <c r="DO35">
        <f t="shared" si="45"/>
        <v>119.22661627831896</v>
      </c>
      <c r="DP35">
        <f t="shared" si="46"/>
        <v>96.782078697461728</v>
      </c>
      <c r="DQ35">
        <f t="shared" si="47"/>
        <v>117.12042609314837</v>
      </c>
      <c r="DR35">
        <f t="shared" si="48"/>
        <v>118.74012104921941</v>
      </c>
      <c r="DS35">
        <f t="shared" si="49"/>
        <v>118.74012104921941</v>
      </c>
      <c r="DT35">
        <f t="shared" si="50"/>
        <v>143.87731754009414</v>
      </c>
      <c r="DU35">
        <f t="shared" si="51"/>
        <v>125.1146439446502</v>
      </c>
      <c r="DV35">
        <f t="shared" si="52"/>
        <v>118.74012104921941</v>
      </c>
      <c r="DW35">
        <f t="shared" si="53"/>
        <v>117.46593302421269</v>
      </c>
      <c r="DX35">
        <f t="shared" si="54"/>
        <v>118.74012104921941</v>
      </c>
      <c r="DY35">
        <f t="shared" si="55"/>
        <v>118.74012104921941</v>
      </c>
      <c r="DZ35">
        <f t="shared" si="56"/>
        <v>118.74012104921941</v>
      </c>
      <c r="EA35">
        <f t="shared" si="57"/>
        <v>115.7325768260951</v>
      </c>
      <c r="EB35">
        <f t="shared" si="58"/>
        <v>128.64781129995393</v>
      </c>
      <c r="EC35">
        <f t="shared" si="59"/>
        <v>117.22483439353839</v>
      </c>
      <c r="ED35">
        <f t="shared" si="60"/>
        <v>100</v>
      </c>
      <c r="EE35">
        <f t="shared" si="61"/>
        <v>117.25678769230859</v>
      </c>
      <c r="EF35">
        <f t="shared" si="62"/>
        <v>118.70718862002484</v>
      </c>
      <c r="EG35">
        <f t="shared" si="63"/>
        <v>158.5149918382935</v>
      </c>
      <c r="EI35" s="2">
        <f t="shared" si="65"/>
        <v>37438</v>
      </c>
      <c r="EJ35" s="7">
        <f t="shared" ref="EJ35:GT35" si="83">AVERAGE(BW33:BW35)/AVERAGE(BW20:BW22)-1</f>
        <v>3.263080907993654E-3</v>
      </c>
      <c r="EK35" s="7">
        <f t="shared" si="83"/>
        <v>0.10209219701092098</v>
      </c>
      <c r="EL35" s="7">
        <f t="shared" si="83"/>
        <v>7.5372590234601411E-2</v>
      </c>
      <c r="EM35" s="7">
        <f t="shared" si="83"/>
        <v>3.0864090721477888E-2</v>
      </c>
      <c r="EN35" s="7">
        <f t="shared" si="83"/>
        <v>4.7988566613377914E-2</v>
      </c>
      <c r="EO35" s="7">
        <f t="shared" si="83"/>
        <v>4.9589618855225615E-2</v>
      </c>
      <c r="EP35" s="7">
        <f t="shared" si="83"/>
        <v>0.12431306629054206</v>
      </c>
      <c r="EQ35" s="7">
        <f t="shared" si="83"/>
        <v>5.2321461322552887E-2</v>
      </c>
      <c r="ER35" s="7">
        <f t="shared" si="83"/>
        <v>-3.705722261416633E-3</v>
      </c>
      <c r="ES35" s="7">
        <f t="shared" si="83"/>
        <v>0.14834387378715874</v>
      </c>
      <c r="ET35" s="7">
        <f t="shared" si="83"/>
        <v>4.4435928178662598E-2</v>
      </c>
      <c r="EU35" s="7">
        <f t="shared" si="83"/>
        <v>5.2399525288689297E-2</v>
      </c>
      <c r="EV35" s="7">
        <f t="shared" si="83"/>
        <v>7.3260510715849048E-3</v>
      </c>
      <c r="EW35" s="7">
        <f t="shared" si="83"/>
        <v>0.12801472709237571</v>
      </c>
      <c r="EX35" s="7">
        <f t="shared" si="83"/>
        <v>7.2005952901947001E-2</v>
      </c>
      <c r="EY35" s="7">
        <f t="shared" si="83"/>
        <v>0.11573538328855304</v>
      </c>
      <c r="EZ35" s="7">
        <f t="shared" si="83"/>
        <v>2.9229386247873856E-2</v>
      </c>
      <c r="FA35" s="7">
        <f t="shared" si="83"/>
        <v>3.6518795263007719E-2</v>
      </c>
      <c r="FB35" s="7">
        <f t="shared" si="83"/>
        <v>9.068833888071004E-2</v>
      </c>
      <c r="FC35" s="7">
        <f t="shared" si="83"/>
        <v>9.6748030728208034E-2</v>
      </c>
      <c r="FD35" s="7">
        <f t="shared" si="83"/>
        <v>9.4373930386499882E-2</v>
      </c>
      <c r="FE35" s="7">
        <f t="shared" si="83"/>
        <v>2.8799037273835149E-2</v>
      </c>
      <c r="FF35" s="7">
        <f t="shared" si="83"/>
        <v>5.7919021129308357E-2</v>
      </c>
      <c r="FG35" s="7">
        <f t="shared" si="83"/>
        <v>0.10414641562753446</v>
      </c>
      <c r="FH35" s="7">
        <f t="shared" si="83"/>
        <v>8.5376525703087847E-2</v>
      </c>
      <c r="FI35" s="7">
        <f t="shared" si="83"/>
        <v>0.12115454131519243</v>
      </c>
      <c r="FJ35" s="7">
        <f t="shared" si="83"/>
        <v>8.0973478432860624E-2</v>
      </c>
      <c r="FK35" s="7">
        <f t="shared" si="83"/>
        <v>0.10701744055854512</v>
      </c>
      <c r="FL35" s="7">
        <f t="shared" si="83"/>
        <v>8.1455666519957282E-2</v>
      </c>
      <c r="FM35" s="7">
        <f t="shared" si="83"/>
        <v>4.9476632323925074E-2</v>
      </c>
      <c r="FN35" s="7">
        <f t="shared" si="83"/>
        <v>0.1640381127621795</v>
      </c>
      <c r="FO35" s="7">
        <f t="shared" si="83"/>
        <v>2.9274199499181419E-2</v>
      </c>
      <c r="FP35" s="7">
        <f t="shared" si="83"/>
        <v>5.0446116261157137E-2</v>
      </c>
      <c r="FQ35" s="7">
        <f t="shared" si="83"/>
        <v>7.4323561294147522E-2</v>
      </c>
      <c r="FR35" s="7">
        <f t="shared" si="83"/>
        <v>0.12356231596562317</v>
      </c>
      <c r="FS35" s="7">
        <f t="shared" si="83"/>
        <v>4.5769117017455452E-2</v>
      </c>
      <c r="FT35" s="7">
        <f t="shared" si="83"/>
        <v>1.814396051572742E-2</v>
      </c>
      <c r="FU35" s="7">
        <f t="shared" si="83"/>
        <v>6.0256241999240512E-2</v>
      </c>
      <c r="FV35" s="7">
        <f t="shared" si="83"/>
        <v>6.455397350781622E-2</v>
      </c>
      <c r="FW35" s="7">
        <f t="shared" si="83"/>
        <v>0.13654647910238338</v>
      </c>
      <c r="FX35" s="7">
        <f t="shared" si="83"/>
        <v>9.5447768535741329E-2</v>
      </c>
      <c r="FY35" s="7">
        <f t="shared" si="83"/>
        <v>-5.4549219421074491E-2</v>
      </c>
      <c r="FZ35" s="7">
        <f t="shared" si="83"/>
        <v>0.11007841611439484</v>
      </c>
      <c r="GA35" s="7">
        <f t="shared" si="83"/>
        <v>0.13592064334164045</v>
      </c>
      <c r="GB35" s="7">
        <f t="shared" si="83"/>
        <v>0.11751008962954801</v>
      </c>
      <c r="GC35" s="7">
        <f t="shared" si="83"/>
        <v>7.1458072980717491E-2</v>
      </c>
      <c r="GD35" s="7">
        <f t="shared" si="83"/>
        <v>8.065535003404567E-2</v>
      </c>
      <c r="GE35" s="7">
        <f t="shared" si="83"/>
        <v>0.11000127248378888</v>
      </c>
      <c r="GF35" s="7">
        <f t="shared" si="83"/>
        <v>0.11000127248378888</v>
      </c>
      <c r="GG35" s="7">
        <f t="shared" si="83"/>
        <v>0.22192608348659948</v>
      </c>
      <c r="GH35" s="7">
        <f t="shared" si="83"/>
        <v>0.12115454131519243</v>
      </c>
      <c r="GI35" s="7">
        <f t="shared" si="83"/>
        <v>0.11000127248378888</v>
      </c>
      <c r="GJ35" s="7">
        <f t="shared" si="83"/>
        <v>7.4528842888215152E-2</v>
      </c>
      <c r="GK35" s="7">
        <f t="shared" si="83"/>
        <v>0.11000127248378888</v>
      </c>
      <c r="GL35" s="7">
        <f t="shared" si="83"/>
        <v>0.11000127248378888</v>
      </c>
      <c r="GM35" s="7">
        <f t="shared" si="83"/>
        <v>0.11000127248378888</v>
      </c>
      <c r="GN35" s="7">
        <f t="shared" si="83"/>
        <v>9.997615866081655E-2</v>
      </c>
      <c r="GO35" s="7">
        <f t="shared" si="83"/>
        <v>0.12167288448913971</v>
      </c>
      <c r="GP35" s="7">
        <f t="shared" si="83"/>
        <v>8.845953792059924E-2</v>
      </c>
      <c r="GQ35" s="7">
        <f t="shared" si="83"/>
        <v>0</v>
      </c>
      <c r="GR35" s="7">
        <f t="shared" si="83"/>
        <v>7.4722672490484143E-2</v>
      </c>
      <c r="GS35" s="7">
        <f t="shared" si="83"/>
        <v>0.11007841647043048</v>
      </c>
      <c r="GT35" s="7">
        <f t="shared" si="83"/>
        <v>0.16245455095695704</v>
      </c>
      <c r="GU35" s="7">
        <f t="shared" si="67"/>
        <v>0.14012292958850803</v>
      </c>
      <c r="GW35" s="6">
        <v>37468</v>
      </c>
      <c r="GX35">
        <v>2.9422999999999999</v>
      </c>
    </row>
    <row r="36" spans="2:206" x14ac:dyDescent="0.25">
      <c r="B36" s="2">
        <f>'[1]IPCA (Var)'!A85</f>
        <v>37469</v>
      </c>
      <c r="C36" s="1">
        <f>'[1]IPCA (Var)'!M85</f>
        <v>0.33902956190813982</v>
      </c>
      <c r="D36" s="1">
        <f>'[1]IPCA (Var)'!P85</f>
        <v>0.4345021914335106</v>
      </c>
      <c r="E36" s="1">
        <f>'[1]IPCA (Var)'!E85</f>
        <v>1.47</v>
      </c>
      <c r="F36" s="1">
        <f>'[1]IPCA (Var)'!F85</f>
        <v>0.44</v>
      </c>
      <c r="G36" s="1">
        <f>'[1]IPCA (Var)'!G85</f>
        <v>0.27</v>
      </c>
      <c r="I36" s="2">
        <f t="shared" si="1"/>
        <v>37469</v>
      </c>
      <c r="J36">
        <f>HLOOKUP($I36,Sheet3!$B$2:$LK$67,MATCH(MoM!J$3,Sheet3!$B$2:$B$67,0),FALSE)</f>
        <v>-0.36</v>
      </c>
      <c r="K36">
        <f>HLOOKUP($I36,Sheet3!$B$2:$LK$67,MATCH(MoM!K$3,Sheet3!$B$2:$B$67,0),FALSE)</f>
        <v>0.43085239388786961</v>
      </c>
      <c r="L36">
        <f>HLOOKUP($I36,Sheet3!$B$2:$LK$67,MATCH(MoM!L$3,Sheet3!$B$2:$B$67,0),FALSE)</f>
        <v>0.21</v>
      </c>
      <c r="M36">
        <f>HLOOKUP($I36,Sheet3!$B$2:$LK$67,MATCH(MoM!M$3,Sheet3!$B$2:$B$67,0),FALSE)</f>
        <v>-0.16</v>
      </c>
      <c r="N36">
        <f>HLOOKUP($I36,Sheet3!$B$2:$LK$67,MATCH(MoM!N$3,Sheet3!$B$2:$B$67,0),FALSE)</f>
        <v>1.2677555100166673</v>
      </c>
      <c r="O36">
        <f>HLOOKUP($I36,Sheet3!$B$2:$LK$67,MATCH(MoM!O$3,Sheet3!$B$2:$B$67,0),FALSE)</f>
        <v>1.03</v>
      </c>
      <c r="P36">
        <f>HLOOKUP($I36,Sheet3!$B$2:$LK$67,MATCH(MoM!P$3,Sheet3!$B$2:$B$67,0),FALSE)</f>
        <v>1.1221642566058978</v>
      </c>
      <c r="Q36">
        <f>HLOOKUP($I36,Sheet3!$B$2:$LK$67,MATCH(MoM!Q$3,Sheet3!$B$2:$B$67,0),FALSE)</f>
        <v>1.89</v>
      </c>
      <c r="R36">
        <f>HLOOKUP($I36,Sheet3!$B$2:$LK$67,MATCH(MoM!R$3,Sheet3!$B$2:$B$67,0),FALSE)</f>
        <v>0.54</v>
      </c>
      <c r="S36">
        <f>HLOOKUP($I36,Sheet3!$B$2:$LK$67,MATCH(MoM!S$3,Sheet3!$B$2:$B$67,0),FALSE)</f>
        <v>0.94302675314643791</v>
      </c>
      <c r="T36">
        <f>HLOOKUP($I36,Sheet3!$B$2:$LK$67,MATCH(MoM!T$3,Sheet3!$B$2:$B$67,0),FALSE)</f>
        <v>-0.47</v>
      </c>
      <c r="U36">
        <f>HLOOKUP($I36,Sheet3!$B$2:$LK$67,MATCH(MoM!U$3,Sheet3!$B$2:$B$67,0),FALSE)</f>
        <v>0.74</v>
      </c>
      <c r="V36">
        <f>HLOOKUP($I36,Sheet3!$B$2:$LK$67,MATCH(MoM!V$3,Sheet3!$B$2:$B$67,0),FALSE)</f>
        <v>2.2599999999999998</v>
      </c>
      <c r="W36">
        <f>HLOOKUP($I36,Sheet3!$B$2:$LK$67,MATCH(MoM!W$3,Sheet3!$B$2:$B$67,0),FALSE)</f>
        <v>1.03</v>
      </c>
      <c r="X36">
        <f>HLOOKUP($I36,Sheet3!$B$2:$LK$67,MATCH(MoM!X$3,Sheet3!$B$2:$B$67,0),FALSE)</f>
        <v>2.12</v>
      </c>
      <c r="Y36">
        <f>HLOOKUP($I36,Sheet3!$B$2:$LK$67,MATCH(MoM!Y$3,Sheet3!$B$2:$B$67,0),FALSE)</f>
        <v>1.43</v>
      </c>
      <c r="Z36">
        <f>HLOOKUP($I36,Sheet3!$B$2:$LK$67,MATCH(MoM!Z$3,Sheet3!$B$2:$B$67,0),FALSE)</f>
        <v>-0.4</v>
      </c>
      <c r="AA36">
        <f>HLOOKUP($I36,Sheet3!$B$2:$LK$67,MATCH(MoM!AA$3,Sheet3!$B$2:$B$67,0),FALSE)</f>
        <v>1.1778829598558318</v>
      </c>
      <c r="AB36">
        <f>HLOOKUP($I36,Sheet3!$B$2:$LK$67,MATCH(MoM!AB$3,Sheet3!$B$2:$B$67,0),FALSE)</f>
        <v>3.7511897505918497E-2</v>
      </c>
      <c r="AC36">
        <f>HLOOKUP($I36,Sheet3!$B$2:$LK$67,MATCH(MoM!AC$3,Sheet3!$B$2:$B$67,0),FALSE)</f>
        <v>0.54563817805683468</v>
      </c>
      <c r="AD36">
        <f>HLOOKUP($I36,Sheet3!$B$2:$LK$67,MATCH(MoM!AD$3,Sheet3!$B$2:$B$67,0),FALSE)</f>
        <v>0.94</v>
      </c>
      <c r="AE36">
        <f>HLOOKUP($I36,Sheet3!$B$2:$LK$67,MATCH(MoM!AE$3,Sheet3!$B$2:$B$67,0),FALSE)</f>
        <v>0.2</v>
      </c>
      <c r="AF36">
        <f>HLOOKUP($I36,Sheet3!$B$2:$LK$67,MATCH(MoM!AF$3,Sheet3!$B$2:$B$67,0),FALSE)</f>
        <v>0.87447568107056473</v>
      </c>
      <c r="AG36">
        <f>HLOOKUP($I36,Sheet3!$B$2:$LK$67,MATCH(MoM!AG$3,Sheet3!$B$2:$B$67,0),FALSE)</f>
        <v>3.02</v>
      </c>
      <c r="AH36">
        <f>HLOOKUP($I36,Sheet3!$B$2:$LK$67,MATCH(MoM!AH$3,Sheet3!$B$2:$B$67,0),FALSE)</f>
        <v>0.50855108801558602</v>
      </c>
      <c r="AI36">
        <f>HLOOKUP($I36,Sheet3!$B$2:$LK$67,MATCH(MoM!AI$3,Sheet3!$B$2:$B$67,0),FALSE)</f>
        <v>1.91</v>
      </c>
      <c r="AJ36">
        <f>HLOOKUP($I36,Sheet3!$B$2:$LK$67,MATCH(MoM!AJ$3,Sheet3!$B$2:$B$67,0),FALSE)</f>
        <v>0.91</v>
      </c>
      <c r="AK36">
        <f>HLOOKUP($I36,Sheet3!$B$2:$LK$67,MATCH(MoM!AK$3,Sheet3!$B$2:$B$67,0),FALSE)</f>
        <v>1.88</v>
      </c>
      <c r="AL36">
        <f>HLOOKUP($I36,Sheet3!$B$2:$LK$67,MATCH(MoM!AL$3,Sheet3!$B$2:$B$67,0),FALSE)</f>
        <v>-1.33</v>
      </c>
      <c r="AM36">
        <f>HLOOKUP($I36,Sheet3!$B$2:$LK$67,MATCH(MoM!AM$3,Sheet3!$B$2:$B$67,0),FALSE)</f>
        <v>-0.60017050548762718</v>
      </c>
      <c r="AN36">
        <f>HLOOKUP($I36,Sheet3!$B$2:$LK$67,MATCH(MoM!AN$3,Sheet3!$B$2:$B$67,0),FALSE)</f>
        <v>0.72</v>
      </c>
      <c r="AO36">
        <f>HLOOKUP($I36,Sheet3!$B$2:$LK$67,MATCH(MoM!AO$3,Sheet3!$B$2:$B$67,0),FALSE)</f>
        <v>0.15</v>
      </c>
      <c r="AP36">
        <f>HLOOKUP($I36,Sheet3!$B$2:$LK$67,MATCH(MoM!AP$3,Sheet3!$B$2:$B$67,0),FALSE)</f>
        <v>0.32</v>
      </c>
      <c r="AQ36">
        <f>HLOOKUP($I36,Sheet3!$B$2:$LK$67,MATCH(MoM!AQ$3,Sheet3!$B$2:$B$67,0),FALSE)</f>
        <v>0.45134898663538336</v>
      </c>
      <c r="AR36">
        <f>HLOOKUP($I36,Sheet3!$B$2:$LK$67,MATCH(MoM!AR$3,Sheet3!$B$2:$B$67,0),FALSE)</f>
        <v>0.8</v>
      </c>
      <c r="AS36">
        <f>HLOOKUP($I36,Sheet3!$B$2:$LK$67,MATCH(MoM!AS$3,Sheet3!$B$2:$B$67,0),FALSE)</f>
        <v>-0.18</v>
      </c>
      <c r="AT36">
        <f>HLOOKUP($I36,Sheet3!$B$2:$LK$67,MATCH(MoM!AT$3,Sheet3!$B$2:$B$67,0),FALSE)</f>
        <v>3.25</v>
      </c>
      <c r="AU36">
        <f>HLOOKUP($I36,Sheet3!$B$2:$LK$67,MATCH(MoM!AU$3,Sheet3!$B$2:$B$67,0),FALSE)</f>
        <v>1.1299999999999999</v>
      </c>
      <c r="AV36">
        <f>HLOOKUP($I36,Sheet3!$B$2:$LK$67,MATCH(MoM!AV$3,Sheet3!$B$2:$B$67,0),FALSE)</f>
        <v>1.9773786148803336</v>
      </c>
      <c r="AW36">
        <f>HLOOKUP($I36,Sheet3!$B$2:$LK$67,MATCH(MoM!AW$3,Sheet3!$B$2:$B$67,0),FALSE)</f>
        <v>0.38079135789807778</v>
      </c>
      <c r="AX36">
        <f>HLOOKUP($I36,Sheet3!$B$2:$LK$67,MATCH(MoM!AX$3,Sheet3!$B$2:$B$67,0),FALSE)</f>
        <v>-0.2</v>
      </c>
      <c r="AY36">
        <f>HLOOKUP($I36,Sheet3!$B$2:$LK$67,MATCH(MoM!AY$3,Sheet3!$B$2:$B$67,0),FALSE)</f>
        <v>-4.4800000000000004</v>
      </c>
      <c r="AZ36">
        <f>HLOOKUP($I36,Sheet3!$B$2:$LK$67,MATCH(MoM!AZ$3,Sheet3!$B$2:$B$67,0),FALSE)</f>
        <v>0.88597544120467009</v>
      </c>
      <c r="BA36">
        <f>HLOOKUP($I36,Sheet3!$B$2:$LK$67,MATCH(MoM!BA$3,Sheet3!$B$2:$B$67,0),FALSE)</f>
        <v>-0.33</v>
      </c>
      <c r="BB36">
        <f>HLOOKUP($I36,Sheet3!$B$2:$LK$67,MATCH(MoM!BB$3,Sheet3!$B$2:$B$67,0),FALSE)</f>
        <v>0.95</v>
      </c>
      <c r="BC36">
        <f>HLOOKUP($I36,Sheet3!$B$2:$LK$67,MATCH(MoM!BC$3,Sheet3!$B$2:$B$67,0),FALSE)</f>
        <v>1.36</v>
      </c>
      <c r="BD36">
        <f>HLOOKUP($I36,Sheet3!$B$2:$LK$67,MATCH(MoM!BD$3,Sheet3!$B$2:$B$67,0),FALSE)</f>
        <v>1.02</v>
      </c>
      <c r="BE36">
        <f>HLOOKUP($I36,Sheet3!$B$2:$LK$67,MATCH(MoM!BE$3,Sheet3!$B$2:$B$67,0),FALSE)</f>
        <v>0.8751878041758292</v>
      </c>
      <c r="BF36">
        <f>HLOOKUP($I36,Sheet3!$B$2:$LK$67,MATCH(MoM!BF$3,Sheet3!$B$2:$B$67,0),FALSE)</f>
        <v>0.8751878041758292</v>
      </c>
      <c r="BG36">
        <f>HLOOKUP($I36,Sheet3!$B$2:$LK$67,MATCH(MoM!BG$3,Sheet3!$B$2:$B$67,0),FALSE)</f>
        <v>0.64</v>
      </c>
      <c r="BH36">
        <f>HLOOKUP($I36,Sheet3!$B$2:$LK$67,MATCH(MoM!BH$3,Sheet3!$B$2:$B$67,0),FALSE)</f>
        <v>1.91</v>
      </c>
      <c r="BI36">
        <f>HLOOKUP($I36,Sheet3!$B$2:$LK$67,MATCH(MoM!BI$3,Sheet3!$B$2:$B$67,0),FALSE)</f>
        <v>0.8751878041758292</v>
      </c>
      <c r="BJ36">
        <f>HLOOKUP($I36,Sheet3!$B$2:$LK$67,MATCH(MoM!BJ$3,Sheet3!$B$2:$B$67,0),FALSE)</f>
        <v>0.83</v>
      </c>
      <c r="BK36">
        <f>HLOOKUP($I36,Sheet3!$B$2:$LK$67,MATCH(MoM!BK$3,Sheet3!$B$2:$B$67,0),FALSE)</f>
        <v>0.8751878041758292</v>
      </c>
      <c r="BL36">
        <f>HLOOKUP($I36,Sheet3!$B$2:$LK$67,MATCH(MoM!BL$3,Sheet3!$B$2:$B$67,0),FALSE)</f>
        <v>0.8751878041758292</v>
      </c>
      <c r="BM36">
        <f>HLOOKUP($I36,Sheet3!$B$2:$LK$67,MATCH(MoM!BM$3,Sheet3!$B$2:$B$67,0),FALSE)</f>
        <v>0.8751878041758292</v>
      </c>
      <c r="BN36">
        <f>HLOOKUP($I36,Sheet3!$B$2:$LK$67,MATCH(MoM!BN$3,Sheet3!$B$2:$B$67,0),FALSE)</f>
        <v>1.22</v>
      </c>
      <c r="BO36">
        <f>HLOOKUP($I36,Sheet3!$B$2:$LK$67,MATCH(MoM!BO$3,Sheet3!$B$2:$B$67,0),FALSE)</f>
        <v>1.38</v>
      </c>
      <c r="BP36">
        <f>HLOOKUP($I36,Sheet3!$B$2:$LK$67,MATCH(MoM!BP$3,Sheet3!$B$2:$B$67,0),FALSE)</f>
        <v>0.2</v>
      </c>
      <c r="BQ36">
        <f>HLOOKUP($I36,Sheet3!$B$2:$LK$67,MATCH(MoM!BQ$3,Sheet3!$B$2:$B$67,0),FALSE)</f>
        <v>0</v>
      </c>
      <c r="BR36">
        <f>HLOOKUP($I36,Sheet3!$B$2:$LK$67,MATCH(MoM!BR$3,Sheet3!$B$2:$B$67,0),FALSE)</f>
        <v>1.36</v>
      </c>
      <c r="BS36">
        <f>HLOOKUP($I36,Sheet3!$B$2:$LK$67,MATCH(MoM!BS$3,Sheet3!$B$2:$B$67,0),FALSE)</f>
        <v>0.88597544219287971</v>
      </c>
      <c r="BT36">
        <f>HLOOKUP($I36,Sheet3!$B$2:$LK$67,MATCH(MoM!BT$3,Sheet3!$B$2:$B$67,0),FALSE)</f>
        <v>-0.02</v>
      </c>
      <c r="BV36" s="2">
        <f t="shared" si="0"/>
        <v>37469</v>
      </c>
      <c r="BW36">
        <f t="shared" si="64"/>
        <v>104.90720637709978</v>
      </c>
      <c r="BX36">
        <f t="shared" si="2"/>
        <v>127.37965921384293</v>
      </c>
      <c r="BY36">
        <f t="shared" si="3"/>
        <v>126.24154922137899</v>
      </c>
      <c r="BZ36">
        <f t="shared" si="4"/>
        <v>116.07598627708744</v>
      </c>
      <c r="CA36">
        <f t="shared" si="5"/>
        <v>99.301978410388969</v>
      </c>
      <c r="CB36">
        <f t="shared" si="6"/>
        <v>111.28819540292292</v>
      </c>
      <c r="CC36">
        <f t="shared" si="7"/>
        <v>126.38749873149646</v>
      </c>
      <c r="CD36">
        <f t="shared" si="8"/>
        <v>115.12347314400377</v>
      </c>
      <c r="CE36">
        <f t="shared" si="9"/>
        <v>111.02826810092523</v>
      </c>
      <c r="CF36">
        <f t="shared" si="10"/>
        <v>129.00708869368904</v>
      </c>
      <c r="CG36">
        <f t="shared" si="11"/>
        <v>103.17222646427095</v>
      </c>
      <c r="CH36">
        <f t="shared" si="12"/>
        <v>109.58397537972911</v>
      </c>
      <c r="CI36">
        <f t="shared" si="13"/>
        <v>107.86746747379942</v>
      </c>
      <c r="CJ36">
        <f t="shared" si="14"/>
        <v>128.50546913749196</v>
      </c>
      <c r="CK36">
        <f t="shared" si="15"/>
        <v>114.47816814644953</v>
      </c>
      <c r="CL36">
        <f t="shared" si="16"/>
        <v>122.96966576302844</v>
      </c>
      <c r="CM36">
        <f t="shared" si="17"/>
        <v>107.49859569078403</v>
      </c>
      <c r="CN36">
        <f t="shared" si="18"/>
        <v>111.873742226362</v>
      </c>
      <c r="CO36">
        <f t="shared" si="19"/>
        <v>110.7198945759316</v>
      </c>
      <c r="CP36">
        <f t="shared" si="20"/>
        <v>117.8232164831587</v>
      </c>
      <c r="CQ36">
        <f t="shared" si="21"/>
        <v>124.04734522064936</v>
      </c>
      <c r="CR36">
        <f t="shared" si="22"/>
        <v>110.60287751207937</v>
      </c>
      <c r="CS36">
        <f t="shared" si="23"/>
        <v>116.60201726771119</v>
      </c>
      <c r="CT36">
        <f t="shared" si="24"/>
        <v>125.79923916390861</v>
      </c>
      <c r="CU36">
        <f t="shared" si="25"/>
        <v>116.7158622967109</v>
      </c>
      <c r="CV36">
        <f t="shared" si="26"/>
        <v>127.50433364399301</v>
      </c>
      <c r="CW36">
        <f t="shared" si="27"/>
        <v>122.76988516115368</v>
      </c>
      <c r="CX36">
        <f t="shared" si="28"/>
        <v>125.55334495745099</v>
      </c>
      <c r="CY36">
        <f t="shared" si="29"/>
        <v>105.72075833350964</v>
      </c>
      <c r="CZ36">
        <f t="shared" si="30"/>
        <v>114.41994838078581</v>
      </c>
      <c r="DA36">
        <f t="shared" si="31"/>
        <v>131.99432610148168</v>
      </c>
      <c r="DB36">
        <f t="shared" si="32"/>
        <v>106.89074422243246</v>
      </c>
      <c r="DC36">
        <f t="shared" si="33"/>
        <v>108.16688439673685</v>
      </c>
      <c r="DD36">
        <f t="shared" si="34"/>
        <v>117.48767278841177</v>
      </c>
      <c r="DE36">
        <f t="shared" si="35"/>
        <v>124.54125964842366</v>
      </c>
      <c r="DF36">
        <f t="shared" si="36"/>
        <v>109.38271286498012</v>
      </c>
      <c r="DG36">
        <f t="shared" si="37"/>
        <v>110.67736247426011</v>
      </c>
      <c r="DH36">
        <f t="shared" si="38"/>
        <v>104.56980063187946</v>
      </c>
      <c r="DI36">
        <f t="shared" si="39"/>
        <v>119.23473701866163</v>
      </c>
      <c r="DJ36">
        <f t="shared" si="40"/>
        <v>119.03007285082219</v>
      </c>
      <c r="DK36">
        <f t="shared" si="41"/>
        <v>108.64489842112427</v>
      </c>
      <c r="DL36">
        <f t="shared" si="42"/>
        <v>108.44289660568676</v>
      </c>
      <c r="DM36">
        <f t="shared" si="43"/>
        <v>119.75890503251227</v>
      </c>
      <c r="DN36">
        <f t="shared" si="44"/>
        <v>125.81838227429041</v>
      </c>
      <c r="DO36">
        <f t="shared" si="45"/>
        <v>120.35926913296299</v>
      </c>
      <c r="DP36">
        <f t="shared" si="46"/>
        <v>98.098314967747214</v>
      </c>
      <c r="DQ36">
        <f t="shared" si="47"/>
        <v>118.31505443929848</v>
      </c>
      <c r="DR36">
        <f t="shared" si="48"/>
        <v>119.77932010730581</v>
      </c>
      <c r="DS36">
        <f t="shared" si="49"/>
        <v>119.77932010730581</v>
      </c>
      <c r="DT36">
        <f t="shared" si="50"/>
        <v>144.79813237235075</v>
      </c>
      <c r="DU36">
        <f t="shared" si="51"/>
        <v>127.50433364399301</v>
      </c>
      <c r="DV36">
        <f t="shared" si="52"/>
        <v>119.77932010730581</v>
      </c>
      <c r="DW36">
        <f t="shared" si="53"/>
        <v>118.44090026831365</v>
      </c>
      <c r="DX36">
        <f t="shared" si="54"/>
        <v>119.77932010730581</v>
      </c>
      <c r="DY36">
        <f t="shared" si="55"/>
        <v>119.77932010730581</v>
      </c>
      <c r="DZ36">
        <f t="shared" si="56"/>
        <v>119.77932010730581</v>
      </c>
      <c r="EA36">
        <f t="shared" si="57"/>
        <v>117.14451426337345</v>
      </c>
      <c r="EB36">
        <f t="shared" si="58"/>
        <v>130.4231510958933</v>
      </c>
      <c r="EC36">
        <f t="shared" si="59"/>
        <v>117.45928406232547</v>
      </c>
      <c r="ED36">
        <f t="shared" si="60"/>
        <v>100</v>
      </c>
      <c r="EE36">
        <f t="shared" si="61"/>
        <v>118.851480004924</v>
      </c>
      <c r="EF36">
        <f t="shared" si="62"/>
        <v>119.75890515931584</v>
      </c>
      <c r="EG36">
        <f t="shared" si="63"/>
        <v>158.48328883992585</v>
      </c>
      <c r="EI36" s="2">
        <f t="shared" si="65"/>
        <v>37469</v>
      </c>
      <c r="EJ36" s="7">
        <f t="shared" ref="EJ36:GT36" si="84">AVERAGE(BW34:BW36)/AVERAGE(BW21:BW23)-1</f>
        <v>-7.5133600221063412E-3</v>
      </c>
      <c r="EK36" s="7">
        <f t="shared" si="84"/>
        <v>0.10029794582996732</v>
      </c>
      <c r="EL36" s="7">
        <f t="shared" si="84"/>
        <v>7.2501047483218173E-2</v>
      </c>
      <c r="EM36" s="7">
        <f t="shared" si="84"/>
        <v>2.9692361095620123E-2</v>
      </c>
      <c r="EN36" s="7">
        <f t="shared" si="84"/>
        <v>6.057765153191963E-2</v>
      </c>
      <c r="EO36" s="7">
        <f t="shared" si="84"/>
        <v>5.6395424477174494E-2</v>
      </c>
      <c r="EP36" s="7">
        <f t="shared" si="84"/>
        <v>0.11741358161206028</v>
      </c>
      <c r="EQ36" s="7">
        <f t="shared" si="84"/>
        <v>7.0208814540288378E-2</v>
      </c>
      <c r="ER36" s="7">
        <f t="shared" si="84"/>
        <v>4.1698462990458207E-3</v>
      </c>
      <c r="ES36" s="7">
        <f t="shared" si="84"/>
        <v>0.14360086490881141</v>
      </c>
      <c r="ET36" s="7">
        <f t="shared" si="84"/>
        <v>2.479130998112633E-2</v>
      </c>
      <c r="EU36" s="7">
        <f t="shared" si="84"/>
        <v>5.7918962849671241E-2</v>
      </c>
      <c r="EV36" s="7">
        <f t="shared" si="84"/>
        <v>5.7076495135648386E-3</v>
      </c>
      <c r="EW36" s="7">
        <f t="shared" si="84"/>
        <v>0.13696387054504355</v>
      </c>
      <c r="EX36" s="7">
        <f t="shared" si="84"/>
        <v>7.4655548330045063E-2</v>
      </c>
      <c r="EY36" s="7">
        <f t="shared" si="84"/>
        <v>0.11833402008176597</v>
      </c>
      <c r="EZ36" s="7">
        <f t="shared" si="84"/>
        <v>3.0932668794752205E-2</v>
      </c>
      <c r="FA36" s="7">
        <f t="shared" si="84"/>
        <v>4.5643443951913998E-2</v>
      </c>
      <c r="FB36" s="7">
        <f t="shared" si="84"/>
        <v>9.3692398987628822E-2</v>
      </c>
      <c r="FC36" s="7">
        <f t="shared" si="84"/>
        <v>9.9779492679316295E-2</v>
      </c>
      <c r="FD36" s="7">
        <f t="shared" si="84"/>
        <v>9.2207569222718E-2</v>
      </c>
      <c r="FE36" s="7">
        <f t="shared" si="84"/>
        <v>2.3521957887306932E-2</v>
      </c>
      <c r="FF36" s="7">
        <f t="shared" si="84"/>
        <v>6.4164886147614064E-2</v>
      </c>
      <c r="FG36" s="7">
        <f t="shared" si="84"/>
        <v>0.10484390262806387</v>
      </c>
      <c r="FH36" s="7">
        <f t="shared" si="84"/>
        <v>7.9986410223973126E-2</v>
      </c>
      <c r="FI36" s="7">
        <f t="shared" si="84"/>
        <v>0.1288489857808941</v>
      </c>
      <c r="FJ36" s="7">
        <f t="shared" si="84"/>
        <v>8.0992057676533724E-2</v>
      </c>
      <c r="FK36" s="7">
        <f t="shared" si="84"/>
        <v>0.11020161362531167</v>
      </c>
      <c r="FL36" s="7">
        <f t="shared" si="84"/>
        <v>6.089025225479805E-2</v>
      </c>
      <c r="FM36" s="7">
        <f t="shared" si="84"/>
        <v>5.3756733841819004E-2</v>
      </c>
      <c r="FN36" s="7">
        <f t="shared" si="84"/>
        <v>0.15565756954050314</v>
      </c>
      <c r="FO36" s="7">
        <f t="shared" si="84"/>
        <v>3.1833304948322372E-2</v>
      </c>
      <c r="FP36" s="7">
        <f t="shared" si="84"/>
        <v>4.1322701008998708E-2</v>
      </c>
      <c r="FQ36" s="7">
        <f t="shared" si="84"/>
        <v>7.3343223490541565E-2</v>
      </c>
      <c r="FR36" s="7">
        <f t="shared" si="84"/>
        <v>0.12567580682013801</v>
      </c>
      <c r="FS36" s="7">
        <f t="shared" si="84"/>
        <v>4.2642098359615632E-2</v>
      </c>
      <c r="FT36" s="7">
        <f t="shared" si="84"/>
        <v>3.1147588858221553E-2</v>
      </c>
      <c r="FU36" s="7">
        <f t="shared" si="84"/>
        <v>6.2047820599562709E-2</v>
      </c>
      <c r="FV36" s="7">
        <f t="shared" si="84"/>
        <v>7.309331931120111E-2</v>
      </c>
      <c r="FW36" s="7">
        <f t="shared" si="84"/>
        <v>0.12974420708740686</v>
      </c>
      <c r="FX36" s="7">
        <f t="shared" si="84"/>
        <v>8.6247748189628881E-2</v>
      </c>
      <c r="FY36" s="7">
        <f t="shared" si="84"/>
        <v>-7.8895641758961133E-2</v>
      </c>
      <c r="FZ36" s="7">
        <f t="shared" si="84"/>
        <v>0.10930731166727004</v>
      </c>
      <c r="GA36" s="7">
        <f t="shared" si="84"/>
        <v>0.12403405373706766</v>
      </c>
      <c r="GB36" s="7">
        <f t="shared" si="84"/>
        <v>0.11671887716855278</v>
      </c>
      <c r="GC36" s="7">
        <f t="shared" si="84"/>
        <v>8.0699866647227392E-2</v>
      </c>
      <c r="GD36" s="7">
        <f t="shared" si="84"/>
        <v>7.477989593868628E-2</v>
      </c>
      <c r="GE36" s="7">
        <f t="shared" si="84"/>
        <v>0.10924574408924159</v>
      </c>
      <c r="GF36" s="7">
        <f t="shared" si="84"/>
        <v>0.10924574408924159</v>
      </c>
      <c r="GG36" s="7">
        <f t="shared" si="84"/>
        <v>0.21590448537340401</v>
      </c>
      <c r="GH36" s="7">
        <f t="shared" si="84"/>
        <v>0.1288489857808941</v>
      </c>
      <c r="GI36" s="7">
        <f t="shared" si="84"/>
        <v>0.10924574408924159</v>
      </c>
      <c r="GJ36" s="7">
        <f t="shared" si="84"/>
        <v>7.0100629710166729E-2</v>
      </c>
      <c r="GK36" s="7">
        <f t="shared" si="84"/>
        <v>0.10924574408924159</v>
      </c>
      <c r="GL36" s="7">
        <f t="shared" si="84"/>
        <v>0.10924574408924159</v>
      </c>
      <c r="GM36" s="7">
        <f t="shared" si="84"/>
        <v>0.10924574408924159</v>
      </c>
      <c r="GN36" s="7">
        <f t="shared" si="84"/>
        <v>9.9643382987718798E-2</v>
      </c>
      <c r="GO36" s="7">
        <f t="shared" si="84"/>
        <v>0.11444664706496588</v>
      </c>
      <c r="GP36" s="7">
        <f t="shared" si="84"/>
        <v>8.7511252087792757E-2</v>
      </c>
      <c r="GQ36" s="7">
        <f t="shared" si="84"/>
        <v>0</v>
      </c>
      <c r="GR36" s="7">
        <f t="shared" si="84"/>
        <v>7.2261782917856676E-2</v>
      </c>
      <c r="GS36" s="7">
        <f t="shared" si="84"/>
        <v>0.10930731200631105</v>
      </c>
      <c r="GT36" s="7">
        <f t="shared" si="84"/>
        <v>0.16792032813140656</v>
      </c>
      <c r="GU36" s="7">
        <f t="shared" si="67"/>
        <v>0.1903746076606383</v>
      </c>
      <c r="GW36" s="6">
        <v>37498</v>
      </c>
      <c r="GX36">
        <v>3.0962000000000001</v>
      </c>
    </row>
    <row r="37" spans="2:206" x14ac:dyDescent="0.25">
      <c r="B37" s="2">
        <f>'[1]IPCA (Var)'!A86</f>
        <v>37500</v>
      </c>
      <c r="C37" s="1">
        <f>'[1]IPCA (Var)'!M86</f>
        <v>0.76163027355672142</v>
      </c>
      <c r="D37" s="1">
        <f>'[1]IPCA (Var)'!P86</f>
        <v>1.3121064704316521</v>
      </c>
      <c r="E37" s="1">
        <f>'[1]IPCA (Var)'!E86</f>
        <v>1.56</v>
      </c>
      <c r="F37" s="1">
        <f>'[1]IPCA (Var)'!F86</f>
        <v>0.77</v>
      </c>
      <c r="G37" s="1">
        <f>'[1]IPCA (Var)'!G86</f>
        <v>0.91</v>
      </c>
      <c r="I37" s="2">
        <f t="shared" si="1"/>
        <v>37500</v>
      </c>
      <c r="J37">
        <f>HLOOKUP($I37,Sheet3!$B$2:$LK$67,MATCH(MoM!J$3,Sheet3!$B$2:$B$67,0),FALSE)</f>
        <v>-0.28000000000000003</v>
      </c>
      <c r="K37">
        <f>HLOOKUP($I37,Sheet3!$B$2:$LK$67,MATCH(MoM!K$3,Sheet3!$B$2:$B$67,0),FALSE)</f>
        <v>1.9816838511332164</v>
      </c>
      <c r="L37">
        <f>HLOOKUP($I37,Sheet3!$B$2:$LK$67,MATCH(MoM!L$3,Sheet3!$B$2:$B$67,0),FALSE)</f>
        <v>0.27</v>
      </c>
      <c r="M37">
        <f>HLOOKUP($I37,Sheet3!$B$2:$LK$67,MATCH(MoM!M$3,Sheet3!$B$2:$B$67,0),FALSE)</f>
        <v>2.09</v>
      </c>
      <c r="N37">
        <f>HLOOKUP($I37,Sheet3!$B$2:$LK$67,MATCH(MoM!N$3,Sheet3!$B$2:$B$67,0),FALSE)</f>
        <v>1.1367171919151524</v>
      </c>
      <c r="O37">
        <f>HLOOKUP($I37,Sheet3!$B$2:$LK$67,MATCH(MoM!O$3,Sheet3!$B$2:$B$67,0),FALSE)</f>
        <v>2.64</v>
      </c>
      <c r="P37">
        <f>HLOOKUP($I37,Sheet3!$B$2:$LK$67,MATCH(MoM!P$3,Sheet3!$B$2:$B$67,0),FALSE)</f>
        <v>1.782901448959721</v>
      </c>
      <c r="Q37">
        <f>HLOOKUP($I37,Sheet3!$B$2:$LK$67,MATCH(MoM!Q$3,Sheet3!$B$2:$B$67,0),FALSE)</f>
        <v>2.09</v>
      </c>
      <c r="R37">
        <f>HLOOKUP($I37,Sheet3!$B$2:$LK$67,MATCH(MoM!R$3,Sheet3!$B$2:$B$67,0),FALSE)</f>
        <v>1.33</v>
      </c>
      <c r="S37">
        <f>HLOOKUP($I37,Sheet3!$B$2:$LK$67,MATCH(MoM!S$3,Sheet3!$B$2:$B$67,0),FALSE)</f>
        <v>0.50497135466925391</v>
      </c>
      <c r="T37">
        <f>HLOOKUP($I37,Sheet3!$B$2:$LK$67,MATCH(MoM!T$3,Sheet3!$B$2:$B$67,0),FALSE)</f>
        <v>0.63</v>
      </c>
      <c r="U37">
        <f>HLOOKUP($I37,Sheet3!$B$2:$LK$67,MATCH(MoM!U$3,Sheet3!$B$2:$B$67,0),FALSE)</f>
        <v>1.37</v>
      </c>
      <c r="V37">
        <f>HLOOKUP($I37,Sheet3!$B$2:$LK$67,MATCH(MoM!V$3,Sheet3!$B$2:$B$67,0),FALSE)</f>
        <v>3.65</v>
      </c>
      <c r="W37">
        <f>HLOOKUP($I37,Sheet3!$B$2:$LK$67,MATCH(MoM!W$3,Sheet3!$B$2:$B$67,0),FALSE)</f>
        <v>-0.05</v>
      </c>
      <c r="X37">
        <f>HLOOKUP($I37,Sheet3!$B$2:$LK$67,MATCH(MoM!X$3,Sheet3!$B$2:$B$67,0),FALSE)</f>
        <v>1.85</v>
      </c>
      <c r="Y37">
        <f>HLOOKUP($I37,Sheet3!$B$2:$LK$67,MATCH(MoM!Y$3,Sheet3!$B$2:$B$67,0),FALSE)</f>
        <v>1.73</v>
      </c>
      <c r="Z37">
        <f>HLOOKUP($I37,Sheet3!$B$2:$LK$67,MATCH(MoM!Z$3,Sheet3!$B$2:$B$67,0),FALSE)</f>
        <v>2.17</v>
      </c>
      <c r="AA37">
        <f>HLOOKUP($I37,Sheet3!$B$2:$LK$67,MATCH(MoM!AA$3,Sheet3!$B$2:$B$67,0),FALSE)</f>
        <v>2.2635155181075808</v>
      </c>
      <c r="AB37">
        <f>HLOOKUP($I37,Sheet3!$B$2:$LK$67,MATCH(MoM!AB$3,Sheet3!$B$2:$B$67,0),FALSE)</f>
        <v>0.69050688768717428</v>
      </c>
      <c r="AC37">
        <f>HLOOKUP($I37,Sheet3!$B$2:$LK$67,MATCH(MoM!AC$3,Sheet3!$B$2:$B$67,0),FALSE)</f>
        <v>0.82826063195269539</v>
      </c>
      <c r="AD37">
        <f>HLOOKUP($I37,Sheet3!$B$2:$LK$67,MATCH(MoM!AD$3,Sheet3!$B$2:$B$67,0),FALSE)</f>
        <v>1.97</v>
      </c>
      <c r="AE37">
        <f>HLOOKUP($I37,Sheet3!$B$2:$LK$67,MATCH(MoM!AE$3,Sheet3!$B$2:$B$67,0),FALSE)</f>
        <v>0.08</v>
      </c>
      <c r="AF37">
        <f>HLOOKUP($I37,Sheet3!$B$2:$LK$67,MATCH(MoM!AF$3,Sheet3!$B$2:$B$67,0),FALSE)</f>
        <v>1.3215165408991172</v>
      </c>
      <c r="AG37">
        <f>HLOOKUP($I37,Sheet3!$B$2:$LK$67,MATCH(MoM!AG$3,Sheet3!$B$2:$B$67,0),FALSE)</f>
        <v>4.16</v>
      </c>
      <c r="AH37">
        <f>HLOOKUP($I37,Sheet3!$B$2:$LK$67,MATCH(MoM!AH$3,Sheet3!$B$2:$B$67,0),FALSE)</f>
        <v>1.0869328492353698</v>
      </c>
      <c r="AI37">
        <f>HLOOKUP($I37,Sheet3!$B$2:$LK$67,MATCH(MoM!AI$3,Sheet3!$B$2:$B$67,0),FALSE)</f>
        <v>0.93</v>
      </c>
      <c r="AJ37">
        <f>HLOOKUP($I37,Sheet3!$B$2:$LK$67,MATCH(MoM!AJ$3,Sheet3!$B$2:$B$67,0),FALSE)</f>
        <v>1.82</v>
      </c>
      <c r="AK37">
        <f>HLOOKUP($I37,Sheet3!$B$2:$LK$67,MATCH(MoM!AK$3,Sheet3!$B$2:$B$67,0),FALSE)</f>
        <v>0.87</v>
      </c>
      <c r="AL37">
        <f>HLOOKUP($I37,Sheet3!$B$2:$LK$67,MATCH(MoM!AL$3,Sheet3!$B$2:$B$67,0),FALSE)</f>
        <v>0.27</v>
      </c>
      <c r="AM37">
        <f>HLOOKUP($I37,Sheet3!$B$2:$LK$67,MATCH(MoM!AM$3,Sheet3!$B$2:$B$67,0),FALSE)</f>
        <v>6.9503003153748397E-2</v>
      </c>
      <c r="AN37">
        <f>HLOOKUP($I37,Sheet3!$B$2:$LK$67,MATCH(MoM!AN$3,Sheet3!$B$2:$B$67,0),FALSE)</f>
        <v>-0.06</v>
      </c>
      <c r="AO37">
        <f>HLOOKUP($I37,Sheet3!$B$2:$LK$67,MATCH(MoM!AO$3,Sheet3!$B$2:$B$67,0),FALSE)</f>
        <v>0.87</v>
      </c>
      <c r="AP37">
        <f>HLOOKUP($I37,Sheet3!$B$2:$LK$67,MATCH(MoM!AP$3,Sheet3!$B$2:$B$67,0),FALSE)</f>
        <v>1.99</v>
      </c>
      <c r="AQ37">
        <f>HLOOKUP($I37,Sheet3!$B$2:$LK$67,MATCH(MoM!AQ$3,Sheet3!$B$2:$B$67,0),FALSE)</f>
        <v>0.80606391168214597</v>
      </c>
      <c r="AR37">
        <f>HLOOKUP($I37,Sheet3!$B$2:$LK$67,MATCH(MoM!AR$3,Sheet3!$B$2:$B$67,0),FALSE)</f>
        <v>0.47</v>
      </c>
      <c r="AS37">
        <f>HLOOKUP($I37,Sheet3!$B$2:$LK$67,MATCH(MoM!AS$3,Sheet3!$B$2:$B$67,0),FALSE)</f>
        <v>1.65</v>
      </c>
      <c r="AT37">
        <f>HLOOKUP($I37,Sheet3!$B$2:$LK$67,MATCH(MoM!AT$3,Sheet3!$B$2:$B$67,0),FALSE)</f>
        <v>-0.45</v>
      </c>
      <c r="AU37">
        <f>HLOOKUP($I37,Sheet3!$B$2:$LK$67,MATCH(MoM!AU$3,Sheet3!$B$2:$B$67,0),FALSE)</f>
        <v>0.35</v>
      </c>
      <c r="AV37">
        <f>HLOOKUP($I37,Sheet3!$B$2:$LK$67,MATCH(MoM!AV$3,Sheet3!$B$2:$B$67,0),FALSE)</f>
        <v>2.427343745349134</v>
      </c>
      <c r="AW37">
        <f>HLOOKUP($I37,Sheet3!$B$2:$LK$67,MATCH(MoM!AW$3,Sheet3!$B$2:$B$67,0),FALSE)</f>
        <v>1.7921747146292537</v>
      </c>
      <c r="AX37">
        <f>HLOOKUP($I37,Sheet3!$B$2:$LK$67,MATCH(MoM!AX$3,Sheet3!$B$2:$B$67,0),FALSE)</f>
        <v>-0.24</v>
      </c>
      <c r="AY37">
        <f>HLOOKUP($I37,Sheet3!$B$2:$LK$67,MATCH(MoM!AY$3,Sheet3!$B$2:$B$67,0),FALSE)</f>
        <v>4.32</v>
      </c>
      <c r="AZ37">
        <f>HLOOKUP($I37,Sheet3!$B$2:$LK$67,MATCH(MoM!AZ$3,Sheet3!$B$2:$B$67,0),FALSE)</f>
        <v>1.4488310593166618</v>
      </c>
      <c r="BA37">
        <f>HLOOKUP($I37,Sheet3!$B$2:$LK$67,MATCH(MoM!BA$3,Sheet3!$B$2:$B$67,0),FALSE)</f>
        <v>1.03</v>
      </c>
      <c r="BB37">
        <f>HLOOKUP($I37,Sheet3!$B$2:$LK$67,MATCH(MoM!BB$3,Sheet3!$B$2:$B$67,0),FALSE)</f>
        <v>1.69</v>
      </c>
      <c r="BC37">
        <f>HLOOKUP($I37,Sheet3!$B$2:$LK$67,MATCH(MoM!BC$3,Sheet3!$B$2:$B$67,0),FALSE)</f>
        <v>2.84</v>
      </c>
      <c r="BD37">
        <f>HLOOKUP($I37,Sheet3!$B$2:$LK$67,MATCH(MoM!BD$3,Sheet3!$B$2:$B$67,0),FALSE)</f>
        <v>1.53</v>
      </c>
      <c r="BE37">
        <f>HLOOKUP($I37,Sheet3!$B$2:$LK$67,MATCH(MoM!BE$3,Sheet3!$B$2:$B$67,0),FALSE)</f>
        <v>1.4472003181611011</v>
      </c>
      <c r="BF37">
        <f>HLOOKUP($I37,Sheet3!$B$2:$LK$67,MATCH(MoM!BF$3,Sheet3!$B$2:$B$67,0),FALSE)</f>
        <v>1.4472003181611011</v>
      </c>
      <c r="BG37">
        <f>HLOOKUP($I37,Sheet3!$B$2:$LK$67,MATCH(MoM!BG$3,Sheet3!$B$2:$B$67,0),FALSE)</f>
        <v>2.19</v>
      </c>
      <c r="BH37">
        <f>HLOOKUP($I37,Sheet3!$B$2:$LK$67,MATCH(MoM!BH$3,Sheet3!$B$2:$B$67,0),FALSE)</f>
        <v>0.93</v>
      </c>
      <c r="BI37">
        <f>HLOOKUP($I37,Sheet3!$B$2:$LK$67,MATCH(MoM!BI$3,Sheet3!$B$2:$B$67,0),FALSE)</f>
        <v>1.4472003181611011</v>
      </c>
      <c r="BJ37">
        <f>HLOOKUP($I37,Sheet3!$B$2:$LK$67,MATCH(MoM!BJ$3,Sheet3!$B$2:$B$67,0),FALSE)</f>
        <v>-1.1399999999999999</v>
      </c>
      <c r="BK37">
        <f>HLOOKUP($I37,Sheet3!$B$2:$LK$67,MATCH(MoM!BK$3,Sheet3!$B$2:$B$67,0),FALSE)</f>
        <v>1.4472003181611011</v>
      </c>
      <c r="BL37">
        <f>HLOOKUP($I37,Sheet3!$B$2:$LK$67,MATCH(MoM!BL$3,Sheet3!$B$2:$B$67,0),FALSE)</f>
        <v>1.4472003181611011</v>
      </c>
      <c r="BM37">
        <f>HLOOKUP($I37,Sheet3!$B$2:$LK$67,MATCH(MoM!BM$3,Sheet3!$B$2:$B$67,0),FALSE)</f>
        <v>1.4472003181611011</v>
      </c>
      <c r="BN37">
        <f>HLOOKUP($I37,Sheet3!$B$2:$LK$67,MATCH(MoM!BN$3,Sheet3!$B$2:$B$67,0),FALSE)</f>
        <v>0.19</v>
      </c>
      <c r="BO37">
        <f>HLOOKUP($I37,Sheet3!$B$2:$LK$67,MATCH(MoM!BO$3,Sheet3!$B$2:$B$67,0),FALSE)</f>
        <v>1.92</v>
      </c>
      <c r="BP37">
        <f>HLOOKUP($I37,Sheet3!$B$2:$LK$67,MATCH(MoM!BP$3,Sheet3!$B$2:$B$67,0),FALSE)</f>
        <v>1.38</v>
      </c>
      <c r="BQ37">
        <f>HLOOKUP($I37,Sheet3!$B$2:$LK$67,MATCH(MoM!BQ$3,Sheet3!$B$2:$B$67,0),FALSE)</f>
        <v>0</v>
      </c>
      <c r="BR37">
        <f>HLOOKUP($I37,Sheet3!$B$2:$LK$67,MATCH(MoM!BR$3,Sheet3!$B$2:$B$67,0),FALSE)</f>
        <v>1.1000000000000001</v>
      </c>
      <c r="BS37">
        <f>HLOOKUP($I37,Sheet3!$B$2:$LK$67,MATCH(MoM!BS$3,Sheet3!$B$2:$B$67,0),FALSE)</f>
        <v>1.4488310634713635</v>
      </c>
      <c r="BT37">
        <f>HLOOKUP($I37,Sheet3!$B$2:$LK$67,MATCH(MoM!BT$3,Sheet3!$B$2:$B$67,0),FALSE)</f>
        <v>-6.48</v>
      </c>
      <c r="BV37" s="2">
        <f t="shared" si="0"/>
        <v>37500</v>
      </c>
      <c r="BW37">
        <f t="shared" si="64"/>
        <v>104.6134661992439</v>
      </c>
      <c r="BX37">
        <f t="shared" si="2"/>
        <v>129.90392135011217</v>
      </c>
      <c r="BY37">
        <f t="shared" si="3"/>
        <v>126.58240140427671</v>
      </c>
      <c r="BZ37">
        <f t="shared" si="4"/>
        <v>118.50197439027856</v>
      </c>
      <c r="CA37">
        <f t="shared" si="5"/>
        <v>100.43076107089173</v>
      </c>
      <c r="CB37">
        <f t="shared" si="6"/>
        <v>114.22620376156009</v>
      </c>
      <c r="CC37">
        <f t="shared" si="7"/>
        <v>128.64086327768425</v>
      </c>
      <c r="CD37">
        <f t="shared" si="8"/>
        <v>117.52955373271344</v>
      </c>
      <c r="CE37">
        <f t="shared" si="9"/>
        <v>112.50494406666755</v>
      </c>
      <c r="CF37">
        <f t="shared" si="10"/>
        <v>129.65853753708492</v>
      </c>
      <c r="CG37">
        <f t="shared" si="11"/>
        <v>103.82221149099585</v>
      </c>
      <c r="CH37">
        <f t="shared" si="12"/>
        <v>111.0852758424314</v>
      </c>
      <c r="CI37">
        <f t="shared" si="13"/>
        <v>111.8046300365931</v>
      </c>
      <c r="CJ37">
        <f t="shared" si="14"/>
        <v>128.44121640292323</v>
      </c>
      <c r="CK37">
        <f t="shared" si="15"/>
        <v>116.59601425715884</v>
      </c>
      <c r="CL37">
        <f t="shared" si="16"/>
        <v>125.09704098072885</v>
      </c>
      <c r="CM37">
        <f t="shared" si="17"/>
        <v>109.83131521727405</v>
      </c>
      <c r="CN37">
        <f t="shared" si="18"/>
        <v>114.40602174234337</v>
      </c>
      <c r="CO37">
        <f t="shared" si="19"/>
        <v>111.48442307401838</v>
      </c>
      <c r="CP37">
        <f t="shared" si="20"/>
        <v>118.7990998005891</v>
      </c>
      <c r="CQ37">
        <f t="shared" si="21"/>
        <v>126.49107792149616</v>
      </c>
      <c r="CR37">
        <f t="shared" si="22"/>
        <v>110.69135981408903</v>
      </c>
      <c r="CS37">
        <f t="shared" si="23"/>
        <v>118.14293221292604</v>
      </c>
      <c r="CT37">
        <f t="shared" si="24"/>
        <v>131.03248751312722</v>
      </c>
      <c r="CU37">
        <f t="shared" si="25"/>
        <v>117.98448534428218</v>
      </c>
      <c r="CV37">
        <f t="shared" si="26"/>
        <v>128.69012394688215</v>
      </c>
      <c r="CW37">
        <f t="shared" si="27"/>
        <v>125.00429707108668</v>
      </c>
      <c r="CX37">
        <f t="shared" si="28"/>
        <v>126.6456590585808</v>
      </c>
      <c r="CY37">
        <f t="shared" si="29"/>
        <v>106.00620438101011</v>
      </c>
      <c r="CZ37">
        <f t="shared" si="30"/>
        <v>114.49947368111744</v>
      </c>
      <c r="DA37">
        <f t="shared" si="31"/>
        <v>131.91512950582077</v>
      </c>
      <c r="DB37">
        <f t="shared" si="32"/>
        <v>107.82069369716761</v>
      </c>
      <c r="DC37">
        <f t="shared" si="33"/>
        <v>110.31940539623191</v>
      </c>
      <c r="DD37">
        <f t="shared" si="34"/>
        <v>118.43469851943436</v>
      </c>
      <c r="DE37">
        <f t="shared" si="35"/>
        <v>125.12660356877124</v>
      </c>
      <c r="DF37">
        <f t="shared" si="36"/>
        <v>111.18752762725229</v>
      </c>
      <c r="DG37">
        <f t="shared" si="37"/>
        <v>110.17931434312594</v>
      </c>
      <c r="DH37">
        <f t="shared" si="38"/>
        <v>104.93579493409105</v>
      </c>
      <c r="DI37">
        <f t="shared" si="39"/>
        <v>122.12897394996762</v>
      </c>
      <c r="DJ37">
        <f t="shared" si="40"/>
        <v>121.1632997192594</v>
      </c>
      <c r="DK37">
        <f t="shared" si="41"/>
        <v>108.38415066491358</v>
      </c>
      <c r="DL37">
        <f t="shared" si="42"/>
        <v>113.12762973905241</v>
      </c>
      <c r="DM37">
        <f t="shared" si="43"/>
        <v>121.49400924492085</v>
      </c>
      <c r="DN37">
        <f t="shared" si="44"/>
        <v>127.11431161171561</v>
      </c>
      <c r="DO37">
        <f t="shared" si="45"/>
        <v>122.39334078131006</v>
      </c>
      <c r="DP37">
        <f t="shared" si="46"/>
        <v>100.88430711283124</v>
      </c>
      <c r="DQ37">
        <f t="shared" si="47"/>
        <v>120.12527477221975</v>
      </c>
      <c r="DR37">
        <f t="shared" si="48"/>
        <v>121.51276680898994</v>
      </c>
      <c r="DS37">
        <f t="shared" si="49"/>
        <v>121.51276680898994</v>
      </c>
      <c r="DT37">
        <f t="shared" si="50"/>
        <v>147.96921147130524</v>
      </c>
      <c r="DU37">
        <f t="shared" si="51"/>
        <v>128.69012394688215</v>
      </c>
      <c r="DV37">
        <f t="shared" si="52"/>
        <v>121.51276680898994</v>
      </c>
      <c r="DW37">
        <f t="shared" si="53"/>
        <v>117.09067400525488</v>
      </c>
      <c r="DX37">
        <f t="shared" si="54"/>
        <v>121.51276680898994</v>
      </c>
      <c r="DY37">
        <f t="shared" si="55"/>
        <v>121.51276680898994</v>
      </c>
      <c r="DZ37">
        <f t="shared" si="56"/>
        <v>121.51276680898994</v>
      </c>
      <c r="EA37">
        <f t="shared" si="57"/>
        <v>117.36708884047387</v>
      </c>
      <c r="EB37">
        <f t="shared" si="58"/>
        <v>132.92727559693446</v>
      </c>
      <c r="EC37">
        <f t="shared" si="59"/>
        <v>119.08022218238555</v>
      </c>
      <c r="ED37">
        <f t="shared" si="60"/>
        <v>100</v>
      </c>
      <c r="EE37">
        <f t="shared" si="61"/>
        <v>120.15884628497815</v>
      </c>
      <c r="EF37">
        <f t="shared" si="62"/>
        <v>121.49400937853721</v>
      </c>
      <c r="EG37">
        <f t="shared" si="63"/>
        <v>148.21357172309865</v>
      </c>
      <c r="EI37" s="2">
        <f t="shared" si="65"/>
        <v>37500</v>
      </c>
      <c r="EJ37" s="7">
        <f t="shared" ref="EJ37:GT37" si="85">AVERAGE(BW35:BW37)/AVERAGE(BW22:BW24)-1</f>
        <v>-1.3082178864488481E-2</v>
      </c>
      <c r="EK37" s="7">
        <f t="shared" si="85"/>
        <v>0.10219387530543034</v>
      </c>
      <c r="EL37" s="7">
        <f t="shared" si="85"/>
        <v>7.3282508309614469E-2</v>
      </c>
      <c r="EM37" s="7">
        <f t="shared" si="85"/>
        <v>3.7760612718410247E-2</v>
      </c>
      <c r="EN37" s="7">
        <f t="shared" si="85"/>
        <v>7.5870680244469746E-2</v>
      </c>
      <c r="EO37" s="7">
        <f t="shared" si="85"/>
        <v>7.4318477966031082E-2</v>
      </c>
      <c r="EP37" s="7">
        <f t="shared" si="85"/>
        <v>0.10472078457361222</v>
      </c>
      <c r="EQ37" s="7">
        <f t="shared" si="85"/>
        <v>8.9605124077256626E-2</v>
      </c>
      <c r="ER37" s="7">
        <f t="shared" si="85"/>
        <v>2.1795825828542226E-2</v>
      </c>
      <c r="ES37" s="7">
        <f t="shared" si="85"/>
        <v>0.13347402856462121</v>
      </c>
      <c r="ET37" s="7">
        <f t="shared" si="85"/>
        <v>1.3289749854700217E-2</v>
      </c>
      <c r="EU37" s="7">
        <f t="shared" si="85"/>
        <v>6.8479474182830735E-2</v>
      </c>
      <c r="EV37" s="7">
        <f t="shared" si="85"/>
        <v>2.1445437154470781E-2</v>
      </c>
      <c r="EW37" s="7">
        <f t="shared" si="85"/>
        <v>0.14920819927284423</v>
      </c>
      <c r="EX37" s="7">
        <f t="shared" si="85"/>
        <v>8.1544729686026551E-2</v>
      </c>
      <c r="EY37" s="7">
        <f t="shared" si="85"/>
        <v>0.11500670269749214</v>
      </c>
      <c r="EZ37" s="7">
        <f t="shared" si="85"/>
        <v>4.4825805770201566E-2</v>
      </c>
      <c r="FA37" s="7">
        <f t="shared" si="85"/>
        <v>6.3420488526542806E-2</v>
      </c>
      <c r="FB37" s="7">
        <f t="shared" si="85"/>
        <v>9.2537099539298451E-2</v>
      </c>
      <c r="FC37" s="7">
        <f t="shared" si="85"/>
        <v>0.10122202820647974</v>
      </c>
      <c r="FD37" s="7">
        <f t="shared" si="85"/>
        <v>9.3896089097373236E-2</v>
      </c>
      <c r="FE37" s="7">
        <f t="shared" si="85"/>
        <v>2.2139520034706317E-2</v>
      </c>
      <c r="FF37" s="7">
        <f t="shared" si="85"/>
        <v>7.5729831706089712E-2</v>
      </c>
      <c r="FG37" s="7">
        <f t="shared" si="85"/>
        <v>0.11933710777844908</v>
      </c>
      <c r="FH37" s="7">
        <f t="shared" si="85"/>
        <v>7.2367189505374352E-2</v>
      </c>
      <c r="FI37" s="7">
        <f t="shared" si="85"/>
        <v>0.13521617589932799</v>
      </c>
      <c r="FJ37" s="7">
        <f t="shared" si="85"/>
        <v>8.149960783584298E-2</v>
      </c>
      <c r="FK37" s="7">
        <f t="shared" si="85"/>
        <v>0.10668502316024719</v>
      </c>
      <c r="FL37" s="7">
        <f t="shared" si="85"/>
        <v>3.0888141741234776E-2</v>
      </c>
      <c r="FM37" s="7">
        <f t="shared" si="85"/>
        <v>5.4761635273489428E-2</v>
      </c>
      <c r="FN37" s="7">
        <f t="shared" si="85"/>
        <v>0.14222566180200835</v>
      </c>
      <c r="FO37" s="7">
        <f t="shared" si="85"/>
        <v>3.46494153126371E-2</v>
      </c>
      <c r="FP37" s="7">
        <f t="shared" si="85"/>
        <v>3.732724021335887E-2</v>
      </c>
      <c r="FQ37" s="7">
        <f t="shared" si="85"/>
        <v>7.22878519299337E-2</v>
      </c>
      <c r="FR37" s="7">
        <f t="shared" si="85"/>
        <v>0.12846756227378719</v>
      </c>
      <c r="FS37" s="7">
        <f t="shared" si="85"/>
        <v>4.7568800515215282E-2</v>
      </c>
      <c r="FT37" s="7">
        <f t="shared" si="85"/>
        <v>3.1770303347606887E-2</v>
      </c>
      <c r="FU37" s="7">
        <f t="shared" si="85"/>
        <v>6.0552305932815687E-2</v>
      </c>
      <c r="FV37" s="7">
        <f t="shared" si="85"/>
        <v>8.8218751408255303E-2</v>
      </c>
      <c r="FW37" s="7">
        <f t="shared" si="85"/>
        <v>0.12228043259294052</v>
      </c>
      <c r="FX37" s="7">
        <f t="shared" si="85"/>
        <v>8.3271593918842202E-2</v>
      </c>
      <c r="FY37" s="7">
        <f t="shared" si="85"/>
        <v>-9.1574971991451148E-2</v>
      </c>
      <c r="FZ37" s="7">
        <f t="shared" si="85"/>
        <v>0.11008561285224139</v>
      </c>
      <c r="GA37" s="7">
        <f t="shared" si="85"/>
        <v>0.11508872876843812</v>
      </c>
      <c r="GB37" s="7">
        <f t="shared" si="85"/>
        <v>0.11815275968359806</v>
      </c>
      <c r="GC37" s="7">
        <f t="shared" si="85"/>
        <v>9.049840156718969E-2</v>
      </c>
      <c r="GD37" s="7">
        <f t="shared" si="85"/>
        <v>7.5144494339641321E-2</v>
      </c>
      <c r="GE37" s="7">
        <f t="shared" si="85"/>
        <v>0.11014653019310483</v>
      </c>
      <c r="GF37" s="7">
        <f t="shared" si="85"/>
        <v>0.11014653019310483</v>
      </c>
      <c r="GG37" s="7">
        <f t="shared" si="85"/>
        <v>0.20958499408152576</v>
      </c>
      <c r="GH37" s="7">
        <f t="shared" si="85"/>
        <v>0.13521617589932799</v>
      </c>
      <c r="GI37" s="7">
        <f t="shared" si="85"/>
        <v>0.11014653019310483</v>
      </c>
      <c r="GJ37" s="7">
        <f t="shared" si="85"/>
        <v>6.3183008269389829E-2</v>
      </c>
      <c r="GK37" s="7">
        <f t="shared" si="85"/>
        <v>0.11014653019310483</v>
      </c>
      <c r="GL37" s="7">
        <f t="shared" si="85"/>
        <v>0.11014653019310483</v>
      </c>
      <c r="GM37" s="7">
        <f t="shared" si="85"/>
        <v>0.11014653019310483</v>
      </c>
      <c r="GN37" s="7">
        <f t="shared" si="85"/>
        <v>9.4015217543092833E-2</v>
      </c>
      <c r="GO37" s="7">
        <f t="shared" si="85"/>
        <v>0.11174536053616069</v>
      </c>
      <c r="GP37" s="7">
        <f t="shared" si="85"/>
        <v>8.6062666547079614E-2</v>
      </c>
      <c r="GQ37" s="7">
        <f t="shared" si="85"/>
        <v>0</v>
      </c>
      <c r="GR37" s="7">
        <f t="shared" si="85"/>
        <v>6.977931620265343E-2</v>
      </c>
      <c r="GS37" s="7">
        <f t="shared" si="85"/>
        <v>0.11008561319629395</v>
      </c>
      <c r="GT37" s="7">
        <f t="shared" si="85"/>
        <v>0.14922287298225667</v>
      </c>
      <c r="GU37" s="7">
        <f t="shared" si="67"/>
        <v>0.22712179051404036</v>
      </c>
      <c r="GW37" s="6">
        <v>37529</v>
      </c>
      <c r="GX37">
        <v>3.3479999999999999</v>
      </c>
    </row>
    <row r="38" spans="2:206" x14ac:dyDescent="0.25">
      <c r="B38" s="2">
        <f>'[1]IPCA (Var)'!A87</f>
        <v>37530</v>
      </c>
      <c r="C38" s="1">
        <f>'[1]IPCA (Var)'!M87</f>
        <v>1.1577577157846819</v>
      </c>
      <c r="D38" s="1">
        <f>'[1]IPCA (Var)'!P87</f>
        <v>1.4322175269920177</v>
      </c>
      <c r="E38" s="1">
        <f>'[1]IPCA (Var)'!E87</f>
        <v>2.38</v>
      </c>
      <c r="F38" s="1">
        <f>'[1]IPCA (Var)'!F87</f>
        <v>1.1299999999999999</v>
      </c>
      <c r="G38" s="1">
        <f>'[1]IPCA (Var)'!G87</f>
        <v>0.99</v>
      </c>
      <c r="I38" s="2">
        <f t="shared" si="1"/>
        <v>37530</v>
      </c>
      <c r="J38">
        <f>HLOOKUP($I38,Sheet3!$B$2:$LK$67,MATCH(MoM!J$3,Sheet3!$B$2:$B$67,0),FALSE)</f>
        <v>-0.96</v>
      </c>
      <c r="K38">
        <f>HLOOKUP($I38,Sheet3!$B$2:$LK$67,MATCH(MoM!K$3,Sheet3!$B$2:$B$67,0),FALSE)</f>
        <v>2.8477257113612477</v>
      </c>
      <c r="L38">
        <f>HLOOKUP($I38,Sheet3!$B$2:$LK$67,MATCH(MoM!L$3,Sheet3!$B$2:$B$67,0),FALSE)</f>
        <v>0.05</v>
      </c>
      <c r="M38">
        <f>HLOOKUP($I38,Sheet3!$B$2:$LK$67,MATCH(MoM!M$3,Sheet3!$B$2:$B$67,0),FALSE)</f>
        <v>-0.09</v>
      </c>
      <c r="N38">
        <f>HLOOKUP($I38,Sheet3!$B$2:$LK$67,MATCH(MoM!N$3,Sheet3!$B$2:$B$67,0),FALSE)</f>
        <v>2.7850162456768053</v>
      </c>
      <c r="O38">
        <f>HLOOKUP($I38,Sheet3!$B$2:$LK$67,MATCH(MoM!O$3,Sheet3!$B$2:$B$67,0),FALSE)</f>
        <v>3.05</v>
      </c>
      <c r="P38">
        <f>HLOOKUP($I38,Sheet3!$B$2:$LK$67,MATCH(MoM!P$3,Sheet3!$B$2:$B$67,0),FALSE)</f>
        <v>2.8755252852802848</v>
      </c>
      <c r="Q38">
        <f>HLOOKUP($I38,Sheet3!$B$2:$LK$67,MATCH(MoM!Q$3,Sheet3!$B$2:$B$67,0),FALSE)</f>
        <v>3.16</v>
      </c>
      <c r="R38">
        <f>HLOOKUP($I38,Sheet3!$B$2:$LK$67,MATCH(MoM!R$3,Sheet3!$B$2:$B$67,0),FALSE)</f>
        <v>2.5299999999999998</v>
      </c>
      <c r="S38">
        <f>HLOOKUP($I38,Sheet3!$B$2:$LK$67,MATCH(MoM!S$3,Sheet3!$B$2:$B$67,0),FALSE)</f>
        <v>0.8462798495204914</v>
      </c>
      <c r="T38">
        <f>HLOOKUP($I38,Sheet3!$B$2:$LK$67,MATCH(MoM!T$3,Sheet3!$B$2:$B$67,0),FALSE)</f>
        <v>1.1299999999999999</v>
      </c>
      <c r="U38">
        <f>HLOOKUP($I38,Sheet3!$B$2:$LK$67,MATCH(MoM!U$3,Sheet3!$B$2:$B$67,0),FALSE)</f>
        <v>2.0099999999999998</v>
      </c>
      <c r="V38">
        <f>HLOOKUP($I38,Sheet3!$B$2:$LK$67,MATCH(MoM!V$3,Sheet3!$B$2:$B$67,0),FALSE)</f>
        <v>5.81</v>
      </c>
      <c r="W38">
        <f>HLOOKUP($I38,Sheet3!$B$2:$LK$67,MATCH(MoM!W$3,Sheet3!$B$2:$B$67,0),FALSE)</f>
        <v>0.52</v>
      </c>
      <c r="X38">
        <f>HLOOKUP($I38,Sheet3!$B$2:$LK$67,MATCH(MoM!X$3,Sheet3!$B$2:$B$67,0),FALSE)</f>
        <v>1.56</v>
      </c>
      <c r="Y38">
        <f>HLOOKUP($I38,Sheet3!$B$2:$LK$67,MATCH(MoM!Y$3,Sheet3!$B$2:$B$67,0),FALSE)</f>
        <v>0.05</v>
      </c>
      <c r="Z38">
        <f>HLOOKUP($I38,Sheet3!$B$2:$LK$67,MATCH(MoM!Z$3,Sheet3!$B$2:$B$67,0),FALSE)</f>
        <v>1.84</v>
      </c>
      <c r="AA38">
        <f>HLOOKUP($I38,Sheet3!$B$2:$LK$67,MATCH(MoM!AA$3,Sheet3!$B$2:$B$67,0),FALSE)</f>
        <v>3.1092504995593049</v>
      </c>
      <c r="AB38">
        <f>HLOOKUP($I38,Sheet3!$B$2:$LK$67,MATCH(MoM!AB$3,Sheet3!$B$2:$B$67,0),FALSE)</f>
        <v>0.99874811900892435</v>
      </c>
      <c r="AC38">
        <f>HLOOKUP($I38,Sheet3!$B$2:$LK$67,MATCH(MoM!AC$3,Sheet3!$B$2:$B$67,0),FALSE)</f>
        <v>1.3881719346055525</v>
      </c>
      <c r="AD38">
        <f>HLOOKUP($I38,Sheet3!$B$2:$LK$67,MATCH(MoM!AD$3,Sheet3!$B$2:$B$67,0),FALSE)</f>
        <v>1.02</v>
      </c>
      <c r="AE38">
        <f>HLOOKUP($I38,Sheet3!$B$2:$LK$67,MATCH(MoM!AE$3,Sheet3!$B$2:$B$67,0),FALSE)</f>
        <v>0.25</v>
      </c>
      <c r="AF38">
        <f>HLOOKUP($I38,Sheet3!$B$2:$LK$67,MATCH(MoM!AF$3,Sheet3!$B$2:$B$67,0),FALSE)</f>
        <v>2.1087909948116983</v>
      </c>
      <c r="AG38">
        <f>HLOOKUP($I38,Sheet3!$B$2:$LK$67,MATCH(MoM!AG$3,Sheet3!$B$2:$B$67,0),FALSE)</f>
        <v>2.46</v>
      </c>
      <c r="AH38">
        <f>HLOOKUP($I38,Sheet3!$B$2:$LK$67,MATCH(MoM!AH$3,Sheet3!$B$2:$B$67,0),FALSE)</f>
        <v>0.72954874245050616</v>
      </c>
      <c r="AI38">
        <f>HLOOKUP($I38,Sheet3!$B$2:$LK$67,MATCH(MoM!AI$3,Sheet3!$B$2:$B$67,0),FALSE)</f>
        <v>0.55000000000000004</v>
      </c>
      <c r="AJ38">
        <f>HLOOKUP($I38,Sheet3!$B$2:$LK$67,MATCH(MoM!AJ$3,Sheet3!$B$2:$B$67,0),FALSE)</f>
        <v>-0.01</v>
      </c>
      <c r="AK38">
        <f>HLOOKUP($I38,Sheet3!$B$2:$LK$67,MATCH(MoM!AK$3,Sheet3!$B$2:$B$67,0),FALSE)</f>
        <v>1.56</v>
      </c>
      <c r="AL38">
        <f>HLOOKUP($I38,Sheet3!$B$2:$LK$67,MATCH(MoM!AL$3,Sheet3!$B$2:$B$67,0),FALSE)</f>
        <v>0.81</v>
      </c>
      <c r="AM38">
        <f>HLOOKUP($I38,Sheet3!$B$2:$LK$67,MATCH(MoM!AM$3,Sheet3!$B$2:$B$67,0),FALSE)</f>
        <v>2.6341193632210151</v>
      </c>
      <c r="AN38">
        <f>HLOOKUP($I38,Sheet3!$B$2:$LK$67,MATCH(MoM!AN$3,Sheet3!$B$2:$B$67,0),FALSE)</f>
        <v>1.22</v>
      </c>
      <c r="AO38">
        <f>HLOOKUP($I38,Sheet3!$B$2:$LK$67,MATCH(MoM!AO$3,Sheet3!$B$2:$B$67,0),FALSE)</f>
        <v>0.75</v>
      </c>
      <c r="AP38">
        <f>HLOOKUP($I38,Sheet3!$B$2:$LK$67,MATCH(MoM!AP$3,Sheet3!$B$2:$B$67,0),FALSE)</f>
        <v>-0.01</v>
      </c>
      <c r="AQ38">
        <f>HLOOKUP($I38,Sheet3!$B$2:$LK$67,MATCH(MoM!AQ$3,Sheet3!$B$2:$B$67,0),FALSE)</f>
        <v>0.41733471990600607</v>
      </c>
      <c r="AR38">
        <f>HLOOKUP($I38,Sheet3!$B$2:$LK$67,MATCH(MoM!AR$3,Sheet3!$B$2:$B$67,0),FALSE)</f>
        <v>1.53</v>
      </c>
      <c r="AS38">
        <f>HLOOKUP($I38,Sheet3!$B$2:$LK$67,MATCH(MoM!AS$3,Sheet3!$B$2:$B$67,0),FALSE)</f>
        <v>3.08</v>
      </c>
      <c r="AT38">
        <f>HLOOKUP($I38,Sheet3!$B$2:$LK$67,MATCH(MoM!AT$3,Sheet3!$B$2:$B$67,0),FALSE)</f>
        <v>-1.32</v>
      </c>
      <c r="AU38">
        <f>HLOOKUP($I38,Sheet3!$B$2:$LK$67,MATCH(MoM!AU$3,Sheet3!$B$2:$B$67,0),FALSE)</f>
        <v>2.11</v>
      </c>
      <c r="AV38">
        <f>HLOOKUP($I38,Sheet3!$B$2:$LK$67,MATCH(MoM!AV$3,Sheet3!$B$2:$B$67,0),FALSE)</f>
        <v>3.3595862081792895</v>
      </c>
      <c r="AW38">
        <f>HLOOKUP($I38,Sheet3!$B$2:$LK$67,MATCH(MoM!AW$3,Sheet3!$B$2:$B$67,0),FALSE)</f>
        <v>2.1487155284219064</v>
      </c>
      <c r="AX38">
        <f>HLOOKUP($I38,Sheet3!$B$2:$LK$67,MATCH(MoM!AX$3,Sheet3!$B$2:$B$67,0),FALSE)</f>
        <v>5.26</v>
      </c>
      <c r="AY38">
        <f>HLOOKUP($I38,Sheet3!$B$2:$LK$67,MATCH(MoM!AY$3,Sheet3!$B$2:$B$67,0),FALSE)</f>
        <v>11</v>
      </c>
      <c r="AZ38">
        <f>HLOOKUP($I38,Sheet3!$B$2:$LK$67,MATCH(MoM!AZ$3,Sheet3!$B$2:$B$67,0),FALSE)</f>
        <v>1.1901746347967441</v>
      </c>
      <c r="BA38">
        <f>HLOOKUP($I38,Sheet3!$B$2:$LK$67,MATCH(MoM!BA$3,Sheet3!$B$2:$B$67,0),FALSE)</f>
        <v>0.72</v>
      </c>
      <c r="BB38">
        <f>HLOOKUP($I38,Sheet3!$B$2:$LK$67,MATCH(MoM!BB$3,Sheet3!$B$2:$B$67,0),FALSE)</f>
        <v>1.1299999999999999</v>
      </c>
      <c r="BC38">
        <f>HLOOKUP($I38,Sheet3!$B$2:$LK$67,MATCH(MoM!BC$3,Sheet3!$B$2:$B$67,0),FALSE)</f>
        <v>0.69</v>
      </c>
      <c r="BD38">
        <f>HLOOKUP($I38,Sheet3!$B$2:$LK$67,MATCH(MoM!BD$3,Sheet3!$B$2:$B$67,0),FALSE)</f>
        <v>0.83</v>
      </c>
      <c r="BE38">
        <f>HLOOKUP($I38,Sheet3!$B$2:$LK$67,MATCH(MoM!BE$3,Sheet3!$B$2:$B$67,0),FALSE)</f>
        <v>1.1726620750144907</v>
      </c>
      <c r="BF38">
        <f>HLOOKUP($I38,Sheet3!$B$2:$LK$67,MATCH(MoM!BF$3,Sheet3!$B$2:$B$67,0),FALSE)</f>
        <v>1.1726620750144907</v>
      </c>
      <c r="BG38">
        <f>HLOOKUP($I38,Sheet3!$B$2:$LK$67,MATCH(MoM!BG$3,Sheet3!$B$2:$B$67,0),FALSE)</f>
        <v>0.91</v>
      </c>
      <c r="BH38">
        <f>HLOOKUP($I38,Sheet3!$B$2:$LK$67,MATCH(MoM!BH$3,Sheet3!$B$2:$B$67,0),FALSE)</f>
        <v>0.55000000000000004</v>
      </c>
      <c r="BI38">
        <f>HLOOKUP($I38,Sheet3!$B$2:$LK$67,MATCH(MoM!BI$3,Sheet3!$B$2:$B$67,0),FALSE)</f>
        <v>1.1726620750144907</v>
      </c>
      <c r="BJ38">
        <f>HLOOKUP($I38,Sheet3!$B$2:$LK$67,MATCH(MoM!BJ$3,Sheet3!$B$2:$B$67,0),FALSE)</f>
        <v>0.97</v>
      </c>
      <c r="BK38">
        <f>HLOOKUP($I38,Sheet3!$B$2:$LK$67,MATCH(MoM!BK$3,Sheet3!$B$2:$B$67,0),FALSE)</f>
        <v>1.1726620750144907</v>
      </c>
      <c r="BL38">
        <f>HLOOKUP($I38,Sheet3!$B$2:$LK$67,MATCH(MoM!BL$3,Sheet3!$B$2:$B$67,0),FALSE)</f>
        <v>1.1726620750144907</v>
      </c>
      <c r="BM38">
        <f>HLOOKUP($I38,Sheet3!$B$2:$LK$67,MATCH(MoM!BM$3,Sheet3!$B$2:$B$67,0),FALSE)</f>
        <v>1.1726620750144907</v>
      </c>
      <c r="BN38">
        <f>HLOOKUP($I38,Sheet3!$B$2:$LK$67,MATCH(MoM!BN$3,Sheet3!$B$2:$B$67,0),FALSE)</f>
        <v>2.17</v>
      </c>
      <c r="BO38">
        <f>HLOOKUP($I38,Sheet3!$B$2:$LK$67,MATCH(MoM!BO$3,Sheet3!$B$2:$B$67,0),FALSE)</f>
        <v>2.1</v>
      </c>
      <c r="BP38">
        <f>HLOOKUP($I38,Sheet3!$B$2:$LK$67,MATCH(MoM!BP$3,Sheet3!$B$2:$B$67,0),FALSE)</f>
        <v>1.1100000000000001</v>
      </c>
      <c r="BQ38">
        <f>HLOOKUP($I38,Sheet3!$B$2:$LK$67,MATCH(MoM!BQ$3,Sheet3!$B$2:$B$67,0),FALSE)</f>
        <v>0</v>
      </c>
      <c r="BR38">
        <f>HLOOKUP($I38,Sheet3!$B$2:$LK$67,MATCH(MoM!BR$3,Sheet3!$B$2:$B$67,0),FALSE)</f>
        <v>1.75</v>
      </c>
      <c r="BS38">
        <f>HLOOKUP($I38,Sheet3!$B$2:$LK$67,MATCH(MoM!BS$3,Sheet3!$B$2:$B$67,0),FALSE)</f>
        <v>1.190174636972551</v>
      </c>
      <c r="BT38">
        <f>HLOOKUP($I38,Sheet3!$B$2:$LK$67,MATCH(MoM!BT$3,Sheet3!$B$2:$B$67,0),FALSE)</f>
        <v>6.63</v>
      </c>
      <c r="BV38" s="2">
        <f t="shared" si="0"/>
        <v>37530</v>
      </c>
      <c r="BW38">
        <f t="shared" si="64"/>
        <v>103.60917692373116</v>
      </c>
      <c r="BX38">
        <f t="shared" si="2"/>
        <v>133.6032287184658</v>
      </c>
      <c r="BY38">
        <f t="shared" si="3"/>
        <v>126.64569260497883</v>
      </c>
      <c r="BZ38">
        <f t="shared" si="4"/>
        <v>118.39532261332731</v>
      </c>
      <c r="CA38">
        <f t="shared" si="5"/>
        <v>103.22777408237292</v>
      </c>
      <c r="CB38">
        <f t="shared" si="6"/>
        <v>117.71010297628767</v>
      </c>
      <c r="CC38">
        <f t="shared" si="7"/>
        <v>132.33996382843688</v>
      </c>
      <c r="CD38">
        <f t="shared" si="8"/>
        <v>121.24348763066719</v>
      </c>
      <c r="CE38">
        <f t="shared" si="9"/>
        <v>115.35131915155425</v>
      </c>
      <c r="CF38">
        <f t="shared" si="10"/>
        <v>130.75581161344422</v>
      </c>
      <c r="CG38">
        <f t="shared" si="11"/>
        <v>104.99540248084412</v>
      </c>
      <c r="CH38">
        <f t="shared" si="12"/>
        <v>113.31808988686427</v>
      </c>
      <c r="CI38">
        <f t="shared" si="13"/>
        <v>118.30047904171916</v>
      </c>
      <c r="CJ38">
        <f t="shared" si="14"/>
        <v>129.10911072821844</v>
      </c>
      <c r="CK38">
        <f t="shared" si="15"/>
        <v>118.41491207957053</v>
      </c>
      <c r="CL38">
        <f t="shared" si="16"/>
        <v>125.1595895012192</v>
      </c>
      <c r="CM38">
        <f t="shared" si="17"/>
        <v>111.85221141727189</v>
      </c>
      <c r="CN38">
        <f t="shared" si="18"/>
        <v>117.96319154489311</v>
      </c>
      <c r="CO38">
        <f t="shared" si="19"/>
        <v>112.5978716524581</v>
      </c>
      <c r="CP38">
        <f t="shared" si="20"/>
        <v>120.44823556258491</v>
      </c>
      <c r="CQ38">
        <f t="shared" si="21"/>
        <v>127.78128691629541</v>
      </c>
      <c r="CR38">
        <f t="shared" si="22"/>
        <v>110.96808821362424</v>
      </c>
      <c r="CS38">
        <f t="shared" si="23"/>
        <v>120.63431972843871</v>
      </c>
      <c r="CT38">
        <f t="shared" si="24"/>
        <v>134.25588670595013</v>
      </c>
      <c r="CU38">
        <f t="shared" si="25"/>
        <v>118.84523967339808</v>
      </c>
      <c r="CV38">
        <f t="shared" si="26"/>
        <v>129.39791962859002</v>
      </c>
      <c r="CW38">
        <f t="shared" si="27"/>
        <v>124.99179664137958</v>
      </c>
      <c r="CX38">
        <f t="shared" si="28"/>
        <v>128.62133133989468</v>
      </c>
      <c r="CY38">
        <f t="shared" si="29"/>
        <v>106.86485463649629</v>
      </c>
      <c r="CZ38">
        <f t="shared" si="30"/>
        <v>117.51552648813791</v>
      </c>
      <c r="DA38">
        <f t="shared" si="31"/>
        <v>133.52449408579179</v>
      </c>
      <c r="DB38">
        <f t="shared" si="32"/>
        <v>108.62934889989637</v>
      </c>
      <c r="DC38">
        <f t="shared" si="33"/>
        <v>110.30837345569229</v>
      </c>
      <c r="DD38">
        <f t="shared" si="34"/>
        <v>118.92896763677197</v>
      </c>
      <c r="DE38">
        <f t="shared" si="35"/>
        <v>127.04104060337346</v>
      </c>
      <c r="DF38">
        <f t="shared" si="36"/>
        <v>114.61210347817166</v>
      </c>
      <c r="DG38">
        <f t="shared" si="37"/>
        <v>108.72494739379668</v>
      </c>
      <c r="DH38">
        <f t="shared" si="38"/>
        <v>107.14994020720036</v>
      </c>
      <c r="DI38">
        <f t="shared" si="39"/>
        <v>126.2320021149816</v>
      </c>
      <c r="DJ38">
        <f t="shared" si="40"/>
        <v>123.76675435507551</v>
      </c>
      <c r="DK38">
        <f t="shared" si="41"/>
        <v>114.08515698988803</v>
      </c>
      <c r="DL38">
        <f t="shared" si="42"/>
        <v>125.57166901034819</v>
      </c>
      <c r="DM38">
        <f t="shared" si="43"/>
        <v>122.9400001257515</v>
      </c>
      <c r="DN38">
        <f t="shared" si="44"/>
        <v>128.02953465531996</v>
      </c>
      <c r="DO38">
        <f t="shared" si="45"/>
        <v>123.77638553213887</v>
      </c>
      <c r="DP38">
        <f t="shared" si="46"/>
        <v>101.58040883190976</v>
      </c>
      <c r="DQ38">
        <f t="shared" si="47"/>
        <v>121.12231455282918</v>
      </c>
      <c r="DR38">
        <f t="shared" si="48"/>
        <v>122.93770094165977</v>
      </c>
      <c r="DS38">
        <f t="shared" si="49"/>
        <v>122.93770094165977</v>
      </c>
      <c r="DT38">
        <f t="shared" si="50"/>
        <v>149.31573129569415</v>
      </c>
      <c r="DU38">
        <f t="shared" si="51"/>
        <v>129.39791962859002</v>
      </c>
      <c r="DV38">
        <f t="shared" si="52"/>
        <v>122.93770094165977</v>
      </c>
      <c r="DW38">
        <f t="shared" si="53"/>
        <v>118.22645354310586</v>
      </c>
      <c r="DX38">
        <f t="shared" si="54"/>
        <v>122.93770094165977</v>
      </c>
      <c r="DY38">
        <f t="shared" si="55"/>
        <v>122.93770094165977</v>
      </c>
      <c r="DZ38">
        <f t="shared" si="56"/>
        <v>122.93770094165977</v>
      </c>
      <c r="EA38">
        <f t="shared" si="57"/>
        <v>119.91395466831216</v>
      </c>
      <c r="EB38">
        <f t="shared" si="58"/>
        <v>135.71874838447008</v>
      </c>
      <c r="EC38">
        <f t="shared" si="59"/>
        <v>120.40201264861005</v>
      </c>
      <c r="ED38">
        <f t="shared" si="60"/>
        <v>100</v>
      </c>
      <c r="EE38">
        <f t="shared" si="61"/>
        <v>122.26162609496528</v>
      </c>
      <c r="EF38">
        <f t="shared" si="62"/>
        <v>122.94000026360162</v>
      </c>
      <c r="EG38">
        <f t="shared" si="63"/>
        <v>158.04013152834008</v>
      </c>
      <c r="EI38" s="2">
        <f t="shared" si="65"/>
        <v>37530</v>
      </c>
      <c r="EJ38" s="7">
        <f t="shared" ref="EJ38:GT38" si="86">AVERAGE(BW36:BW38)/AVERAGE(BW23:BW25)-1</f>
        <v>-1.7220440687952143E-2</v>
      </c>
      <c r="EK38" s="7">
        <f t="shared" si="86"/>
        <v>0.11440529217986772</v>
      </c>
      <c r="EL38" s="7">
        <f t="shared" si="86"/>
        <v>7.8399019484803656E-2</v>
      </c>
      <c r="EM38" s="7">
        <f t="shared" si="86"/>
        <v>4.3171141823884707E-2</v>
      </c>
      <c r="EN38" s="7">
        <f t="shared" si="86"/>
        <v>9.7969925957439585E-2</v>
      </c>
      <c r="EO38" s="7">
        <f t="shared" si="86"/>
        <v>0.10512747400022615</v>
      </c>
      <c r="EP38" s="7">
        <f t="shared" si="86"/>
        <v>0.10559860549752931</v>
      </c>
      <c r="EQ38" s="7">
        <f t="shared" si="86"/>
        <v>0.11377818211290958</v>
      </c>
      <c r="ER38" s="7">
        <f t="shared" si="86"/>
        <v>4.6819754891595844E-2</v>
      </c>
      <c r="ES38" s="7">
        <f t="shared" si="86"/>
        <v>0.12568589117274187</v>
      </c>
      <c r="ET38" s="7">
        <f t="shared" si="86"/>
        <v>1.4240791096943539E-2</v>
      </c>
      <c r="EU38" s="7">
        <f t="shared" si="86"/>
        <v>8.2281244171880763E-2</v>
      </c>
      <c r="EV38" s="7">
        <f t="shared" si="86"/>
        <v>7.1539324874343224E-2</v>
      </c>
      <c r="EW38" s="7">
        <f t="shared" si="86"/>
        <v>0.14162675830578464</v>
      </c>
      <c r="EX38" s="7">
        <f t="shared" si="86"/>
        <v>8.6022875517432595E-2</v>
      </c>
      <c r="EY38" s="7">
        <f t="shared" si="86"/>
        <v>0.11643206587284261</v>
      </c>
      <c r="EZ38" s="7">
        <f t="shared" si="86"/>
        <v>5.7213924956549089E-2</v>
      </c>
      <c r="FA38" s="7">
        <f t="shared" si="86"/>
        <v>9.1580326576516269E-2</v>
      </c>
      <c r="FB38" s="7">
        <f t="shared" si="86"/>
        <v>9.5196293015733291E-2</v>
      </c>
      <c r="FC38" s="7">
        <f t="shared" si="86"/>
        <v>0.10583923895106051</v>
      </c>
      <c r="FD38" s="7">
        <f t="shared" si="86"/>
        <v>9.625576991422391E-2</v>
      </c>
      <c r="FE38" s="7">
        <f t="shared" si="86"/>
        <v>2.4844726286006757E-2</v>
      </c>
      <c r="FF38" s="7">
        <f t="shared" si="86"/>
        <v>8.7835897876548552E-2</v>
      </c>
      <c r="FG38" s="7">
        <f t="shared" si="86"/>
        <v>0.14353971808642352</v>
      </c>
      <c r="FH38" s="7">
        <f t="shared" si="86"/>
        <v>7.0647674405488914E-2</v>
      </c>
      <c r="FI38" s="7">
        <f t="shared" si="86"/>
        <v>0.14129616154938063</v>
      </c>
      <c r="FJ38" s="7">
        <f t="shared" si="86"/>
        <v>8.0316743073845176E-2</v>
      </c>
      <c r="FK38" s="7">
        <f t="shared" si="86"/>
        <v>0.11306604473323456</v>
      </c>
      <c r="FL38" s="7">
        <f t="shared" si="86"/>
        <v>1.6406151186242557E-2</v>
      </c>
      <c r="FM38" s="7">
        <f t="shared" si="86"/>
        <v>5.6997735999765986E-2</v>
      </c>
      <c r="FN38" s="7">
        <f t="shared" si="86"/>
        <v>0.13003534808774186</v>
      </c>
      <c r="FO38" s="7">
        <f t="shared" si="86"/>
        <v>3.8722895218948894E-2</v>
      </c>
      <c r="FP38" s="7">
        <f t="shared" si="86"/>
        <v>3.5396961641053659E-2</v>
      </c>
      <c r="FQ38" s="7">
        <f t="shared" si="86"/>
        <v>7.0304094000986916E-2</v>
      </c>
      <c r="FR38" s="7">
        <f t="shared" si="86"/>
        <v>0.13180473480132893</v>
      </c>
      <c r="FS38" s="7">
        <f t="shared" si="86"/>
        <v>6.1873018669896584E-2</v>
      </c>
      <c r="FT38" s="7">
        <f t="shared" si="86"/>
        <v>2.8577546679946719E-2</v>
      </c>
      <c r="FU38" s="7">
        <f t="shared" si="86"/>
        <v>6.4958834163733714E-2</v>
      </c>
      <c r="FV38" s="7">
        <f t="shared" si="86"/>
        <v>0.11028256872814368</v>
      </c>
      <c r="FW38" s="7">
        <f t="shared" si="86"/>
        <v>0.12080129000426565</v>
      </c>
      <c r="FX38" s="7">
        <f t="shared" si="86"/>
        <v>0.10151276012182686</v>
      </c>
      <c r="FY38" s="7">
        <f t="shared" si="86"/>
        <v>-5.3160444641273452E-2</v>
      </c>
      <c r="FZ38" s="7">
        <f t="shared" si="86"/>
        <v>0.10994955823428776</v>
      </c>
      <c r="GA38" s="7">
        <f t="shared" si="86"/>
        <v>0.11382748717095303</v>
      </c>
      <c r="GB38" s="7">
        <f t="shared" si="86"/>
        <v>0.11707647144870093</v>
      </c>
      <c r="GC38" s="7">
        <f t="shared" si="86"/>
        <v>0.1005921670515062</v>
      </c>
      <c r="GD38" s="7">
        <f t="shared" si="86"/>
        <v>6.7629969909995591E-2</v>
      </c>
      <c r="GE38" s="7">
        <f t="shared" si="86"/>
        <v>0.10997482593922503</v>
      </c>
      <c r="GF38" s="7">
        <f t="shared" si="86"/>
        <v>0.10997482593922503</v>
      </c>
      <c r="GG38" s="7">
        <f t="shared" si="86"/>
        <v>0.19402690912229836</v>
      </c>
      <c r="GH38" s="7">
        <f t="shared" si="86"/>
        <v>0.14129616154938063</v>
      </c>
      <c r="GI38" s="7">
        <f t="shared" si="86"/>
        <v>0.10997482593922503</v>
      </c>
      <c r="GJ38" s="7">
        <f t="shared" si="86"/>
        <v>5.439306379671538E-2</v>
      </c>
      <c r="GK38" s="7">
        <f t="shared" si="86"/>
        <v>0.10997482593922503</v>
      </c>
      <c r="GL38" s="7">
        <f t="shared" si="86"/>
        <v>0.10997482593922503</v>
      </c>
      <c r="GM38" s="7">
        <f t="shared" si="86"/>
        <v>0.10997482593922503</v>
      </c>
      <c r="GN38" s="7">
        <f t="shared" si="86"/>
        <v>9.666443733763308E-2</v>
      </c>
      <c r="GO38" s="7">
        <f t="shared" si="86"/>
        <v>0.11499944058199008</v>
      </c>
      <c r="GP38" s="7">
        <f t="shared" si="86"/>
        <v>8.7162490514258284E-2</v>
      </c>
      <c r="GQ38" s="7">
        <f t="shared" si="86"/>
        <v>0</v>
      </c>
      <c r="GR38" s="7">
        <f t="shared" si="86"/>
        <v>7.6796617424625513E-2</v>
      </c>
      <c r="GS38" s="7">
        <f t="shared" si="86"/>
        <v>0.10994955855810029</v>
      </c>
      <c r="GT38" s="7">
        <f t="shared" si="86"/>
        <v>0.14786370793426218</v>
      </c>
      <c r="GU38" s="7">
        <f t="shared" si="67"/>
        <v>0.29344599800437021</v>
      </c>
      <c r="GW38" s="6">
        <v>37560</v>
      </c>
      <c r="GX38">
        <v>3.7964000000000002</v>
      </c>
    </row>
    <row r="39" spans="2:206" x14ac:dyDescent="0.25">
      <c r="B39" s="2">
        <f>'[1]IPCA (Var)'!A88</f>
        <v>37561</v>
      </c>
      <c r="C39" s="1">
        <f>'[1]IPCA (Var)'!M88</f>
        <v>1.4925635920029858</v>
      </c>
      <c r="D39" s="1">
        <f>'[1]IPCA (Var)'!P88</f>
        <v>1.6052768506882562</v>
      </c>
      <c r="E39" s="1">
        <f>'[1]IPCA (Var)'!E88</f>
        <v>4.42</v>
      </c>
      <c r="F39" s="1">
        <f>'[1]IPCA (Var)'!F88</f>
        <v>1.23</v>
      </c>
      <c r="G39" s="1">
        <f>'[1]IPCA (Var)'!G88</f>
        <v>2.1800000000000002</v>
      </c>
      <c r="I39" s="2">
        <f t="shared" si="1"/>
        <v>37561</v>
      </c>
      <c r="J39">
        <f>HLOOKUP($I39,Sheet3!$B$2:$LK$67,MATCH(MoM!J$3,Sheet3!$B$2:$B$67,0),FALSE)</f>
        <v>1.85</v>
      </c>
      <c r="K39">
        <f>HLOOKUP($I39,Sheet3!$B$2:$LK$67,MATCH(MoM!K$3,Sheet3!$B$2:$B$67,0),FALSE)</f>
        <v>3.4795129393649891</v>
      </c>
      <c r="L39">
        <f>HLOOKUP($I39,Sheet3!$B$2:$LK$67,MATCH(MoM!L$3,Sheet3!$B$2:$B$67,0),FALSE)</f>
        <v>0.92</v>
      </c>
      <c r="M39">
        <f>HLOOKUP($I39,Sheet3!$B$2:$LK$67,MATCH(MoM!M$3,Sheet3!$B$2:$B$67,0),FALSE)</f>
        <v>0.76</v>
      </c>
      <c r="N39">
        <f>HLOOKUP($I39,Sheet3!$B$2:$LK$67,MATCH(MoM!N$3,Sheet3!$B$2:$B$67,0),FALSE)</f>
        <v>3.3457520866005388</v>
      </c>
      <c r="O39">
        <f>HLOOKUP($I39,Sheet3!$B$2:$LK$67,MATCH(MoM!O$3,Sheet3!$B$2:$B$67,0),FALSE)</f>
        <v>3.02</v>
      </c>
      <c r="P39">
        <f>HLOOKUP($I39,Sheet3!$B$2:$LK$67,MATCH(MoM!P$3,Sheet3!$B$2:$B$67,0),FALSE)</f>
        <v>2.3163513317481881</v>
      </c>
      <c r="Q39">
        <f>HLOOKUP($I39,Sheet3!$B$2:$LK$67,MATCH(MoM!Q$3,Sheet3!$B$2:$B$67,0),FALSE)</f>
        <v>2.41</v>
      </c>
      <c r="R39">
        <f>HLOOKUP($I39,Sheet3!$B$2:$LK$67,MATCH(MoM!R$3,Sheet3!$B$2:$B$67,0),FALSE)</f>
        <v>2.93</v>
      </c>
      <c r="S39">
        <f>HLOOKUP($I39,Sheet3!$B$2:$LK$67,MATCH(MoM!S$3,Sheet3!$B$2:$B$67,0),FALSE)</f>
        <v>1.7569168838748173</v>
      </c>
      <c r="T39">
        <f>HLOOKUP($I39,Sheet3!$B$2:$LK$67,MATCH(MoM!T$3,Sheet3!$B$2:$B$67,0),FALSE)</f>
        <v>3.23</v>
      </c>
      <c r="U39">
        <f>HLOOKUP($I39,Sheet3!$B$2:$LK$67,MATCH(MoM!U$3,Sheet3!$B$2:$B$67,0),FALSE)</f>
        <v>2.4700000000000002</v>
      </c>
      <c r="V39">
        <f>HLOOKUP($I39,Sheet3!$B$2:$LK$67,MATCH(MoM!V$3,Sheet3!$B$2:$B$67,0),FALSE)</f>
        <v>7.87</v>
      </c>
      <c r="W39">
        <f>HLOOKUP($I39,Sheet3!$B$2:$LK$67,MATCH(MoM!W$3,Sheet3!$B$2:$B$67,0),FALSE)</f>
        <v>1.07</v>
      </c>
      <c r="X39">
        <f>HLOOKUP($I39,Sheet3!$B$2:$LK$67,MATCH(MoM!X$3,Sheet3!$B$2:$B$67,0),FALSE)</f>
        <v>3.8</v>
      </c>
      <c r="Y39">
        <f>HLOOKUP($I39,Sheet3!$B$2:$LK$67,MATCH(MoM!Y$3,Sheet3!$B$2:$B$67,0),FALSE)</f>
        <v>1.47</v>
      </c>
      <c r="Z39">
        <f>HLOOKUP($I39,Sheet3!$B$2:$LK$67,MATCH(MoM!Z$3,Sheet3!$B$2:$B$67,0),FALSE)</f>
        <v>3.32</v>
      </c>
      <c r="AA39">
        <f>HLOOKUP($I39,Sheet3!$B$2:$LK$67,MATCH(MoM!AA$3,Sheet3!$B$2:$B$67,0),FALSE)</f>
        <v>3.1784850421298985</v>
      </c>
      <c r="AB39">
        <f>HLOOKUP($I39,Sheet3!$B$2:$LK$67,MATCH(MoM!AB$3,Sheet3!$B$2:$B$67,0),FALSE)</f>
        <v>0.65660735093362843</v>
      </c>
      <c r="AC39">
        <f>HLOOKUP($I39,Sheet3!$B$2:$LK$67,MATCH(MoM!AC$3,Sheet3!$B$2:$B$67,0),FALSE)</f>
        <v>1.4083752007636086</v>
      </c>
      <c r="AD39">
        <f>HLOOKUP($I39,Sheet3!$B$2:$LK$67,MATCH(MoM!AD$3,Sheet3!$B$2:$B$67,0),FALSE)</f>
        <v>1.02</v>
      </c>
      <c r="AE39">
        <f>HLOOKUP($I39,Sheet3!$B$2:$LK$67,MATCH(MoM!AE$3,Sheet3!$B$2:$B$67,0),FALSE)</f>
        <v>2</v>
      </c>
      <c r="AF39">
        <f>HLOOKUP($I39,Sheet3!$B$2:$LK$67,MATCH(MoM!AF$3,Sheet3!$B$2:$B$67,0),FALSE)</f>
        <v>2.6047863102796862</v>
      </c>
      <c r="AG39">
        <f>HLOOKUP($I39,Sheet3!$B$2:$LK$67,MATCH(MoM!AG$3,Sheet3!$B$2:$B$67,0),FALSE)</f>
        <v>5.01</v>
      </c>
      <c r="AH39">
        <f>HLOOKUP($I39,Sheet3!$B$2:$LK$67,MATCH(MoM!AH$3,Sheet3!$B$2:$B$67,0),FALSE)</f>
        <v>1.5058828513421116</v>
      </c>
      <c r="AI39">
        <f>HLOOKUP($I39,Sheet3!$B$2:$LK$67,MATCH(MoM!AI$3,Sheet3!$B$2:$B$67,0),FALSE)</f>
        <v>0.73</v>
      </c>
      <c r="AJ39">
        <f>HLOOKUP($I39,Sheet3!$B$2:$LK$67,MATCH(MoM!AJ$3,Sheet3!$B$2:$B$67,0),FALSE)</f>
        <v>2.35</v>
      </c>
      <c r="AK39">
        <f>HLOOKUP($I39,Sheet3!$B$2:$LK$67,MATCH(MoM!AK$3,Sheet3!$B$2:$B$67,0),FALSE)</f>
        <v>1.46</v>
      </c>
      <c r="AL39">
        <f>HLOOKUP($I39,Sheet3!$B$2:$LK$67,MATCH(MoM!AL$3,Sheet3!$B$2:$B$67,0),FALSE)</f>
        <v>2.02</v>
      </c>
      <c r="AM39">
        <f>HLOOKUP($I39,Sheet3!$B$2:$LK$67,MATCH(MoM!AM$3,Sheet3!$B$2:$B$67,0),FALSE)</f>
        <v>0.96680026439920241</v>
      </c>
      <c r="AN39">
        <f>HLOOKUP($I39,Sheet3!$B$2:$LK$67,MATCH(MoM!AN$3,Sheet3!$B$2:$B$67,0),FALSE)</f>
        <v>1.89</v>
      </c>
      <c r="AO39">
        <f>HLOOKUP($I39,Sheet3!$B$2:$LK$67,MATCH(MoM!AO$3,Sheet3!$B$2:$B$67,0),FALSE)</f>
        <v>0.53</v>
      </c>
      <c r="AP39">
        <f>HLOOKUP($I39,Sheet3!$B$2:$LK$67,MATCH(MoM!AP$3,Sheet3!$B$2:$B$67,0),FALSE)</f>
        <v>1.06</v>
      </c>
      <c r="AQ39">
        <f>HLOOKUP($I39,Sheet3!$B$2:$LK$67,MATCH(MoM!AQ$3,Sheet3!$B$2:$B$67,0),FALSE)</f>
        <v>0.37852058273606465</v>
      </c>
      <c r="AR39">
        <f>HLOOKUP($I39,Sheet3!$B$2:$LK$67,MATCH(MoM!AR$3,Sheet3!$B$2:$B$67,0),FALSE)</f>
        <v>0.37</v>
      </c>
      <c r="AS39">
        <f>HLOOKUP($I39,Sheet3!$B$2:$LK$67,MATCH(MoM!AS$3,Sheet3!$B$2:$B$67,0),FALSE)</f>
        <v>4.87</v>
      </c>
      <c r="AT39">
        <f>HLOOKUP($I39,Sheet3!$B$2:$LK$67,MATCH(MoM!AT$3,Sheet3!$B$2:$B$67,0),FALSE)</f>
        <v>3.58</v>
      </c>
      <c r="AU39">
        <f>HLOOKUP($I39,Sheet3!$B$2:$LK$67,MATCH(MoM!AU$3,Sheet3!$B$2:$B$67,0),FALSE)</f>
        <v>2.77</v>
      </c>
      <c r="AV39">
        <f>HLOOKUP($I39,Sheet3!$B$2:$LK$67,MATCH(MoM!AV$3,Sheet3!$B$2:$B$67,0),FALSE)</f>
        <v>6.856074049675291</v>
      </c>
      <c r="AW39">
        <f>HLOOKUP($I39,Sheet3!$B$2:$LK$67,MATCH(MoM!AW$3,Sheet3!$B$2:$B$67,0),FALSE)</f>
        <v>1.355579881337313</v>
      </c>
      <c r="AX39">
        <f>HLOOKUP($I39,Sheet3!$B$2:$LK$67,MATCH(MoM!AX$3,Sheet3!$B$2:$B$67,0),FALSE)</f>
        <v>0</v>
      </c>
      <c r="AY39">
        <f>HLOOKUP($I39,Sheet3!$B$2:$LK$67,MATCH(MoM!AY$3,Sheet3!$B$2:$B$67,0),FALSE)</f>
        <v>26.35</v>
      </c>
      <c r="AZ39">
        <f>HLOOKUP($I39,Sheet3!$B$2:$LK$67,MATCH(MoM!AZ$3,Sheet3!$B$2:$B$67,0),FALSE)</f>
        <v>2.669442694944705</v>
      </c>
      <c r="BA39">
        <f>HLOOKUP($I39,Sheet3!$B$2:$LK$67,MATCH(MoM!BA$3,Sheet3!$B$2:$B$67,0),FALSE)</f>
        <v>0.72</v>
      </c>
      <c r="BB39">
        <f>HLOOKUP($I39,Sheet3!$B$2:$LK$67,MATCH(MoM!BB$3,Sheet3!$B$2:$B$67,0),FALSE)</f>
        <v>2.63</v>
      </c>
      <c r="BC39">
        <f>HLOOKUP($I39,Sheet3!$B$2:$LK$67,MATCH(MoM!BC$3,Sheet3!$B$2:$B$67,0),FALSE)</f>
        <v>0.38</v>
      </c>
      <c r="BD39">
        <f>HLOOKUP($I39,Sheet3!$B$2:$LK$67,MATCH(MoM!BD$3,Sheet3!$B$2:$B$67,0),FALSE)</f>
        <v>1.58</v>
      </c>
      <c r="BE39">
        <f>HLOOKUP($I39,Sheet3!$B$2:$LK$67,MATCH(MoM!BE$3,Sheet3!$B$2:$B$67,0),FALSE)</f>
        <v>2.6940367626057808</v>
      </c>
      <c r="BF39">
        <f>HLOOKUP($I39,Sheet3!$B$2:$LK$67,MATCH(MoM!BF$3,Sheet3!$B$2:$B$67,0),FALSE)</f>
        <v>2.6940367626057808</v>
      </c>
      <c r="BG39">
        <f>HLOOKUP($I39,Sheet3!$B$2:$LK$67,MATCH(MoM!BG$3,Sheet3!$B$2:$B$67,0),FALSE)</f>
        <v>0.46</v>
      </c>
      <c r="BH39">
        <f>HLOOKUP($I39,Sheet3!$B$2:$LK$67,MATCH(MoM!BH$3,Sheet3!$B$2:$B$67,0),FALSE)</f>
        <v>0.73</v>
      </c>
      <c r="BI39">
        <f>HLOOKUP($I39,Sheet3!$B$2:$LK$67,MATCH(MoM!BI$3,Sheet3!$B$2:$B$67,0),FALSE)</f>
        <v>2.6940367626057808</v>
      </c>
      <c r="BJ39">
        <f>HLOOKUP($I39,Sheet3!$B$2:$LK$67,MATCH(MoM!BJ$3,Sheet3!$B$2:$B$67,0),FALSE)</f>
        <v>2.58</v>
      </c>
      <c r="BK39">
        <f>HLOOKUP($I39,Sheet3!$B$2:$LK$67,MATCH(MoM!BK$3,Sheet3!$B$2:$B$67,0),FALSE)</f>
        <v>2.6940367626057808</v>
      </c>
      <c r="BL39">
        <f>HLOOKUP($I39,Sheet3!$B$2:$LK$67,MATCH(MoM!BL$3,Sheet3!$B$2:$B$67,0),FALSE)</f>
        <v>2.6940367626057808</v>
      </c>
      <c r="BM39">
        <f>HLOOKUP($I39,Sheet3!$B$2:$LK$67,MATCH(MoM!BM$3,Sheet3!$B$2:$B$67,0),FALSE)</f>
        <v>2.6940367626057808</v>
      </c>
      <c r="BN39">
        <f>HLOOKUP($I39,Sheet3!$B$2:$LK$67,MATCH(MoM!BN$3,Sheet3!$B$2:$B$67,0),FALSE)</f>
        <v>1.27</v>
      </c>
      <c r="BO39">
        <f>HLOOKUP($I39,Sheet3!$B$2:$LK$67,MATCH(MoM!BO$3,Sheet3!$B$2:$B$67,0),FALSE)</f>
        <v>0.66</v>
      </c>
      <c r="BP39">
        <f>HLOOKUP($I39,Sheet3!$B$2:$LK$67,MATCH(MoM!BP$3,Sheet3!$B$2:$B$67,0),FALSE)</f>
        <v>3.25</v>
      </c>
      <c r="BQ39">
        <f>HLOOKUP($I39,Sheet3!$B$2:$LK$67,MATCH(MoM!BQ$3,Sheet3!$B$2:$B$67,0),FALSE)</f>
        <v>0</v>
      </c>
      <c r="BR39">
        <f>HLOOKUP($I39,Sheet3!$B$2:$LK$67,MATCH(MoM!BR$3,Sheet3!$B$2:$B$67,0),FALSE)</f>
        <v>2.9</v>
      </c>
      <c r="BS39">
        <f>HLOOKUP($I39,Sheet3!$B$2:$LK$67,MATCH(MoM!BS$3,Sheet3!$B$2:$B$67,0),FALSE)</f>
        <v>2.6694427002687919</v>
      </c>
      <c r="BT39">
        <f>HLOOKUP($I39,Sheet3!$B$2:$LK$67,MATCH(MoM!BT$3,Sheet3!$B$2:$B$67,0),FALSE)</f>
        <v>-0.38</v>
      </c>
      <c r="BV39" s="2">
        <f t="shared" si="0"/>
        <v>37561</v>
      </c>
      <c r="BW39">
        <f t="shared" si="64"/>
        <v>105.52594669682017</v>
      </c>
      <c r="BX39">
        <f t="shared" si="2"/>
        <v>138.25197034913421</v>
      </c>
      <c r="BY39">
        <f t="shared" si="3"/>
        <v>127.81083297694465</v>
      </c>
      <c r="BZ39">
        <f t="shared" si="4"/>
        <v>119.29512706518861</v>
      </c>
      <c r="CA39">
        <f t="shared" si="5"/>
        <v>106.68151948768519</v>
      </c>
      <c r="CB39">
        <f t="shared" si="6"/>
        <v>121.26494808617156</v>
      </c>
      <c r="CC39">
        <f t="shared" si="7"/>
        <v>135.40542234301196</v>
      </c>
      <c r="CD39">
        <f t="shared" si="8"/>
        <v>124.16545568256628</v>
      </c>
      <c r="CE39">
        <f t="shared" si="9"/>
        <v>118.7311128026948</v>
      </c>
      <c r="CF39">
        <f t="shared" si="10"/>
        <v>133.05308254432839</v>
      </c>
      <c r="CG39">
        <f t="shared" si="11"/>
        <v>108.38675398097539</v>
      </c>
      <c r="CH39">
        <f t="shared" si="12"/>
        <v>116.11704670706982</v>
      </c>
      <c r="CI39">
        <f t="shared" si="13"/>
        <v>127.61072674230246</v>
      </c>
      <c r="CJ39">
        <f t="shared" si="14"/>
        <v>130.49057821301037</v>
      </c>
      <c r="CK39">
        <f t="shared" si="15"/>
        <v>122.9146787385942</v>
      </c>
      <c r="CL39">
        <f t="shared" si="16"/>
        <v>126.99943546688712</v>
      </c>
      <c r="CM39">
        <f t="shared" si="17"/>
        <v>115.56570483632531</v>
      </c>
      <c r="CN39">
        <f t="shared" si="18"/>
        <v>121.71263394336657</v>
      </c>
      <c r="CO39">
        <f t="shared" si="19"/>
        <v>113.33719755472295</v>
      </c>
      <c r="CP39">
        <f t="shared" si="20"/>
        <v>122.14459864200568</v>
      </c>
      <c r="CQ39">
        <f t="shared" si="21"/>
        <v>129.08465604284163</v>
      </c>
      <c r="CR39">
        <f t="shared" si="22"/>
        <v>113.18744997789673</v>
      </c>
      <c r="CS39">
        <f t="shared" si="23"/>
        <v>123.77658597422412</v>
      </c>
      <c r="CT39">
        <f t="shared" si="24"/>
        <v>140.98210662991823</v>
      </c>
      <c r="CU39">
        <f t="shared" si="25"/>
        <v>120.63490975727623</v>
      </c>
      <c r="CV39">
        <f t="shared" si="26"/>
        <v>130.34252444187874</v>
      </c>
      <c r="CW39">
        <f t="shared" si="27"/>
        <v>127.92910386245201</v>
      </c>
      <c r="CX39">
        <f t="shared" si="28"/>
        <v>130.49920277745713</v>
      </c>
      <c r="CY39">
        <f t="shared" si="29"/>
        <v>109.02352470015352</v>
      </c>
      <c r="CZ39">
        <f t="shared" si="30"/>
        <v>118.65166690893533</v>
      </c>
      <c r="DA39">
        <f t="shared" si="31"/>
        <v>136.04810702401323</v>
      </c>
      <c r="DB39">
        <f t="shared" si="32"/>
        <v>109.20508444906584</v>
      </c>
      <c r="DC39">
        <f t="shared" si="33"/>
        <v>111.47764221432263</v>
      </c>
      <c r="DD39">
        <f t="shared" si="34"/>
        <v>119.37913825811266</v>
      </c>
      <c r="DE39">
        <f t="shared" si="35"/>
        <v>127.51109245360594</v>
      </c>
      <c r="DF39">
        <f t="shared" si="36"/>
        <v>120.19371291755861</v>
      </c>
      <c r="DG39">
        <f t="shared" si="37"/>
        <v>112.61730051049462</v>
      </c>
      <c r="DH39">
        <f t="shared" si="38"/>
        <v>110.11799355093981</v>
      </c>
      <c r="DI39">
        <f t="shared" si="39"/>
        <v>134.88656165437243</v>
      </c>
      <c r="DJ39">
        <f t="shared" si="40"/>
        <v>125.44451157689709</v>
      </c>
      <c r="DK39">
        <f t="shared" si="41"/>
        <v>114.08515698988803</v>
      </c>
      <c r="DL39">
        <f t="shared" si="42"/>
        <v>158.65980379457494</v>
      </c>
      <c r="DM39">
        <f t="shared" si="43"/>
        <v>126.22181297827339</v>
      </c>
      <c r="DN39">
        <f t="shared" si="44"/>
        <v>128.95134730483829</v>
      </c>
      <c r="DO39">
        <f t="shared" si="45"/>
        <v>127.03170447163413</v>
      </c>
      <c r="DP39">
        <f t="shared" si="46"/>
        <v>101.96641438547103</v>
      </c>
      <c r="DQ39">
        <f t="shared" si="47"/>
        <v>123.03604712276389</v>
      </c>
      <c r="DR39">
        <f t="shared" si="48"/>
        <v>126.24968780013043</v>
      </c>
      <c r="DS39">
        <f t="shared" si="49"/>
        <v>126.24968780013043</v>
      </c>
      <c r="DT39">
        <f t="shared" si="50"/>
        <v>150.00258365965433</v>
      </c>
      <c r="DU39">
        <f t="shared" si="51"/>
        <v>130.34252444187874</v>
      </c>
      <c r="DV39">
        <f t="shared" si="52"/>
        <v>126.24968780013043</v>
      </c>
      <c r="DW39">
        <f t="shared" si="53"/>
        <v>121.276696044518</v>
      </c>
      <c r="DX39">
        <f t="shared" si="54"/>
        <v>126.24968780013043</v>
      </c>
      <c r="DY39">
        <f t="shared" si="55"/>
        <v>126.24968780013043</v>
      </c>
      <c r="DZ39">
        <f t="shared" si="56"/>
        <v>126.24968780013043</v>
      </c>
      <c r="EA39">
        <f t="shared" si="57"/>
        <v>121.43686189259971</v>
      </c>
      <c r="EB39">
        <f t="shared" si="58"/>
        <v>136.61449212380757</v>
      </c>
      <c r="EC39">
        <f t="shared" si="59"/>
        <v>124.31507805968988</v>
      </c>
      <c r="ED39">
        <f t="shared" si="60"/>
        <v>100</v>
      </c>
      <c r="EE39">
        <f t="shared" si="61"/>
        <v>125.80721325171926</v>
      </c>
      <c r="EF39">
        <f t="shared" si="62"/>
        <v>126.22181312634876</v>
      </c>
      <c r="EG39">
        <f t="shared" si="63"/>
        <v>157.43957902853239</v>
      </c>
      <c r="EI39" s="2">
        <f t="shared" si="65"/>
        <v>37561</v>
      </c>
      <c r="EJ39" s="7">
        <f t="shared" ref="EJ39:GT39" si="87">AVERAGE(BW37:BW39)/AVERAGE(BW24:BW26)-1</f>
        <v>-1.0236539039667814E-2</v>
      </c>
      <c r="EK39" s="7">
        <f t="shared" si="87"/>
        <v>0.13661718453848959</v>
      </c>
      <c r="EL39" s="7">
        <f t="shared" si="87"/>
        <v>8.4385064630332351E-2</v>
      </c>
      <c r="EM39" s="7">
        <f t="shared" si="87"/>
        <v>4.8800949742693112E-2</v>
      </c>
      <c r="EN39" s="7">
        <f t="shared" si="87"/>
        <v>0.11703115105730832</v>
      </c>
      <c r="EO39" s="7">
        <f t="shared" si="87"/>
        <v>0.13790479474562711</v>
      </c>
      <c r="EP39" s="7">
        <f t="shared" si="87"/>
        <v>0.11857478798095111</v>
      </c>
      <c r="EQ39" s="7">
        <f t="shared" si="87"/>
        <v>0.14006830667933334</v>
      </c>
      <c r="ER39" s="7">
        <f t="shared" si="87"/>
        <v>7.7396293080897793E-2</v>
      </c>
      <c r="ES39" s="7">
        <f t="shared" si="87"/>
        <v>0.12248563384078648</v>
      </c>
      <c r="ET39" s="7">
        <f t="shared" si="87"/>
        <v>1.6959490134835553E-2</v>
      </c>
      <c r="EU39" s="7">
        <f t="shared" si="87"/>
        <v>9.7995909258944192E-2</v>
      </c>
      <c r="EV39" s="7">
        <f t="shared" si="87"/>
        <v>0.13183687887445528</v>
      </c>
      <c r="EW39" s="7">
        <f t="shared" si="87"/>
        <v>0.13546309409344448</v>
      </c>
      <c r="EX39" s="7">
        <f t="shared" si="87"/>
        <v>0.11401233049278225</v>
      </c>
      <c r="EY39" s="7">
        <f t="shared" si="87"/>
        <v>0.11498242958418325</v>
      </c>
      <c r="EZ39" s="7">
        <f t="shared" si="87"/>
        <v>8.7069441939957359E-2</v>
      </c>
      <c r="FA39" s="7">
        <f t="shared" si="87"/>
        <v>0.12361871529648227</v>
      </c>
      <c r="FB39" s="7">
        <f t="shared" si="87"/>
        <v>9.9708595327751448E-2</v>
      </c>
      <c r="FC39" s="7">
        <f t="shared" si="87"/>
        <v>0.11272033308184204</v>
      </c>
      <c r="FD39" s="7">
        <f t="shared" si="87"/>
        <v>0.10241012941038585</v>
      </c>
      <c r="FE39" s="7">
        <f t="shared" si="87"/>
        <v>3.1846441319161478E-2</v>
      </c>
      <c r="FF39" s="7">
        <f t="shared" si="87"/>
        <v>0.10586781603282014</v>
      </c>
      <c r="FG39" s="7">
        <f t="shared" si="87"/>
        <v>0.17829717798812328</v>
      </c>
      <c r="FH39" s="7">
        <f t="shared" si="87"/>
        <v>7.5938231617977969E-2</v>
      </c>
      <c r="FI39" s="7">
        <f t="shared" si="87"/>
        <v>0.14780152042009553</v>
      </c>
      <c r="FJ39" s="7">
        <f t="shared" si="87"/>
        <v>8.7402168930272195E-2</v>
      </c>
      <c r="FK39" s="7">
        <f t="shared" si="87"/>
        <v>0.12369125432096961</v>
      </c>
      <c r="FL39" s="7">
        <f t="shared" si="87"/>
        <v>2.0142359310755475E-2</v>
      </c>
      <c r="FM39" s="7">
        <f t="shared" si="87"/>
        <v>6.3603847404362757E-2</v>
      </c>
      <c r="FN39" s="7">
        <f t="shared" si="87"/>
        <v>0.12600515452103656</v>
      </c>
      <c r="FO39" s="7">
        <f t="shared" si="87"/>
        <v>4.3965312259089284E-2</v>
      </c>
      <c r="FP39" s="7">
        <f t="shared" si="87"/>
        <v>3.926982141714408E-2</v>
      </c>
      <c r="FQ39" s="7">
        <f t="shared" si="87"/>
        <v>6.8475506918953544E-2</v>
      </c>
      <c r="FR39" s="7">
        <f t="shared" si="87"/>
        <v>0.13018260027600004</v>
      </c>
      <c r="FS39" s="7">
        <f t="shared" si="87"/>
        <v>8.5784061376314114E-2</v>
      </c>
      <c r="FT39" s="7">
        <f t="shared" si="87"/>
        <v>2.5081606461810679E-2</v>
      </c>
      <c r="FU39" s="7">
        <f t="shared" si="87"/>
        <v>7.6868981721774921E-2</v>
      </c>
      <c r="FV39" s="7">
        <f t="shared" si="87"/>
        <v>0.14817014789183158</v>
      </c>
      <c r="FW39" s="7">
        <f t="shared" si="87"/>
        <v>0.12534969390491146</v>
      </c>
      <c r="FX39" s="7">
        <f t="shared" si="87"/>
        <v>9.7179367842148645E-2</v>
      </c>
      <c r="FY39" s="7">
        <f t="shared" si="87"/>
        <v>7.9984788853258548E-2</v>
      </c>
      <c r="FZ39" s="7">
        <f t="shared" si="87"/>
        <v>0.11597791503962518</v>
      </c>
      <c r="GA39" s="7">
        <f t="shared" si="87"/>
        <v>0.10714995715706377</v>
      </c>
      <c r="GB39" s="7">
        <f t="shared" si="87"/>
        <v>0.12149231227203439</v>
      </c>
      <c r="GC39" s="7">
        <f t="shared" si="87"/>
        <v>0.10872534325542937</v>
      </c>
      <c r="GD39" s="7">
        <f t="shared" si="87"/>
        <v>7.4245678421555716E-2</v>
      </c>
      <c r="GE39" s="7">
        <f t="shared" si="87"/>
        <v>0.11606995605341863</v>
      </c>
      <c r="GF39" s="7">
        <f t="shared" si="87"/>
        <v>0.11606995605341863</v>
      </c>
      <c r="GG39" s="7">
        <f t="shared" si="87"/>
        <v>0.17628037624358006</v>
      </c>
      <c r="GH39" s="7">
        <f t="shared" si="87"/>
        <v>0.14780152042009553</v>
      </c>
      <c r="GI39" s="7">
        <f t="shared" si="87"/>
        <v>0.11606995605341863</v>
      </c>
      <c r="GJ39" s="7">
        <f t="shared" si="87"/>
        <v>5.3637537383254497E-2</v>
      </c>
      <c r="GK39" s="7">
        <f t="shared" si="87"/>
        <v>0.11606995605341863</v>
      </c>
      <c r="GL39" s="7">
        <f t="shared" si="87"/>
        <v>0.11606995605341863</v>
      </c>
      <c r="GM39" s="7">
        <f t="shared" si="87"/>
        <v>0.11606995605341863</v>
      </c>
      <c r="GN39" s="7">
        <f t="shared" si="87"/>
        <v>9.9056406775889672E-2</v>
      </c>
      <c r="GO39" s="7">
        <f t="shared" si="87"/>
        <v>0.11760067168330601</v>
      </c>
      <c r="GP39" s="7">
        <f t="shared" si="87"/>
        <v>0.10217519971972511</v>
      </c>
      <c r="GQ39" s="7">
        <f t="shared" si="87"/>
        <v>0</v>
      </c>
      <c r="GR39" s="7">
        <f t="shared" si="87"/>
        <v>9.1012130236705513E-2</v>
      </c>
      <c r="GS39" s="7">
        <f t="shared" si="87"/>
        <v>0.11597791534653656</v>
      </c>
      <c r="GT39" s="7">
        <f t="shared" si="87"/>
        <v>0.10852156806229019</v>
      </c>
      <c r="GU39" s="7">
        <f t="shared" si="67"/>
        <v>0.35018114118949373</v>
      </c>
      <c r="GW39" s="6">
        <v>37589</v>
      </c>
      <c r="GX39">
        <v>3.589</v>
      </c>
    </row>
    <row r="40" spans="2:206" x14ac:dyDescent="0.25">
      <c r="B40" s="2">
        <f>'[1]IPCA (Var)'!A89</f>
        <v>37591</v>
      </c>
      <c r="C40" s="1">
        <f>'[1]IPCA (Var)'!M89</f>
        <v>2.2568461944703939</v>
      </c>
      <c r="D40" s="1">
        <f>'[1]IPCA (Var)'!P89</f>
        <v>1.485948835546457</v>
      </c>
      <c r="E40" s="1">
        <f>'[1]IPCA (Var)'!E89</f>
        <v>4.09</v>
      </c>
      <c r="F40" s="1">
        <f>'[1]IPCA (Var)'!F89</f>
        <v>1.28</v>
      </c>
      <c r="G40" s="1">
        <f>'[1]IPCA (Var)'!G89</f>
        <v>1.05</v>
      </c>
      <c r="I40" s="2">
        <f t="shared" si="1"/>
        <v>37591</v>
      </c>
      <c r="J40">
        <f>HLOOKUP($I40,Sheet3!$B$2:$LK$67,MATCH(MoM!J$3,Sheet3!$B$2:$B$67,0),FALSE)</f>
        <v>1.2</v>
      </c>
      <c r="K40">
        <f>HLOOKUP($I40,Sheet3!$B$2:$LK$67,MATCH(MoM!K$3,Sheet3!$B$2:$B$67,0),FALSE)</f>
        <v>1.3160947390136701</v>
      </c>
      <c r="L40">
        <f>HLOOKUP($I40,Sheet3!$B$2:$LK$67,MATCH(MoM!L$3,Sheet3!$B$2:$B$67,0),FALSE)</f>
        <v>-1.91</v>
      </c>
      <c r="M40">
        <f>HLOOKUP($I40,Sheet3!$B$2:$LK$67,MATCH(MoM!M$3,Sheet3!$B$2:$B$67,0),FALSE)</f>
        <v>2.72</v>
      </c>
      <c r="N40">
        <f>HLOOKUP($I40,Sheet3!$B$2:$LK$67,MATCH(MoM!N$3,Sheet3!$B$2:$B$67,0),FALSE)</f>
        <v>2.2422906831293896</v>
      </c>
      <c r="O40">
        <f>HLOOKUP($I40,Sheet3!$B$2:$LK$67,MATCH(MoM!O$3,Sheet3!$B$2:$B$67,0),FALSE)</f>
        <v>2.8</v>
      </c>
      <c r="P40">
        <f>HLOOKUP($I40,Sheet3!$B$2:$LK$67,MATCH(MoM!P$3,Sheet3!$B$2:$B$67,0),FALSE)</f>
        <v>1.0072565483838882</v>
      </c>
      <c r="Q40">
        <f>HLOOKUP($I40,Sheet3!$B$2:$LK$67,MATCH(MoM!Q$3,Sheet3!$B$2:$B$67,0),FALSE)</f>
        <v>1.77</v>
      </c>
      <c r="R40">
        <f>HLOOKUP($I40,Sheet3!$B$2:$LK$67,MATCH(MoM!R$3,Sheet3!$B$2:$B$67,0),FALSE)</f>
        <v>3.26</v>
      </c>
      <c r="S40">
        <f>HLOOKUP($I40,Sheet3!$B$2:$LK$67,MATCH(MoM!S$3,Sheet3!$B$2:$B$67,0),FALSE)</f>
        <v>1.7978309224516142</v>
      </c>
      <c r="T40">
        <f>HLOOKUP($I40,Sheet3!$B$2:$LK$67,MATCH(MoM!T$3,Sheet3!$B$2:$B$67,0),FALSE)</f>
        <v>2.74</v>
      </c>
      <c r="U40">
        <f>HLOOKUP($I40,Sheet3!$B$2:$LK$67,MATCH(MoM!U$3,Sheet3!$B$2:$B$67,0),FALSE)</f>
        <v>2.92</v>
      </c>
      <c r="V40">
        <f>HLOOKUP($I40,Sheet3!$B$2:$LK$67,MATCH(MoM!V$3,Sheet3!$B$2:$B$67,0),FALSE)</f>
        <v>9.2899999999999991</v>
      </c>
      <c r="W40">
        <f>HLOOKUP($I40,Sheet3!$B$2:$LK$67,MATCH(MoM!W$3,Sheet3!$B$2:$B$67,0),FALSE)</f>
        <v>-0.24</v>
      </c>
      <c r="X40">
        <f>HLOOKUP($I40,Sheet3!$B$2:$LK$67,MATCH(MoM!X$3,Sheet3!$B$2:$B$67,0),FALSE)</f>
        <v>4.58</v>
      </c>
      <c r="Y40">
        <f>HLOOKUP($I40,Sheet3!$B$2:$LK$67,MATCH(MoM!Y$3,Sheet3!$B$2:$B$67,0),FALSE)</f>
        <v>1.62</v>
      </c>
      <c r="Z40">
        <f>HLOOKUP($I40,Sheet3!$B$2:$LK$67,MATCH(MoM!Z$3,Sheet3!$B$2:$B$67,0),FALSE)</f>
        <v>3.28</v>
      </c>
      <c r="AA40">
        <f>HLOOKUP($I40,Sheet3!$B$2:$LK$67,MATCH(MoM!AA$3,Sheet3!$B$2:$B$67,0),FALSE)</f>
        <v>3.0083311716112435</v>
      </c>
      <c r="AB40">
        <f>HLOOKUP($I40,Sheet3!$B$2:$LK$67,MATCH(MoM!AB$3,Sheet3!$B$2:$B$67,0),FALSE)</f>
        <v>0.76367455470160273</v>
      </c>
      <c r="AC40">
        <f>HLOOKUP($I40,Sheet3!$B$2:$LK$67,MATCH(MoM!AC$3,Sheet3!$B$2:$B$67,0),FALSE)</f>
        <v>1.2835932726978789</v>
      </c>
      <c r="AD40">
        <f>HLOOKUP($I40,Sheet3!$B$2:$LK$67,MATCH(MoM!AD$3,Sheet3!$B$2:$B$67,0),FALSE)</f>
        <v>1.18</v>
      </c>
      <c r="AE40">
        <f>HLOOKUP($I40,Sheet3!$B$2:$LK$67,MATCH(MoM!AE$3,Sheet3!$B$2:$B$67,0),FALSE)</f>
        <v>2.44</v>
      </c>
      <c r="AF40">
        <f>HLOOKUP($I40,Sheet3!$B$2:$LK$67,MATCH(MoM!AF$3,Sheet3!$B$2:$B$67,0),FALSE)</f>
        <v>0.60468089674291059</v>
      </c>
      <c r="AG40">
        <f>HLOOKUP($I40,Sheet3!$B$2:$LK$67,MATCH(MoM!AG$3,Sheet3!$B$2:$B$67,0),FALSE)</f>
        <v>4.46</v>
      </c>
      <c r="AH40">
        <f>HLOOKUP($I40,Sheet3!$B$2:$LK$67,MATCH(MoM!AH$3,Sheet3!$B$2:$B$67,0),FALSE)</f>
        <v>1.0268851498930061</v>
      </c>
      <c r="AI40">
        <f>HLOOKUP($I40,Sheet3!$B$2:$LK$67,MATCH(MoM!AI$3,Sheet3!$B$2:$B$67,0),FALSE)</f>
        <v>0.02</v>
      </c>
      <c r="AJ40">
        <f>HLOOKUP($I40,Sheet3!$B$2:$LK$67,MATCH(MoM!AJ$3,Sheet3!$B$2:$B$67,0),FALSE)</f>
        <v>1.26</v>
      </c>
      <c r="AK40">
        <f>HLOOKUP($I40,Sheet3!$B$2:$LK$67,MATCH(MoM!AK$3,Sheet3!$B$2:$B$67,0),FALSE)</f>
        <v>0.28000000000000003</v>
      </c>
      <c r="AL40">
        <f>HLOOKUP($I40,Sheet3!$B$2:$LK$67,MATCH(MoM!AL$3,Sheet3!$B$2:$B$67,0),FALSE)</f>
        <v>1.42</v>
      </c>
      <c r="AM40">
        <f>HLOOKUP($I40,Sheet3!$B$2:$LK$67,MATCH(MoM!AM$3,Sheet3!$B$2:$B$67,0),FALSE)</f>
        <v>1.0516949091859935</v>
      </c>
      <c r="AN40">
        <f>HLOOKUP($I40,Sheet3!$B$2:$LK$67,MATCH(MoM!AN$3,Sheet3!$B$2:$B$67,0),FALSE)</f>
        <v>1.88</v>
      </c>
      <c r="AO40">
        <f>HLOOKUP($I40,Sheet3!$B$2:$LK$67,MATCH(MoM!AO$3,Sheet3!$B$2:$B$67,0),FALSE)</f>
        <v>0.87</v>
      </c>
      <c r="AP40">
        <f>HLOOKUP($I40,Sheet3!$B$2:$LK$67,MATCH(MoM!AP$3,Sheet3!$B$2:$B$67,0),FALSE)</f>
        <v>1.21</v>
      </c>
      <c r="AQ40">
        <f>HLOOKUP($I40,Sheet3!$B$2:$LK$67,MATCH(MoM!AQ$3,Sheet3!$B$2:$B$67,0),FALSE)</f>
        <v>1.5698906630667584</v>
      </c>
      <c r="AR40">
        <f>HLOOKUP($I40,Sheet3!$B$2:$LK$67,MATCH(MoM!AR$3,Sheet3!$B$2:$B$67,0),FALSE)</f>
        <v>1.29</v>
      </c>
      <c r="AS40">
        <f>HLOOKUP($I40,Sheet3!$B$2:$LK$67,MATCH(MoM!AS$3,Sheet3!$B$2:$B$67,0),FALSE)</f>
        <v>1.18</v>
      </c>
      <c r="AT40">
        <f>HLOOKUP($I40,Sheet3!$B$2:$LK$67,MATCH(MoM!AT$3,Sheet3!$B$2:$B$67,0),FALSE)</f>
        <v>0.88</v>
      </c>
      <c r="AU40">
        <f>HLOOKUP($I40,Sheet3!$B$2:$LK$67,MATCH(MoM!AU$3,Sheet3!$B$2:$B$67,0),FALSE)</f>
        <v>1.76</v>
      </c>
      <c r="AV40">
        <f>HLOOKUP($I40,Sheet3!$B$2:$LK$67,MATCH(MoM!AV$3,Sheet3!$B$2:$B$67,0),FALSE)</f>
        <v>4.400679449581534</v>
      </c>
      <c r="AW40">
        <f>HLOOKUP($I40,Sheet3!$B$2:$LK$67,MATCH(MoM!AW$3,Sheet3!$B$2:$B$67,0),FALSE)</f>
        <v>0.82655380050944105</v>
      </c>
      <c r="AX40">
        <f>HLOOKUP($I40,Sheet3!$B$2:$LK$67,MATCH(MoM!AX$3,Sheet3!$B$2:$B$67,0),FALSE)</f>
        <v>10.57</v>
      </c>
      <c r="AY40">
        <f>HLOOKUP($I40,Sheet3!$B$2:$LK$67,MATCH(MoM!AY$3,Sheet3!$B$2:$B$67,0),FALSE)</f>
        <v>2.96</v>
      </c>
      <c r="AZ40">
        <f>HLOOKUP($I40,Sheet3!$B$2:$LK$67,MATCH(MoM!AZ$3,Sheet3!$B$2:$B$67,0),FALSE)</f>
        <v>3.013375758235691</v>
      </c>
      <c r="BA40">
        <f>HLOOKUP($I40,Sheet3!$B$2:$LK$67,MATCH(MoM!BA$3,Sheet3!$B$2:$B$67,0),FALSE)</f>
        <v>1.59</v>
      </c>
      <c r="BB40">
        <f>HLOOKUP($I40,Sheet3!$B$2:$LK$67,MATCH(MoM!BB$3,Sheet3!$B$2:$B$67,0),FALSE)</f>
        <v>3.32</v>
      </c>
      <c r="BC40">
        <f>HLOOKUP($I40,Sheet3!$B$2:$LK$67,MATCH(MoM!BC$3,Sheet3!$B$2:$B$67,0),FALSE)</f>
        <v>1.5</v>
      </c>
      <c r="BD40">
        <f>HLOOKUP($I40,Sheet3!$B$2:$LK$67,MATCH(MoM!BD$3,Sheet3!$B$2:$B$67,0),FALSE)</f>
        <v>-0.24</v>
      </c>
      <c r="BE40">
        <f>HLOOKUP($I40,Sheet3!$B$2:$LK$67,MATCH(MoM!BE$3,Sheet3!$B$2:$B$67,0),FALSE)</f>
        <v>2.9950575604894225</v>
      </c>
      <c r="BF40">
        <f>HLOOKUP($I40,Sheet3!$B$2:$LK$67,MATCH(MoM!BF$3,Sheet3!$B$2:$B$67,0),FALSE)</f>
        <v>2.9950575604894225</v>
      </c>
      <c r="BG40">
        <f>HLOOKUP($I40,Sheet3!$B$2:$LK$67,MATCH(MoM!BG$3,Sheet3!$B$2:$B$67,0),FALSE)</f>
        <v>0</v>
      </c>
      <c r="BH40">
        <f>HLOOKUP($I40,Sheet3!$B$2:$LK$67,MATCH(MoM!BH$3,Sheet3!$B$2:$B$67,0),FALSE)</f>
        <v>0.02</v>
      </c>
      <c r="BI40">
        <f>HLOOKUP($I40,Sheet3!$B$2:$LK$67,MATCH(MoM!BI$3,Sheet3!$B$2:$B$67,0),FALSE)</f>
        <v>2.9950575604894225</v>
      </c>
      <c r="BJ40">
        <f>HLOOKUP($I40,Sheet3!$B$2:$LK$67,MATCH(MoM!BJ$3,Sheet3!$B$2:$B$67,0),FALSE)</f>
        <v>9.42</v>
      </c>
      <c r="BK40">
        <f>HLOOKUP($I40,Sheet3!$B$2:$LK$67,MATCH(MoM!BK$3,Sheet3!$B$2:$B$67,0),FALSE)</f>
        <v>2.9950575604894225</v>
      </c>
      <c r="BL40">
        <f>HLOOKUP($I40,Sheet3!$B$2:$LK$67,MATCH(MoM!BL$3,Sheet3!$B$2:$B$67,0),FALSE)</f>
        <v>2.9950575604894225</v>
      </c>
      <c r="BM40">
        <f>HLOOKUP($I40,Sheet3!$B$2:$LK$67,MATCH(MoM!BM$3,Sheet3!$B$2:$B$67,0),FALSE)</f>
        <v>2.9950575604894225</v>
      </c>
      <c r="BN40">
        <f>HLOOKUP($I40,Sheet3!$B$2:$LK$67,MATCH(MoM!BN$3,Sheet3!$B$2:$B$67,0),FALSE)</f>
        <v>3</v>
      </c>
      <c r="BO40">
        <f>HLOOKUP($I40,Sheet3!$B$2:$LK$67,MATCH(MoM!BO$3,Sheet3!$B$2:$B$67,0),FALSE)</f>
        <v>0.54</v>
      </c>
      <c r="BP40">
        <f>HLOOKUP($I40,Sheet3!$B$2:$LK$67,MATCH(MoM!BP$3,Sheet3!$B$2:$B$67,0),FALSE)</f>
        <v>2.16</v>
      </c>
      <c r="BQ40">
        <f>HLOOKUP($I40,Sheet3!$B$2:$LK$67,MATCH(MoM!BQ$3,Sheet3!$B$2:$B$67,0),FALSE)</f>
        <v>0</v>
      </c>
      <c r="BR40">
        <f>HLOOKUP($I40,Sheet3!$B$2:$LK$67,MATCH(MoM!BR$3,Sheet3!$B$2:$B$67,0),FALSE)</f>
        <v>1.97</v>
      </c>
      <c r="BS40">
        <f>HLOOKUP($I40,Sheet3!$B$2:$LK$67,MATCH(MoM!BS$3,Sheet3!$B$2:$B$67,0),FALSE)</f>
        <v>3.0133757621905506</v>
      </c>
      <c r="BT40">
        <f>HLOOKUP($I40,Sheet3!$B$2:$LK$67,MATCH(MoM!BT$3,Sheet3!$B$2:$B$67,0),FALSE)</f>
        <v>6.45</v>
      </c>
      <c r="BV40" s="2">
        <f t="shared" si="0"/>
        <v>37591</v>
      </c>
      <c r="BW40">
        <f t="shared" si="64"/>
        <v>106.79225805718201</v>
      </c>
      <c r="BX40">
        <f t="shared" si="2"/>
        <v>140.07149725748189</v>
      </c>
      <c r="BY40">
        <f t="shared" si="3"/>
        <v>125.36964606708501</v>
      </c>
      <c r="BZ40">
        <f t="shared" si="4"/>
        <v>122.53995452136175</v>
      </c>
      <c r="CA40">
        <f t="shared" si="5"/>
        <v>109.07362925977843</v>
      </c>
      <c r="CB40">
        <f t="shared" si="6"/>
        <v>124.66036663258437</v>
      </c>
      <c r="CC40">
        <f t="shared" si="7"/>
        <v>136.76930232642883</v>
      </c>
      <c r="CD40">
        <f t="shared" si="8"/>
        <v>126.3631842481477</v>
      </c>
      <c r="CE40">
        <f t="shared" si="9"/>
        <v>122.60174708006264</v>
      </c>
      <c r="CF40">
        <f t="shared" si="10"/>
        <v>135.44515200558538</v>
      </c>
      <c r="CG40">
        <f t="shared" si="11"/>
        <v>111.35655104005411</v>
      </c>
      <c r="CH40">
        <f t="shared" si="12"/>
        <v>119.50766447091624</v>
      </c>
      <c r="CI40">
        <f t="shared" si="13"/>
        <v>139.46576325666237</v>
      </c>
      <c r="CJ40">
        <f t="shared" si="14"/>
        <v>130.17740082529915</v>
      </c>
      <c r="CK40">
        <f t="shared" si="15"/>
        <v>128.54417102482182</v>
      </c>
      <c r="CL40">
        <f t="shared" si="16"/>
        <v>129.0568263214507</v>
      </c>
      <c r="CM40">
        <f t="shared" si="17"/>
        <v>119.35625995495677</v>
      </c>
      <c r="CN40">
        <f t="shared" si="18"/>
        <v>125.37415305007394</v>
      </c>
      <c r="CO40">
        <f t="shared" si="19"/>
        <v>114.20272489346026</v>
      </c>
      <c r="CP40">
        <f t="shared" si="20"/>
        <v>123.71243849313828</v>
      </c>
      <c r="CQ40">
        <f t="shared" si="21"/>
        <v>130.60785498414717</v>
      </c>
      <c r="CR40">
        <f t="shared" si="22"/>
        <v>115.94922375735742</v>
      </c>
      <c r="CS40">
        <f t="shared" si="23"/>
        <v>124.52503934425081</v>
      </c>
      <c r="CT40">
        <f t="shared" si="24"/>
        <v>147.2699085856126</v>
      </c>
      <c r="CU40">
        <f t="shared" si="25"/>
        <v>121.87369173116052</v>
      </c>
      <c r="CV40">
        <f t="shared" si="26"/>
        <v>130.36859294676711</v>
      </c>
      <c r="CW40">
        <f t="shared" si="27"/>
        <v>129.5410105711189</v>
      </c>
      <c r="CX40">
        <f t="shared" si="28"/>
        <v>130.864600545234</v>
      </c>
      <c r="CY40">
        <f t="shared" si="29"/>
        <v>110.57165875089569</v>
      </c>
      <c r="CZ40">
        <f t="shared" si="30"/>
        <v>119.89952044948092</v>
      </c>
      <c r="DA40">
        <f t="shared" si="31"/>
        <v>138.60581143606467</v>
      </c>
      <c r="DB40">
        <f t="shared" si="32"/>
        <v>110.1551686837727</v>
      </c>
      <c r="DC40">
        <f t="shared" si="33"/>
        <v>112.82652168511594</v>
      </c>
      <c r="DD40">
        <f t="shared" si="34"/>
        <v>121.25326020327634</v>
      </c>
      <c r="DE40">
        <f t="shared" si="35"/>
        <v>129.15598554625745</v>
      </c>
      <c r="DF40">
        <f t="shared" si="36"/>
        <v>121.61199872998581</v>
      </c>
      <c r="DG40">
        <f t="shared" si="37"/>
        <v>113.60833275498696</v>
      </c>
      <c r="DH40">
        <f t="shared" si="38"/>
        <v>112.05607023743636</v>
      </c>
      <c r="DI40">
        <f t="shared" si="39"/>
        <v>140.82248685334352</v>
      </c>
      <c r="DJ40">
        <f t="shared" si="40"/>
        <v>126.48137795486643</v>
      </c>
      <c r="DK40">
        <f t="shared" si="41"/>
        <v>126.14395808371918</v>
      </c>
      <c r="DL40">
        <f t="shared" si="42"/>
        <v>163.35613398689438</v>
      </c>
      <c r="DM40">
        <f t="shared" si="43"/>
        <v>130.02535049216627</v>
      </c>
      <c r="DN40">
        <f t="shared" si="44"/>
        <v>131.00167372698522</v>
      </c>
      <c r="DO40">
        <f t="shared" si="45"/>
        <v>131.24915706009236</v>
      </c>
      <c r="DP40">
        <f t="shared" si="46"/>
        <v>103.49591060125309</v>
      </c>
      <c r="DQ40">
        <f t="shared" si="47"/>
        <v>122.74076060966927</v>
      </c>
      <c r="DR40">
        <f t="shared" si="48"/>
        <v>130.03093861968253</v>
      </c>
      <c r="DS40">
        <f t="shared" si="49"/>
        <v>130.03093861968253</v>
      </c>
      <c r="DT40">
        <f t="shared" si="50"/>
        <v>150.00258365965433</v>
      </c>
      <c r="DU40">
        <f t="shared" si="51"/>
        <v>130.36859294676711</v>
      </c>
      <c r="DV40">
        <f t="shared" si="52"/>
        <v>130.03093861968253</v>
      </c>
      <c r="DW40">
        <f t="shared" si="53"/>
        <v>132.70096081191161</v>
      </c>
      <c r="DX40">
        <f t="shared" si="54"/>
        <v>130.03093861968253</v>
      </c>
      <c r="DY40">
        <f t="shared" si="55"/>
        <v>130.03093861968253</v>
      </c>
      <c r="DZ40">
        <f t="shared" si="56"/>
        <v>130.03093861968253</v>
      </c>
      <c r="EA40">
        <f t="shared" si="57"/>
        <v>125.0799677493777</v>
      </c>
      <c r="EB40">
        <f t="shared" si="58"/>
        <v>137.35221038127614</v>
      </c>
      <c r="EC40">
        <f t="shared" si="59"/>
        <v>127.00028374577919</v>
      </c>
      <c r="ED40">
        <f t="shared" si="60"/>
        <v>100</v>
      </c>
      <c r="EE40">
        <f t="shared" si="61"/>
        <v>128.28561535277814</v>
      </c>
      <c r="EF40">
        <f t="shared" si="62"/>
        <v>130.02535064969558</v>
      </c>
      <c r="EG40">
        <f t="shared" si="63"/>
        <v>167.59443187587274</v>
      </c>
      <c r="EI40" s="2">
        <f t="shared" si="65"/>
        <v>37591</v>
      </c>
      <c r="EJ40" s="7">
        <f t="shared" ref="EJ40:GT40" si="88">AVERAGE(BW38:BW40)/AVERAGE(BW25:BW27)-1</f>
        <v>4.539507126861686E-4</v>
      </c>
      <c r="EK40" s="7">
        <f t="shared" si="88"/>
        <v>0.15883392975788158</v>
      </c>
      <c r="EL40" s="7">
        <f t="shared" si="88"/>
        <v>8.1747389189096742E-2</v>
      </c>
      <c r="EM40" s="7">
        <f t="shared" si="88"/>
        <v>5.4785534933907254E-2</v>
      </c>
      <c r="EN40" s="7">
        <f t="shared" si="88"/>
        <v>0.13201802762152393</v>
      </c>
      <c r="EO40" s="7">
        <f t="shared" si="88"/>
        <v>0.16411589116187986</v>
      </c>
      <c r="EP40" s="7">
        <f t="shared" si="88"/>
        <v>0.12992344904493902</v>
      </c>
      <c r="EQ40" s="7">
        <f t="shared" si="88"/>
        <v>0.16439984923350992</v>
      </c>
      <c r="ER40" s="7">
        <f t="shared" si="88"/>
        <v>0.10168669628553983</v>
      </c>
      <c r="ES40" s="7">
        <f t="shared" si="88"/>
        <v>0.12337177987116776</v>
      </c>
      <c r="ET40" s="7">
        <f t="shared" si="88"/>
        <v>2.3700140114105706E-2</v>
      </c>
      <c r="EU40" s="7">
        <f t="shared" si="88"/>
        <v>0.11437363202762607</v>
      </c>
      <c r="EV40" s="7">
        <f t="shared" si="88"/>
        <v>0.19837233361364759</v>
      </c>
      <c r="EW40" s="7">
        <f t="shared" si="88"/>
        <v>0.12126316587749253</v>
      </c>
      <c r="EX40" s="7">
        <f t="shared" si="88"/>
        <v>0.15133315785619339</v>
      </c>
      <c r="EY40" s="7">
        <f t="shared" si="88"/>
        <v>0.11400227930692086</v>
      </c>
      <c r="EZ40" s="7">
        <f t="shared" si="88"/>
        <v>0.11892697181209844</v>
      </c>
      <c r="FA40" s="7">
        <f t="shared" si="88"/>
        <v>0.15154534513216245</v>
      </c>
      <c r="FB40" s="7">
        <f t="shared" si="88"/>
        <v>0.10325921329320242</v>
      </c>
      <c r="FC40" s="7">
        <f t="shared" si="88"/>
        <v>0.11857779823584802</v>
      </c>
      <c r="FD40" s="7">
        <f t="shared" si="88"/>
        <v>0.10959378325537239</v>
      </c>
      <c r="FE40" s="7">
        <f t="shared" si="88"/>
        <v>4.6790537971838075E-2</v>
      </c>
      <c r="FF40" s="7">
        <f t="shared" si="88"/>
        <v>0.11562078406055298</v>
      </c>
      <c r="FG40" s="7">
        <f t="shared" si="88"/>
        <v>0.21750748774949669</v>
      </c>
      <c r="FH40" s="7">
        <f t="shared" si="88"/>
        <v>7.9347681934000436E-2</v>
      </c>
      <c r="FI40" s="7">
        <f t="shared" si="88"/>
        <v>0.15291839300764054</v>
      </c>
      <c r="FJ40" s="7">
        <f t="shared" si="88"/>
        <v>9.5933306952651121E-2</v>
      </c>
      <c r="FK40" s="7">
        <f t="shared" si="88"/>
        <v>0.12638331002645331</v>
      </c>
      <c r="FL40" s="7">
        <f t="shared" si="88"/>
        <v>2.4307874386072736E-2</v>
      </c>
      <c r="FM40" s="7">
        <f t="shared" si="88"/>
        <v>7.2437758388633977E-2</v>
      </c>
      <c r="FN40" s="7">
        <f t="shared" si="88"/>
        <v>0.12775169738946657</v>
      </c>
      <c r="FO40" s="7">
        <f t="shared" si="88"/>
        <v>4.9386317931697343E-2</v>
      </c>
      <c r="FP40" s="7">
        <f t="shared" si="88"/>
        <v>4.0474715651589444E-2</v>
      </c>
      <c r="FQ40" s="7">
        <f t="shared" si="88"/>
        <v>7.1814070235896921E-2</v>
      </c>
      <c r="FR40" s="7">
        <f t="shared" si="88"/>
        <v>0.12419058287841578</v>
      </c>
      <c r="FS40" s="7">
        <f t="shared" si="88"/>
        <v>0.10512074686975392</v>
      </c>
      <c r="FT40" s="7">
        <f t="shared" si="88"/>
        <v>3.4674598037496729E-2</v>
      </c>
      <c r="FU40" s="7">
        <f t="shared" si="88"/>
        <v>9.8549889655255463E-2</v>
      </c>
      <c r="FV40" s="7">
        <f t="shared" si="88"/>
        <v>0.19298507581696844</v>
      </c>
      <c r="FW40" s="7">
        <f t="shared" si="88"/>
        <v>0.13464909678371195</v>
      </c>
      <c r="FX40" s="7">
        <f t="shared" si="88"/>
        <v>0.11411518767183981</v>
      </c>
      <c r="FY40" s="7">
        <f t="shared" si="88"/>
        <v>0.20681719075736149</v>
      </c>
      <c r="FZ40" s="7">
        <f t="shared" si="88"/>
        <v>0.12928682953207082</v>
      </c>
      <c r="GA40" s="7">
        <f t="shared" si="88"/>
        <v>0.1042283606808232</v>
      </c>
      <c r="GB40" s="7">
        <f t="shared" si="88"/>
        <v>0.13344222365926095</v>
      </c>
      <c r="GC40" s="7">
        <f t="shared" si="88"/>
        <v>0.10706033287138506</v>
      </c>
      <c r="GD40" s="7">
        <f t="shared" si="88"/>
        <v>7.5342793365107186E-2</v>
      </c>
      <c r="GE40" s="7">
        <f t="shared" si="88"/>
        <v>0.12932530232284334</v>
      </c>
      <c r="GF40" s="7">
        <f t="shared" si="88"/>
        <v>0.12932530232284334</v>
      </c>
      <c r="GG40" s="7">
        <f t="shared" si="88"/>
        <v>0.15773487595041646</v>
      </c>
      <c r="GH40" s="7">
        <f t="shared" si="88"/>
        <v>0.15291839300764054</v>
      </c>
      <c r="GI40" s="7">
        <f t="shared" si="88"/>
        <v>0.12932530232284334</v>
      </c>
      <c r="GJ40" s="7">
        <f t="shared" si="88"/>
        <v>0.10187204529329064</v>
      </c>
      <c r="GK40" s="7">
        <f t="shared" si="88"/>
        <v>0.12932530232284334</v>
      </c>
      <c r="GL40" s="7">
        <f t="shared" si="88"/>
        <v>0.12932530232284334</v>
      </c>
      <c r="GM40" s="7">
        <f t="shared" si="88"/>
        <v>0.12932530232284334</v>
      </c>
      <c r="GN40" s="7">
        <f t="shared" si="88"/>
        <v>0.11558906847948314</v>
      </c>
      <c r="GO40" s="7">
        <f t="shared" si="88"/>
        <v>0.12209023909748651</v>
      </c>
      <c r="GP40" s="7">
        <f t="shared" si="88"/>
        <v>0.11819461485875049</v>
      </c>
      <c r="GQ40" s="7">
        <f t="shared" si="88"/>
        <v>0</v>
      </c>
      <c r="GR40" s="7">
        <f t="shared" si="88"/>
        <v>0.1156126138565301</v>
      </c>
      <c r="GS40" s="7">
        <f t="shared" si="88"/>
        <v>0.12928682982715634</v>
      </c>
      <c r="GT40" s="7">
        <f t="shared" si="88"/>
        <v>0.11849042713072344</v>
      </c>
      <c r="GU40" s="7">
        <f t="shared" si="67"/>
        <v>0.44129310908971919</v>
      </c>
      <c r="GW40" s="6">
        <v>37621</v>
      </c>
      <c r="GX40">
        <v>3.6268000000000002</v>
      </c>
    </row>
    <row r="41" spans="2:206" x14ac:dyDescent="0.25">
      <c r="B41" s="2">
        <f>'[1]IPCA (Var)'!A90</f>
        <v>37622</v>
      </c>
      <c r="C41" s="1">
        <f>'[1]IPCA (Var)'!M90</f>
        <v>1.6643339735097535</v>
      </c>
      <c r="D41" s="1">
        <f>'[1]IPCA (Var)'!P90</f>
        <v>1.727720532033183</v>
      </c>
      <c r="E41" s="1">
        <f>'[1]IPCA (Var)'!E90</f>
        <v>2.2599999999999998</v>
      </c>
      <c r="F41" s="1">
        <f>'[1]IPCA (Var)'!F90</f>
        <v>0.93</v>
      </c>
      <c r="G41" s="1">
        <f>'[1]IPCA (Var)'!G90</f>
        <v>1.43</v>
      </c>
      <c r="I41" s="2">
        <f t="shared" si="1"/>
        <v>37622</v>
      </c>
      <c r="J41">
        <f>HLOOKUP($I41,Sheet3!$B$2:$LK$67,MATCH(MoM!J$3,Sheet3!$B$2:$B$67,0),FALSE)</f>
        <v>1.24</v>
      </c>
      <c r="K41">
        <f>HLOOKUP($I41,Sheet3!$B$2:$LK$67,MATCH(MoM!K$3,Sheet3!$B$2:$B$67,0),FALSE)</f>
        <v>2.963800667018722</v>
      </c>
      <c r="L41">
        <f>HLOOKUP($I41,Sheet3!$B$2:$LK$67,MATCH(MoM!L$3,Sheet3!$B$2:$B$67,0),FALSE)</f>
        <v>0.31</v>
      </c>
      <c r="M41">
        <f>HLOOKUP($I41,Sheet3!$B$2:$LK$67,MATCH(MoM!M$3,Sheet3!$B$2:$B$67,0),FALSE)</f>
        <v>2.2599999999999998</v>
      </c>
      <c r="N41">
        <f>HLOOKUP($I41,Sheet3!$B$2:$LK$67,MATCH(MoM!N$3,Sheet3!$B$2:$B$67,0),FALSE)</f>
        <v>0.3805088607128525</v>
      </c>
      <c r="O41">
        <f>HLOOKUP($I41,Sheet3!$B$2:$LK$67,MATCH(MoM!O$3,Sheet3!$B$2:$B$67,0),FALSE)</f>
        <v>1.88</v>
      </c>
      <c r="P41">
        <f>HLOOKUP($I41,Sheet3!$B$2:$LK$67,MATCH(MoM!P$3,Sheet3!$B$2:$B$67,0),FALSE)</f>
        <v>1.1922432347452991</v>
      </c>
      <c r="Q41">
        <f>HLOOKUP($I41,Sheet3!$B$2:$LK$67,MATCH(MoM!Q$3,Sheet3!$B$2:$B$67,0),FALSE)</f>
        <v>1.43</v>
      </c>
      <c r="R41">
        <f>HLOOKUP($I41,Sheet3!$B$2:$LK$67,MATCH(MoM!R$3,Sheet3!$B$2:$B$67,0),FALSE)</f>
        <v>2.19</v>
      </c>
      <c r="S41">
        <f>HLOOKUP($I41,Sheet3!$B$2:$LK$67,MATCH(MoM!S$3,Sheet3!$B$2:$B$67,0),FALSE)</f>
        <v>-0.3588827061160717</v>
      </c>
      <c r="T41">
        <f>HLOOKUP($I41,Sheet3!$B$2:$LK$67,MATCH(MoM!T$3,Sheet3!$B$2:$B$67,0),FALSE)</f>
        <v>1.36</v>
      </c>
      <c r="U41">
        <f>HLOOKUP($I41,Sheet3!$B$2:$LK$67,MATCH(MoM!U$3,Sheet3!$B$2:$B$67,0),FALSE)</f>
        <v>1.66</v>
      </c>
      <c r="V41">
        <f>HLOOKUP($I41,Sheet3!$B$2:$LK$67,MATCH(MoM!V$3,Sheet3!$B$2:$B$67,0),FALSE)</f>
        <v>3.45</v>
      </c>
      <c r="W41">
        <f>HLOOKUP($I41,Sheet3!$B$2:$LK$67,MATCH(MoM!W$3,Sheet3!$B$2:$B$67,0),FALSE)</f>
        <v>1.71</v>
      </c>
      <c r="X41">
        <f>HLOOKUP($I41,Sheet3!$B$2:$LK$67,MATCH(MoM!X$3,Sheet3!$B$2:$B$67,0),FALSE)</f>
        <v>0.88</v>
      </c>
      <c r="Y41">
        <f>HLOOKUP($I41,Sheet3!$B$2:$LK$67,MATCH(MoM!Y$3,Sheet3!$B$2:$B$67,0),FALSE)</f>
        <v>0.75</v>
      </c>
      <c r="Z41">
        <f>HLOOKUP($I41,Sheet3!$B$2:$LK$67,MATCH(MoM!Z$3,Sheet3!$B$2:$B$67,0),FALSE)</f>
        <v>3.06</v>
      </c>
      <c r="AA41">
        <f>HLOOKUP($I41,Sheet3!$B$2:$LK$67,MATCH(MoM!AA$3,Sheet3!$B$2:$B$67,0),FALSE)</f>
        <v>1.9617280833542632</v>
      </c>
      <c r="AB41">
        <f>HLOOKUP($I41,Sheet3!$B$2:$LK$67,MATCH(MoM!AB$3,Sheet3!$B$2:$B$67,0),FALSE)</f>
        <v>0.43487243228809663</v>
      </c>
      <c r="AC41">
        <f>HLOOKUP($I41,Sheet3!$B$2:$LK$67,MATCH(MoM!AC$3,Sheet3!$B$2:$B$67,0),FALSE)</f>
        <v>1.2971232452210224</v>
      </c>
      <c r="AD41">
        <f>HLOOKUP($I41,Sheet3!$B$2:$LK$67,MATCH(MoM!AD$3,Sheet3!$B$2:$B$67,0),FALSE)</f>
        <v>1.41</v>
      </c>
      <c r="AE41">
        <f>HLOOKUP($I41,Sheet3!$B$2:$LK$67,MATCH(MoM!AE$3,Sheet3!$B$2:$B$67,0),FALSE)</f>
        <v>2.42</v>
      </c>
      <c r="AF41">
        <f>HLOOKUP($I41,Sheet3!$B$2:$LK$67,MATCH(MoM!AF$3,Sheet3!$B$2:$B$67,0),FALSE)</f>
        <v>2.1535077248324126</v>
      </c>
      <c r="AG41">
        <f>HLOOKUP($I41,Sheet3!$B$2:$LK$67,MATCH(MoM!AG$3,Sheet3!$B$2:$B$67,0),FALSE)</f>
        <v>4.7300000000000004</v>
      </c>
      <c r="AH41">
        <f>HLOOKUP($I41,Sheet3!$B$2:$LK$67,MATCH(MoM!AH$3,Sheet3!$B$2:$B$67,0),FALSE)</f>
        <v>0.98376479568511466</v>
      </c>
      <c r="AI41">
        <f>HLOOKUP($I41,Sheet3!$B$2:$LK$67,MATCH(MoM!AI$3,Sheet3!$B$2:$B$67,0),FALSE)</f>
        <v>0.5</v>
      </c>
      <c r="AJ41">
        <f>HLOOKUP($I41,Sheet3!$B$2:$LK$67,MATCH(MoM!AJ$3,Sheet3!$B$2:$B$67,0),FALSE)</f>
        <v>0.99</v>
      </c>
      <c r="AK41">
        <f>HLOOKUP($I41,Sheet3!$B$2:$LK$67,MATCH(MoM!AK$3,Sheet3!$B$2:$B$67,0),FALSE)</f>
        <v>0.32</v>
      </c>
      <c r="AL41">
        <f>HLOOKUP($I41,Sheet3!$B$2:$LK$67,MATCH(MoM!AL$3,Sheet3!$B$2:$B$67,0),FALSE)</f>
        <v>1.42</v>
      </c>
      <c r="AM41">
        <f>HLOOKUP($I41,Sheet3!$B$2:$LK$67,MATCH(MoM!AM$3,Sheet3!$B$2:$B$67,0),FALSE)</f>
        <v>2.591056131513068</v>
      </c>
      <c r="AN41">
        <f>HLOOKUP($I41,Sheet3!$B$2:$LK$67,MATCH(MoM!AN$3,Sheet3!$B$2:$B$67,0),FALSE)</f>
        <v>-0.87</v>
      </c>
      <c r="AO41">
        <f>HLOOKUP($I41,Sheet3!$B$2:$LK$67,MATCH(MoM!AO$3,Sheet3!$B$2:$B$67,0),FALSE)</f>
        <v>0.69</v>
      </c>
      <c r="AP41">
        <f>HLOOKUP($I41,Sheet3!$B$2:$LK$67,MATCH(MoM!AP$3,Sheet3!$B$2:$B$67,0),FALSE)</f>
        <v>1.52</v>
      </c>
      <c r="AQ41">
        <f>HLOOKUP($I41,Sheet3!$B$2:$LK$67,MATCH(MoM!AQ$3,Sheet3!$B$2:$B$67,0),FALSE)</f>
        <v>1.4849994425584887</v>
      </c>
      <c r="AR41">
        <f>HLOOKUP($I41,Sheet3!$B$2:$LK$67,MATCH(MoM!AR$3,Sheet3!$B$2:$B$67,0),FALSE)</f>
        <v>1</v>
      </c>
      <c r="AS41">
        <f>HLOOKUP($I41,Sheet3!$B$2:$LK$67,MATCH(MoM!AS$3,Sheet3!$B$2:$B$67,0),FALSE)</f>
        <v>1.93</v>
      </c>
      <c r="AT41">
        <f>HLOOKUP($I41,Sheet3!$B$2:$LK$67,MATCH(MoM!AT$3,Sheet3!$B$2:$B$67,0),FALSE)</f>
        <v>1.77</v>
      </c>
      <c r="AU41">
        <f>HLOOKUP($I41,Sheet3!$B$2:$LK$67,MATCH(MoM!AU$3,Sheet3!$B$2:$B$67,0),FALSE)</f>
        <v>1.22</v>
      </c>
      <c r="AV41">
        <f>HLOOKUP($I41,Sheet3!$B$2:$LK$67,MATCH(MoM!AV$3,Sheet3!$B$2:$B$67,0),FALSE)</f>
        <v>2.9434106216011604</v>
      </c>
      <c r="AW41">
        <f>HLOOKUP($I41,Sheet3!$B$2:$LK$67,MATCH(MoM!AW$3,Sheet3!$B$2:$B$67,0),FALSE)</f>
        <v>1.544774679087858</v>
      </c>
      <c r="AX41">
        <f>HLOOKUP($I41,Sheet3!$B$2:$LK$67,MATCH(MoM!AX$3,Sheet3!$B$2:$B$67,0),FALSE)</f>
        <v>3.18</v>
      </c>
      <c r="AY41">
        <f>HLOOKUP($I41,Sheet3!$B$2:$LK$67,MATCH(MoM!AY$3,Sheet3!$B$2:$B$67,0),FALSE)</f>
        <v>5.96</v>
      </c>
      <c r="AZ41">
        <f>HLOOKUP($I41,Sheet3!$B$2:$LK$67,MATCH(MoM!AZ$3,Sheet3!$B$2:$B$67,0),FALSE)</f>
        <v>2.6750166572040652</v>
      </c>
      <c r="BA41">
        <f>HLOOKUP($I41,Sheet3!$B$2:$LK$67,MATCH(MoM!BA$3,Sheet3!$B$2:$B$67,0),FALSE)</f>
        <v>1.68</v>
      </c>
      <c r="BB41">
        <f>HLOOKUP($I41,Sheet3!$B$2:$LK$67,MATCH(MoM!BB$3,Sheet3!$B$2:$B$67,0),FALSE)</f>
        <v>2.71</v>
      </c>
      <c r="BC41">
        <f>HLOOKUP($I41,Sheet3!$B$2:$LK$67,MATCH(MoM!BC$3,Sheet3!$B$2:$B$67,0),FALSE)</f>
        <v>5.4</v>
      </c>
      <c r="BD41">
        <f>HLOOKUP($I41,Sheet3!$B$2:$LK$67,MATCH(MoM!BD$3,Sheet3!$B$2:$B$67,0),FALSE)</f>
        <v>1.36</v>
      </c>
      <c r="BE41">
        <f>HLOOKUP($I41,Sheet3!$B$2:$LK$67,MATCH(MoM!BE$3,Sheet3!$B$2:$B$67,0),FALSE)</f>
        <v>2.6518725714771691</v>
      </c>
      <c r="BF41">
        <f>HLOOKUP($I41,Sheet3!$B$2:$LK$67,MATCH(MoM!BF$3,Sheet3!$B$2:$B$67,0),FALSE)</f>
        <v>2.6518725714771691</v>
      </c>
      <c r="BG41">
        <f>HLOOKUP($I41,Sheet3!$B$2:$LK$67,MATCH(MoM!BG$3,Sheet3!$B$2:$B$67,0),FALSE)</f>
        <v>5.91</v>
      </c>
      <c r="BH41">
        <f>HLOOKUP($I41,Sheet3!$B$2:$LK$67,MATCH(MoM!BH$3,Sheet3!$B$2:$B$67,0),FALSE)</f>
        <v>0.5</v>
      </c>
      <c r="BI41">
        <f>HLOOKUP($I41,Sheet3!$B$2:$LK$67,MATCH(MoM!BI$3,Sheet3!$B$2:$B$67,0),FALSE)</f>
        <v>2.6518725714771691</v>
      </c>
      <c r="BJ41">
        <f>HLOOKUP($I41,Sheet3!$B$2:$LK$67,MATCH(MoM!BJ$3,Sheet3!$B$2:$B$67,0),FALSE)</f>
        <v>4.43</v>
      </c>
      <c r="BK41">
        <f>HLOOKUP($I41,Sheet3!$B$2:$LK$67,MATCH(MoM!BK$3,Sheet3!$B$2:$B$67,0),FALSE)</f>
        <v>2.6518725714771691</v>
      </c>
      <c r="BL41">
        <f>HLOOKUP($I41,Sheet3!$B$2:$LK$67,MATCH(MoM!BL$3,Sheet3!$B$2:$B$67,0),FALSE)</f>
        <v>2.6518725714771691</v>
      </c>
      <c r="BM41">
        <f>HLOOKUP($I41,Sheet3!$B$2:$LK$67,MATCH(MoM!BM$3,Sheet3!$B$2:$B$67,0),FALSE)</f>
        <v>2.6518725714771691</v>
      </c>
      <c r="BN41">
        <f>HLOOKUP($I41,Sheet3!$B$2:$LK$67,MATCH(MoM!BN$3,Sheet3!$B$2:$B$67,0),FALSE)</f>
        <v>3.24</v>
      </c>
      <c r="BO41">
        <f>HLOOKUP($I41,Sheet3!$B$2:$LK$67,MATCH(MoM!BO$3,Sheet3!$B$2:$B$67,0),FALSE)</f>
        <v>3.59</v>
      </c>
      <c r="BP41">
        <f>HLOOKUP($I41,Sheet3!$B$2:$LK$67,MATCH(MoM!BP$3,Sheet3!$B$2:$B$67,0),FALSE)</f>
        <v>2.83</v>
      </c>
      <c r="BQ41">
        <f>HLOOKUP($I41,Sheet3!$B$2:$LK$67,MATCH(MoM!BQ$3,Sheet3!$B$2:$B$67,0),FALSE)</f>
        <v>0</v>
      </c>
      <c r="BR41">
        <f>HLOOKUP($I41,Sheet3!$B$2:$LK$67,MATCH(MoM!BR$3,Sheet3!$B$2:$B$67,0),FALSE)</f>
        <v>3.01</v>
      </c>
      <c r="BS41">
        <f>HLOOKUP($I41,Sheet3!$B$2:$LK$67,MATCH(MoM!BS$3,Sheet3!$B$2:$B$67,0),FALSE)</f>
        <v>2.6750166581573223</v>
      </c>
      <c r="BT41">
        <f>HLOOKUP($I41,Sheet3!$B$2:$LK$67,MATCH(MoM!BT$3,Sheet3!$B$2:$B$67,0),FALSE)</f>
        <v>-2.0699999999999998</v>
      </c>
      <c r="BV41" s="2">
        <f t="shared" si="0"/>
        <v>37622</v>
      </c>
      <c r="BW41">
        <f t="shared" si="64"/>
        <v>108.11648205709106</v>
      </c>
      <c r="BX41">
        <f t="shared" si="2"/>
        <v>144.22293722750223</v>
      </c>
      <c r="BY41">
        <f t="shared" si="3"/>
        <v>125.75829196989299</v>
      </c>
      <c r="BZ41">
        <f t="shared" si="4"/>
        <v>125.30935749354452</v>
      </c>
      <c r="CA41">
        <f t="shared" si="5"/>
        <v>109.48866408381298</v>
      </c>
      <c r="CB41">
        <f t="shared" si="6"/>
        <v>127.00398152527694</v>
      </c>
      <c r="CC41">
        <f t="shared" si="7"/>
        <v>138.399925080624</v>
      </c>
      <c r="CD41">
        <f t="shared" si="8"/>
        <v>128.17017778289622</v>
      </c>
      <c r="CE41">
        <f t="shared" si="9"/>
        <v>125.28672534111601</v>
      </c>
      <c r="CF41">
        <f t="shared" si="10"/>
        <v>134.95906277876472</v>
      </c>
      <c r="CG41">
        <f t="shared" si="11"/>
        <v>112.87100013419885</v>
      </c>
      <c r="CH41">
        <f t="shared" si="12"/>
        <v>121.49149170113344</v>
      </c>
      <c r="CI41">
        <f t="shared" si="13"/>
        <v>144.27733208901722</v>
      </c>
      <c r="CJ41">
        <f t="shared" si="14"/>
        <v>132.40343437941175</v>
      </c>
      <c r="CK41">
        <f t="shared" si="15"/>
        <v>129.67535972984024</v>
      </c>
      <c r="CL41">
        <f t="shared" si="16"/>
        <v>130.02475251886159</v>
      </c>
      <c r="CM41">
        <f t="shared" si="17"/>
        <v>123.00856150957844</v>
      </c>
      <c r="CN41">
        <f t="shared" si="18"/>
        <v>127.83365301972481</v>
      </c>
      <c r="CO41">
        <f t="shared" si="19"/>
        <v>114.69936106094374</v>
      </c>
      <c r="CP41">
        <f t="shared" si="20"/>
        <v>125.31714129006254</v>
      </c>
      <c r="CQ41">
        <f t="shared" si="21"/>
        <v>132.44942573942365</v>
      </c>
      <c r="CR41">
        <f t="shared" si="22"/>
        <v>118.75519497228547</v>
      </c>
      <c r="CS41">
        <f t="shared" si="23"/>
        <v>127.20669568587985</v>
      </c>
      <c r="CT41">
        <f t="shared" si="24"/>
        <v>154.23577526171206</v>
      </c>
      <c r="CU41">
        <f t="shared" si="25"/>
        <v>123.07264220561348</v>
      </c>
      <c r="CV41">
        <f t="shared" si="26"/>
        <v>131.02043591150093</v>
      </c>
      <c r="CW41">
        <f t="shared" si="27"/>
        <v>130.82346657577298</v>
      </c>
      <c r="CX41">
        <f t="shared" si="28"/>
        <v>131.28336726697876</v>
      </c>
      <c r="CY41">
        <f t="shared" si="29"/>
        <v>112.14177630515842</v>
      </c>
      <c r="CZ41">
        <f t="shared" si="30"/>
        <v>123.00618432574196</v>
      </c>
      <c r="DA41">
        <f t="shared" si="31"/>
        <v>137.39994087657089</v>
      </c>
      <c r="DB41">
        <f t="shared" si="32"/>
        <v>110.91523934769072</v>
      </c>
      <c r="DC41">
        <f t="shared" si="33"/>
        <v>114.54148481472971</v>
      </c>
      <c r="DD41">
        <f t="shared" si="34"/>
        <v>123.05387044137899</v>
      </c>
      <c r="DE41">
        <f t="shared" si="35"/>
        <v>130.44754540172002</v>
      </c>
      <c r="DF41">
        <f t="shared" si="36"/>
        <v>123.95911030547455</v>
      </c>
      <c r="DG41">
        <f t="shared" si="37"/>
        <v>115.61920024475023</v>
      </c>
      <c r="DH41">
        <f t="shared" si="38"/>
        <v>113.42315429433309</v>
      </c>
      <c r="DI41">
        <f t="shared" si="39"/>
        <v>144.96747088898772</v>
      </c>
      <c r="DJ41">
        <f t="shared" si="40"/>
        <v>128.43523025527463</v>
      </c>
      <c r="DK41">
        <f t="shared" si="41"/>
        <v>130.15533595078145</v>
      </c>
      <c r="DL41">
        <f t="shared" si="42"/>
        <v>173.09215957251331</v>
      </c>
      <c r="DM41">
        <f t="shared" si="43"/>
        <v>133.50355027641967</v>
      </c>
      <c r="DN41">
        <f t="shared" si="44"/>
        <v>133.20250184559856</v>
      </c>
      <c r="DO41">
        <f t="shared" si="45"/>
        <v>134.80600921642085</v>
      </c>
      <c r="DP41">
        <f t="shared" si="46"/>
        <v>109.08468977372075</v>
      </c>
      <c r="DQ41">
        <f t="shared" si="47"/>
        <v>124.41003495396077</v>
      </c>
      <c r="DR41">
        <f t="shared" si="48"/>
        <v>133.47919341537221</v>
      </c>
      <c r="DS41">
        <f t="shared" si="49"/>
        <v>133.47919341537221</v>
      </c>
      <c r="DT41">
        <f t="shared" si="50"/>
        <v>158.8677363539399</v>
      </c>
      <c r="DU41">
        <f t="shared" si="51"/>
        <v>131.02043591150093</v>
      </c>
      <c r="DV41">
        <f t="shared" si="52"/>
        <v>133.47919341537221</v>
      </c>
      <c r="DW41">
        <f t="shared" si="53"/>
        <v>138.57961337587929</v>
      </c>
      <c r="DX41">
        <f t="shared" si="54"/>
        <v>133.47919341537221</v>
      </c>
      <c r="DY41">
        <f t="shared" si="55"/>
        <v>133.47919341537221</v>
      </c>
      <c r="DZ41">
        <f t="shared" si="56"/>
        <v>133.47919341537221</v>
      </c>
      <c r="EA41">
        <f t="shared" si="57"/>
        <v>129.13255870445752</v>
      </c>
      <c r="EB41">
        <f t="shared" si="58"/>
        <v>142.28315473396395</v>
      </c>
      <c r="EC41">
        <f t="shared" si="59"/>
        <v>130.59439177578474</v>
      </c>
      <c r="ED41">
        <f t="shared" si="60"/>
        <v>100</v>
      </c>
      <c r="EE41">
        <f t="shared" si="61"/>
        <v>132.14701237489678</v>
      </c>
      <c r="EF41">
        <f t="shared" si="62"/>
        <v>133.5035504394024</v>
      </c>
      <c r="EG41">
        <f t="shared" si="63"/>
        <v>164.12522713604216</v>
      </c>
      <c r="EI41" s="2">
        <f t="shared" si="65"/>
        <v>37622</v>
      </c>
      <c r="EJ41" s="7">
        <f t="shared" ref="EJ41:GT41" si="89">AVERAGE(BW39:BW41)/AVERAGE(BW26:BW28)-1</f>
        <v>1.2854082990298332E-2</v>
      </c>
      <c r="EK41" s="7">
        <f t="shared" si="89"/>
        <v>0.17451752825818279</v>
      </c>
      <c r="EL41" s="7">
        <f t="shared" si="89"/>
        <v>7.4070784355418695E-2</v>
      </c>
      <c r="EM41" s="7">
        <f t="shared" si="89"/>
        <v>7.1292739283833839E-2</v>
      </c>
      <c r="EN41" s="7">
        <f t="shared" si="89"/>
        <v>0.13397152350998165</v>
      </c>
      <c r="EO41" s="7">
        <f t="shared" si="89"/>
        <v>0.18087866398563746</v>
      </c>
      <c r="EP41" s="7">
        <f t="shared" si="89"/>
        <v>0.13489257318453896</v>
      </c>
      <c r="EQ41" s="7">
        <f t="shared" si="89"/>
        <v>0.18243595523398248</v>
      </c>
      <c r="ER41" s="7">
        <f t="shared" si="89"/>
        <v>0.12016841562943159</v>
      </c>
      <c r="ES41" s="7">
        <f t="shared" si="89"/>
        <v>0.12043257946877772</v>
      </c>
      <c r="ET41" s="7">
        <f t="shared" si="89"/>
        <v>3.421496788768863E-2</v>
      </c>
      <c r="EU41" s="7">
        <f t="shared" si="89"/>
        <v>0.13034098367002112</v>
      </c>
      <c r="EV41" s="7">
        <f t="shared" si="89"/>
        <v>0.25248519020008486</v>
      </c>
      <c r="EW41" s="7">
        <f t="shared" si="89"/>
        <v>0.12039461761590542</v>
      </c>
      <c r="EX41" s="7">
        <f t="shared" si="89"/>
        <v>0.19128134332232793</v>
      </c>
      <c r="EY41" s="7">
        <f t="shared" si="89"/>
        <v>0.11608019117033352</v>
      </c>
      <c r="EZ41" s="7">
        <f t="shared" si="89"/>
        <v>0.15253242481252149</v>
      </c>
      <c r="FA41" s="7">
        <f t="shared" si="89"/>
        <v>0.17193780834218297</v>
      </c>
      <c r="FB41" s="7">
        <f t="shared" si="89"/>
        <v>9.7335076647051544E-2</v>
      </c>
      <c r="FC41" s="7">
        <f t="shared" si="89"/>
        <v>0.11803586514778841</v>
      </c>
      <c r="FD41" s="7">
        <f t="shared" si="89"/>
        <v>0.12296180117435851</v>
      </c>
      <c r="FE41" s="7">
        <f t="shared" si="89"/>
        <v>7.3232544651993914E-2</v>
      </c>
      <c r="FF41" s="7">
        <f t="shared" si="89"/>
        <v>0.12594875368269043</v>
      </c>
      <c r="FG41" s="7">
        <f t="shared" si="89"/>
        <v>0.26513959309776558</v>
      </c>
      <c r="FH41" s="7">
        <f t="shared" si="89"/>
        <v>8.2133040351191511E-2</v>
      </c>
      <c r="FI41" s="7">
        <f t="shared" si="89"/>
        <v>0.1596886276803049</v>
      </c>
      <c r="FJ41" s="7">
        <f t="shared" si="89"/>
        <v>0.10809614072242058</v>
      </c>
      <c r="FK41" s="7">
        <f t="shared" si="89"/>
        <v>0.11502940156422725</v>
      </c>
      <c r="FL41" s="7">
        <f t="shared" si="89"/>
        <v>2.8523109474379416E-2</v>
      </c>
      <c r="FM41" s="7">
        <f t="shared" si="89"/>
        <v>8.2328114680663589E-2</v>
      </c>
      <c r="FN41" s="7">
        <f t="shared" si="89"/>
        <v>0.1224575552479088</v>
      </c>
      <c r="FO41" s="7">
        <f t="shared" si="89"/>
        <v>5.4244606761345793E-2</v>
      </c>
      <c r="FP41" s="7">
        <f t="shared" si="89"/>
        <v>4.9704890934745949E-2</v>
      </c>
      <c r="FQ41" s="7">
        <f t="shared" si="89"/>
        <v>7.9886562464244859E-2</v>
      </c>
      <c r="FR41" s="7">
        <f t="shared" si="89"/>
        <v>0.12011621452571708</v>
      </c>
      <c r="FS41" s="7">
        <f t="shared" si="89"/>
        <v>0.1206701953373297</v>
      </c>
      <c r="FT41" s="7">
        <f t="shared" si="89"/>
        <v>5.4727538080319604E-2</v>
      </c>
      <c r="FU41" s="7">
        <f t="shared" si="89"/>
        <v>0.11646218650925877</v>
      </c>
      <c r="FV41" s="7">
        <f t="shared" si="89"/>
        <v>0.23461330908905942</v>
      </c>
      <c r="FW41" s="7">
        <f t="shared" si="89"/>
        <v>0.14496780890540006</v>
      </c>
      <c r="FX41" s="7">
        <f t="shared" si="89"/>
        <v>0.12455479374778067</v>
      </c>
      <c r="FY41" s="7">
        <f t="shared" si="89"/>
        <v>0.32641467647416911</v>
      </c>
      <c r="FZ41" s="7">
        <f t="shared" si="89"/>
        <v>0.14884699105914589</v>
      </c>
      <c r="GA41" s="7">
        <f t="shared" si="89"/>
        <v>0.10714572585294113</v>
      </c>
      <c r="GB41" s="7">
        <f t="shared" si="89"/>
        <v>0.15315729877699136</v>
      </c>
      <c r="GC41" s="7">
        <f t="shared" si="89"/>
        <v>0.12235054824679903</v>
      </c>
      <c r="GD41" s="7">
        <f t="shared" si="89"/>
        <v>8.3547312475423796E-2</v>
      </c>
      <c r="GE41" s="7">
        <f t="shared" si="89"/>
        <v>0.14883226312054498</v>
      </c>
      <c r="GF41" s="7">
        <f t="shared" si="89"/>
        <v>0.14883226312054498</v>
      </c>
      <c r="GG41" s="7">
        <f t="shared" si="89"/>
        <v>0.16897085605281137</v>
      </c>
      <c r="GH41" s="7">
        <f t="shared" si="89"/>
        <v>0.1596886276803049</v>
      </c>
      <c r="GI41" s="7">
        <f t="shared" si="89"/>
        <v>0.14883226312054498</v>
      </c>
      <c r="GJ41" s="7">
        <f t="shared" si="89"/>
        <v>0.15803993607566769</v>
      </c>
      <c r="GK41" s="7">
        <f t="shared" si="89"/>
        <v>0.14883226312054498</v>
      </c>
      <c r="GL41" s="7">
        <f t="shared" si="89"/>
        <v>0.14883226312054498</v>
      </c>
      <c r="GM41" s="7">
        <f t="shared" si="89"/>
        <v>0.14883226312054498</v>
      </c>
      <c r="GN41" s="7">
        <f t="shared" si="89"/>
        <v>0.13079305889993864</v>
      </c>
      <c r="GO41" s="7">
        <f t="shared" si="89"/>
        <v>0.13582857328054465</v>
      </c>
      <c r="GP41" s="7">
        <f t="shared" si="89"/>
        <v>0.14250010835449611</v>
      </c>
      <c r="GQ41" s="7">
        <f t="shared" si="89"/>
        <v>0</v>
      </c>
      <c r="GR41" s="7">
        <f t="shared" si="89"/>
        <v>0.13980035144338676</v>
      </c>
      <c r="GS41" s="7">
        <f t="shared" si="89"/>
        <v>0.14884699136731117</v>
      </c>
      <c r="GT41" s="7">
        <f t="shared" si="89"/>
        <v>0.10241491910065048</v>
      </c>
      <c r="GU41" s="7">
        <f t="shared" si="67"/>
        <v>0.46410023905696129</v>
      </c>
      <c r="GW41" s="6">
        <v>37652</v>
      </c>
      <c r="GX41">
        <v>3.4407999999999999</v>
      </c>
    </row>
    <row r="42" spans="2:206" x14ac:dyDescent="0.25">
      <c r="B42" s="2">
        <f>'[1]IPCA (Var)'!A91</f>
        <v>37653</v>
      </c>
      <c r="C42" s="1">
        <f>'[1]IPCA (Var)'!M91</f>
        <v>0.59516427290998808</v>
      </c>
      <c r="D42" s="1">
        <f>'[1]IPCA (Var)'!P91</f>
        <v>1.020122530267729</v>
      </c>
      <c r="E42" s="1">
        <f>'[1]IPCA (Var)'!E91</f>
        <v>1.1299999999999999</v>
      </c>
      <c r="F42" s="1">
        <f>'[1]IPCA (Var)'!F91</f>
        <v>0.3</v>
      </c>
      <c r="G42" s="1">
        <f>'[1]IPCA (Var)'!G91</f>
        <v>0.56999999999999995</v>
      </c>
      <c r="I42" s="2">
        <f t="shared" si="1"/>
        <v>37653</v>
      </c>
      <c r="J42">
        <f>HLOOKUP($I42,Sheet3!$B$2:$LK$67,MATCH(MoM!J$3,Sheet3!$B$2:$B$67,0),FALSE)</f>
        <v>0.11</v>
      </c>
      <c r="K42">
        <f>HLOOKUP($I42,Sheet3!$B$2:$LK$67,MATCH(MoM!K$3,Sheet3!$B$2:$B$67,0),FALSE)</f>
        <v>1.8768383795239465</v>
      </c>
      <c r="L42">
        <f>HLOOKUP($I42,Sheet3!$B$2:$LK$67,MATCH(MoM!L$3,Sheet3!$B$2:$B$67,0),FALSE)</f>
        <v>-1.18</v>
      </c>
      <c r="M42">
        <f>HLOOKUP($I42,Sheet3!$B$2:$LK$67,MATCH(MoM!M$3,Sheet3!$B$2:$B$67,0),FALSE)</f>
        <v>-0.63</v>
      </c>
      <c r="N42">
        <f>HLOOKUP($I42,Sheet3!$B$2:$LK$67,MATCH(MoM!N$3,Sheet3!$B$2:$B$67,0),FALSE)</f>
        <v>1.1412185198296472</v>
      </c>
      <c r="O42">
        <f>HLOOKUP($I42,Sheet3!$B$2:$LK$67,MATCH(MoM!O$3,Sheet3!$B$2:$B$67,0),FALSE)</f>
        <v>1.96</v>
      </c>
      <c r="P42">
        <f>HLOOKUP($I42,Sheet3!$B$2:$LK$67,MATCH(MoM!P$3,Sheet3!$B$2:$B$67,0),FALSE)</f>
        <v>0.86523108552594663</v>
      </c>
      <c r="Q42">
        <f>HLOOKUP($I42,Sheet3!$B$2:$LK$67,MATCH(MoM!Q$3,Sheet3!$B$2:$B$67,0),FALSE)</f>
        <v>2.2000000000000002</v>
      </c>
      <c r="R42">
        <f>HLOOKUP($I42,Sheet3!$B$2:$LK$67,MATCH(MoM!R$3,Sheet3!$B$2:$B$67,0),FALSE)</f>
        <v>2.42</v>
      </c>
      <c r="S42">
        <f>HLOOKUP($I42,Sheet3!$B$2:$LK$67,MATCH(MoM!S$3,Sheet3!$B$2:$B$67,0),FALSE)</f>
        <v>0.80394580262860715</v>
      </c>
      <c r="T42">
        <f>HLOOKUP($I42,Sheet3!$B$2:$LK$67,MATCH(MoM!T$3,Sheet3!$B$2:$B$67,0),FALSE)</f>
        <v>4.1100000000000003</v>
      </c>
      <c r="U42">
        <f>HLOOKUP($I42,Sheet3!$B$2:$LK$67,MATCH(MoM!U$3,Sheet3!$B$2:$B$67,0),FALSE)</f>
        <v>1.06</v>
      </c>
      <c r="V42">
        <f>HLOOKUP($I42,Sheet3!$B$2:$LK$67,MATCH(MoM!V$3,Sheet3!$B$2:$B$67,0),FALSE)</f>
        <v>1.86</v>
      </c>
      <c r="W42">
        <f>HLOOKUP($I42,Sheet3!$B$2:$LK$67,MATCH(MoM!W$3,Sheet3!$B$2:$B$67,0),FALSE)</f>
        <v>1.57</v>
      </c>
      <c r="X42">
        <f>HLOOKUP($I42,Sheet3!$B$2:$LK$67,MATCH(MoM!X$3,Sheet3!$B$2:$B$67,0),FALSE)</f>
        <v>-0.39</v>
      </c>
      <c r="Y42">
        <f>HLOOKUP($I42,Sheet3!$B$2:$LK$67,MATCH(MoM!Y$3,Sheet3!$B$2:$B$67,0),FALSE)</f>
        <v>1.41</v>
      </c>
      <c r="Z42">
        <f>HLOOKUP($I42,Sheet3!$B$2:$LK$67,MATCH(MoM!Z$3,Sheet3!$B$2:$B$67,0),FALSE)</f>
        <v>1.46</v>
      </c>
      <c r="AA42">
        <f>HLOOKUP($I42,Sheet3!$B$2:$LK$67,MATCH(MoM!AA$3,Sheet3!$B$2:$B$67,0),FALSE)</f>
        <v>2.0595168964502553</v>
      </c>
      <c r="AB42">
        <f>HLOOKUP($I42,Sheet3!$B$2:$LK$67,MATCH(MoM!AB$3,Sheet3!$B$2:$B$67,0),FALSE)</f>
        <v>-0.29304856612649738</v>
      </c>
      <c r="AC42">
        <f>HLOOKUP($I42,Sheet3!$B$2:$LK$67,MATCH(MoM!AC$3,Sheet3!$B$2:$B$67,0),FALSE)</f>
        <v>0.15048165621306517</v>
      </c>
      <c r="AD42">
        <f>HLOOKUP($I42,Sheet3!$B$2:$LK$67,MATCH(MoM!AD$3,Sheet3!$B$2:$B$67,0),FALSE)</f>
        <v>0.5</v>
      </c>
      <c r="AE42">
        <f>HLOOKUP($I42,Sheet3!$B$2:$LK$67,MATCH(MoM!AE$3,Sheet3!$B$2:$B$67,0),FALSE)</f>
        <v>0.7</v>
      </c>
      <c r="AF42">
        <f>HLOOKUP($I42,Sheet3!$B$2:$LK$67,MATCH(MoM!AF$3,Sheet3!$B$2:$B$67,0),FALSE)</f>
        <v>1.5355052787990386</v>
      </c>
      <c r="AG42">
        <f>HLOOKUP($I42,Sheet3!$B$2:$LK$67,MATCH(MoM!AG$3,Sheet3!$B$2:$B$67,0),FALSE)</f>
        <v>2.29</v>
      </c>
      <c r="AH42">
        <f>HLOOKUP($I42,Sheet3!$B$2:$LK$67,MATCH(MoM!AH$3,Sheet3!$B$2:$B$67,0),FALSE)</f>
        <v>1.9991812514382878</v>
      </c>
      <c r="AI42">
        <f>HLOOKUP($I42,Sheet3!$B$2:$LK$67,MATCH(MoM!AI$3,Sheet3!$B$2:$B$67,0),FALSE)</f>
        <v>0.59</v>
      </c>
      <c r="AJ42">
        <f>HLOOKUP($I42,Sheet3!$B$2:$LK$67,MATCH(MoM!AJ$3,Sheet3!$B$2:$B$67,0),FALSE)</f>
        <v>2.2000000000000002</v>
      </c>
      <c r="AK42">
        <f>HLOOKUP($I42,Sheet3!$B$2:$LK$67,MATCH(MoM!AK$3,Sheet3!$B$2:$B$67,0),FALSE)</f>
        <v>0.8</v>
      </c>
      <c r="AL42">
        <f>HLOOKUP($I42,Sheet3!$B$2:$LK$67,MATCH(MoM!AL$3,Sheet3!$B$2:$B$67,0),FALSE)</f>
        <v>2.77</v>
      </c>
      <c r="AM42">
        <f>HLOOKUP($I42,Sheet3!$B$2:$LK$67,MATCH(MoM!AM$3,Sheet3!$B$2:$B$67,0),FALSE)</f>
        <v>2.2605423785834811</v>
      </c>
      <c r="AN42">
        <f>HLOOKUP($I42,Sheet3!$B$2:$LK$67,MATCH(MoM!AN$3,Sheet3!$B$2:$B$67,0),FALSE)</f>
        <v>0.52</v>
      </c>
      <c r="AO42">
        <f>HLOOKUP($I42,Sheet3!$B$2:$LK$67,MATCH(MoM!AO$3,Sheet3!$B$2:$B$67,0),FALSE)</f>
        <v>0.31</v>
      </c>
      <c r="AP42">
        <f>HLOOKUP($I42,Sheet3!$B$2:$LK$67,MATCH(MoM!AP$3,Sheet3!$B$2:$B$67,0),FALSE)</f>
        <v>2.46</v>
      </c>
      <c r="AQ42">
        <f>HLOOKUP($I42,Sheet3!$B$2:$LK$67,MATCH(MoM!AQ$3,Sheet3!$B$2:$B$67,0),FALSE)</f>
        <v>0.57206627779424124</v>
      </c>
      <c r="AR42">
        <f>HLOOKUP($I42,Sheet3!$B$2:$LK$67,MATCH(MoM!AR$3,Sheet3!$B$2:$B$67,0),FALSE)</f>
        <v>2.68</v>
      </c>
      <c r="AS42">
        <f>HLOOKUP($I42,Sheet3!$B$2:$LK$67,MATCH(MoM!AS$3,Sheet3!$B$2:$B$67,0),FALSE)</f>
        <v>0.6</v>
      </c>
      <c r="AT42">
        <f>HLOOKUP($I42,Sheet3!$B$2:$LK$67,MATCH(MoM!AT$3,Sheet3!$B$2:$B$67,0),FALSE)</f>
        <v>0.68</v>
      </c>
      <c r="AU42">
        <f>HLOOKUP($I42,Sheet3!$B$2:$LK$67,MATCH(MoM!AU$3,Sheet3!$B$2:$B$67,0),FALSE)</f>
        <v>1.04</v>
      </c>
      <c r="AV42">
        <f>HLOOKUP($I42,Sheet3!$B$2:$LK$67,MATCH(MoM!AV$3,Sheet3!$B$2:$B$67,0),FALSE)</f>
        <v>2.0113748692187801</v>
      </c>
      <c r="AW42">
        <f>HLOOKUP($I42,Sheet3!$B$2:$LK$67,MATCH(MoM!AW$3,Sheet3!$B$2:$B$67,0),FALSE)</f>
        <v>1.7056311538658753</v>
      </c>
      <c r="AX42">
        <f>HLOOKUP($I42,Sheet3!$B$2:$LK$67,MATCH(MoM!AX$3,Sheet3!$B$2:$B$67,0),FALSE)</f>
        <v>0</v>
      </c>
      <c r="AY42">
        <f>HLOOKUP($I42,Sheet3!$B$2:$LK$67,MATCH(MoM!AY$3,Sheet3!$B$2:$B$67,0),FALSE)</f>
        <v>11.82</v>
      </c>
      <c r="AZ42">
        <f>HLOOKUP($I42,Sheet3!$B$2:$LK$67,MATCH(MoM!AZ$3,Sheet3!$B$2:$B$67,0),FALSE)</f>
        <v>1.2295816410886726</v>
      </c>
      <c r="BA42">
        <f>HLOOKUP($I42,Sheet3!$B$2:$LK$67,MATCH(MoM!BA$3,Sheet3!$B$2:$B$67,0),FALSE)</f>
        <v>0.57999999999999996</v>
      </c>
      <c r="BB42">
        <f>HLOOKUP($I42,Sheet3!$B$2:$LK$67,MATCH(MoM!BB$3,Sheet3!$B$2:$B$67,0),FALSE)</f>
        <v>0.93</v>
      </c>
      <c r="BC42">
        <f>HLOOKUP($I42,Sheet3!$B$2:$LK$67,MATCH(MoM!BC$3,Sheet3!$B$2:$B$67,0),FALSE)</f>
        <v>0.7</v>
      </c>
      <c r="BD42">
        <f>HLOOKUP($I42,Sheet3!$B$2:$LK$67,MATCH(MoM!BD$3,Sheet3!$B$2:$B$67,0),FALSE)</f>
        <v>0.93</v>
      </c>
      <c r="BE42">
        <f>HLOOKUP($I42,Sheet3!$B$2:$LK$67,MATCH(MoM!BE$3,Sheet3!$B$2:$B$67,0),FALSE)</f>
        <v>1.2220511625887969</v>
      </c>
      <c r="BF42">
        <f>HLOOKUP($I42,Sheet3!$B$2:$LK$67,MATCH(MoM!BF$3,Sheet3!$B$2:$B$67,0),FALSE)</f>
        <v>1.2220511625887969</v>
      </c>
      <c r="BG42">
        <f>HLOOKUP($I42,Sheet3!$B$2:$LK$67,MATCH(MoM!BG$3,Sheet3!$B$2:$B$67,0),FALSE)</f>
        <v>1.1399999999999999</v>
      </c>
      <c r="BH42">
        <f>HLOOKUP($I42,Sheet3!$B$2:$LK$67,MATCH(MoM!BH$3,Sheet3!$B$2:$B$67,0),FALSE)</f>
        <v>0.59</v>
      </c>
      <c r="BI42">
        <f>HLOOKUP($I42,Sheet3!$B$2:$LK$67,MATCH(MoM!BI$3,Sheet3!$B$2:$B$67,0),FALSE)</f>
        <v>1.2220511625887969</v>
      </c>
      <c r="BJ42">
        <f>HLOOKUP($I42,Sheet3!$B$2:$LK$67,MATCH(MoM!BJ$3,Sheet3!$B$2:$B$67,0),FALSE)</f>
        <v>3.24</v>
      </c>
      <c r="BK42">
        <f>HLOOKUP($I42,Sheet3!$B$2:$LK$67,MATCH(MoM!BK$3,Sheet3!$B$2:$B$67,0),FALSE)</f>
        <v>1.2220511625887969</v>
      </c>
      <c r="BL42">
        <f>HLOOKUP($I42,Sheet3!$B$2:$LK$67,MATCH(MoM!BL$3,Sheet3!$B$2:$B$67,0),FALSE)</f>
        <v>1.2220511625887969</v>
      </c>
      <c r="BM42">
        <f>HLOOKUP($I42,Sheet3!$B$2:$LK$67,MATCH(MoM!BM$3,Sheet3!$B$2:$B$67,0),FALSE)</f>
        <v>1.2220511625887969</v>
      </c>
      <c r="BN42">
        <f>HLOOKUP($I42,Sheet3!$B$2:$LK$67,MATCH(MoM!BN$3,Sheet3!$B$2:$B$67,0),FALSE)</f>
        <v>2.75</v>
      </c>
      <c r="BO42">
        <f>HLOOKUP($I42,Sheet3!$B$2:$LK$67,MATCH(MoM!BO$3,Sheet3!$B$2:$B$67,0),FALSE)</f>
        <v>3.31</v>
      </c>
      <c r="BP42">
        <f>HLOOKUP($I42,Sheet3!$B$2:$LK$67,MATCH(MoM!BP$3,Sheet3!$B$2:$B$67,0),FALSE)</f>
        <v>1.42</v>
      </c>
      <c r="BQ42">
        <f>HLOOKUP($I42,Sheet3!$B$2:$LK$67,MATCH(MoM!BQ$3,Sheet3!$B$2:$B$67,0),FALSE)</f>
        <v>0</v>
      </c>
      <c r="BR42">
        <f>HLOOKUP($I42,Sheet3!$B$2:$LK$67,MATCH(MoM!BR$3,Sheet3!$B$2:$B$67,0),FALSE)</f>
        <v>2.5299999999999998</v>
      </c>
      <c r="BS42">
        <f>HLOOKUP($I42,Sheet3!$B$2:$LK$67,MATCH(MoM!BS$3,Sheet3!$B$2:$B$67,0),FALSE)</f>
        <v>1.229581649505856</v>
      </c>
      <c r="BT42">
        <f>HLOOKUP($I42,Sheet3!$B$2:$LK$67,MATCH(MoM!BT$3,Sheet3!$B$2:$B$67,0),FALSE)</f>
        <v>5.66</v>
      </c>
      <c r="BV42" s="2">
        <f t="shared" si="0"/>
        <v>37653</v>
      </c>
      <c r="BW42">
        <f t="shared" si="64"/>
        <v>108.23541018735388</v>
      </c>
      <c r="BX42">
        <f t="shared" si="2"/>
        <v>146.92976866546474</v>
      </c>
      <c r="BY42">
        <f t="shared" si="3"/>
        <v>124.27434412464825</v>
      </c>
      <c r="BZ42">
        <f t="shared" si="4"/>
        <v>124.5199085413352</v>
      </c>
      <c r="CA42">
        <f t="shared" si="5"/>
        <v>110.73816899545152</v>
      </c>
      <c r="CB42">
        <f t="shared" si="6"/>
        <v>129.49325956317239</v>
      </c>
      <c r="CC42">
        <f t="shared" si="7"/>
        <v>139.59740425476616</v>
      </c>
      <c r="CD42">
        <f t="shared" si="8"/>
        <v>130.98992169411994</v>
      </c>
      <c r="CE42">
        <f t="shared" si="9"/>
        <v>128.31866409437103</v>
      </c>
      <c r="CF42">
        <f t="shared" si="10"/>
        <v>136.04406049924151</v>
      </c>
      <c r="CG42">
        <f t="shared" si="11"/>
        <v>117.50999823971442</v>
      </c>
      <c r="CH42">
        <f t="shared" si="12"/>
        <v>122.77930151316545</v>
      </c>
      <c r="CI42">
        <f t="shared" si="13"/>
        <v>146.96089046587292</v>
      </c>
      <c r="CJ42">
        <f t="shared" si="14"/>
        <v>134.48216829916851</v>
      </c>
      <c r="CK42">
        <f t="shared" si="15"/>
        <v>129.16962582689385</v>
      </c>
      <c r="CL42">
        <f t="shared" si="16"/>
        <v>131.85810152937754</v>
      </c>
      <c r="CM42">
        <f t="shared" si="17"/>
        <v>124.80448650761828</v>
      </c>
      <c r="CN42">
        <f t="shared" si="18"/>
        <v>130.46640870301562</v>
      </c>
      <c r="CO42">
        <f t="shared" si="19"/>
        <v>114.3632362279984</v>
      </c>
      <c r="CP42">
        <f t="shared" si="20"/>
        <v>125.5057205997947</v>
      </c>
      <c r="CQ42">
        <f t="shared" si="21"/>
        <v>133.11167286812076</v>
      </c>
      <c r="CR42">
        <f t="shared" si="22"/>
        <v>119.58648133709146</v>
      </c>
      <c r="CS42">
        <f t="shared" si="23"/>
        <v>129.15996121312236</v>
      </c>
      <c r="CT42">
        <f t="shared" si="24"/>
        <v>157.76777451520525</v>
      </c>
      <c r="CU42">
        <f t="shared" si="25"/>
        <v>125.53308739423784</v>
      </c>
      <c r="CV42">
        <f t="shared" si="26"/>
        <v>131.79345648337878</v>
      </c>
      <c r="CW42">
        <f t="shared" si="27"/>
        <v>133.70158284043998</v>
      </c>
      <c r="CX42">
        <f t="shared" si="28"/>
        <v>132.33363420511458</v>
      </c>
      <c r="CY42">
        <f t="shared" si="29"/>
        <v>115.24810350881131</v>
      </c>
      <c r="CZ42">
        <f t="shared" si="30"/>
        <v>125.78679125070387</v>
      </c>
      <c r="DA42">
        <f t="shared" si="31"/>
        <v>138.11442056912907</v>
      </c>
      <c r="DB42">
        <f t="shared" si="32"/>
        <v>111.25907658966857</v>
      </c>
      <c r="DC42">
        <f t="shared" si="33"/>
        <v>117.35920534117206</v>
      </c>
      <c r="DD42">
        <f t="shared" si="34"/>
        <v>123.75782013769474</v>
      </c>
      <c r="DE42">
        <f t="shared" si="35"/>
        <v>133.94353961848611</v>
      </c>
      <c r="DF42">
        <f t="shared" si="36"/>
        <v>124.70286496730741</v>
      </c>
      <c r="DG42">
        <f t="shared" si="37"/>
        <v>116.40541080641452</v>
      </c>
      <c r="DH42">
        <f t="shared" si="38"/>
        <v>114.60275509899415</v>
      </c>
      <c r="DI42">
        <f t="shared" si="39"/>
        <v>147.88331016699087</v>
      </c>
      <c r="DJ42">
        <f t="shared" si="40"/>
        <v>130.62586155504798</v>
      </c>
      <c r="DK42">
        <f t="shared" si="41"/>
        <v>130.15533595078145</v>
      </c>
      <c r="DL42">
        <f t="shared" si="42"/>
        <v>193.55165283398441</v>
      </c>
      <c r="DM42">
        <f t="shared" si="43"/>
        <v>135.1450854208201</v>
      </c>
      <c r="DN42">
        <f t="shared" si="44"/>
        <v>133.97507635630305</v>
      </c>
      <c r="DO42">
        <f t="shared" si="45"/>
        <v>136.05970510213356</v>
      </c>
      <c r="DP42">
        <f t="shared" si="46"/>
        <v>109.84828260213679</v>
      </c>
      <c r="DQ42">
        <f t="shared" si="47"/>
        <v>125.56704827903262</v>
      </c>
      <c r="DR42">
        <f t="shared" si="48"/>
        <v>135.11037745031891</v>
      </c>
      <c r="DS42">
        <f t="shared" si="49"/>
        <v>135.11037745031891</v>
      </c>
      <c r="DT42">
        <f t="shared" si="50"/>
        <v>160.67882854837484</v>
      </c>
      <c r="DU42">
        <f t="shared" si="51"/>
        <v>131.79345648337878</v>
      </c>
      <c r="DV42">
        <f t="shared" si="52"/>
        <v>135.11037745031891</v>
      </c>
      <c r="DW42">
        <f t="shared" si="53"/>
        <v>143.06959284925779</v>
      </c>
      <c r="DX42">
        <f t="shared" si="54"/>
        <v>135.11037745031891</v>
      </c>
      <c r="DY42">
        <f t="shared" si="55"/>
        <v>135.11037745031891</v>
      </c>
      <c r="DZ42">
        <f t="shared" si="56"/>
        <v>135.11037745031891</v>
      </c>
      <c r="EA42">
        <f t="shared" si="57"/>
        <v>132.68370406883011</v>
      </c>
      <c r="EB42">
        <f t="shared" si="58"/>
        <v>146.99272715565814</v>
      </c>
      <c r="EC42">
        <f t="shared" si="59"/>
        <v>132.4488321390009</v>
      </c>
      <c r="ED42">
        <f t="shared" si="60"/>
        <v>100</v>
      </c>
      <c r="EE42">
        <f t="shared" si="61"/>
        <v>135.49033178798169</v>
      </c>
      <c r="EF42">
        <f t="shared" si="62"/>
        <v>135.1450855970441</v>
      </c>
      <c r="EG42">
        <f t="shared" si="63"/>
        <v>173.41471499194213</v>
      </c>
      <c r="EI42" s="2">
        <f t="shared" si="65"/>
        <v>37653</v>
      </c>
      <c r="EJ42" s="7">
        <f t="shared" ref="EJ42:GT42" si="90">AVERAGE(BW40:BW42)/AVERAGE(BW27:BW29)-1</f>
        <v>1.4886369207691708E-2</v>
      </c>
      <c r="EK42" s="7">
        <f t="shared" si="90"/>
        <v>0.18337843573010204</v>
      </c>
      <c r="EL42" s="7">
        <f t="shared" si="90"/>
        <v>5.7351857390344874E-2</v>
      </c>
      <c r="EM42" s="7">
        <f t="shared" si="90"/>
        <v>8.4736375987001678E-2</v>
      </c>
      <c r="EN42" s="7">
        <f t="shared" si="90"/>
        <v>0.13523190732735113</v>
      </c>
      <c r="EO42" s="7">
        <f t="shared" si="90"/>
        <v>0.19602161252160832</v>
      </c>
      <c r="EP42" s="7">
        <f t="shared" si="90"/>
        <v>0.13468305136660552</v>
      </c>
      <c r="EQ42" s="7">
        <f t="shared" si="90"/>
        <v>0.19378558639864507</v>
      </c>
      <c r="ER42" s="7">
        <f t="shared" si="90"/>
        <v>0.13977147356996444</v>
      </c>
      <c r="ES42" s="7">
        <f t="shared" si="90"/>
        <v>0.12137716424274703</v>
      </c>
      <c r="ET42" s="7">
        <f t="shared" si="90"/>
        <v>5.6371942931411345E-2</v>
      </c>
      <c r="EU42" s="7">
        <f t="shared" si="90"/>
        <v>0.14171772516487446</v>
      </c>
      <c r="EV42" s="7">
        <f t="shared" si="90"/>
        <v>0.29345707541588761</v>
      </c>
      <c r="EW42" s="7">
        <f t="shared" si="90"/>
        <v>0.11989437076544385</v>
      </c>
      <c r="EX42" s="7">
        <f t="shared" si="90"/>
        <v>0.19590384667902683</v>
      </c>
      <c r="EY42" s="7">
        <f t="shared" si="90"/>
        <v>0.12763319110799087</v>
      </c>
      <c r="EZ42" s="7">
        <f t="shared" si="90"/>
        <v>0.16540439659309203</v>
      </c>
      <c r="FA42" s="7">
        <f t="shared" si="90"/>
        <v>0.18837023798131658</v>
      </c>
      <c r="FB42" s="7">
        <f t="shared" si="90"/>
        <v>8.8344934500038441E-2</v>
      </c>
      <c r="FC42" s="7">
        <f t="shared" si="90"/>
        <v>0.11361148637550778</v>
      </c>
      <c r="FD42" s="7">
        <f t="shared" si="90"/>
        <v>0.12959812283459238</v>
      </c>
      <c r="FE42" s="7">
        <f t="shared" si="90"/>
        <v>9.6703728309760262E-2</v>
      </c>
      <c r="FF42" s="7">
        <f t="shared" si="90"/>
        <v>0.12936305305276652</v>
      </c>
      <c r="FG42" s="7">
        <f t="shared" si="90"/>
        <v>0.3053576233609725</v>
      </c>
      <c r="FH42" s="7">
        <f t="shared" si="90"/>
        <v>8.6653461842156831E-2</v>
      </c>
      <c r="FI42" s="7">
        <f t="shared" si="90"/>
        <v>0.15636806158247829</v>
      </c>
      <c r="FJ42" s="7">
        <f t="shared" si="90"/>
        <v>0.11826327902115685</v>
      </c>
      <c r="FK42" s="7">
        <f t="shared" si="90"/>
        <v>0.10286643674870177</v>
      </c>
      <c r="FL42" s="7">
        <f t="shared" si="90"/>
        <v>3.3641918604274679E-2</v>
      </c>
      <c r="FM42" s="7">
        <f t="shared" si="90"/>
        <v>9.6302271774018289E-2</v>
      </c>
      <c r="FN42" s="7">
        <f t="shared" si="90"/>
        <v>0.11847224324377192</v>
      </c>
      <c r="FO42" s="7">
        <f t="shared" si="90"/>
        <v>5.857702161907552E-2</v>
      </c>
      <c r="FP42" s="7">
        <f t="shared" si="90"/>
        <v>6.5829632249810643E-2</v>
      </c>
      <c r="FQ42" s="7">
        <f t="shared" si="90"/>
        <v>8.7094667974102036E-2</v>
      </c>
      <c r="FR42" s="7">
        <f t="shared" si="90"/>
        <v>0.12505071705128645</v>
      </c>
      <c r="FS42" s="7">
        <f t="shared" si="90"/>
        <v>0.12903912949379004</v>
      </c>
      <c r="FT42" s="7">
        <f t="shared" si="90"/>
        <v>6.5295516652592811E-2</v>
      </c>
      <c r="FU42" s="7">
        <f t="shared" si="90"/>
        <v>0.12200694084028929</v>
      </c>
      <c r="FV42" s="7">
        <f t="shared" si="90"/>
        <v>0.25933872161456106</v>
      </c>
      <c r="FW42" s="7">
        <f t="shared" si="90"/>
        <v>0.15870385340005178</v>
      </c>
      <c r="FX42" s="7">
        <f t="shared" si="90"/>
        <v>0.15489012987750739</v>
      </c>
      <c r="FY42" s="7">
        <f t="shared" si="90"/>
        <v>0.42289670141124436</v>
      </c>
      <c r="FZ42" s="7">
        <f t="shared" si="90"/>
        <v>0.16523298242278406</v>
      </c>
      <c r="GA42" s="7">
        <f t="shared" si="90"/>
        <v>0.11342054789427847</v>
      </c>
      <c r="GB42" s="7">
        <f t="shared" si="90"/>
        <v>0.16922915962210117</v>
      </c>
      <c r="GC42" s="7">
        <f t="shared" si="90"/>
        <v>0.14337303634647691</v>
      </c>
      <c r="GD42" s="7">
        <f t="shared" si="90"/>
        <v>8.3063011343853077E-2</v>
      </c>
      <c r="GE42" s="7">
        <f t="shared" si="90"/>
        <v>0.16505422547306314</v>
      </c>
      <c r="GF42" s="7">
        <f t="shared" si="90"/>
        <v>0.16505422547306314</v>
      </c>
      <c r="GG42" s="7">
        <f t="shared" si="90"/>
        <v>0.18295655609669415</v>
      </c>
      <c r="GH42" s="7">
        <f t="shared" si="90"/>
        <v>0.15636806158247829</v>
      </c>
      <c r="GI42" s="7">
        <f t="shared" si="90"/>
        <v>0.16505422547306314</v>
      </c>
      <c r="GJ42" s="7">
        <f t="shared" si="90"/>
        <v>0.2154335100227085</v>
      </c>
      <c r="GK42" s="7">
        <f t="shared" si="90"/>
        <v>0.16505422547306314</v>
      </c>
      <c r="GL42" s="7">
        <f t="shared" si="90"/>
        <v>0.16505422547306314</v>
      </c>
      <c r="GM42" s="7">
        <f t="shared" si="90"/>
        <v>0.16505422547306314</v>
      </c>
      <c r="GN42" s="7">
        <f t="shared" si="90"/>
        <v>0.1518132944983186</v>
      </c>
      <c r="GO42" s="7">
        <f t="shared" si="90"/>
        <v>0.15978738130539649</v>
      </c>
      <c r="GP42" s="7">
        <f t="shared" si="90"/>
        <v>0.15966472986869751</v>
      </c>
      <c r="GQ42" s="7">
        <f t="shared" si="90"/>
        <v>0</v>
      </c>
      <c r="GR42" s="7">
        <f t="shared" si="90"/>
        <v>0.16481892676910581</v>
      </c>
      <c r="GS42" s="7">
        <f t="shared" si="90"/>
        <v>0.16523298276657705</v>
      </c>
      <c r="GT42" s="7">
        <f t="shared" si="90"/>
        <v>0.12594240345079588</v>
      </c>
      <c r="GU42" s="7">
        <f t="shared" si="67"/>
        <v>0.49000125770343361</v>
      </c>
      <c r="GW42" s="6">
        <v>37680</v>
      </c>
      <c r="GX42">
        <v>3.5947</v>
      </c>
    </row>
    <row r="43" spans="2:206" x14ac:dyDescent="0.25">
      <c r="B43" s="2">
        <f>'[1]IPCA (Var)'!A92</f>
        <v>37681</v>
      </c>
      <c r="C43" s="1">
        <f>'[1]IPCA (Var)'!M92</f>
        <v>1.5869819781308157</v>
      </c>
      <c r="D43" s="1">
        <f>'[1]IPCA (Var)'!P92</f>
        <v>1.3024791803129125</v>
      </c>
      <c r="E43" s="1">
        <f>'[1]IPCA (Var)'!E92</f>
        <v>2.02</v>
      </c>
      <c r="F43" s="1">
        <f>'[1]IPCA (Var)'!F92</f>
        <v>1.1100000000000001</v>
      </c>
      <c r="G43" s="1">
        <f>'[1]IPCA (Var)'!G92</f>
        <v>0.75</v>
      </c>
      <c r="I43" s="2">
        <f t="shared" si="1"/>
        <v>37681</v>
      </c>
      <c r="J43">
        <f>HLOOKUP($I43,Sheet3!$B$2:$LK$67,MATCH(MoM!J$3,Sheet3!$B$2:$B$67,0),FALSE)</f>
        <v>0.59</v>
      </c>
      <c r="K43">
        <f>HLOOKUP($I43,Sheet3!$B$2:$LK$67,MATCH(MoM!K$3,Sheet3!$B$2:$B$67,0),FALSE)</f>
        <v>0.77245244230231491</v>
      </c>
      <c r="L43">
        <f>HLOOKUP($I43,Sheet3!$B$2:$LK$67,MATCH(MoM!L$3,Sheet3!$B$2:$B$67,0),FALSE)</f>
        <v>-0.01</v>
      </c>
      <c r="M43">
        <f>HLOOKUP($I43,Sheet3!$B$2:$LK$67,MATCH(MoM!M$3,Sheet3!$B$2:$B$67,0),FALSE)</f>
        <v>1.01</v>
      </c>
      <c r="N43">
        <f>HLOOKUP($I43,Sheet3!$B$2:$LK$67,MATCH(MoM!N$3,Sheet3!$B$2:$B$67,0),FALSE)</f>
        <v>0.32199521662277719</v>
      </c>
      <c r="O43">
        <f>HLOOKUP($I43,Sheet3!$B$2:$LK$67,MATCH(MoM!O$3,Sheet3!$B$2:$B$67,0),FALSE)</f>
        <v>2.29</v>
      </c>
      <c r="P43">
        <f>HLOOKUP($I43,Sheet3!$B$2:$LK$67,MATCH(MoM!P$3,Sheet3!$B$2:$B$67,0),FALSE)</f>
        <v>1.7639580297415778</v>
      </c>
      <c r="Q43">
        <f>HLOOKUP($I43,Sheet3!$B$2:$LK$67,MATCH(MoM!Q$3,Sheet3!$B$2:$B$67,0),FALSE)</f>
        <v>1.95</v>
      </c>
      <c r="R43">
        <f>HLOOKUP($I43,Sheet3!$B$2:$LK$67,MATCH(MoM!R$3,Sheet3!$B$2:$B$67,0),FALSE)</f>
        <v>1.69</v>
      </c>
      <c r="S43">
        <f>HLOOKUP($I43,Sheet3!$B$2:$LK$67,MATCH(MoM!S$3,Sheet3!$B$2:$B$67,0),FALSE)</f>
        <v>1.7869495860610332</v>
      </c>
      <c r="T43">
        <f>HLOOKUP($I43,Sheet3!$B$2:$LK$67,MATCH(MoM!T$3,Sheet3!$B$2:$B$67,0),FALSE)</f>
        <v>0.51</v>
      </c>
      <c r="U43">
        <f>HLOOKUP($I43,Sheet3!$B$2:$LK$67,MATCH(MoM!U$3,Sheet3!$B$2:$B$67,0),FALSE)</f>
        <v>1.07</v>
      </c>
      <c r="V43">
        <f>HLOOKUP($I43,Sheet3!$B$2:$LK$67,MATCH(MoM!V$3,Sheet3!$B$2:$B$67,0),FALSE)</f>
        <v>0.79</v>
      </c>
      <c r="W43">
        <f>HLOOKUP($I43,Sheet3!$B$2:$LK$67,MATCH(MoM!W$3,Sheet3!$B$2:$B$67,0),FALSE)</f>
        <v>-0.38</v>
      </c>
      <c r="X43">
        <f>HLOOKUP($I43,Sheet3!$B$2:$LK$67,MATCH(MoM!X$3,Sheet3!$B$2:$B$67,0),FALSE)</f>
        <v>1.07</v>
      </c>
      <c r="Y43">
        <f>HLOOKUP($I43,Sheet3!$B$2:$LK$67,MATCH(MoM!Y$3,Sheet3!$B$2:$B$67,0),FALSE)</f>
        <v>0.68</v>
      </c>
      <c r="Z43">
        <f>HLOOKUP($I43,Sheet3!$B$2:$LK$67,MATCH(MoM!Z$3,Sheet3!$B$2:$B$67,0),FALSE)</f>
        <v>1.46</v>
      </c>
      <c r="AA43">
        <f>HLOOKUP($I43,Sheet3!$B$2:$LK$67,MATCH(MoM!AA$3,Sheet3!$B$2:$B$67,0),FALSE)</f>
        <v>1.9303197616529291</v>
      </c>
      <c r="AB43">
        <f>HLOOKUP($I43,Sheet3!$B$2:$LK$67,MATCH(MoM!AB$3,Sheet3!$B$2:$B$67,0),FALSE)</f>
        <v>0.4879759871521312</v>
      </c>
      <c r="AC43">
        <f>HLOOKUP($I43,Sheet3!$B$2:$LK$67,MATCH(MoM!AC$3,Sheet3!$B$2:$B$67,0),FALSE)</f>
        <v>0.36007083667198575</v>
      </c>
      <c r="AD43">
        <f>HLOOKUP($I43,Sheet3!$B$2:$LK$67,MATCH(MoM!AD$3,Sheet3!$B$2:$B$67,0),FALSE)</f>
        <v>3.36</v>
      </c>
      <c r="AE43">
        <f>HLOOKUP($I43,Sheet3!$B$2:$LK$67,MATCH(MoM!AE$3,Sheet3!$B$2:$B$67,0),FALSE)</f>
        <v>0.56000000000000005</v>
      </c>
      <c r="AF43">
        <f>HLOOKUP($I43,Sheet3!$B$2:$LK$67,MATCH(MoM!AF$3,Sheet3!$B$2:$B$67,0),FALSE)</f>
        <v>2.5456202859835284</v>
      </c>
      <c r="AG43">
        <f>HLOOKUP($I43,Sheet3!$B$2:$LK$67,MATCH(MoM!AG$3,Sheet3!$B$2:$B$67,0),FALSE)</f>
        <v>2.62</v>
      </c>
      <c r="AH43">
        <f>HLOOKUP($I43,Sheet3!$B$2:$LK$67,MATCH(MoM!AH$3,Sheet3!$B$2:$B$67,0),FALSE)</f>
        <v>1.1235033906914607</v>
      </c>
      <c r="AI43">
        <f>HLOOKUP($I43,Sheet3!$B$2:$LK$67,MATCH(MoM!AI$3,Sheet3!$B$2:$B$67,0),FALSE)</f>
        <v>1.71</v>
      </c>
      <c r="AJ43">
        <f>HLOOKUP($I43,Sheet3!$B$2:$LK$67,MATCH(MoM!AJ$3,Sheet3!$B$2:$B$67,0),FALSE)</f>
        <v>1.41</v>
      </c>
      <c r="AK43">
        <f>HLOOKUP($I43,Sheet3!$B$2:$LK$67,MATCH(MoM!AK$3,Sheet3!$B$2:$B$67,0),FALSE)</f>
        <v>0.41</v>
      </c>
      <c r="AL43">
        <f>HLOOKUP($I43,Sheet3!$B$2:$LK$67,MATCH(MoM!AL$3,Sheet3!$B$2:$B$67,0),FALSE)</f>
        <v>1.83</v>
      </c>
      <c r="AM43">
        <f>HLOOKUP($I43,Sheet3!$B$2:$LK$67,MATCH(MoM!AM$3,Sheet3!$B$2:$B$67,0),FALSE)</f>
        <v>0.81314668650321043</v>
      </c>
      <c r="AN43">
        <f>HLOOKUP($I43,Sheet3!$B$2:$LK$67,MATCH(MoM!AN$3,Sheet3!$B$2:$B$67,0),FALSE)</f>
        <v>2.31</v>
      </c>
      <c r="AO43">
        <f>HLOOKUP($I43,Sheet3!$B$2:$LK$67,MATCH(MoM!AO$3,Sheet3!$B$2:$B$67,0),FALSE)</f>
        <v>-0.46</v>
      </c>
      <c r="AP43">
        <f>HLOOKUP($I43,Sheet3!$B$2:$LK$67,MATCH(MoM!AP$3,Sheet3!$B$2:$B$67,0),FALSE)</f>
        <v>0.57999999999999996</v>
      </c>
      <c r="AQ43">
        <f>HLOOKUP($I43,Sheet3!$B$2:$LK$67,MATCH(MoM!AQ$3,Sheet3!$B$2:$B$67,0),FALSE)</f>
        <v>1.1616036964768499</v>
      </c>
      <c r="AR43">
        <f>HLOOKUP($I43,Sheet3!$B$2:$LK$67,MATCH(MoM!AR$3,Sheet3!$B$2:$B$67,0),FALSE)</f>
        <v>1.01</v>
      </c>
      <c r="AS43">
        <f>HLOOKUP($I43,Sheet3!$B$2:$LK$67,MATCH(MoM!AS$3,Sheet3!$B$2:$B$67,0),FALSE)</f>
        <v>1.1399999999999999</v>
      </c>
      <c r="AT43">
        <f>HLOOKUP($I43,Sheet3!$B$2:$LK$67,MATCH(MoM!AT$3,Sheet3!$B$2:$B$67,0),FALSE)</f>
        <v>-1.01</v>
      </c>
      <c r="AU43">
        <f>HLOOKUP($I43,Sheet3!$B$2:$LK$67,MATCH(MoM!AU$3,Sheet3!$B$2:$B$67,0),FALSE)</f>
        <v>0.89</v>
      </c>
      <c r="AV43">
        <f>HLOOKUP($I43,Sheet3!$B$2:$LK$67,MATCH(MoM!AV$3,Sheet3!$B$2:$B$67,0),FALSE)</f>
        <v>2.1301186346741576</v>
      </c>
      <c r="AW43">
        <f>HLOOKUP($I43,Sheet3!$B$2:$LK$67,MATCH(MoM!AW$3,Sheet3!$B$2:$B$67,0),FALSE)</f>
        <v>2.1619497432629107</v>
      </c>
      <c r="AX43">
        <f>HLOOKUP($I43,Sheet3!$B$2:$LK$67,MATCH(MoM!AX$3,Sheet3!$B$2:$B$67,0),FALSE)</f>
        <v>0</v>
      </c>
      <c r="AY43">
        <f>HLOOKUP($I43,Sheet3!$B$2:$LK$67,MATCH(MoM!AY$3,Sheet3!$B$2:$B$67,0),FALSE)</f>
        <v>2.57</v>
      </c>
      <c r="AZ43">
        <f>HLOOKUP($I43,Sheet3!$B$2:$LK$67,MATCH(MoM!AZ$3,Sheet3!$B$2:$B$67,0),FALSE)</f>
        <v>1.1808544200430438</v>
      </c>
      <c r="BA43">
        <f>HLOOKUP($I43,Sheet3!$B$2:$LK$67,MATCH(MoM!BA$3,Sheet3!$B$2:$B$67,0),FALSE)</f>
        <v>-0.04</v>
      </c>
      <c r="BB43">
        <f>HLOOKUP($I43,Sheet3!$B$2:$LK$67,MATCH(MoM!BB$3,Sheet3!$B$2:$B$67,0),FALSE)</f>
        <v>1.07</v>
      </c>
      <c r="BC43">
        <f>HLOOKUP($I43,Sheet3!$B$2:$LK$67,MATCH(MoM!BC$3,Sheet3!$B$2:$B$67,0),FALSE)</f>
        <v>0.28999999999999998</v>
      </c>
      <c r="BD43">
        <f>HLOOKUP($I43,Sheet3!$B$2:$LK$67,MATCH(MoM!BD$3,Sheet3!$B$2:$B$67,0),FALSE)</f>
        <v>1.75</v>
      </c>
      <c r="BE43">
        <f>HLOOKUP($I43,Sheet3!$B$2:$LK$67,MATCH(MoM!BE$3,Sheet3!$B$2:$B$67,0),FALSE)</f>
        <v>1.1599910743879145</v>
      </c>
      <c r="BF43">
        <f>HLOOKUP($I43,Sheet3!$B$2:$LK$67,MATCH(MoM!BF$3,Sheet3!$B$2:$B$67,0),FALSE)</f>
        <v>1.1599910743879145</v>
      </c>
      <c r="BG43">
        <f>HLOOKUP($I43,Sheet3!$B$2:$LK$67,MATCH(MoM!BG$3,Sheet3!$B$2:$B$67,0),FALSE)</f>
        <v>0.25</v>
      </c>
      <c r="BH43">
        <f>HLOOKUP($I43,Sheet3!$B$2:$LK$67,MATCH(MoM!BH$3,Sheet3!$B$2:$B$67,0),FALSE)</f>
        <v>1.71</v>
      </c>
      <c r="BI43">
        <f>HLOOKUP($I43,Sheet3!$B$2:$LK$67,MATCH(MoM!BI$3,Sheet3!$B$2:$B$67,0),FALSE)</f>
        <v>1.1599910743879145</v>
      </c>
      <c r="BJ43">
        <f>HLOOKUP($I43,Sheet3!$B$2:$LK$67,MATCH(MoM!BJ$3,Sheet3!$B$2:$B$67,0),FALSE)</f>
        <v>1.72</v>
      </c>
      <c r="BK43">
        <f>HLOOKUP($I43,Sheet3!$B$2:$LK$67,MATCH(MoM!BK$3,Sheet3!$B$2:$B$67,0),FALSE)</f>
        <v>1.1599910743879145</v>
      </c>
      <c r="BL43">
        <f>HLOOKUP($I43,Sheet3!$B$2:$LK$67,MATCH(MoM!BL$3,Sheet3!$B$2:$B$67,0),FALSE)</f>
        <v>1.1599910743879145</v>
      </c>
      <c r="BM43">
        <f>HLOOKUP($I43,Sheet3!$B$2:$LK$67,MATCH(MoM!BM$3,Sheet3!$B$2:$B$67,0),FALSE)</f>
        <v>1.1599910743879145</v>
      </c>
      <c r="BN43">
        <f>HLOOKUP($I43,Sheet3!$B$2:$LK$67,MATCH(MoM!BN$3,Sheet3!$B$2:$B$67,0),FALSE)</f>
        <v>2.77</v>
      </c>
      <c r="BO43">
        <f>HLOOKUP($I43,Sheet3!$B$2:$LK$67,MATCH(MoM!BO$3,Sheet3!$B$2:$B$67,0),FALSE)</f>
        <v>2.78</v>
      </c>
      <c r="BP43">
        <f>HLOOKUP($I43,Sheet3!$B$2:$LK$67,MATCH(MoM!BP$3,Sheet3!$B$2:$B$67,0),FALSE)</f>
        <v>0.43</v>
      </c>
      <c r="BQ43">
        <f>HLOOKUP($I43,Sheet3!$B$2:$LK$67,MATCH(MoM!BQ$3,Sheet3!$B$2:$B$67,0),FALSE)</f>
        <v>0</v>
      </c>
      <c r="BR43">
        <f>HLOOKUP($I43,Sheet3!$B$2:$LK$67,MATCH(MoM!BR$3,Sheet3!$B$2:$B$67,0),FALSE)</f>
        <v>2.38</v>
      </c>
      <c r="BS43">
        <f>HLOOKUP($I43,Sheet3!$B$2:$LK$67,MATCH(MoM!BS$3,Sheet3!$B$2:$B$67,0),FALSE)</f>
        <v>1.1808544285356837</v>
      </c>
      <c r="BT43">
        <f>HLOOKUP($I43,Sheet3!$B$2:$LK$67,MATCH(MoM!BT$3,Sheet3!$B$2:$B$67,0),FALSE)</f>
        <v>0.02</v>
      </c>
      <c r="BV43" s="2">
        <f t="shared" si="0"/>
        <v>37681</v>
      </c>
      <c r="BW43">
        <f t="shared" si="64"/>
        <v>108.87399910745927</v>
      </c>
      <c r="BX43">
        <f t="shared" si="2"/>
        <v>148.06473125199025</v>
      </c>
      <c r="BY43">
        <f t="shared" si="3"/>
        <v>124.26191669023579</v>
      </c>
      <c r="BZ43">
        <f t="shared" si="4"/>
        <v>125.77755961760268</v>
      </c>
      <c r="CA43">
        <f t="shared" si="5"/>
        <v>111.09474060259251</v>
      </c>
      <c r="CB43">
        <f t="shared" si="6"/>
        <v>132.45865520716902</v>
      </c>
      <c r="CC43">
        <f t="shared" si="7"/>
        <v>142.05984387642894</v>
      </c>
      <c r="CD43">
        <f t="shared" si="8"/>
        <v>133.5442251671553</v>
      </c>
      <c r="CE43">
        <f t="shared" si="9"/>
        <v>130.48724951756589</v>
      </c>
      <c r="CF43">
        <f t="shared" si="10"/>
        <v>138.47509927519332</v>
      </c>
      <c r="CG43">
        <f t="shared" si="11"/>
        <v>118.10929923073698</v>
      </c>
      <c r="CH43">
        <f t="shared" si="12"/>
        <v>124.09304003935631</v>
      </c>
      <c r="CI43">
        <f t="shared" si="13"/>
        <v>148.12188150055331</v>
      </c>
      <c r="CJ43">
        <f t="shared" si="14"/>
        <v>133.97113605963168</v>
      </c>
      <c r="CK43">
        <f t="shared" si="15"/>
        <v>130.5517408232416</v>
      </c>
      <c r="CL43">
        <f t="shared" si="16"/>
        <v>132.7547366197773</v>
      </c>
      <c r="CM43">
        <f t="shared" si="17"/>
        <v>126.62663201062949</v>
      </c>
      <c r="CN43">
        <f t="shared" si="18"/>
        <v>132.98482757252879</v>
      </c>
      <c r="CO43">
        <f t="shared" si="19"/>
        <v>114.9213013589211</v>
      </c>
      <c r="CP43">
        <f t="shared" si="20"/>
        <v>125.95763009802957</v>
      </c>
      <c r="CQ43">
        <f t="shared" si="21"/>
        <v>137.58422507648964</v>
      </c>
      <c r="CR43">
        <f t="shared" si="22"/>
        <v>120.25616563257917</v>
      </c>
      <c r="CS43">
        <f t="shared" si="23"/>
        <v>132.44788338713207</v>
      </c>
      <c r="CT43">
        <f t="shared" si="24"/>
        <v>161.90129020750362</v>
      </c>
      <c r="CU43">
        <f t="shared" si="25"/>
        <v>126.94345588755179</v>
      </c>
      <c r="CV43">
        <f t="shared" si="26"/>
        <v>134.04712458924453</v>
      </c>
      <c r="CW43">
        <f t="shared" si="27"/>
        <v>135.58677515849018</v>
      </c>
      <c r="CX43">
        <f t="shared" si="28"/>
        <v>132.87620210535556</v>
      </c>
      <c r="CY43">
        <f t="shared" si="29"/>
        <v>117.35714380302255</v>
      </c>
      <c r="CZ43">
        <f t="shared" si="30"/>
        <v>126.80962237581768</v>
      </c>
      <c r="DA43">
        <f t="shared" si="31"/>
        <v>141.30486368427594</v>
      </c>
      <c r="DB43">
        <f t="shared" si="32"/>
        <v>110.74728483735609</v>
      </c>
      <c r="DC43">
        <f t="shared" si="33"/>
        <v>118.03988873215086</v>
      </c>
      <c r="DD43">
        <f t="shared" si="34"/>
        <v>125.19539555109336</v>
      </c>
      <c r="DE43">
        <f t="shared" si="35"/>
        <v>135.29636936863281</v>
      </c>
      <c r="DF43">
        <f t="shared" si="36"/>
        <v>126.12447762793472</v>
      </c>
      <c r="DG43">
        <f t="shared" si="37"/>
        <v>115.22971615726973</v>
      </c>
      <c r="DH43">
        <f t="shared" si="38"/>
        <v>115.62271961937519</v>
      </c>
      <c r="DI43">
        <f t="shared" si="39"/>
        <v>151.03340011443092</v>
      </c>
      <c r="DJ43">
        <f t="shared" si="40"/>
        <v>133.44992703357229</v>
      </c>
      <c r="DK43">
        <f t="shared" si="41"/>
        <v>130.15533595078145</v>
      </c>
      <c r="DL43">
        <f t="shared" si="42"/>
        <v>198.5259303118178</v>
      </c>
      <c r="DM43">
        <f t="shared" si="43"/>
        <v>136.74095213548281</v>
      </c>
      <c r="DN43">
        <f t="shared" si="44"/>
        <v>133.92148632576053</v>
      </c>
      <c r="DO43">
        <f t="shared" si="45"/>
        <v>137.51554394672638</v>
      </c>
      <c r="DP43">
        <f t="shared" si="46"/>
        <v>110.16684262168297</v>
      </c>
      <c r="DQ43">
        <f t="shared" si="47"/>
        <v>127.7644716239157</v>
      </c>
      <c r="DR43">
        <f t="shared" si="48"/>
        <v>136.67764576931444</v>
      </c>
      <c r="DS43">
        <f t="shared" si="49"/>
        <v>136.67764576931444</v>
      </c>
      <c r="DT43">
        <f t="shared" si="50"/>
        <v>161.08052561974577</v>
      </c>
      <c r="DU43">
        <f t="shared" si="51"/>
        <v>134.04712458924453</v>
      </c>
      <c r="DV43">
        <f t="shared" si="52"/>
        <v>136.67764576931444</v>
      </c>
      <c r="DW43">
        <f t="shared" si="53"/>
        <v>145.53038984626502</v>
      </c>
      <c r="DX43">
        <f t="shared" si="54"/>
        <v>136.67764576931444</v>
      </c>
      <c r="DY43">
        <f t="shared" si="55"/>
        <v>136.67764576931444</v>
      </c>
      <c r="DZ43">
        <f t="shared" si="56"/>
        <v>136.67764576931444</v>
      </c>
      <c r="EA43">
        <f t="shared" si="57"/>
        <v>136.35904267153671</v>
      </c>
      <c r="EB43">
        <f t="shared" si="58"/>
        <v>151.07912497058544</v>
      </c>
      <c r="EC43">
        <f t="shared" si="59"/>
        <v>133.01836211719859</v>
      </c>
      <c r="ED43">
        <f t="shared" si="60"/>
        <v>100</v>
      </c>
      <c r="EE43">
        <f t="shared" si="61"/>
        <v>138.71500168453565</v>
      </c>
      <c r="EF43">
        <f t="shared" si="62"/>
        <v>136.74095232526514</v>
      </c>
      <c r="EG43">
        <f t="shared" si="63"/>
        <v>173.44939793494052</v>
      </c>
      <c r="EI43" s="2">
        <f t="shared" si="65"/>
        <v>37681</v>
      </c>
      <c r="EJ43" s="7">
        <f t="shared" ref="EJ43:GT43" si="91">AVERAGE(BW41:BW43)/AVERAGE(BW28:BW30)-1</f>
        <v>1.4993292356360488E-2</v>
      </c>
      <c r="EK43" s="7">
        <f t="shared" si="91"/>
        <v>0.1910188822462191</v>
      </c>
      <c r="EL43" s="7">
        <f t="shared" si="91"/>
        <v>4.765947311106955E-2</v>
      </c>
      <c r="EM43" s="7">
        <f t="shared" si="91"/>
        <v>9.4204258908237248E-2</v>
      </c>
      <c r="EN43" s="7">
        <f t="shared" si="91"/>
        <v>0.13110983787739849</v>
      </c>
      <c r="EO43" s="7">
        <f t="shared" si="91"/>
        <v>0.21389686059208968</v>
      </c>
      <c r="EP43" s="7">
        <f t="shared" si="91"/>
        <v>0.14429163496879527</v>
      </c>
      <c r="EQ43" s="7">
        <f t="shared" si="91"/>
        <v>0.20540427106534609</v>
      </c>
      <c r="ER43" s="7">
        <f t="shared" si="91"/>
        <v>0.16142272142365122</v>
      </c>
      <c r="ES43" s="7">
        <f t="shared" si="91"/>
        <v>0.12209797464229077</v>
      </c>
      <c r="ET43" s="7">
        <f t="shared" si="91"/>
        <v>7.4231108263485224E-2</v>
      </c>
      <c r="EU43" s="7">
        <f t="shared" si="91"/>
        <v>0.14700215165255237</v>
      </c>
      <c r="EV43" s="7">
        <f t="shared" si="91"/>
        <v>0.30955423466869147</v>
      </c>
      <c r="EW43" s="7">
        <f t="shared" si="91"/>
        <v>0.12376670708501658</v>
      </c>
      <c r="EX43" s="7">
        <f t="shared" si="91"/>
        <v>0.19439155555393794</v>
      </c>
      <c r="EY43" s="7">
        <f t="shared" si="91"/>
        <v>0.1328416129690162</v>
      </c>
      <c r="EZ43" s="7">
        <f t="shared" si="91"/>
        <v>0.17781117599448182</v>
      </c>
      <c r="FA43" s="7">
        <f t="shared" si="91"/>
        <v>0.20481252227522839</v>
      </c>
      <c r="FB43" s="7">
        <f t="shared" si="91"/>
        <v>8.4880599018985148E-2</v>
      </c>
      <c r="FC43" s="7">
        <f t="shared" si="91"/>
        <v>0.11146154158306221</v>
      </c>
      <c r="FD43" s="7">
        <f t="shared" si="91"/>
        <v>0.14027664812947793</v>
      </c>
      <c r="FE43" s="7">
        <f t="shared" si="91"/>
        <v>0.10641736034606319</v>
      </c>
      <c r="FF43" s="7">
        <f t="shared" si="91"/>
        <v>0.14034416598281063</v>
      </c>
      <c r="FG43" s="7">
        <f t="shared" si="91"/>
        <v>0.34064784757752498</v>
      </c>
      <c r="FH43" s="7">
        <f t="shared" si="91"/>
        <v>9.2720085014535547E-2</v>
      </c>
      <c r="FI43" s="7">
        <f t="shared" si="91"/>
        <v>0.15116709199306677</v>
      </c>
      <c r="FJ43" s="7">
        <f t="shared" si="91"/>
        <v>0.12835313665859238</v>
      </c>
      <c r="FK43" s="7">
        <f t="shared" si="91"/>
        <v>0.10041274405200884</v>
      </c>
      <c r="FL43" s="7">
        <f t="shared" si="91"/>
        <v>4.2719687448012245E-2</v>
      </c>
      <c r="FM43" s="7">
        <f t="shared" si="91"/>
        <v>0.11690699678198668</v>
      </c>
      <c r="FN43" s="7">
        <f t="shared" si="91"/>
        <v>0.11712720291312473</v>
      </c>
      <c r="FO43" s="7">
        <f t="shared" si="91"/>
        <v>5.8947976727470319E-2</v>
      </c>
      <c r="FP43" s="7">
        <f t="shared" si="91"/>
        <v>7.345061944604736E-2</v>
      </c>
      <c r="FQ43" s="7">
        <f t="shared" si="91"/>
        <v>9.2646375327523511E-2</v>
      </c>
      <c r="FR43" s="7">
        <f t="shared" si="91"/>
        <v>0.13191372776451948</v>
      </c>
      <c r="FS43" s="7">
        <f t="shared" si="91"/>
        <v>0.13760249775148181</v>
      </c>
      <c r="FT43" s="7">
        <f t="shared" si="91"/>
        <v>6.6251526166606123E-2</v>
      </c>
      <c r="FU43" s="7">
        <f t="shared" si="91"/>
        <v>0.12650432732399763</v>
      </c>
      <c r="FV43" s="7">
        <f t="shared" si="91"/>
        <v>0.27993822720791028</v>
      </c>
      <c r="FW43" s="7">
        <f t="shared" si="91"/>
        <v>0.1767183483122452</v>
      </c>
      <c r="FX43" s="7">
        <f t="shared" si="91"/>
        <v>0.16579076929607939</v>
      </c>
      <c r="FY43" s="7">
        <f t="shared" si="91"/>
        <v>0.52658488910573453</v>
      </c>
      <c r="FZ43" s="7">
        <f t="shared" si="91"/>
        <v>0.17584757908934434</v>
      </c>
      <c r="GA43" s="7">
        <f t="shared" si="91"/>
        <v>0.1156918664263975</v>
      </c>
      <c r="GB43" s="7">
        <f t="shared" si="91"/>
        <v>0.17816813026769829</v>
      </c>
      <c r="GC43" s="7">
        <f t="shared" si="91"/>
        <v>0.16586545499365712</v>
      </c>
      <c r="GD43" s="7">
        <f t="shared" si="91"/>
        <v>9.2619238328127906E-2</v>
      </c>
      <c r="GE43" s="7">
        <f t="shared" si="91"/>
        <v>0.17551401292887436</v>
      </c>
      <c r="GF43" s="7">
        <f t="shared" si="91"/>
        <v>0.17551401292887436</v>
      </c>
      <c r="GG43" s="7">
        <f t="shared" si="91"/>
        <v>0.19676883298276193</v>
      </c>
      <c r="GH43" s="7">
        <f t="shared" si="91"/>
        <v>0.15116709199306677</v>
      </c>
      <c r="GI43" s="7">
        <f t="shared" si="91"/>
        <v>0.17551401292887436</v>
      </c>
      <c r="GJ43" s="7">
        <f t="shared" si="91"/>
        <v>0.23649805243352429</v>
      </c>
      <c r="GK43" s="7">
        <f t="shared" si="91"/>
        <v>0.17551401292887436</v>
      </c>
      <c r="GL43" s="7">
        <f t="shared" si="91"/>
        <v>0.17551401292887436</v>
      </c>
      <c r="GM43" s="7">
        <f t="shared" si="91"/>
        <v>0.17551401292887436</v>
      </c>
      <c r="GN43" s="7">
        <f t="shared" si="91"/>
        <v>0.17543485974750683</v>
      </c>
      <c r="GO43" s="7">
        <f t="shared" si="91"/>
        <v>0.1938415051614224</v>
      </c>
      <c r="GP43" s="7">
        <f t="shared" si="91"/>
        <v>0.16916306608667409</v>
      </c>
      <c r="GQ43" s="7">
        <f t="shared" si="91"/>
        <v>0</v>
      </c>
      <c r="GR43" s="7">
        <f t="shared" si="91"/>
        <v>0.18666634952877392</v>
      </c>
      <c r="GS43" s="7">
        <f t="shared" si="91"/>
        <v>0.17584757947478824</v>
      </c>
      <c r="GT43" s="7">
        <f t="shared" si="91"/>
        <v>0.11647482399418085</v>
      </c>
      <c r="GU43" s="7">
        <f t="shared" si="67"/>
        <v>0.46823674372365898</v>
      </c>
      <c r="GW43" s="6">
        <v>37711</v>
      </c>
      <c r="GX43">
        <v>3.4504999999999999</v>
      </c>
    </row>
    <row r="44" spans="2:206" x14ac:dyDescent="0.25">
      <c r="B44" s="2">
        <f>'[1]IPCA (Var)'!A93</f>
        <v>37712</v>
      </c>
      <c r="C44" s="1">
        <f>'[1]IPCA (Var)'!M93</f>
        <v>1.2000861077851848</v>
      </c>
      <c r="D44" s="1">
        <f>'[1]IPCA (Var)'!P93</f>
        <v>1.3425151865860634</v>
      </c>
      <c r="E44" s="1">
        <f>'[1]IPCA (Var)'!E93</f>
        <v>1.26</v>
      </c>
      <c r="F44" s="1">
        <f>'[1]IPCA (Var)'!F93</f>
        <v>1.1100000000000001</v>
      </c>
      <c r="G44" s="1">
        <f>'[1]IPCA (Var)'!G93</f>
        <v>0.64</v>
      </c>
      <c r="I44" s="2">
        <f t="shared" si="1"/>
        <v>37712</v>
      </c>
      <c r="J44">
        <f>HLOOKUP($I44,Sheet3!$B$2:$LK$67,MATCH(MoM!J$3,Sheet3!$B$2:$B$67,0),FALSE)</f>
        <v>0.97</v>
      </c>
      <c r="K44">
        <f>HLOOKUP($I44,Sheet3!$B$2:$LK$67,MATCH(MoM!K$3,Sheet3!$B$2:$B$67,0),FALSE)</f>
        <v>0.79351554920334033</v>
      </c>
      <c r="L44">
        <f>HLOOKUP($I44,Sheet3!$B$2:$LK$67,MATCH(MoM!L$3,Sheet3!$B$2:$B$67,0),FALSE)</f>
        <v>-0.16</v>
      </c>
      <c r="M44">
        <f>HLOOKUP($I44,Sheet3!$B$2:$LK$67,MATCH(MoM!M$3,Sheet3!$B$2:$B$67,0),FALSE)</f>
        <v>1.42</v>
      </c>
      <c r="N44">
        <f>HLOOKUP($I44,Sheet3!$B$2:$LK$67,MATCH(MoM!N$3,Sheet3!$B$2:$B$67,0),FALSE)</f>
        <v>-0.21308462493397165</v>
      </c>
      <c r="O44">
        <f>HLOOKUP($I44,Sheet3!$B$2:$LK$67,MATCH(MoM!O$3,Sheet3!$B$2:$B$67,0),FALSE)</f>
        <v>1.61</v>
      </c>
      <c r="P44">
        <f>HLOOKUP($I44,Sheet3!$B$2:$LK$67,MATCH(MoM!P$3,Sheet3!$B$2:$B$67,0),FALSE)</f>
        <v>0.77320426617010152</v>
      </c>
      <c r="Q44">
        <f>HLOOKUP($I44,Sheet3!$B$2:$LK$67,MATCH(MoM!Q$3,Sheet3!$B$2:$B$67,0),FALSE)</f>
        <v>2.02</v>
      </c>
      <c r="R44">
        <f>HLOOKUP($I44,Sheet3!$B$2:$LK$67,MATCH(MoM!R$3,Sheet3!$B$2:$B$67,0),FALSE)</f>
        <v>2.2599999999999998</v>
      </c>
      <c r="S44">
        <f>HLOOKUP($I44,Sheet3!$B$2:$LK$67,MATCH(MoM!S$3,Sheet3!$B$2:$B$67,0),FALSE)</f>
        <v>0.56746861699533058</v>
      </c>
      <c r="T44">
        <f>HLOOKUP($I44,Sheet3!$B$2:$LK$67,MATCH(MoM!T$3,Sheet3!$B$2:$B$67,0),FALSE)</f>
        <v>1.81</v>
      </c>
      <c r="U44">
        <f>HLOOKUP($I44,Sheet3!$B$2:$LK$67,MATCH(MoM!U$3,Sheet3!$B$2:$B$67,0),FALSE)</f>
        <v>0.45</v>
      </c>
      <c r="V44">
        <f>HLOOKUP($I44,Sheet3!$B$2:$LK$67,MATCH(MoM!V$3,Sheet3!$B$2:$B$67,0),FALSE)</f>
        <v>-0.22</v>
      </c>
      <c r="W44">
        <f>HLOOKUP($I44,Sheet3!$B$2:$LK$67,MATCH(MoM!W$3,Sheet3!$B$2:$B$67,0),FALSE)</f>
        <v>2.0099999999999998</v>
      </c>
      <c r="X44">
        <f>HLOOKUP($I44,Sheet3!$B$2:$LK$67,MATCH(MoM!X$3,Sheet3!$B$2:$B$67,0),FALSE)</f>
        <v>1.84</v>
      </c>
      <c r="Y44">
        <f>HLOOKUP($I44,Sheet3!$B$2:$LK$67,MATCH(MoM!Y$3,Sheet3!$B$2:$B$67,0),FALSE)</f>
        <v>0.82</v>
      </c>
      <c r="Z44">
        <f>HLOOKUP($I44,Sheet3!$B$2:$LK$67,MATCH(MoM!Z$3,Sheet3!$B$2:$B$67,0),FALSE)</f>
        <v>2.2400000000000002</v>
      </c>
      <c r="AA44">
        <f>HLOOKUP($I44,Sheet3!$B$2:$LK$67,MATCH(MoM!AA$3,Sheet3!$B$2:$B$67,0),FALSE)</f>
        <v>1.7168271054625976</v>
      </c>
      <c r="AB44">
        <f>HLOOKUP($I44,Sheet3!$B$2:$LK$67,MATCH(MoM!AB$3,Sheet3!$B$2:$B$67,0),FALSE)</f>
        <v>1.1421406874426658</v>
      </c>
      <c r="AC44">
        <f>HLOOKUP($I44,Sheet3!$B$2:$LK$67,MATCH(MoM!AC$3,Sheet3!$B$2:$B$67,0),FALSE)</f>
        <v>0.75906770825022496</v>
      </c>
      <c r="AD44">
        <f>HLOOKUP($I44,Sheet3!$B$2:$LK$67,MATCH(MoM!AD$3,Sheet3!$B$2:$B$67,0),FALSE)</f>
        <v>0.43</v>
      </c>
      <c r="AE44">
        <f>HLOOKUP($I44,Sheet3!$B$2:$LK$67,MATCH(MoM!AE$3,Sheet3!$B$2:$B$67,0),FALSE)</f>
        <v>0.79</v>
      </c>
      <c r="AF44">
        <f>HLOOKUP($I44,Sheet3!$B$2:$LK$67,MATCH(MoM!AF$3,Sheet3!$B$2:$B$67,0),FALSE)</f>
        <v>2.3698775702379056</v>
      </c>
      <c r="AG44">
        <f>HLOOKUP($I44,Sheet3!$B$2:$LK$67,MATCH(MoM!AG$3,Sheet3!$B$2:$B$67,0),FALSE)</f>
        <v>2.4</v>
      </c>
      <c r="AH44">
        <f>HLOOKUP($I44,Sheet3!$B$2:$LK$67,MATCH(MoM!AH$3,Sheet3!$B$2:$B$67,0),FALSE)</f>
        <v>1.7372091396811462</v>
      </c>
      <c r="AI44">
        <f>HLOOKUP($I44,Sheet3!$B$2:$LK$67,MATCH(MoM!AI$3,Sheet3!$B$2:$B$67,0),FALSE)</f>
        <v>2.9</v>
      </c>
      <c r="AJ44">
        <f>HLOOKUP($I44,Sheet3!$B$2:$LK$67,MATCH(MoM!AJ$3,Sheet3!$B$2:$B$67,0),FALSE)</f>
        <v>2.61</v>
      </c>
      <c r="AK44">
        <f>HLOOKUP($I44,Sheet3!$B$2:$LK$67,MATCH(MoM!AK$3,Sheet3!$B$2:$B$67,0),FALSE)</f>
        <v>3.22</v>
      </c>
      <c r="AL44">
        <f>HLOOKUP($I44,Sheet3!$B$2:$LK$67,MATCH(MoM!AL$3,Sheet3!$B$2:$B$67,0),FALSE)</f>
        <v>-0.11</v>
      </c>
      <c r="AM44">
        <f>HLOOKUP($I44,Sheet3!$B$2:$LK$67,MATCH(MoM!AM$3,Sheet3!$B$2:$B$67,0),FALSE)</f>
        <v>1.3506107979843092</v>
      </c>
      <c r="AN44">
        <f>HLOOKUP($I44,Sheet3!$B$2:$LK$67,MATCH(MoM!AN$3,Sheet3!$B$2:$B$67,0),FALSE)</f>
        <v>0.45</v>
      </c>
      <c r="AO44">
        <f>HLOOKUP($I44,Sheet3!$B$2:$LK$67,MATCH(MoM!AO$3,Sheet3!$B$2:$B$67,0),FALSE)</f>
        <v>0.69</v>
      </c>
      <c r="AP44">
        <f>HLOOKUP($I44,Sheet3!$B$2:$LK$67,MATCH(MoM!AP$3,Sheet3!$B$2:$B$67,0),FALSE)</f>
        <v>1.43</v>
      </c>
      <c r="AQ44">
        <f>HLOOKUP($I44,Sheet3!$B$2:$LK$67,MATCH(MoM!AQ$3,Sheet3!$B$2:$B$67,0),FALSE)</f>
        <v>0.70838645351958229</v>
      </c>
      <c r="AR44">
        <f>HLOOKUP($I44,Sheet3!$B$2:$LK$67,MATCH(MoM!AR$3,Sheet3!$B$2:$B$67,0),FALSE)</f>
        <v>0.64</v>
      </c>
      <c r="AS44">
        <f>HLOOKUP($I44,Sheet3!$B$2:$LK$67,MATCH(MoM!AS$3,Sheet3!$B$2:$B$67,0),FALSE)</f>
        <v>0.61</v>
      </c>
      <c r="AT44">
        <f>HLOOKUP($I44,Sheet3!$B$2:$LK$67,MATCH(MoM!AT$3,Sheet3!$B$2:$B$67,0),FALSE)</f>
        <v>-1.19</v>
      </c>
      <c r="AU44">
        <f>HLOOKUP($I44,Sheet3!$B$2:$LK$67,MATCH(MoM!AU$3,Sheet3!$B$2:$B$67,0),FALSE)</f>
        <v>1.0900000000000001</v>
      </c>
      <c r="AV44">
        <f>HLOOKUP($I44,Sheet3!$B$2:$LK$67,MATCH(MoM!AV$3,Sheet3!$B$2:$B$67,0),FALSE)</f>
        <v>1.2210645662976052</v>
      </c>
      <c r="AW44">
        <f>HLOOKUP($I44,Sheet3!$B$2:$LK$67,MATCH(MoM!AW$3,Sheet3!$B$2:$B$67,0),FALSE)</f>
        <v>1.3390181359087385</v>
      </c>
      <c r="AX44">
        <f>HLOOKUP($I44,Sheet3!$B$2:$LK$67,MATCH(MoM!AX$3,Sheet3!$B$2:$B$67,0),FALSE)</f>
        <v>0</v>
      </c>
      <c r="AY44">
        <f>HLOOKUP($I44,Sheet3!$B$2:$LK$67,MATCH(MoM!AY$3,Sheet3!$B$2:$B$67,0),FALSE)</f>
        <v>-2.0499999999999998</v>
      </c>
      <c r="AZ44">
        <f>HLOOKUP($I44,Sheet3!$B$2:$LK$67,MATCH(MoM!AZ$3,Sheet3!$B$2:$B$67,0),FALSE)</f>
        <v>2.2231067895275589</v>
      </c>
      <c r="BA44">
        <f>HLOOKUP($I44,Sheet3!$B$2:$LK$67,MATCH(MoM!BA$3,Sheet3!$B$2:$B$67,0),FALSE)</f>
        <v>2.61</v>
      </c>
      <c r="BB44">
        <f>HLOOKUP($I44,Sheet3!$B$2:$LK$67,MATCH(MoM!BB$3,Sheet3!$B$2:$B$67,0),FALSE)</f>
        <v>2.2400000000000002</v>
      </c>
      <c r="BC44">
        <f>HLOOKUP($I44,Sheet3!$B$2:$LK$67,MATCH(MoM!BC$3,Sheet3!$B$2:$B$67,0),FALSE)</f>
        <v>0.57999999999999996</v>
      </c>
      <c r="BD44">
        <f>HLOOKUP($I44,Sheet3!$B$2:$LK$67,MATCH(MoM!BD$3,Sheet3!$B$2:$B$67,0),FALSE)</f>
        <v>0.82</v>
      </c>
      <c r="BE44">
        <f>HLOOKUP($I44,Sheet3!$B$2:$LK$67,MATCH(MoM!BE$3,Sheet3!$B$2:$B$67,0),FALSE)</f>
        <v>2.2195869599989786</v>
      </c>
      <c r="BF44">
        <f>HLOOKUP($I44,Sheet3!$B$2:$LK$67,MATCH(MoM!BF$3,Sheet3!$B$2:$B$67,0),FALSE)</f>
        <v>2.2195869599989786</v>
      </c>
      <c r="BG44">
        <f>HLOOKUP($I44,Sheet3!$B$2:$LK$67,MATCH(MoM!BG$3,Sheet3!$B$2:$B$67,0),FALSE)</f>
        <v>1.44</v>
      </c>
      <c r="BH44">
        <f>HLOOKUP($I44,Sheet3!$B$2:$LK$67,MATCH(MoM!BH$3,Sheet3!$B$2:$B$67,0),FALSE)</f>
        <v>2.9</v>
      </c>
      <c r="BI44">
        <f>HLOOKUP($I44,Sheet3!$B$2:$LK$67,MATCH(MoM!BI$3,Sheet3!$B$2:$B$67,0),FALSE)</f>
        <v>2.2195869599989786</v>
      </c>
      <c r="BJ44">
        <f>HLOOKUP($I44,Sheet3!$B$2:$LK$67,MATCH(MoM!BJ$3,Sheet3!$B$2:$B$67,0),FALSE)</f>
        <v>2.15</v>
      </c>
      <c r="BK44">
        <f>HLOOKUP($I44,Sheet3!$B$2:$LK$67,MATCH(MoM!BK$3,Sheet3!$B$2:$B$67,0),FALSE)</f>
        <v>2.2195869599989786</v>
      </c>
      <c r="BL44">
        <f>HLOOKUP($I44,Sheet3!$B$2:$LK$67,MATCH(MoM!BL$3,Sheet3!$B$2:$B$67,0),FALSE)</f>
        <v>2.2195869599989786</v>
      </c>
      <c r="BM44">
        <f>HLOOKUP($I44,Sheet3!$B$2:$LK$67,MATCH(MoM!BM$3,Sheet3!$B$2:$B$67,0),FALSE)</f>
        <v>2.2195869599989786</v>
      </c>
      <c r="BN44">
        <f>HLOOKUP($I44,Sheet3!$B$2:$LK$67,MATCH(MoM!BN$3,Sheet3!$B$2:$B$67,0),FALSE)</f>
        <v>2.4900000000000002</v>
      </c>
      <c r="BO44">
        <f>HLOOKUP($I44,Sheet3!$B$2:$LK$67,MATCH(MoM!BO$3,Sheet3!$B$2:$B$67,0),FALSE)</f>
        <v>0.38</v>
      </c>
      <c r="BP44">
        <f>HLOOKUP($I44,Sheet3!$B$2:$LK$67,MATCH(MoM!BP$3,Sheet3!$B$2:$B$67,0),FALSE)</f>
        <v>2.0499999999999998</v>
      </c>
      <c r="BQ44">
        <f>HLOOKUP($I44,Sheet3!$B$2:$LK$67,MATCH(MoM!BQ$3,Sheet3!$B$2:$B$67,0),FALSE)</f>
        <v>0</v>
      </c>
      <c r="BR44">
        <f>HLOOKUP($I44,Sheet3!$B$2:$LK$67,MATCH(MoM!BR$3,Sheet3!$B$2:$B$67,0),FALSE)</f>
        <v>2.0299999999999998</v>
      </c>
      <c r="BS44">
        <f>HLOOKUP($I44,Sheet3!$B$2:$LK$67,MATCH(MoM!BS$3,Sheet3!$B$2:$B$67,0),FALSE)</f>
        <v>2.2231067897660028</v>
      </c>
      <c r="BT44">
        <f>HLOOKUP($I44,Sheet3!$B$2:$LK$67,MATCH(MoM!BT$3,Sheet3!$B$2:$B$67,0),FALSE)</f>
        <v>-1.28</v>
      </c>
      <c r="BV44" s="2">
        <f t="shared" si="0"/>
        <v>37712</v>
      </c>
      <c r="BW44">
        <f t="shared" si="64"/>
        <v>109.93007689880163</v>
      </c>
      <c r="BX44">
        <f t="shared" si="2"/>
        <v>149.23964791736094</v>
      </c>
      <c r="BY44">
        <f t="shared" si="3"/>
        <v>124.06309762353141</v>
      </c>
      <c r="BZ44">
        <f t="shared" si="4"/>
        <v>127.56360096417264</v>
      </c>
      <c r="CA44">
        <f t="shared" si="5"/>
        <v>110.85801479125811</v>
      </c>
      <c r="CB44">
        <f t="shared" si="6"/>
        <v>134.59123955600444</v>
      </c>
      <c r="CC44">
        <f t="shared" si="7"/>
        <v>143.15825664979607</v>
      </c>
      <c r="CD44">
        <f t="shared" si="8"/>
        <v>136.24181851553183</v>
      </c>
      <c r="CE44">
        <f t="shared" si="9"/>
        <v>133.43626135666287</v>
      </c>
      <c r="CF44">
        <f t="shared" si="10"/>
        <v>139.26090200593316</v>
      </c>
      <c r="CG44">
        <f t="shared" si="11"/>
        <v>120.24707754681332</v>
      </c>
      <c r="CH44">
        <f t="shared" si="12"/>
        <v>124.65145871953341</v>
      </c>
      <c r="CI44">
        <f t="shared" si="13"/>
        <v>147.79601336125211</v>
      </c>
      <c r="CJ44">
        <f t="shared" si="14"/>
        <v>136.66395589443027</v>
      </c>
      <c r="CK44">
        <f t="shared" si="15"/>
        <v>132.95389285438924</v>
      </c>
      <c r="CL44">
        <f t="shared" si="16"/>
        <v>133.84332546005948</v>
      </c>
      <c r="CM44">
        <f t="shared" si="17"/>
        <v>129.46306856766759</v>
      </c>
      <c r="CN44">
        <f t="shared" si="18"/>
        <v>135.26794713844666</v>
      </c>
      <c r="CO44">
        <f t="shared" si="19"/>
        <v>116.23386430027995</v>
      </c>
      <c r="CP44">
        <f t="shared" si="20"/>
        <v>126.91373379418098</v>
      </c>
      <c r="CQ44">
        <f t="shared" si="21"/>
        <v>138.17583724431856</v>
      </c>
      <c r="CR44">
        <f t="shared" si="22"/>
        <v>121.20618934107655</v>
      </c>
      <c r="CS44">
        <f t="shared" si="23"/>
        <v>135.58673606777856</v>
      </c>
      <c r="CT44">
        <f t="shared" si="24"/>
        <v>165.78692117248372</v>
      </c>
      <c r="CU44">
        <f t="shared" si="25"/>
        <v>129.14872920545744</v>
      </c>
      <c r="CV44">
        <f t="shared" si="26"/>
        <v>137.93449120233262</v>
      </c>
      <c r="CW44">
        <f t="shared" si="27"/>
        <v>139.12558999012677</v>
      </c>
      <c r="CX44">
        <f t="shared" si="28"/>
        <v>137.15481581314802</v>
      </c>
      <c r="CY44">
        <f t="shared" si="29"/>
        <v>117.22805094483923</v>
      </c>
      <c r="CZ44">
        <f t="shared" si="30"/>
        <v>128.5223268285086</v>
      </c>
      <c r="DA44">
        <f t="shared" si="31"/>
        <v>141.94073557085517</v>
      </c>
      <c r="DB44">
        <f t="shared" si="32"/>
        <v>111.51144110273384</v>
      </c>
      <c r="DC44">
        <f t="shared" si="33"/>
        <v>119.72785914102062</v>
      </c>
      <c r="DD44">
        <f t="shared" si="34"/>
        <v>126.08226277360755</v>
      </c>
      <c r="DE44">
        <f t="shared" si="35"/>
        <v>136.16226613259207</v>
      </c>
      <c r="DF44">
        <f t="shared" si="36"/>
        <v>126.89383694146512</v>
      </c>
      <c r="DG44">
        <f t="shared" si="37"/>
        <v>113.85848253499822</v>
      </c>
      <c r="DH44">
        <f t="shared" si="38"/>
        <v>116.88300726322638</v>
      </c>
      <c r="DI44">
        <f t="shared" si="39"/>
        <v>152.87761544650272</v>
      </c>
      <c r="DJ44">
        <f t="shared" si="40"/>
        <v>135.2368457589088</v>
      </c>
      <c r="DK44">
        <f t="shared" si="41"/>
        <v>130.15533595078145</v>
      </c>
      <c r="DL44">
        <f t="shared" si="42"/>
        <v>194.45614874042553</v>
      </c>
      <c r="DM44">
        <f t="shared" si="43"/>
        <v>139.78084952647134</v>
      </c>
      <c r="DN44">
        <f t="shared" si="44"/>
        <v>137.41683711886287</v>
      </c>
      <c r="DO44">
        <f t="shared" si="45"/>
        <v>140.59589213113304</v>
      </c>
      <c r="DP44">
        <f t="shared" si="46"/>
        <v>110.80581030888874</v>
      </c>
      <c r="DQ44">
        <f t="shared" si="47"/>
        <v>128.8121402912318</v>
      </c>
      <c r="DR44">
        <f t="shared" si="48"/>
        <v>139.71132497204374</v>
      </c>
      <c r="DS44">
        <f t="shared" si="49"/>
        <v>139.71132497204374</v>
      </c>
      <c r="DT44">
        <f t="shared" si="50"/>
        <v>163.40008518867012</v>
      </c>
      <c r="DU44">
        <f t="shared" si="51"/>
        <v>137.93449120233262</v>
      </c>
      <c r="DV44">
        <f t="shared" si="52"/>
        <v>139.71132497204374</v>
      </c>
      <c r="DW44">
        <f t="shared" si="53"/>
        <v>148.65929322795972</v>
      </c>
      <c r="DX44">
        <f t="shared" si="54"/>
        <v>139.71132497204374</v>
      </c>
      <c r="DY44">
        <f t="shared" si="55"/>
        <v>139.71132497204374</v>
      </c>
      <c r="DZ44">
        <f t="shared" si="56"/>
        <v>139.71132497204374</v>
      </c>
      <c r="EA44">
        <f t="shared" si="57"/>
        <v>139.75438283405796</v>
      </c>
      <c r="EB44">
        <f t="shared" si="58"/>
        <v>151.65322564547367</v>
      </c>
      <c r="EC44">
        <f t="shared" si="59"/>
        <v>135.74523854060115</v>
      </c>
      <c r="ED44">
        <f t="shared" si="60"/>
        <v>100</v>
      </c>
      <c r="EE44">
        <f t="shared" si="61"/>
        <v>141.53091621873173</v>
      </c>
      <c r="EF44">
        <f t="shared" si="62"/>
        <v>139.78084972079881</v>
      </c>
      <c r="EG44">
        <f t="shared" si="63"/>
        <v>171.22924564137327</v>
      </c>
      <c r="EI44" s="2">
        <f t="shared" si="65"/>
        <v>37712</v>
      </c>
      <c r="EJ44" s="7">
        <f t="shared" ref="EJ44:GT44" si="92">AVERAGE(BW42:BW44)/AVERAGE(BW29:BW31)-1</f>
        <v>1.8253997307217773E-2</v>
      </c>
      <c r="EK44" s="7">
        <f t="shared" si="92"/>
        <v>0.20128820828271321</v>
      </c>
      <c r="EL44" s="7">
        <f t="shared" si="92"/>
        <v>3.3229765930856692E-2</v>
      </c>
      <c r="EM44" s="7">
        <f t="shared" si="92"/>
        <v>9.8318116931457311E-2</v>
      </c>
      <c r="EN44" s="7">
        <f t="shared" si="92"/>
        <v>0.13270159057624986</v>
      </c>
      <c r="EO44" s="7">
        <f t="shared" si="92"/>
        <v>0.22863758766523001</v>
      </c>
      <c r="EP44" s="7">
        <f t="shared" si="92"/>
        <v>0.15928444518047158</v>
      </c>
      <c r="EQ44" s="7">
        <f t="shared" si="92"/>
        <v>0.21732922701922508</v>
      </c>
      <c r="ER44" s="7">
        <f t="shared" si="92"/>
        <v>0.18205275905694118</v>
      </c>
      <c r="ES44" s="7">
        <f t="shared" si="92"/>
        <v>0.12346345275518611</v>
      </c>
      <c r="ET44" s="7">
        <f t="shared" si="92"/>
        <v>8.9846575828193664E-2</v>
      </c>
      <c r="EU44" s="7">
        <f t="shared" si="92"/>
        <v>0.14780870020515602</v>
      </c>
      <c r="EV44" s="7">
        <f t="shared" si="92"/>
        <v>0.30985080414674848</v>
      </c>
      <c r="EW44" s="7">
        <f t="shared" si="92"/>
        <v>0.12618397436620854</v>
      </c>
      <c r="EX44" s="7">
        <f t="shared" si="92"/>
        <v>0.20440735523013354</v>
      </c>
      <c r="EY44" s="7">
        <f t="shared" si="92"/>
        <v>0.13610102486404019</v>
      </c>
      <c r="EZ44" s="7">
        <f t="shared" si="92"/>
        <v>0.18709879201926705</v>
      </c>
      <c r="FA44" s="7">
        <f t="shared" si="92"/>
        <v>0.21855195365525804</v>
      </c>
      <c r="FB44" s="7">
        <f t="shared" si="92"/>
        <v>9.091934901965959E-2</v>
      </c>
      <c r="FC44" s="7">
        <f t="shared" si="92"/>
        <v>0.11626177453988373</v>
      </c>
      <c r="FD44" s="7">
        <f t="shared" si="92"/>
        <v>0.14604767668857432</v>
      </c>
      <c r="FE44" s="7">
        <f t="shared" si="92"/>
        <v>0.11046922594198438</v>
      </c>
      <c r="FF44" s="7">
        <f t="shared" si="92"/>
        <v>0.15708621867018868</v>
      </c>
      <c r="FG44" s="7">
        <f t="shared" si="92"/>
        <v>0.36990733480509119</v>
      </c>
      <c r="FH44" s="7">
        <f t="shared" si="92"/>
        <v>0.11041784212407335</v>
      </c>
      <c r="FI44" s="7">
        <f t="shared" si="92"/>
        <v>0.14674121772838578</v>
      </c>
      <c r="FJ44" s="7">
        <f t="shared" si="92"/>
        <v>0.14988094511252426</v>
      </c>
      <c r="FK44" s="7">
        <f t="shared" si="92"/>
        <v>0.123206775304324</v>
      </c>
      <c r="FL44" s="7">
        <f t="shared" si="92"/>
        <v>5.6115521207611652E-2</v>
      </c>
      <c r="FM44" s="7">
        <f t="shared" si="92"/>
        <v>0.13380470653406595</v>
      </c>
      <c r="FN44" s="7">
        <f t="shared" si="92"/>
        <v>0.11763848981240654</v>
      </c>
      <c r="FO44" s="7">
        <f t="shared" si="92"/>
        <v>5.8588848183766196E-2</v>
      </c>
      <c r="FP44" s="7">
        <f t="shared" si="92"/>
        <v>8.8119059041048109E-2</v>
      </c>
      <c r="FQ44" s="7">
        <f t="shared" si="92"/>
        <v>9.4995202394523304E-2</v>
      </c>
      <c r="FR44" s="7">
        <f t="shared" si="92"/>
        <v>0.14524440841196773</v>
      </c>
      <c r="FS44" s="7">
        <f t="shared" si="92"/>
        <v>0.1390545465565487</v>
      </c>
      <c r="FT44" s="7">
        <f t="shared" si="92"/>
        <v>6.5804769688581288E-2</v>
      </c>
      <c r="FU44" s="7">
        <f t="shared" si="92"/>
        <v>0.12911950408606465</v>
      </c>
      <c r="FV44" s="7">
        <f t="shared" si="92"/>
        <v>0.29503773892115337</v>
      </c>
      <c r="FW44" s="7">
        <f t="shared" si="92"/>
        <v>0.18297909856216643</v>
      </c>
      <c r="FX44" s="7">
        <f t="shared" si="92"/>
        <v>0.16470573600461913</v>
      </c>
      <c r="FY44" s="7">
        <f t="shared" si="92"/>
        <v>0.58872202346034808</v>
      </c>
      <c r="FZ44" s="7">
        <f t="shared" si="92"/>
        <v>0.1881117968984507</v>
      </c>
      <c r="GA44" s="7">
        <f t="shared" si="92"/>
        <v>0.11920248974649961</v>
      </c>
      <c r="GB44" s="7">
        <f t="shared" si="92"/>
        <v>0.18901926153027593</v>
      </c>
      <c r="GC44" s="7">
        <f t="shared" si="92"/>
        <v>0.17188455240099265</v>
      </c>
      <c r="GD44" s="7">
        <f t="shared" si="92"/>
        <v>0.10201131841331179</v>
      </c>
      <c r="GE44" s="7">
        <f t="shared" si="92"/>
        <v>0.18758149922608958</v>
      </c>
      <c r="GF44" s="7">
        <f t="shared" si="92"/>
        <v>0.18758149922608958</v>
      </c>
      <c r="GG44" s="7">
        <f t="shared" si="92"/>
        <v>0.19751226644684561</v>
      </c>
      <c r="GH44" s="7">
        <f t="shared" si="92"/>
        <v>0.14674121772838578</v>
      </c>
      <c r="GI44" s="7">
        <f t="shared" si="92"/>
        <v>0.18758149922608958</v>
      </c>
      <c r="GJ44" s="7">
        <f t="shared" si="92"/>
        <v>0.2613235896985413</v>
      </c>
      <c r="GK44" s="7">
        <f t="shared" si="92"/>
        <v>0.18758149922608958</v>
      </c>
      <c r="GL44" s="7">
        <f t="shared" si="92"/>
        <v>0.18758149922608958</v>
      </c>
      <c r="GM44" s="7">
        <f t="shared" si="92"/>
        <v>0.18758149922608958</v>
      </c>
      <c r="GN44" s="7">
        <f t="shared" si="92"/>
        <v>0.20325543918550415</v>
      </c>
      <c r="GO44" s="7">
        <f t="shared" si="92"/>
        <v>0.21673063892309696</v>
      </c>
      <c r="GP44" s="7">
        <f t="shared" si="92"/>
        <v>0.17642633375611338</v>
      </c>
      <c r="GQ44" s="7">
        <f t="shared" si="92"/>
        <v>0</v>
      </c>
      <c r="GR44" s="7">
        <f t="shared" si="92"/>
        <v>0.21113887499588335</v>
      </c>
      <c r="GS44" s="7">
        <f t="shared" si="92"/>
        <v>0.18811179732661687</v>
      </c>
      <c r="GT44" s="7">
        <f t="shared" si="92"/>
        <v>0.10773733598514701</v>
      </c>
      <c r="GU44" s="7">
        <f t="shared" si="67"/>
        <v>0.43273954039862228</v>
      </c>
      <c r="GW44" s="6">
        <v>37741</v>
      </c>
      <c r="GX44">
        <v>3.1048999999999998</v>
      </c>
    </row>
    <row r="45" spans="2:206" x14ac:dyDescent="0.25">
      <c r="B45" s="2">
        <f>'[1]IPCA (Var)'!A94</f>
        <v>37742</v>
      </c>
      <c r="C45" s="1">
        <f>'[1]IPCA (Var)'!M94</f>
        <v>0.62017836345157673</v>
      </c>
      <c r="D45" s="1">
        <f>'[1]IPCA (Var)'!P94</f>
        <v>0.88869389520146969</v>
      </c>
      <c r="E45" s="1">
        <f>'[1]IPCA (Var)'!E94</f>
        <v>0.65</v>
      </c>
      <c r="F45" s="1">
        <f>'[1]IPCA (Var)'!F94</f>
        <v>1.23</v>
      </c>
      <c r="G45" s="1">
        <f>'[1]IPCA (Var)'!G94</f>
        <v>0.12</v>
      </c>
      <c r="I45" s="2">
        <f t="shared" si="1"/>
        <v>37742</v>
      </c>
      <c r="J45">
        <f>HLOOKUP($I45,Sheet3!$B$2:$LK$67,MATCH(MoM!J$3,Sheet3!$B$2:$B$67,0),FALSE)</f>
        <v>-7.0000000000000007E-2</v>
      </c>
      <c r="K45">
        <f>HLOOKUP($I45,Sheet3!$B$2:$LK$67,MATCH(MoM!K$3,Sheet3!$B$2:$B$67,0),FALSE)</f>
        <v>0.33732072643943661</v>
      </c>
      <c r="L45">
        <f>HLOOKUP($I45,Sheet3!$B$2:$LK$67,MATCH(MoM!L$3,Sheet3!$B$2:$B$67,0),FALSE)</f>
        <v>0.18</v>
      </c>
      <c r="M45">
        <f>HLOOKUP($I45,Sheet3!$B$2:$LK$67,MATCH(MoM!M$3,Sheet3!$B$2:$B$67,0),FALSE)</f>
        <v>-0.4</v>
      </c>
      <c r="N45">
        <f>HLOOKUP($I45,Sheet3!$B$2:$LK$67,MATCH(MoM!N$3,Sheet3!$B$2:$B$67,0),FALSE)</f>
        <v>-1.2557981769221356</v>
      </c>
      <c r="O45">
        <f>HLOOKUP($I45,Sheet3!$B$2:$LK$67,MATCH(MoM!O$3,Sheet3!$B$2:$B$67,0),FALSE)</f>
        <v>0.51</v>
      </c>
      <c r="P45">
        <f>HLOOKUP($I45,Sheet3!$B$2:$LK$67,MATCH(MoM!P$3,Sheet3!$B$2:$B$67,0),FALSE)</f>
        <v>9.8310006681829487E-2</v>
      </c>
      <c r="Q45">
        <f>HLOOKUP($I45,Sheet3!$B$2:$LK$67,MATCH(MoM!Q$3,Sheet3!$B$2:$B$67,0),FALSE)</f>
        <v>1.2</v>
      </c>
      <c r="R45">
        <f>HLOOKUP($I45,Sheet3!$B$2:$LK$67,MATCH(MoM!R$3,Sheet3!$B$2:$B$67,0),FALSE)</f>
        <v>0.81</v>
      </c>
      <c r="S45">
        <f>HLOOKUP($I45,Sheet3!$B$2:$LK$67,MATCH(MoM!S$3,Sheet3!$B$2:$B$67,0),FALSE)</f>
        <v>1.7695549360790093</v>
      </c>
      <c r="T45">
        <f>HLOOKUP($I45,Sheet3!$B$2:$LK$67,MATCH(MoM!T$3,Sheet3!$B$2:$B$67,0),FALSE)</f>
        <v>-0.17</v>
      </c>
      <c r="U45">
        <f>HLOOKUP($I45,Sheet3!$B$2:$LK$67,MATCH(MoM!U$3,Sheet3!$B$2:$B$67,0),FALSE)</f>
        <v>0.88</v>
      </c>
      <c r="V45">
        <f>HLOOKUP($I45,Sheet3!$B$2:$LK$67,MATCH(MoM!V$3,Sheet3!$B$2:$B$67,0),FALSE)</f>
        <v>-0.86</v>
      </c>
      <c r="W45">
        <f>HLOOKUP($I45,Sheet3!$B$2:$LK$67,MATCH(MoM!W$3,Sheet3!$B$2:$B$67,0),FALSE)</f>
        <v>0.83</v>
      </c>
      <c r="X45">
        <f>HLOOKUP($I45,Sheet3!$B$2:$LK$67,MATCH(MoM!X$3,Sheet3!$B$2:$B$67,0),FALSE)</f>
        <v>1.99</v>
      </c>
      <c r="Y45">
        <f>HLOOKUP($I45,Sheet3!$B$2:$LK$67,MATCH(MoM!Y$3,Sheet3!$B$2:$B$67,0),FALSE)</f>
        <v>1.49</v>
      </c>
      <c r="Z45">
        <f>HLOOKUP($I45,Sheet3!$B$2:$LK$67,MATCH(MoM!Z$3,Sheet3!$B$2:$B$67,0),FALSE)</f>
        <v>1.39</v>
      </c>
      <c r="AA45">
        <f>HLOOKUP($I45,Sheet3!$B$2:$LK$67,MATCH(MoM!AA$3,Sheet3!$B$2:$B$67,0),FALSE)</f>
        <v>0.70028838007927552</v>
      </c>
      <c r="AB45">
        <f>HLOOKUP($I45,Sheet3!$B$2:$LK$67,MATCH(MoM!AB$3,Sheet3!$B$2:$B$67,0),FALSE)</f>
        <v>1.2894129939842853</v>
      </c>
      <c r="AC45">
        <f>HLOOKUP($I45,Sheet3!$B$2:$LK$67,MATCH(MoM!AC$3,Sheet3!$B$2:$B$67,0),FALSE)</f>
        <v>1.1430492827305163</v>
      </c>
      <c r="AD45">
        <f>HLOOKUP($I45,Sheet3!$B$2:$LK$67,MATCH(MoM!AD$3,Sheet3!$B$2:$B$67,0),FALSE)</f>
        <v>1.8</v>
      </c>
      <c r="AE45">
        <f>HLOOKUP($I45,Sheet3!$B$2:$LK$67,MATCH(MoM!AE$3,Sheet3!$B$2:$B$67,0),FALSE)</f>
        <v>0.8</v>
      </c>
      <c r="AF45">
        <f>HLOOKUP($I45,Sheet3!$B$2:$LK$67,MATCH(MoM!AF$3,Sheet3!$B$2:$B$67,0),FALSE)</f>
        <v>0.66208152438628609</v>
      </c>
      <c r="AG45">
        <f>HLOOKUP($I45,Sheet3!$B$2:$LK$67,MATCH(MoM!AG$3,Sheet3!$B$2:$B$67,0),FALSE)</f>
        <v>1.61</v>
      </c>
      <c r="AH45">
        <f>HLOOKUP($I45,Sheet3!$B$2:$LK$67,MATCH(MoM!AH$3,Sheet3!$B$2:$B$67,0),FALSE)</f>
        <v>1.1606969729518881</v>
      </c>
      <c r="AI45">
        <f>HLOOKUP($I45,Sheet3!$B$2:$LK$67,MATCH(MoM!AI$3,Sheet3!$B$2:$B$67,0),FALSE)</f>
        <v>2.25</v>
      </c>
      <c r="AJ45">
        <f>HLOOKUP($I45,Sheet3!$B$2:$LK$67,MATCH(MoM!AJ$3,Sheet3!$B$2:$B$67,0),FALSE)</f>
        <v>1</v>
      </c>
      <c r="AK45">
        <f>HLOOKUP($I45,Sheet3!$B$2:$LK$67,MATCH(MoM!AK$3,Sheet3!$B$2:$B$67,0),FALSE)</f>
        <v>0.34</v>
      </c>
      <c r="AL45">
        <f>HLOOKUP($I45,Sheet3!$B$2:$LK$67,MATCH(MoM!AL$3,Sheet3!$B$2:$B$67,0),FALSE)</f>
        <v>1.56</v>
      </c>
      <c r="AM45">
        <f>HLOOKUP($I45,Sheet3!$B$2:$LK$67,MATCH(MoM!AM$3,Sheet3!$B$2:$B$67,0),FALSE)</f>
        <v>1.0388949321787</v>
      </c>
      <c r="AN45">
        <f>HLOOKUP($I45,Sheet3!$B$2:$LK$67,MATCH(MoM!AN$3,Sheet3!$B$2:$B$67,0),FALSE)</f>
        <v>1.9</v>
      </c>
      <c r="AO45">
        <f>HLOOKUP($I45,Sheet3!$B$2:$LK$67,MATCH(MoM!AO$3,Sheet3!$B$2:$B$67,0),FALSE)</f>
        <v>0.42</v>
      </c>
      <c r="AP45">
        <f>HLOOKUP($I45,Sheet3!$B$2:$LK$67,MATCH(MoM!AP$3,Sheet3!$B$2:$B$67,0),FALSE)</f>
        <v>0.84</v>
      </c>
      <c r="AQ45">
        <f>HLOOKUP($I45,Sheet3!$B$2:$LK$67,MATCH(MoM!AQ$3,Sheet3!$B$2:$B$67,0),FALSE)</f>
        <v>0.84065149142399875</v>
      </c>
      <c r="AR45">
        <f>HLOOKUP($I45,Sheet3!$B$2:$LK$67,MATCH(MoM!AR$3,Sheet3!$B$2:$B$67,0),FALSE)</f>
        <v>2.2599999999999998</v>
      </c>
      <c r="AS45">
        <f>HLOOKUP($I45,Sheet3!$B$2:$LK$67,MATCH(MoM!AS$3,Sheet3!$B$2:$B$67,0),FALSE)</f>
        <v>1.19</v>
      </c>
      <c r="AT45">
        <f>HLOOKUP($I45,Sheet3!$B$2:$LK$67,MATCH(MoM!AT$3,Sheet3!$B$2:$B$67,0),FALSE)</f>
        <v>-0.88</v>
      </c>
      <c r="AU45">
        <f>HLOOKUP($I45,Sheet3!$B$2:$LK$67,MATCH(MoM!AU$3,Sheet3!$B$2:$B$67,0),FALSE)</f>
        <v>0.17</v>
      </c>
      <c r="AV45">
        <f>HLOOKUP($I45,Sheet3!$B$2:$LK$67,MATCH(MoM!AV$3,Sheet3!$B$2:$B$67,0),FALSE)</f>
        <v>0.49328749981075981</v>
      </c>
      <c r="AW45">
        <f>HLOOKUP($I45,Sheet3!$B$2:$LK$67,MATCH(MoM!AW$3,Sheet3!$B$2:$B$67,0),FALSE)</f>
        <v>1.0915861033459373</v>
      </c>
      <c r="AX45">
        <f>HLOOKUP($I45,Sheet3!$B$2:$LK$67,MATCH(MoM!AX$3,Sheet3!$B$2:$B$67,0),FALSE)</f>
        <v>0</v>
      </c>
      <c r="AY45">
        <f>HLOOKUP($I45,Sheet3!$B$2:$LK$67,MATCH(MoM!AY$3,Sheet3!$B$2:$B$67,0),FALSE)</f>
        <v>-3.88</v>
      </c>
      <c r="AZ45">
        <f>HLOOKUP($I45,Sheet3!$B$2:$LK$67,MATCH(MoM!AZ$3,Sheet3!$B$2:$B$67,0),FALSE)</f>
        <v>6.86639485382569E-2</v>
      </c>
      <c r="BA45">
        <f>HLOOKUP($I45,Sheet3!$B$2:$LK$67,MATCH(MoM!BA$3,Sheet3!$B$2:$B$67,0),FALSE)</f>
        <v>3.55</v>
      </c>
      <c r="BB45">
        <f>HLOOKUP($I45,Sheet3!$B$2:$LK$67,MATCH(MoM!BB$3,Sheet3!$B$2:$B$67,0),FALSE)</f>
        <v>-0.11</v>
      </c>
      <c r="BC45">
        <f>HLOOKUP($I45,Sheet3!$B$2:$LK$67,MATCH(MoM!BC$3,Sheet3!$B$2:$B$67,0),FALSE)</f>
        <v>0.76</v>
      </c>
      <c r="BD45">
        <f>HLOOKUP($I45,Sheet3!$B$2:$LK$67,MATCH(MoM!BD$3,Sheet3!$B$2:$B$67,0),FALSE)</f>
        <v>0.92</v>
      </c>
      <c r="BE45">
        <f>HLOOKUP($I45,Sheet3!$B$2:$LK$67,MATCH(MoM!BE$3,Sheet3!$B$2:$B$67,0),FALSE)</f>
        <v>3.4641064730245683E-2</v>
      </c>
      <c r="BF45">
        <f>HLOOKUP($I45,Sheet3!$B$2:$LK$67,MATCH(MoM!BF$3,Sheet3!$B$2:$B$67,0),FALSE)</f>
        <v>3.4641064730245683E-2</v>
      </c>
      <c r="BG45">
        <f>HLOOKUP($I45,Sheet3!$B$2:$LK$67,MATCH(MoM!BG$3,Sheet3!$B$2:$B$67,0),FALSE)</f>
        <v>1.32</v>
      </c>
      <c r="BH45">
        <f>HLOOKUP($I45,Sheet3!$B$2:$LK$67,MATCH(MoM!BH$3,Sheet3!$B$2:$B$67,0),FALSE)</f>
        <v>2.25</v>
      </c>
      <c r="BI45">
        <f>HLOOKUP($I45,Sheet3!$B$2:$LK$67,MATCH(MoM!BI$3,Sheet3!$B$2:$B$67,0),FALSE)</f>
        <v>3.4641064730245683E-2</v>
      </c>
      <c r="BJ45">
        <f>HLOOKUP($I45,Sheet3!$B$2:$LK$67,MATCH(MoM!BJ$3,Sheet3!$B$2:$B$67,0),FALSE)</f>
        <v>0.09</v>
      </c>
      <c r="BK45">
        <f>HLOOKUP($I45,Sheet3!$B$2:$LK$67,MATCH(MoM!BK$3,Sheet3!$B$2:$B$67,0),FALSE)</f>
        <v>3.4641064730245683E-2</v>
      </c>
      <c r="BL45">
        <f>HLOOKUP($I45,Sheet3!$B$2:$LK$67,MATCH(MoM!BL$3,Sheet3!$B$2:$B$67,0),FALSE)</f>
        <v>3.4641064730245683E-2</v>
      </c>
      <c r="BM45">
        <f>HLOOKUP($I45,Sheet3!$B$2:$LK$67,MATCH(MoM!BM$3,Sheet3!$B$2:$B$67,0),FALSE)</f>
        <v>3.4641064730245683E-2</v>
      </c>
      <c r="BN45">
        <f>HLOOKUP($I45,Sheet3!$B$2:$LK$67,MATCH(MoM!BN$3,Sheet3!$B$2:$B$67,0),FALSE)</f>
        <v>2.09</v>
      </c>
      <c r="BO45">
        <f>HLOOKUP($I45,Sheet3!$B$2:$LK$67,MATCH(MoM!BO$3,Sheet3!$B$2:$B$67,0),FALSE)</f>
        <v>0.1</v>
      </c>
      <c r="BP45">
        <f>HLOOKUP($I45,Sheet3!$B$2:$LK$67,MATCH(MoM!BP$3,Sheet3!$B$2:$B$67,0),FALSE)</f>
        <v>0.14000000000000001</v>
      </c>
      <c r="BQ45">
        <f>HLOOKUP($I45,Sheet3!$B$2:$LK$67,MATCH(MoM!BQ$3,Sheet3!$B$2:$B$67,0),FALSE)</f>
        <v>0</v>
      </c>
      <c r="BR45">
        <f>HLOOKUP($I45,Sheet3!$B$2:$LK$67,MATCH(MoM!BR$3,Sheet3!$B$2:$B$67,0),FALSE)</f>
        <v>1.23</v>
      </c>
      <c r="BS45">
        <f>HLOOKUP($I45,Sheet3!$B$2:$LK$67,MATCH(MoM!BS$3,Sheet3!$B$2:$B$67,0),FALSE)</f>
        <v>6.8663960018416501E-2</v>
      </c>
      <c r="BT45">
        <f>HLOOKUP($I45,Sheet3!$B$2:$LK$67,MATCH(MoM!BT$3,Sheet3!$B$2:$B$67,0),FALSE)</f>
        <v>-1.56</v>
      </c>
      <c r="BV45" s="2">
        <f t="shared" si="0"/>
        <v>37742</v>
      </c>
      <c r="BW45">
        <f t="shared" si="64"/>
        <v>109.85312584497247</v>
      </c>
      <c r="BX45">
        <f t="shared" si="2"/>
        <v>149.74306418185145</v>
      </c>
      <c r="BY45">
        <f t="shared" si="3"/>
        <v>124.28641119925376</v>
      </c>
      <c r="BZ45">
        <f t="shared" si="4"/>
        <v>127.05334656031594</v>
      </c>
      <c r="CA45">
        <f t="shared" si="5"/>
        <v>109.46586186253742</v>
      </c>
      <c r="CB45">
        <f t="shared" si="6"/>
        <v>135.27765487774008</v>
      </c>
      <c r="CC45">
        <f t="shared" si="7"/>
        <v>143.29899554147408</v>
      </c>
      <c r="CD45">
        <f t="shared" si="8"/>
        <v>137.87672033771821</v>
      </c>
      <c r="CE45">
        <f t="shared" si="9"/>
        <v>134.51709507365183</v>
      </c>
      <c r="CF45">
        <f t="shared" si="10"/>
        <v>141.72520017140729</v>
      </c>
      <c r="CG45">
        <f t="shared" si="11"/>
        <v>120.04265751498373</v>
      </c>
      <c r="CH45">
        <f t="shared" si="12"/>
        <v>125.74839155626529</v>
      </c>
      <c r="CI45">
        <f t="shared" si="13"/>
        <v>146.52496764634535</v>
      </c>
      <c r="CJ45">
        <f t="shared" si="14"/>
        <v>137.79826672835404</v>
      </c>
      <c r="CK45">
        <f t="shared" si="15"/>
        <v>135.59967532219159</v>
      </c>
      <c r="CL45">
        <f t="shared" si="16"/>
        <v>135.83759100941435</v>
      </c>
      <c r="CM45">
        <f t="shared" si="17"/>
        <v>131.26260522075816</v>
      </c>
      <c r="CN45">
        <f t="shared" si="18"/>
        <v>136.21521285422898</v>
      </c>
      <c r="CO45">
        <f t="shared" si="19"/>
        <v>117.73259884997782</v>
      </c>
      <c r="CP45">
        <f t="shared" si="20"/>
        <v>128.36442031800189</v>
      </c>
      <c r="CQ45">
        <f t="shared" si="21"/>
        <v>140.66300231471629</v>
      </c>
      <c r="CR45">
        <f t="shared" si="22"/>
        <v>122.17583885580517</v>
      </c>
      <c r="CS45">
        <f t="shared" si="23"/>
        <v>136.48443079680172</v>
      </c>
      <c r="CT45">
        <f t="shared" si="24"/>
        <v>168.45609060336071</v>
      </c>
      <c r="CU45">
        <f t="shared" si="25"/>
        <v>130.64775459595103</v>
      </c>
      <c r="CV45">
        <f t="shared" si="26"/>
        <v>141.0380172543851</v>
      </c>
      <c r="CW45">
        <f t="shared" si="27"/>
        <v>140.51684589002804</v>
      </c>
      <c r="CX45">
        <f t="shared" si="28"/>
        <v>137.62114218691272</v>
      </c>
      <c r="CY45">
        <f t="shared" si="29"/>
        <v>119.05680853957873</v>
      </c>
      <c r="CZ45">
        <f t="shared" si="30"/>
        <v>129.85753876864811</v>
      </c>
      <c r="DA45">
        <f t="shared" si="31"/>
        <v>144.63760954670141</v>
      </c>
      <c r="DB45">
        <f t="shared" si="32"/>
        <v>111.97978915536532</v>
      </c>
      <c r="DC45">
        <f t="shared" si="33"/>
        <v>120.73357315780518</v>
      </c>
      <c r="DD45">
        <f t="shared" si="34"/>
        <v>127.14217519603501</v>
      </c>
      <c r="DE45">
        <f t="shared" si="35"/>
        <v>139.23953334718865</v>
      </c>
      <c r="DF45">
        <f t="shared" si="36"/>
        <v>128.40387360106857</v>
      </c>
      <c r="DG45">
        <f t="shared" si="37"/>
        <v>112.85652788869022</v>
      </c>
      <c r="DH45">
        <f t="shared" si="38"/>
        <v>117.08170837557387</v>
      </c>
      <c r="DI45">
        <f t="shared" si="39"/>
        <v>153.63174161350909</v>
      </c>
      <c r="DJ45">
        <f t="shared" si="40"/>
        <v>136.71307237381643</v>
      </c>
      <c r="DK45">
        <f t="shared" si="41"/>
        <v>130.15533595078145</v>
      </c>
      <c r="DL45">
        <f t="shared" si="42"/>
        <v>186.91125016929703</v>
      </c>
      <c r="DM45">
        <f t="shared" si="43"/>
        <v>139.87682857705656</v>
      </c>
      <c r="DN45">
        <f t="shared" si="44"/>
        <v>142.29513483658252</v>
      </c>
      <c r="DO45">
        <f t="shared" si="45"/>
        <v>140.44123664978881</v>
      </c>
      <c r="DP45">
        <f t="shared" si="46"/>
        <v>111.6479344672363</v>
      </c>
      <c r="DQ45">
        <f t="shared" si="47"/>
        <v>129.99721198191114</v>
      </c>
      <c r="DR45">
        <f t="shared" si="48"/>
        <v>139.75972246256279</v>
      </c>
      <c r="DS45">
        <f t="shared" si="49"/>
        <v>139.75972246256279</v>
      </c>
      <c r="DT45">
        <f t="shared" si="50"/>
        <v>165.55696631316059</v>
      </c>
      <c r="DU45">
        <f t="shared" si="51"/>
        <v>141.0380172543851</v>
      </c>
      <c r="DV45">
        <f t="shared" si="52"/>
        <v>139.75972246256279</v>
      </c>
      <c r="DW45">
        <f t="shared" si="53"/>
        <v>148.79308659186486</v>
      </c>
      <c r="DX45">
        <f t="shared" si="54"/>
        <v>139.75972246256279</v>
      </c>
      <c r="DY45">
        <f t="shared" si="55"/>
        <v>139.75972246256279</v>
      </c>
      <c r="DZ45">
        <f t="shared" si="56"/>
        <v>139.75972246256279</v>
      </c>
      <c r="EA45">
        <f t="shared" si="57"/>
        <v>142.67524943528977</v>
      </c>
      <c r="EB45">
        <f t="shared" si="58"/>
        <v>151.80487887111912</v>
      </c>
      <c r="EC45">
        <f t="shared" si="59"/>
        <v>135.935281874558</v>
      </c>
      <c r="ED45">
        <f t="shared" si="60"/>
        <v>100</v>
      </c>
      <c r="EE45">
        <f t="shared" si="61"/>
        <v>143.27174648822213</v>
      </c>
      <c r="EF45">
        <f t="shared" si="62"/>
        <v>139.87682878756451</v>
      </c>
      <c r="EG45">
        <f t="shared" si="63"/>
        <v>168.55806940936785</v>
      </c>
      <c r="EI45" s="2">
        <f t="shared" si="65"/>
        <v>37742</v>
      </c>
      <c r="EJ45" s="7">
        <f t="shared" ref="EJ45:GT45" si="93">AVERAGE(BW43:BW45)/AVERAGE(BW30:BW32)-1</f>
        <v>2.2507251026006925E-2</v>
      </c>
      <c r="EK45" s="7">
        <f t="shared" si="93"/>
        <v>0.20666144011501997</v>
      </c>
      <c r="EL45" s="7">
        <f t="shared" si="93"/>
        <v>2.0810929447821591E-2</v>
      </c>
      <c r="EM45" s="7">
        <f t="shared" si="93"/>
        <v>0.10444000909626028</v>
      </c>
      <c r="EN45" s="7">
        <f t="shared" si="93"/>
        <v>0.12998113470097539</v>
      </c>
      <c r="EO45" s="7">
        <f t="shared" si="93"/>
        <v>0.24063279764641599</v>
      </c>
      <c r="EP45" s="7">
        <f t="shared" si="93"/>
        <v>0.17393206513532</v>
      </c>
      <c r="EQ45" s="7">
        <f t="shared" si="93"/>
        <v>0.23778767181331761</v>
      </c>
      <c r="ER45" s="7">
        <f t="shared" si="93"/>
        <v>0.20364064140150528</v>
      </c>
      <c r="ES45" s="7">
        <f t="shared" si="93"/>
        <v>0.12483272324101224</v>
      </c>
      <c r="ET45" s="7">
        <f t="shared" si="93"/>
        <v>0.10185822518398524</v>
      </c>
      <c r="EU45" s="7">
        <f t="shared" si="93"/>
        <v>0.15208546186935346</v>
      </c>
      <c r="EV45" s="7">
        <f t="shared" si="93"/>
        <v>0.31822669813255988</v>
      </c>
      <c r="EW45" s="7">
        <f t="shared" si="93"/>
        <v>0.13118259091873385</v>
      </c>
      <c r="EX45" s="7">
        <f t="shared" si="93"/>
        <v>0.23209463023806109</v>
      </c>
      <c r="EY45" s="7">
        <f t="shared" si="93"/>
        <v>0.13336062963847928</v>
      </c>
      <c r="EZ45" s="7">
        <f t="shared" si="93"/>
        <v>0.20963630448948845</v>
      </c>
      <c r="FA45" s="7">
        <f t="shared" si="93"/>
        <v>0.2347532306717266</v>
      </c>
      <c r="FB45" s="7">
        <f t="shared" si="93"/>
        <v>0.10078391112772556</v>
      </c>
      <c r="FC45" s="7">
        <f t="shared" si="93"/>
        <v>0.12311846559378492</v>
      </c>
      <c r="FD45" s="7">
        <f t="shared" si="93"/>
        <v>0.16139872177212111</v>
      </c>
      <c r="FE45" s="7">
        <f t="shared" si="93"/>
        <v>0.1091255986360955</v>
      </c>
      <c r="FF45" s="7">
        <f t="shared" si="93"/>
        <v>0.17829202846132985</v>
      </c>
      <c r="FG45" s="7">
        <f t="shared" si="93"/>
        <v>0.3925934467329828</v>
      </c>
      <c r="FH45" s="7">
        <f t="shared" si="93"/>
        <v>0.12347442471856551</v>
      </c>
      <c r="FI45" s="7">
        <f t="shared" si="93"/>
        <v>0.14882094711994287</v>
      </c>
      <c r="FJ45" s="7">
        <f t="shared" si="93"/>
        <v>0.16567593814665815</v>
      </c>
      <c r="FK45" s="7">
        <f t="shared" si="93"/>
        <v>0.13768856053703593</v>
      </c>
      <c r="FL45" s="7">
        <f t="shared" si="93"/>
        <v>6.6804069177820224E-2</v>
      </c>
      <c r="FM45" s="7">
        <f t="shared" si="93"/>
        <v>0.14788570981035143</v>
      </c>
      <c r="FN45" s="7">
        <f t="shared" si="93"/>
        <v>0.12090043880127554</v>
      </c>
      <c r="FO45" s="7">
        <f t="shared" si="93"/>
        <v>5.9146014576320738E-2</v>
      </c>
      <c r="FP45" s="7">
        <f t="shared" si="93"/>
        <v>0.10117608671793032</v>
      </c>
      <c r="FQ45" s="7">
        <f t="shared" si="93"/>
        <v>0.10123727610923772</v>
      </c>
      <c r="FR45" s="7">
        <f t="shared" si="93"/>
        <v>0.15151212541565506</v>
      </c>
      <c r="FS45" s="7">
        <f t="shared" si="93"/>
        <v>0.14964354532379587</v>
      </c>
      <c r="FT45" s="7">
        <f t="shared" si="93"/>
        <v>6.3001043607936458E-2</v>
      </c>
      <c r="FU45" s="7">
        <f t="shared" si="93"/>
        <v>0.13626705746572809</v>
      </c>
      <c r="FV45" s="7">
        <f t="shared" si="93"/>
        <v>0.30993202040692003</v>
      </c>
      <c r="FW45" s="7">
        <f t="shared" si="93"/>
        <v>0.18198012396612628</v>
      </c>
      <c r="FX45" s="7">
        <f t="shared" si="93"/>
        <v>0.16470573600461913</v>
      </c>
      <c r="FY45" s="7">
        <f t="shared" si="93"/>
        <v>0.57126894035090636</v>
      </c>
      <c r="FZ45" s="7">
        <f t="shared" si="93"/>
        <v>0.19387462880396544</v>
      </c>
      <c r="GA45" s="7">
        <f t="shared" si="93"/>
        <v>0.13327676527995092</v>
      </c>
      <c r="GB45" s="7">
        <f t="shared" si="93"/>
        <v>0.19465559307084557</v>
      </c>
      <c r="GC45" s="7">
        <f t="shared" si="93"/>
        <v>0.17818101452243473</v>
      </c>
      <c r="GD45" s="7">
        <f t="shared" si="93"/>
        <v>0.11145010774576392</v>
      </c>
      <c r="GE45" s="7">
        <f t="shared" si="93"/>
        <v>0.19289607044121859</v>
      </c>
      <c r="GF45" s="7">
        <f t="shared" si="93"/>
        <v>0.19289607044121859</v>
      </c>
      <c r="GG45" s="7">
        <f t="shared" si="93"/>
        <v>0.19254286876305859</v>
      </c>
      <c r="GH45" s="7">
        <f t="shared" si="93"/>
        <v>0.14882094711994287</v>
      </c>
      <c r="GI45" s="7">
        <f t="shared" si="93"/>
        <v>0.19289607044121859</v>
      </c>
      <c r="GJ45" s="7">
        <f t="shared" si="93"/>
        <v>0.27249788420430932</v>
      </c>
      <c r="GK45" s="7">
        <f t="shared" si="93"/>
        <v>0.19289607044121859</v>
      </c>
      <c r="GL45" s="7">
        <f t="shared" si="93"/>
        <v>0.19289607044121859</v>
      </c>
      <c r="GM45" s="7">
        <f t="shared" si="93"/>
        <v>0.19289607044121859</v>
      </c>
      <c r="GN45" s="7">
        <f t="shared" si="93"/>
        <v>0.22955448858442939</v>
      </c>
      <c r="GO45" s="7">
        <f t="shared" si="93"/>
        <v>0.2236668022142374</v>
      </c>
      <c r="GP45" s="7">
        <f t="shared" si="93"/>
        <v>0.17702668077623751</v>
      </c>
      <c r="GQ45" s="7">
        <f t="shared" si="93"/>
        <v>0</v>
      </c>
      <c r="GR45" s="7">
        <f t="shared" si="93"/>
        <v>0.22605834633099131</v>
      </c>
      <c r="GS45" s="7">
        <f t="shared" si="93"/>
        <v>0.19387462929337573</v>
      </c>
      <c r="GT45" s="7">
        <f t="shared" si="93"/>
        <v>6.6340220279272888E-2</v>
      </c>
      <c r="GU45" s="7">
        <f t="shared" si="67"/>
        <v>0.3323858465071341</v>
      </c>
      <c r="GW45" s="6">
        <v>37771</v>
      </c>
      <c r="GX45">
        <v>2.9600999999999997</v>
      </c>
    </row>
    <row r="46" spans="2:206" x14ac:dyDescent="0.25">
      <c r="B46" s="2">
        <f>'[1]IPCA (Var)'!A95</f>
        <v>37773</v>
      </c>
      <c r="C46" s="1">
        <f>'[1]IPCA (Var)'!M95</f>
        <v>0.45855613912419979</v>
      </c>
      <c r="D46" s="1">
        <f>'[1]IPCA (Var)'!P95</f>
        <v>1.0117778664973371</v>
      </c>
      <c r="E46" s="1">
        <f>'[1]IPCA (Var)'!E95</f>
        <v>-0.25</v>
      </c>
      <c r="F46" s="1">
        <f>'[1]IPCA (Var)'!F95</f>
        <v>1.49</v>
      </c>
      <c r="G46" s="1">
        <f>'[1]IPCA (Var)'!G95</f>
        <v>0.16</v>
      </c>
      <c r="I46" s="2">
        <f t="shared" si="1"/>
        <v>37773</v>
      </c>
      <c r="J46">
        <f>HLOOKUP($I46,Sheet3!$B$2:$LK$67,MATCH(MoM!J$3,Sheet3!$B$2:$B$67,0),FALSE)</f>
        <v>-0.12</v>
      </c>
      <c r="K46">
        <f>HLOOKUP($I46,Sheet3!$B$2:$LK$67,MATCH(MoM!K$3,Sheet3!$B$2:$B$67,0),FALSE)</f>
        <v>0.97684756787546501</v>
      </c>
      <c r="L46">
        <f>HLOOKUP($I46,Sheet3!$B$2:$LK$67,MATCH(MoM!L$3,Sheet3!$B$2:$B$67,0),FALSE)</f>
        <v>0.67</v>
      </c>
      <c r="M46">
        <f>HLOOKUP($I46,Sheet3!$B$2:$LK$67,MATCH(MoM!M$3,Sheet3!$B$2:$B$67,0),FALSE)</f>
        <v>0.48</v>
      </c>
      <c r="N46">
        <f>HLOOKUP($I46,Sheet3!$B$2:$LK$67,MATCH(MoM!N$3,Sheet3!$B$2:$B$67,0),FALSE)</f>
        <v>-2.419604578248594</v>
      </c>
      <c r="O46">
        <f>HLOOKUP($I46,Sheet3!$B$2:$LK$67,MATCH(MoM!O$3,Sheet3!$B$2:$B$67,0),FALSE)</f>
        <v>1.58</v>
      </c>
      <c r="P46">
        <f>HLOOKUP($I46,Sheet3!$B$2:$LK$67,MATCH(MoM!P$3,Sheet3!$B$2:$B$67,0),FALSE)</f>
        <v>0.95921282664969421</v>
      </c>
      <c r="Q46">
        <f>HLOOKUP($I46,Sheet3!$B$2:$LK$67,MATCH(MoM!Q$3,Sheet3!$B$2:$B$67,0),FALSE)</f>
        <v>0.46</v>
      </c>
      <c r="R46">
        <f>HLOOKUP($I46,Sheet3!$B$2:$LK$67,MATCH(MoM!R$3,Sheet3!$B$2:$B$67,0),FALSE)</f>
        <v>-0.06</v>
      </c>
      <c r="S46">
        <f>HLOOKUP($I46,Sheet3!$B$2:$LK$67,MATCH(MoM!S$3,Sheet3!$B$2:$B$67,0),FALSE)</f>
        <v>1.0339578950217507</v>
      </c>
      <c r="T46">
        <f>HLOOKUP($I46,Sheet3!$B$2:$LK$67,MATCH(MoM!T$3,Sheet3!$B$2:$B$67,0),FALSE)</f>
        <v>-1.92</v>
      </c>
      <c r="U46">
        <f>HLOOKUP($I46,Sheet3!$B$2:$LK$67,MATCH(MoM!U$3,Sheet3!$B$2:$B$67,0),FALSE)</f>
        <v>1.3</v>
      </c>
      <c r="V46">
        <f>HLOOKUP($I46,Sheet3!$B$2:$LK$67,MATCH(MoM!V$3,Sheet3!$B$2:$B$67,0),FALSE)</f>
        <v>0.41</v>
      </c>
      <c r="W46">
        <f>HLOOKUP($I46,Sheet3!$B$2:$LK$67,MATCH(MoM!W$3,Sheet3!$B$2:$B$67,0),FALSE)</f>
        <v>1.33</v>
      </c>
      <c r="X46">
        <f>HLOOKUP($I46,Sheet3!$B$2:$LK$67,MATCH(MoM!X$3,Sheet3!$B$2:$B$67,0),FALSE)</f>
        <v>3.58</v>
      </c>
      <c r="Y46">
        <f>HLOOKUP($I46,Sheet3!$B$2:$LK$67,MATCH(MoM!Y$3,Sheet3!$B$2:$B$67,0),FALSE)</f>
        <v>2.29</v>
      </c>
      <c r="Z46">
        <f>HLOOKUP($I46,Sheet3!$B$2:$LK$67,MATCH(MoM!Z$3,Sheet3!$B$2:$B$67,0),FALSE)</f>
        <v>1.1100000000000001</v>
      </c>
      <c r="AA46">
        <f>HLOOKUP($I46,Sheet3!$B$2:$LK$67,MATCH(MoM!AA$3,Sheet3!$B$2:$B$67,0),FALSE)</f>
        <v>0.84701803565844369</v>
      </c>
      <c r="AB46">
        <f>HLOOKUP($I46,Sheet3!$B$2:$LK$67,MATCH(MoM!AB$3,Sheet3!$B$2:$B$67,0),FALSE)</f>
        <v>2.2208476320522137</v>
      </c>
      <c r="AC46">
        <f>HLOOKUP($I46,Sheet3!$B$2:$LK$67,MATCH(MoM!AC$3,Sheet3!$B$2:$B$67,0),FALSE)</f>
        <v>1.2890142596286456</v>
      </c>
      <c r="AD46">
        <f>HLOOKUP($I46,Sheet3!$B$2:$LK$67,MATCH(MoM!AD$3,Sheet3!$B$2:$B$67,0),FALSE)</f>
        <v>-0.03</v>
      </c>
      <c r="AE46">
        <f>HLOOKUP($I46,Sheet3!$B$2:$LK$67,MATCH(MoM!AE$3,Sheet3!$B$2:$B$67,0),FALSE)</f>
        <v>0.54</v>
      </c>
      <c r="AF46">
        <f>HLOOKUP($I46,Sheet3!$B$2:$LK$67,MATCH(MoM!AF$3,Sheet3!$B$2:$B$67,0),FALSE)</f>
        <v>0.23437401816617032</v>
      </c>
      <c r="AG46">
        <f>HLOOKUP($I46,Sheet3!$B$2:$LK$67,MATCH(MoM!AG$3,Sheet3!$B$2:$B$67,0),FALSE)</f>
        <v>1.07</v>
      </c>
      <c r="AH46">
        <f>HLOOKUP($I46,Sheet3!$B$2:$LK$67,MATCH(MoM!AH$3,Sheet3!$B$2:$B$67,0),FALSE)</f>
        <v>0.47118305111653314</v>
      </c>
      <c r="AI46">
        <f>HLOOKUP($I46,Sheet3!$B$2:$LK$67,MATCH(MoM!AI$3,Sheet3!$B$2:$B$67,0),FALSE)</f>
        <v>0.94</v>
      </c>
      <c r="AJ46">
        <f>HLOOKUP($I46,Sheet3!$B$2:$LK$67,MATCH(MoM!AJ$3,Sheet3!$B$2:$B$67,0),FALSE)</f>
        <v>-0.61</v>
      </c>
      <c r="AK46">
        <f>HLOOKUP($I46,Sheet3!$B$2:$LK$67,MATCH(MoM!AK$3,Sheet3!$B$2:$B$67,0),FALSE)</f>
        <v>1.9</v>
      </c>
      <c r="AL46">
        <f>HLOOKUP($I46,Sheet3!$B$2:$LK$67,MATCH(MoM!AL$3,Sheet3!$B$2:$B$67,0),FALSE)</f>
        <v>-1.75</v>
      </c>
      <c r="AM46">
        <f>HLOOKUP($I46,Sheet3!$B$2:$LK$67,MATCH(MoM!AM$3,Sheet3!$B$2:$B$67,0),FALSE)</f>
        <v>0.38895808472732946</v>
      </c>
      <c r="AN46">
        <f>HLOOKUP($I46,Sheet3!$B$2:$LK$67,MATCH(MoM!AN$3,Sheet3!$B$2:$B$67,0),FALSE)</f>
        <v>0.45</v>
      </c>
      <c r="AO46">
        <f>HLOOKUP($I46,Sheet3!$B$2:$LK$67,MATCH(MoM!AO$3,Sheet3!$B$2:$B$67,0),FALSE)</f>
        <v>0.28000000000000003</v>
      </c>
      <c r="AP46">
        <f>HLOOKUP($I46,Sheet3!$B$2:$LK$67,MATCH(MoM!AP$3,Sheet3!$B$2:$B$67,0),FALSE)</f>
        <v>2.34</v>
      </c>
      <c r="AQ46">
        <f>HLOOKUP($I46,Sheet3!$B$2:$LK$67,MATCH(MoM!AQ$3,Sheet3!$B$2:$B$67,0),FALSE)</f>
        <v>0.75655594860540165</v>
      </c>
      <c r="AR46">
        <f>HLOOKUP($I46,Sheet3!$B$2:$LK$67,MATCH(MoM!AR$3,Sheet3!$B$2:$B$67,0),FALSE)</f>
        <v>1.2</v>
      </c>
      <c r="AS46">
        <f>HLOOKUP($I46,Sheet3!$B$2:$LK$67,MATCH(MoM!AS$3,Sheet3!$B$2:$B$67,0),FALSE)</f>
        <v>-0.14000000000000001</v>
      </c>
      <c r="AT46">
        <f>HLOOKUP($I46,Sheet3!$B$2:$LK$67,MATCH(MoM!AT$3,Sheet3!$B$2:$B$67,0),FALSE)</f>
        <v>1.83</v>
      </c>
      <c r="AU46">
        <f>HLOOKUP($I46,Sheet3!$B$2:$LK$67,MATCH(MoM!AU$3,Sheet3!$B$2:$B$67,0),FALSE)</f>
        <v>1.93</v>
      </c>
      <c r="AV46">
        <f>HLOOKUP($I46,Sheet3!$B$2:$LK$67,MATCH(MoM!AV$3,Sheet3!$B$2:$B$67,0),FALSE)</f>
        <v>-1.0338271970156405</v>
      </c>
      <c r="AW46">
        <f>HLOOKUP($I46,Sheet3!$B$2:$LK$67,MATCH(MoM!AW$3,Sheet3!$B$2:$B$67,0),FALSE)</f>
        <v>1.0399302736264184</v>
      </c>
      <c r="AX46">
        <f>HLOOKUP($I46,Sheet3!$B$2:$LK$67,MATCH(MoM!AX$3,Sheet3!$B$2:$B$67,0),FALSE)</f>
        <v>-1.68</v>
      </c>
      <c r="AY46">
        <f>HLOOKUP($I46,Sheet3!$B$2:$LK$67,MATCH(MoM!AY$3,Sheet3!$B$2:$B$67,0),FALSE)</f>
        <v>-12.14</v>
      </c>
      <c r="AZ46">
        <f>HLOOKUP($I46,Sheet3!$B$2:$LK$67,MATCH(MoM!AZ$3,Sheet3!$B$2:$B$67,0),FALSE)</f>
        <v>0.36744236349840287</v>
      </c>
      <c r="BA46">
        <f>HLOOKUP($I46,Sheet3!$B$2:$LK$67,MATCH(MoM!BA$3,Sheet3!$B$2:$B$67,0),FALSE)</f>
        <v>2.82</v>
      </c>
      <c r="BB46">
        <f>HLOOKUP($I46,Sheet3!$B$2:$LK$67,MATCH(MoM!BB$3,Sheet3!$B$2:$B$67,0),FALSE)</f>
        <v>0.2</v>
      </c>
      <c r="BC46">
        <f>HLOOKUP($I46,Sheet3!$B$2:$LK$67,MATCH(MoM!BC$3,Sheet3!$B$2:$B$67,0),FALSE)</f>
        <v>0.63</v>
      </c>
      <c r="BD46">
        <f>HLOOKUP($I46,Sheet3!$B$2:$LK$67,MATCH(MoM!BD$3,Sheet3!$B$2:$B$67,0),FALSE)</f>
        <v>0.91</v>
      </c>
      <c r="BE46">
        <f>HLOOKUP($I46,Sheet3!$B$2:$LK$67,MATCH(MoM!BE$3,Sheet3!$B$2:$B$67,0),FALSE)</f>
        <v>0.36253392511934984</v>
      </c>
      <c r="BF46">
        <f>HLOOKUP($I46,Sheet3!$B$2:$LK$67,MATCH(MoM!BF$3,Sheet3!$B$2:$B$67,0),FALSE)</f>
        <v>0.36253392511934984</v>
      </c>
      <c r="BG46">
        <f>HLOOKUP($I46,Sheet3!$B$2:$LK$67,MATCH(MoM!BG$3,Sheet3!$B$2:$B$67,0),FALSE)</f>
        <v>0.2</v>
      </c>
      <c r="BH46">
        <f>HLOOKUP($I46,Sheet3!$B$2:$LK$67,MATCH(MoM!BH$3,Sheet3!$B$2:$B$67,0),FALSE)</f>
        <v>0.94</v>
      </c>
      <c r="BI46">
        <f>HLOOKUP($I46,Sheet3!$B$2:$LK$67,MATCH(MoM!BI$3,Sheet3!$B$2:$B$67,0),FALSE)</f>
        <v>0.36253392511934984</v>
      </c>
      <c r="BJ46">
        <f>HLOOKUP($I46,Sheet3!$B$2:$LK$67,MATCH(MoM!BJ$3,Sheet3!$B$2:$B$67,0),FALSE)</f>
        <v>0.67</v>
      </c>
      <c r="BK46">
        <f>HLOOKUP($I46,Sheet3!$B$2:$LK$67,MATCH(MoM!BK$3,Sheet3!$B$2:$B$67,0),FALSE)</f>
        <v>0.36253392511934984</v>
      </c>
      <c r="BL46">
        <f>HLOOKUP($I46,Sheet3!$B$2:$LK$67,MATCH(MoM!BL$3,Sheet3!$B$2:$B$67,0),FALSE)</f>
        <v>0.36253392511934984</v>
      </c>
      <c r="BM46">
        <f>HLOOKUP($I46,Sheet3!$B$2:$LK$67,MATCH(MoM!BM$3,Sheet3!$B$2:$B$67,0),FALSE)</f>
        <v>0.36253392511934984</v>
      </c>
      <c r="BN46">
        <f>HLOOKUP($I46,Sheet3!$B$2:$LK$67,MATCH(MoM!BN$3,Sheet3!$B$2:$B$67,0),FALSE)</f>
        <v>1.04</v>
      </c>
      <c r="BO46">
        <f>HLOOKUP($I46,Sheet3!$B$2:$LK$67,MATCH(MoM!BO$3,Sheet3!$B$2:$B$67,0),FALSE)</f>
        <v>0.28000000000000003</v>
      </c>
      <c r="BP46">
        <f>HLOOKUP($I46,Sheet3!$B$2:$LK$67,MATCH(MoM!BP$3,Sheet3!$B$2:$B$67,0),FALSE)</f>
        <v>1.38</v>
      </c>
      <c r="BQ46">
        <f>HLOOKUP($I46,Sheet3!$B$2:$LK$67,MATCH(MoM!BQ$3,Sheet3!$B$2:$B$67,0),FALSE)</f>
        <v>0</v>
      </c>
      <c r="BR46">
        <f>HLOOKUP($I46,Sheet3!$B$2:$LK$67,MATCH(MoM!BR$3,Sheet3!$B$2:$B$67,0),FALSE)</f>
        <v>0.16</v>
      </c>
      <c r="BS46">
        <f>HLOOKUP($I46,Sheet3!$B$2:$LK$67,MATCH(MoM!BS$3,Sheet3!$B$2:$B$67,0),FALSE)</f>
        <v>0.36744236671099545</v>
      </c>
      <c r="BT46">
        <f>HLOOKUP($I46,Sheet3!$B$2:$LK$67,MATCH(MoM!BT$3,Sheet3!$B$2:$B$67,0),FALSE)</f>
        <v>-2.15</v>
      </c>
      <c r="BV46" s="2">
        <f t="shared" si="0"/>
        <v>37773</v>
      </c>
      <c r="BW46">
        <f t="shared" si="64"/>
        <v>109.7213020939585</v>
      </c>
      <c r="BX46">
        <f t="shared" si="2"/>
        <v>151.20582566237405</v>
      </c>
      <c r="BY46">
        <f t="shared" si="3"/>
        <v>125.11913015428875</v>
      </c>
      <c r="BZ46">
        <f t="shared" si="4"/>
        <v>127.66320262380545</v>
      </c>
      <c r="CA46">
        <f t="shared" si="5"/>
        <v>106.81722085729218</v>
      </c>
      <c r="CB46">
        <f t="shared" si="6"/>
        <v>137.41504182480838</v>
      </c>
      <c r="CC46">
        <f t="shared" si="7"/>
        <v>144.6735378871681</v>
      </c>
      <c r="CD46">
        <f t="shared" si="8"/>
        <v>138.5109532512717</v>
      </c>
      <c r="CE46">
        <f t="shared" si="9"/>
        <v>134.43638481660764</v>
      </c>
      <c r="CF46">
        <f t="shared" si="10"/>
        <v>143.19057906781492</v>
      </c>
      <c r="CG46">
        <f t="shared" si="11"/>
        <v>117.73783849069605</v>
      </c>
      <c r="CH46">
        <f t="shared" si="12"/>
        <v>127.38312064649672</v>
      </c>
      <c r="CI46">
        <f t="shared" si="13"/>
        <v>147.12572001369537</v>
      </c>
      <c r="CJ46">
        <f t="shared" si="14"/>
        <v>139.63098367584115</v>
      </c>
      <c r="CK46">
        <f t="shared" si="15"/>
        <v>140.45414369872606</v>
      </c>
      <c r="CL46">
        <f t="shared" si="16"/>
        <v>138.94827184352994</v>
      </c>
      <c r="CM46">
        <f t="shared" si="17"/>
        <v>132.71962013870859</v>
      </c>
      <c r="CN46">
        <f t="shared" si="18"/>
        <v>137.36898027441484</v>
      </c>
      <c r="CO46">
        <f t="shared" si="19"/>
        <v>120.34726048369109</v>
      </c>
      <c r="CP46">
        <f t="shared" si="20"/>
        <v>130.01905600019057</v>
      </c>
      <c r="CQ46">
        <f t="shared" si="21"/>
        <v>140.62080341402188</v>
      </c>
      <c r="CR46">
        <f t="shared" si="22"/>
        <v>122.83558838562652</v>
      </c>
      <c r="CS46">
        <f t="shared" si="23"/>
        <v>136.80431484143142</v>
      </c>
      <c r="CT46">
        <f t="shared" si="24"/>
        <v>170.25857077281665</v>
      </c>
      <c r="CU46">
        <f t="shared" si="25"/>
        <v>131.26334467227147</v>
      </c>
      <c r="CV46">
        <f t="shared" si="26"/>
        <v>142.36377461657634</v>
      </c>
      <c r="CW46">
        <f t="shared" si="27"/>
        <v>139.65969313009887</v>
      </c>
      <c r="CX46">
        <f t="shared" si="28"/>
        <v>140.23594388846405</v>
      </c>
      <c r="CY46">
        <f t="shared" si="29"/>
        <v>116.9733143901361</v>
      </c>
      <c r="CZ46">
        <f t="shared" si="30"/>
        <v>130.36263016431667</v>
      </c>
      <c r="DA46">
        <f t="shared" si="31"/>
        <v>145.28847878966155</v>
      </c>
      <c r="DB46">
        <f t="shared" si="32"/>
        <v>112.29333256500034</v>
      </c>
      <c r="DC46">
        <f t="shared" si="33"/>
        <v>123.55873876969784</v>
      </c>
      <c r="DD46">
        <f t="shared" si="34"/>
        <v>128.1040768856669</v>
      </c>
      <c r="DE46">
        <f t="shared" si="35"/>
        <v>140.91040774735492</v>
      </c>
      <c r="DF46">
        <f t="shared" si="36"/>
        <v>128.22410817802708</v>
      </c>
      <c r="DG46">
        <f t="shared" si="37"/>
        <v>114.92180234905325</v>
      </c>
      <c r="DH46">
        <f t="shared" si="38"/>
        <v>119.34138534722246</v>
      </c>
      <c r="DI46">
        <f t="shared" si="39"/>
        <v>152.04345488545985</v>
      </c>
      <c r="DJ46">
        <f t="shared" si="40"/>
        <v>138.13479300143652</v>
      </c>
      <c r="DK46">
        <f t="shared" si="41"/>
        <v>127.96872630680832</v>
      </c>
      <c r="DL46">
        <f t="shared" si="42"/>
        <v>164.22022439874439</v>
      </c>
      <c r="DM46">
        <f t="shared" si="43"/>
        <v>140.39079530196668</v>
      </c>
      <c r="DN46">
        <f t="shared" si="44"/>
        <v>146.30785763897416</v>
      </c>
      <c r="DO46">
        <f t="shared" si="45"/>
        <v>140.72211912308839</v>
      </c>
      <c r="DP46">
        <f t="shared" si="46"/>
        <v>112.35131645437988</v>
      </c>
      <c r="DQ46">
        <f t="shared" si="47"/>
        <v>131.18018661094655</v>
      </c>
      <c r="DR46">
        <f t="shared" si="48"/>
        <v>140.26639887014224</v>
      </c>
      <c r="DS46">
        <f t="shared" si="49"/>
        <v>140.26639887014224</v>
      </c>
      <c r="DT46">
        <f t="shared" si="50"/>
        <v>165.88808024578691</v>
      </c>
      <c r="DU46">
        <f t="shared" si="51"/>
        <v>142.36377461657634</v>
      </c>
      <c r="DV46">
        <f t="shared" si="52"/>
        <v>140.26639887014224</v>
      </c>
      <c r="DW46">
        <f t="shared" si="53"/>
        <v>149.79000027203034</v>
      </c>
      <c r="DX46">
        <f t="shared" si="54"/>
        <v>140.26639887014224</v>
      </c>
      <c r="DY46">
        <f t="shared" si="55"/>
        <v>140.26639887014224</v>
      </c>
      <c r="DZ46">
        <f t="shared" si="56"/>
        <v>140.26639887014224</v>
      </c>
      <c r="EA46">
        <f t="shared" si="57"/>
        <v>144.15907202941679</v>
      </c>
      <c r="EB46">
        <f t="shared" si="58"/>
        <v>152.22993253195824</v>
      </c>
      <c r="EC46">
        <f t="shared" si="59"/>
        <v>137.8111887644269</v>
      </c>
      <c r="ED46">
        <f t="shared" si="60"/>
        <v>100</v>
      </c>
      <c r="EE46">
        <f t="shared" si="61"/>
        <v>143.50098128260331</v>
      </c>
      <c r="EF46">
        <f t="shared" si="62"/>
        <v>140.39079551774182</v>
      </c>
      <c r="EG46">
        <f t="shared" si="63"/>
        <v>164.93407091706644</v>
      </c>
      <c r="EI46" s="2">
        <f t="shared" si="65"/>
        <v>37773</v>
      </c>
      <c r="EJ46" s="7">
        <f t="shared" ref="EJ46:GT46" si="94">AVERAGE(BW44:BW46)/AVERAGE(BW31:BW33)-1</f>
        <v>2.7028981337159363E-2</v>
      </c>
      <c r="EK46" s="7">
        <f t="shared" si="94"/>
        <v>0.21170178718564459</v>
      </c>
      <c r="EL46" s="7">
        <f t="shared" si="94"/>
        <v>8.8948476311740965E-3</v>
      </c>
      <c r="EM46" s="7">
        <f t="shared" si="94"/>
        <v>0.10756300820580766</v>
      </c>
      <c r="EN46" s="7">
        <f t="shared" si="94"/>
        <v>0.11407071318302542</v>
      </c>
      <c r="EO46" s="7">
        <f t="shared" si="94"/>
        <v>0.24390293880984837</v>
      </c>
      <c r="EP46" s="7">
        <f t="shared" si="94"/>
        <v>0.17918227587398405</v>
      </c>
      <c r="EQ46" s="7">
        <f t="shared" si="94"/>
        <v>0.25552420016354693</v>
      </c>
      <c r="ER46" s="7">
        <f t="shared" si="94"/>
        <v>0.21653876292444907</v>
      </c>
      <c r="ES46" s="7">
        <f t="shared" si="94"/>
        <v>0.13192883925088439</v>
      </c>
      <c r="ET46" s="7">
        <f t="shared" si="94"/>
        <v>0.11140747432705833</v>
      </c>
      <c r="EU46" s="7">
        <f t="shared" si="94"/>
        <v>0.15990770560136203</v>
      </c>
      <c r="EV46" s="7">
        <f t="shared" si="94"/>
        <v>0.33022974289171558</v>
      </c>
      <c r="EW46" s="7">
        <f t="shared" si="94"/>
        <v>0.14079346880873223</v>
      </c>
      <c r="EX46" s="7">
        <f t="shared" si="94"/>
        <v>0.26268709004838042</v>
      </c>
      <c r="EY46" s="7">
        <f t="shared" si="94"/>
        <v>0.14669058331203066</v>
      </c>
      <c r="EZ46" s="7">
        <f t="shared" si="94"/>
        <v>0.22262776255061656</v>
      </c>
      <c r="FA46" s="7">
        <f t="shared" si="94"/>
        <v>0.24469263319221501</v>
      </c>
      <c r="FB46" s="7">
        <f t="shared" si="94"/>
        <v>0.10782025927779815</v>
      </c>
      <c r="FC46" s="7">
        <f t="shared" si="94"/>
        <v>0.12748391137164083</v>
      </c>
      <c r="FD46" s="7">
        <f t="shared" si="94"/>
        <v>0.16423755982055099</v>
      </c>
      <c r="FE46" s="7">
        <f t="shared" si="94"/>
        <v>0.10843681032606933</v>
      </c>
      <c r="FF46" s="7">
        <f t="shared" si="94"/>
        <v>0.19402225460533473</v>
      </c>
      <c r="FG46" s="7">
        <f t="shared" si="94"/>
        <v>0.40638405742981054</v>
      </c>
      <c r="FH46" s="7">
        <f t="shared" si="94"/>
        <v>0.1368256761581943</v>
      </c>
      <c r="FI46" s="7">
        <f t="shared" si="94"/>
        <v>0.15169033660674791</v>
      </c>
      <c r="FJ46" s="7">
        <f t="shared" si="94"/>
        <v>0.17129995526346531</v>
      </c>
      <c r="FK46" s="7">
        <f t="shared" si="94"/>
        <v>0.1572458112100743</v>
      </c>
      <c r="FL46" s="7">
        <f t="shared" si="94"/>
        <v>7.5768308492400793E-2</v>
      </c>
      <c r="FM46" s="7">
        <f t="shared" si="94"/>
        <v>0.15216550281415397</v>
      </c>
      <c r="FN46" s="7">
        <f t="shared" si="94"/>
        <v>0.12513910923924865</v>
      </c>
      <c r="FO46" s="7">
        <f t="shared" si="94"/>
        <v>6.1852883365435929E-2</v>
      </c>
      <c r="FP46" s="7">
        <f t="shared" si="94"/>
        <v>0.12743585731805163</v>
      </c>
      <c r="FQ46" s="7">
        <f t="shared" si="94"/>
        <v>0.10488006532483762</v>
      </c>
      <c r="FR46" s="7">
        <f t="shared" si="94"/>
        <v>0.1599740412491033</v>
      </c>
      <c r="FS46" s="7">
        <f t="shared" si="94"/>
        <v>0.15788462981190121</v>
      </c>
      <c r="FT46" s="7">
        <f t="shared" si="94"/>
        <v>6.9811142906702095E-2</v>
      </c>
      <c r="FU46" s="7">
        <f t="shared" si="94"/>
        <v>0.14035610938724807</v>
      </c>
      <c r="FV46" s="7">
        <f t="shared" si="94"/>
        <v>0.31550493020862036</v>
      </c>
      <c r="FW46" s="7">
        <f t="shared" si="94"/>
        <v>0.17688864853078501</v>
      </c>
      <c r="FX46" s="7">
        <f t="shared" si="94"/>
        <v>0.15934272660960302</v>
      </c>
      <c r="FY46" s="7">
        <f t="shared" si="94"/>
        <v>0.47703990479890535</v>
      </c>
      <c r="FZ46" s="7">
        <f t="shared" si="94"/>
        <v>0.19568494306516859</v>
      </c>
      <c r="GA46" s="7">
        <f t="shared" si="94"/>
        <v>0.15158380409494487</v>
      </c>
      <c r="GB46" s="7">
        <f t="shared" si="94"/>
        <v>0.19557079284408729</v>
      </c>
      <c r="GC46" s="7">
        <f t="shared" si="94"/>
        <v>0.18583963083653954</v>
      </c>
      <c r="GD46" s="7">
        <f t="shared" si="94"/>
        <v>0.1154284900631235</v>
      </c>
      <c r="GE46" s="7">
        <f t="shared" si="94"/>
        <v>0.19439385868750358</v>
      </c>
      <c r="GF46" s="7">
        <f t="shared" si="94"/>
        <v>0.19439385868750358</v>
      </c>
      <c r="GG46" s="7">
        <f t="shared" si="94"/>
        <v>0.17923500265465853</v>
      </c>
      <c r="GH46" s="7">
        <f t="shared" si="94"/>
        <v>0.15169033660674791</v>
      </c>
      <c r="GI46" s="7">
        <f t="shared" si="94"/>
        <v>0.19439385868750358</v>
      </c>
      <c r="GJ46" s="7">
        <f t="shared" si="94"/>
        <v>0.27724607602213025</v>
      </c>
      <c r="GK46" s="7">
        <f t="shared" si="94"/>
        <v>0.19439385868750358</v>
      </c>
      <c r="GL46" s="7">
        <f t="shared" si="94"/>
        <v>0.19439385868750358</v>
      </c>
      <c r="GM46" s="7">
        <f t="shared" si="94"/>
        <v>0.19439385868750358</v>
      </c>
      <c r="GN46" s="7">
        <f t="shared" si="94"/>
        <v>0.24431410335642156</v>
      </c>
      <c r="GO46" s="7">
        <f t="shared" si="94"/>
        <v>0.21119726792905413</v>
      </c>
      <c r="GP46" s="7">
        <f t="shared" si="94"/>
        <v>0.18476462302060015</v>
      </c>
      <c r="GQ46" s="7">
        <f t="shared" si="94"/>
        <v>0</v>
      </c>
      <c r="GR46" s="7">
        <f t="shared" si="94"/>
        <v>0.23386249928302472</v>
      </c>
      <c r="GS46" s="7">
        <f t="shared" si="94"/>
        <v>0.19568494360795108</v>
      </c>
      <c r="GT46" s="7">
        <f t="shared" si="94"/>
        <v>3.6061785473572749E-2</v>
      </c>
      <c r="GU46" s="7">
        <f t="shared" si="67"/>
        <v>0.18942496941326659</v>
      </c>
      <c r="GW46" s="6">
        <v>37802</v>
      </c>
      <c r="GX46">
        <v>2.879</v>
      </c>
    </row>
    <row r="47" spans="2:206" x14ac:dyDescent="0.25">
      <c r="B47" s="2">
        <f>'[1]IPCA (Var)'!A96</f>
        <v>37803</v>
      </c>
      <c r="C47" s="1">
        <f>'[1]IPCA (Var)'!M96</f>
        <v>0.16463465545935935</v>
      </c>
      <c r="D47" s="1">
        <f>'[1]IPCA (Var)'!P96</f>
        <v>0.4496104221860171</v>
      </c>
      <c r="E47" s="1">
        <f>'[1]IPCA (Var)'!E96</f>
        <v>-0.44</v>
      </c>
      <c r="F47" s="1">
        <f>'[1]IPCA (Var)'!F96</f>
        <v>0.28999999999999998</v>
      </c>
      <c r="G47" s="1">
        <f>'[1]IPCA (Var)'!G96</f>
        <v>0.11</v>
      </c>
      <c r="I47" s="2">
        <f t="shared" si="1"/>
        <v>37803</v>
      </c>
      <c r="J47">
        <f>HLOOKUP($I47,Sheet3!$B$2:$LK$67,MATCH(MoM!J$3,Sheet3!$B$2:$B$67,0),FALSE)</f>
        <v>0.43</v>
      </c>
      <c r="K47">
        <f>HLOOKUP($I47,Sheet3!$B$2:$LK$67,MATCH(MoM!K$3,Sheet3!$B$2:$B$67,0),FALSE)</f>
        <v>0.60587142545242123</v>
      </c>
      <c r="L47">
        <f>HLOOKUP($I47,Sheet3!$B$2:$LK$67,MATCH(MoM!L$3,Sheet3!$B$2:$B$67,0),FALSE)</f>
        <v>0.41</v>
      </c>
      <c r="M47">
        <f>HLOOKUP($I47,Sheet3!$B$2:$LK$67,MATCH(MoM!M$3,Sheet3!$B$2:$B$67,0),FALSE)</f>
        <v>0.22</v>
      </c>
      <c r="N47">
        <f>HLOOKUP($I47,Sheet3!$B$2:$LK$67,MATCH(MoM!N$3,Sheet3!$B$2:$B$67,0),FALSE)</f>
        <v>-2.2998655045175456</v>
      </c>
      <c r="O47">
        <f>HLOOKUP($I47,Sheet3!$B$2:$LK$67,MATCH(MoM!O$3,Sheet3!$B$2:$B$67,0),FALSE)</f>
        <v>1.48</v>
      </c>
      <c r="P47">
        <f>HLOOKUP($I47,Sheet3!$B$2:$LK$67,MATCH(MoM!P$3,Sheet3!$B$2:$B$67,0),FALSE)</f>
        <v>-1.4521554913980841</v>
      </c>
      <c r="Q47">
        <f>HLOOKUP($I47,Sheet3!$B$2:$LK$67,MATCH(MoM!Q$3,Sheet3!$B$2:$B$67,0),FALSE)</f>
        <v>0.33</v>
      </c>
      <c r="R47">
        <f>HLOOKUP($I47,Sheet3!$B$2:$LK$67,MATCH(MoM!R$3,Sheet3!$B$2:$B$67,0),FALSE)</f>
        <v>0.72</v>
      </c>
      <c r="S47">
        <f>HLOOKUP($I47,Sheet3!$B$2:$LK$67,MATCH(MoM!S$3,Sheet3!$B$2:$B$67,0),FALSE)</f>
        <v>7.5739323301487735E-2</v>
      </c>
      <c r="T47">
        <f>HLOOKUP($I47,Sheet3!$B$2:$LK$67,MATCH(MoM!T$3,Sheet3!$B$2:$B$67,0),FALSE)</f>
        <v>0.42</v>
      </c>
      <c r="U47">
        <f>HLOOKUP($I47,Sheet3!$B$2:$LK$67,MATCH(MoM!U$3,Sheet3!$B$2:$B$67,0),FALSE)</f>
        <v>-0.16</v>
      </c>
      <c r="V47">
        <f>HLOOKUP($I47,Sheet3!$B$2:$LK$67,MATCH(MoM!V$3,Sheet3!$B$2:$B$67,0),FALSE)</f>
        <v>0.26</v>
      </c>
      <c r="W47">
        <f>HLOOKUP($I47,Sheet3!$B$2:$LK$67,MATCH(MoM!W$3,Sheet3!$B$2:$B$67,0),FALSE)</f>
        <v>-2.5099999999999998</v>
      </c>
      <c r="X47">
        <f>HLOOKUP($I47,Sheet3!$B$2:$LK$67,MATCH(MoM!X$3,Sheet3!$B$2:$B$67,0),FALSE)</f>
        <v>-0.06</v>
      </c>
      <c r="Y47">
        <f>HLOOKUP($I47,Sheet3!$B$2:$LK$67,MATCH(MoM!Y$3,Sheet3!$B$2:$B$67,0),FALSE)</f>
        <v>-0.06</v>
      </c>
      <c r="Z47">
        <f>HLOOKUP($I47,Sheet3!$B$2:$LK$67,MATCH(MoM!Z$3,Sheet3!$B$2:$B$67,0),FALSE)</f>
        <v>0.74</v>
      </c>
      <c r="AA47">
        <f>HLOOKUP($I47,Sheet3!$B$2:$LK$67,MATCH(MoM!AA$3,Sheet3!$B$2:$B$67,0),FALSE)</f>
        <v>0.88452537140709475</v>
      </c>
      <c r="AB47">
        <f>HLOOKUP($I47,Sheet3!$B$2:$LK$67,MATCH(MoM!AB$3,Sheet3!$B$2:$B$67,0),FALSE)</f>
        <v>-8.8555825818292522E-2</v>
      </c>
      <c r="AC47">
        <f>HLOOKUP($I47,Sheet3!$B$2:$LK$67,MATCH(MoM!AC$3,Sheet3!$B$2:$B$67,0),FALSE)</f>
        <v>1.4936048793629839</v>
      </c>
      <c r="AD47">
        <f>HLOOKUP($I47,Sheet3!$B$2:$LK$67,MATCH(MoM!AD$3,Sheet3!$B$2:$B$67,0),FALSE)</f>
        <v>-0.64</v>
      </c>
      <c r="AE47">
        <f>HLOOKUP($I47,Sheet3!$B$2:$LK$67,MATCH(MoM!AE$3,Sheet3!$B$2:$B$67,0),FALSE)</f>
        <v>-0.62</v>
      </c>
      <c r="AF47">
        <f>HLOOKUP($I47,Sheet3!$B$2:$LK$67,MATCH(MoM!AF$3,Sheet3!$B$2:$B$67,0),FALSE)</f>
        <v>3.695982117578938E-2</v>
      </c>
      <c r="AG47">
        <f>HLOOKUP($I47,Sheet3!$B$2:$LK$67,MATCH(MoM!AG$3,Sheet3!$B$2:$B$67,0),FALSE)</f>
        <v>0.86</v>
      </c>
      <c r="AH47">
        <f>HLOOKUP($I47,Sheet3!$B$2:$LK$67,MATCH(MoM!AH$3,Sheet3!$B$2:$B$67,0),FALSE)</f>
        <v>0.46233888296839404</v>
      </c>
      <c r="AI47">
        <f>HLOOKUP($I47,Sheet3!$B$2:$LK$67,MATCH(MoM!AI$3,Sheet3!$B$2:$B$67,0),FALSE)</f>
        <v>0.49</v>
      </c>
      <c r="AJ47">
        <f>HLOOKUP($I47,Sheet3!$B$2:$LK$67,MATCH(MoM!AJ$3,Sheet3!$B$2:$B$67,0),FALSE)</f>
        <v>1.81</v>
      </c>
      <c r="AK47">
        <f>HLOOKUP($I47,Sheet3!$B$2:$LK$67,MATCH(MoM!AK$3,Sheet3!$B$2:$B$67,0),FALSE)</f>
        <v>1.1599999999999999</v>
      </c>
      <c r="AL47">
        <f>HLOOKUP($I47,Sheet3!$B$2:$LK$67,MATCH(MoM!AL$3,Sheet3!$B$2:$B$67,0),FALSE)</f>
        <v>-2.1800000000000002</v>
      </c>
      <c r="AM47">
        <f>HLOOKUP($I47,Sheet3!$B$2:$LK$67,MATCH(MoM!AM$3,Sheet3!$B$2:$B$67,0),FALSE)</f>
        <v>0.93424704707894879</v>
      </c>
      <c r="AN47">
        <f>HLOOKUP($I47,Sheet3!$B$2:$LK$67,MATCH(MoM!AN$3,Sheet3!$B$2:$B$67,0),FALSE)</f>
        <v>0.14000000000000001</v>
      </c>
      <c r="AO47">
        <f>HLOOKUP($I47,Sheet3!$B$2:$LK$67,MATCH(MoM!AO$3,Sheet3!$B$2:$B$67,0),FALSE)</f>
        <v>-0.05</v>
      </c>
      <c r="AP47">
        <f>HLOOKUP($I47,Sheet3!$B$2:$LK$67,MATCH(MoM!AP$3,Sheet3!$B$2:$B$67,0),FALSE)</f>
        <v>0.32</v>
      </c>
      <c r="AQ47">
        <f>HLOOKUP($I47,Sheet3!$B$2:$LK$67,MATCH(MoM!AQ$3,Sheet3!$B$2:$B$67,0),FALSE)</f>
        <v>0.31016437105094452</v>
      </c>
      <c r="AR47">
        <f>HLOOKUP($I47,Sheet3!$B$2:$LK$67,MATCH(MoM!AR$3,Sheet3!$B$2:$B$67,0),FALSE)</f>
        <v>0.89</v>
      </c>
      <c r="AS47">
        <f>HLOOKUP($I47,Sheet3!$B$2:$LK$67,MATCH(MoM!AS$3,Sheet3!$B$2:$B$67,0),FALSE)</f>
        <v>-0.42</v>
      </c>
      <c r="AT47">
        <f>HLOOKUP($I47,Sheet3!$B$2:$LK$67,MATCH(MoM!AT$3,Sheet3!$B$2:$B$67,0),FALSE)</f>
        <v>0.72</v>
      </c>
      <c r="AU47">
        <f>HLOOKUP($I47,Sheet3!$B$2:$LK$67,MATCH(MoM!AU$3,Sheet3!$B$2:$B$67,0),FALSE)</f>
        <v>-0.12</v>
      </c>
      <c r="AV47">
        <f>HLOOKUP($I47,Sheet3!$B$2:$LK$67,MATCH(MoM!AV$3,Sheet3!$B$2:$B$67,0),FALSE)</f>
        <v>-1.2366762617088702</v>
      </c>
      <c r="AW47">
        <f>HLOOKUP($I47,Sheet3!$B$2:$LK$67,MATCH(MoM!AW$3,Sheet3!$B$2:$B$67,0),FALSE)</f>
        <v>1.4245137076147243</v>
      </c>
      <c r="AX47">
        <f>HLOOKUP($I47,Sheet3!$B$2:$LK$67,MATCH(MoM!AX$3,Sheet3!$B$2:$B$67,0),FALSE)</f>
        <v>-1.78</v>
      </c>
      <c r="AY47">
        <f>HLOOKUP($I47,Sheet3!$B$2:$LK$67,MATCH(MoM!AY$3,Sheet3!$B$2:$B$67,0),FALSE)</f>
        <v>-10.28</v>
      </c>
      <c r="AZ47">
        <f>HLOOKUP($I47,Sheet3!$B$2:$LK$67,MATCH(MoM!AZ$3,Sheet3!$B$2:$B$67,0),FALSE)</f>
        <v>0.42389677589724567</v>
      </c>
      <c r="BA47">
        <f>HLOOKUP($I47,Sheet3!$B$2:$LK$67,MATCH(MoM!BA$3,Sheet3!$B$2:$B$67,0),FALSE)</f>
        <v>0.92</v>
      </c>
      <c r="BB47">
        <f>HLOOKUP($I47,Sheet3!$B$2:$LK$67,MATCH(MoM!BB$3,Sheet3!$B$2:$B$67,0),FALSE)</f>
        <v>0.37</v>
      </c>
      <c r="BC47">
        <f>HLOOKUP($I47,Sheet3!$B$2:$LK$67,MATCH(MoM!BC$3,Sheet3!$B$2:$B$67,0),FALSE)</f>
        <v>0.32</v>
      </c>
      <c r="BD47">
        <f>HLOOKUP($I47,Sheet3!$B$2:$LK$67,MATCH(MoM!BD$3,Sheet3!$B$2:$B$67,0),FALSE)</f>
        <v>0.17</v>
      </c>
      <c r="BE47">
        <f>HLOOKUP($I47,Sheet3!$B$2:$LK$67,MATCH(MoM!BE$3,Sheet3!$B$2:$B$67,0),FALSE)</f>
        <v>0.41598395187374515</v>
      </c>
      <c r="BF47">
        <f>HLOOKUP($I47,Sheet3!$B$2:$LK$67,MATCH(MoM!BF$3,Sheet3!$B$2:$B$67,0),FALSE)</f>
        <v>0.41598395187374515</v>
      </c>
      <c r="BG47">
        <f>HLOOKUP($I47,Sheet3!$B$2:$LK$67,MATCH(MoM!BG$3,Sheet3!$B$2:$B$67,0),FALSE)</f>
        <v>0.1</v>
      </c>
      <c r="BH47">
        <f>HLOOKUP($I47,Sheet3!$B$2:$LK$67,MATCH(MoM!BH$3,Sheet3!$B$2:$B$67,0),FALSE)</f>
        <v>0.49</v>
      </c>
      <c r="BI47">
        <f>HLOOKUP($I47,Sheet3!$B$2:$LK$67,MATCH(MoM!BI$3,Sheet3!$B$2:$B$67,0),FALSE)</f>
        <v>0.41598395187374515</v>
      </c>
      <c r="BJ47">
        <f>HLOOKUP($I47,Sheet3!$B$2:$LK$67,MATCH(MoM!BJ$3,Sheet3!$B$2:$B$67,0),FALSE)</f>
        <v>-0.12</v>
      </c>
      <c r="BK47">
        <f>HLOOKUP($I47,Sheet3!$B$2:$LK$67,MATCH(MoM!BK$3,Sheet3!$B$2:$B$67,0),FALSE)</f>
        <v>0.41598395187374515</v>
      </c>
      <c r="BL47">
        <f>HLOOKUP($I47,Sheet3!$B$2:$LK$67,MATCH(MoM!BL$3,Sheet3!$B$2:$B$67,0),FALSE)</f>
        <v>0.41598395187374515</v>
      </c>
      <c r="BM47">
        <f>HLOOKUP($I47,Sheet3!$B$2:$LK$67,MATCH(MoM!BM$3,Sheet3!$B$2:$B$67,0),FALSE)</f>
        <v>0.41598395187374515</v>
      </c>
      <c r="BN47">
        <f>HLOOKUP($I47,Sheet3!$B$2:$LK$67,MATCH(MoM!BN$3,Sheet3!$B$2:$B$67,0),FALSE)</f>
        <v>0.63</v>
      </c>
      <c r="BO47">
        <f>HLOOKUP($I47,Sheet3!$B$2:$LK$67,MATCH(MoM!BO$3,Sheet3!$B$2:$B$67,0),FALSE)</f>
        <v>0.49</v>
      </c>
      <c r="BP47">
        <f>HLOOKUP($I47,Sheet3!$B$2:$LK$67,MATCH(MoM!BP$3,Sheet3!$B$2:$B$67,0),FALSE)</f>
        <v>1.26</v>
      </c>
      <c r="BQ47">
        <f>HLOOKUP($I47,Sheet3!$B$2:$LK$67,MATCH(MoM!BQ$3,Sheet3!$B$2:$B$67,0),FALSE)</f>
        <v>0</v>
      </c>
      <c r="BR47">
        <f>HLOOKUP($I47,Sheet3!$B$2:$LK$67,MATCH(MoM!BR$3,Sheet3!$B$2:$B$67,0),FALSE)</f>
        <v>0.23</v>
      </c>
      <c r="BS47">
        <f>HLOOKUP($I47,Sheet3!$B$2:$LK$67,MATCH(MoM!BS$3,Sheet3!$B$2:$B$67,0),FALSE)</f>
        <v>0.42389677709894524</v>
      </c>
      <c r="BT47">
        <f>HLOOKUP($I47,Sheet3!$B$2:$LK$67,MATCH(MoM!BT$3,Sheet3!$B$2:$B$67,0),FALSE)</f>
        <v>-0.54</v>
      </c>
      <c r="BV47" s="2">
        <f t="shared" si="0"/>
        <v>37803</v>
      </c>
      <c r="BW47">
        <f t="shared" si="64"/>
        <v>110.19310369296252</v>
      </c>
      <c r="BX47">
        <f t="shared" si="2"/>
        <v>152.12193855368179</v>
      </c>
      <c r="BY47">
        <f t="shared" si="3"/>
        <v>125.63211858792134</v>
      </c>
      <c r="BZ47">
        <f t="shared" si="4"/>
        <v>127.94406166957782</v>
      </c>
      <c r="CA47">
        <f t="shared" si="5"/>
        <v>104.360568441911</v>
      </c>
      <c r="CB47">
        <f t="shared" si="6"/>
        <v>139.44878444381553</v>
      </c>
      <c r="CC47">
        <f t="shared" si="7"/>
        <v>142.57265316213969</v>
      </c>
      <c r="CD47">
        <f t="shared" si="8"/>
        <v>138.96803939700092</v>
      </c>
      <c r="CE47">
        <f t="shared" si="9"/>
        <v>135.40432678728723</v>
      </c>
      <c r="CF47">
        <f t="shared" si="10"/>
        <v>143.29903064343239</v>
      </c>
      <c r="CG47">
        <f t="shared" si="11"/>
        <v>118.23233741235697</v>
      </c>
      <c r="CH47">
        <f t="shared" si="12"/>
        <v>127.17930765346232</v>
      </c>
      <c r="CI47">
        <f t="shared" si="13"/>
        <v>147.50824688573098</v>
      </c>
      <c r="CJ47">
        <f t="shared" si="14"/>
        <v>136.12624598557753</v>
      </c>
      <c r="CK47">
        <f t="shared" si="15"/>
        <v>140.36987121250681</v>
      </c>
      <c r="CL47">
        <f t="shared" si="16"/>
        <v>138.86490288042381</v>
      </c>
      <c r="CM47">
        <f t="shared" si="17"/>
        <v>133.70174532773504</v>
      </c>
      <c r="CN47">
        <f t="shared" si="18"/>
        <v>138.58404375738525</v>
      </c>
      <c r="CO47">
        <f t="shared" si="19"/>
        <v>120.24068597332007</v>
      </c>
      <c r="CP47">
        <f t="shared" si="20"/>
        <v>131.96102696471112</v>
      </c>
      <c r="CQ47">
        <f t="shared" si="21"/>
        <v>139.72083027217215</v>
      </c>
      <c r="CR47">
        <f t="shared" si="22"/>
        <v>122.07400773763564</v>
      </c>
      <c r="CS47">
        <f t="shared" si="23"/>
        <v>136.85487747155759</v>
      </c>
      <c r="CT47">
        <f t="shared" si="24"/>
        <v>171.72279448146287</v>
      </c>
      <c r="CU47">
        <f t="shared" si="25"/>
        <v>131.87022615377623</v>
      </c>
      <c r="CV47">
        <f t="shared" si="26"/>
        <v>143.06135711219756</v>
      </c>
      <c r="CW47">
        <f t="shared" si="27"/>
        <v>142.18753357575366</v>
      </c>
      <c r="CX47">
        <f t="shared" si="28"/>
        <v>141.86268083757025</v>
      </c>
      <c r="CY47">
        <f t="shared" si="29"/>
        <v>114.42329613643112</v>
      </c>
      <c r="CZ47">
        <f t="shared" si="30"/>
        <v>131.58053918712125</v>
      </c>
      <c r="DA47">
        <f t="shared" si="31"/>
        <v>145.4918826599671</v>
      </c>
      <c r="DB47">
        <f t="shared" si="32"/>
        <v>112.23718589871785</v>
      </c>
      <c r="DC47">
        <f t="shared" si="33"/>
        <v>123.95412673376089</v>
      </c>
      <c r="DD47">
        <f t="shared" si="34"/>
        <v>128.50141009002994</v>
      </c>
      <c r="DE47">
        <f t="shared" si="35"/>
        <v>142.16451037630637</v>
      </c>
      <c r="DF47">
        <f t="shared" si="36"/>
        <v>127.68556692367937</v>
      </c>
      <c r="DG47">
        <f t="shared" si="37"/>
        <v>115.74923932596644</v>
      </c>
      <c r="DH47">
        <f t="shared" si="38"/>
        <v>119.19817568480579</v>
      </c>
      <c r="DI47">
        <f t="shared" si="39"/>
        <v>150.16316957140933</v>
      </c>
      <c r="DJ47">
        <f t="shared" si="40"/>
        <v>140.1025420627272</v>
      </c>
      <c r="DK47">
        <f t="shared" si="41"/>
        <v>125.69088297854712</v>
      </c>
      <c r="DL47">
        <f t="shared" si="42"/>
        <v>147.33838533055348</v>
      </c>
      <c r="DM47">
        <f t="shared" si="43"/>
        <v>140.98590735690823</v>
      </c>
      <c r="DN47">
        <f t="shared" si="44"/>
        <v>147.65388992925273</v>
      </c>
      <c r="DO47">
        <f t="shared" si="45"/>
        <v>141.24279096384382</v>
      </c>
      <c r="DP47">
        <f t="shared" si="46"/>
        <v>112.71084066703391</v>
      </c>
      <c r="DQ47">
        <f t="shared" si="47"/>
        <v>131.40319292818515</v>
      </c>
      <c r="DR47">
        <f t="shared" si="48"/>
        <v>140.84988457931325</v>
      </c>
      <c r="DS47">
        <f t="shared" si="49"/>
        <v>140.84988457931325</v>
      </c>
      <c r="DT47">
        <f t="shared" si="50"/>
        <v>166.05396832603267</v>
      </c>
      <c r="DU47">
        <f t="shared" si="51"/>
        <v>143.06135711219756</v>
      </c>
      <c r="DV47">
        <f t="shared" si="52"/>
        <v>140.84988457931325</v>
      </c>
      <c r="DW47">
        <f t="shared" si="53"/>
        <v>149.6102522717039</v>
      </c>
      <c r="DX47">
        <f t="shared" si="54"/>
        <v>140.84988457931325</v>
      </c>
      <c r="DY47">
        <f t="shared" si="55"/>
        <v>140.84988457931325</v>
      </c>
      <c r="DZ47">
        <f t="shared" si="56"/>
        <v>140.84988457931325</v>
      </c>
      <c r="EA47">
        <f t="shared" si="57"/>
        <v>145.0672741832021</v>
      </c>
      <c r="EB47">
        <f t="shared" si="58"/>
        <v>152.97585920136481</v>
      </c>
      <c r="EC47">
        <f t="shared" si="59"/>
        <v>139.54760974285867</v>
      </c>
      <c r="ED47">
        <f t="shared" si="60"/>
        <v>100</v>
      </c>
      <c r="EE47">
        <f t="shared" si="61"/>
        <v>143.83103353955329</v>
      </c>
      <c r="EF47">
        <f t="shared" si="62"/>
        <v>140.9859075752851</v>
      </c>
      <c r="EG47">
        <f t="shared" si="63"/>
        <v>164.04342693411428</v>
      </c>
      <c r="EI47" s="2">
        <f t="shared" si="65"/>
        <v>37803</v>
      </c>
      <c r="EJ47" s="7">
        <f t="shared" ref="EJ47:GT47" si="95">AVERAGE(BW45:BW47)/AVERAGE(BW32:BW34)-1</f>
        <v>3.2248428002683349E-2</v>
      </c>
      <c r="EK47" s="7">
        <f t="shared" si="95"/>
        <v>0.2102081047874822</v>
      </c>
      <c r="EL47" s="7">
        <f t="shared" si="95"/>
        <v>2.4872956353760856E-3</v>
      </c>
      <c r="EM47" s="7">
        <f t="shared" si="95"/>
        <v>0.10608518801147571</v>
      </c>
      <c r="EN47" s="7">
        <f t="shared" si="95"/>
        <v>9.0406591252220725E-2</v>
      </c>
      <c r="EO47" s="7">
        <f t="shared" si="95"/>
        <v>0.25191552430421749</v>
      </c>
      <c r="EP47" s="7">
        <f t="shared" si="95"/>
        <v>0.16444140643193372</v>
      </c>
      <c r="EQ47" s="7">
        <f t="shared" si="95"/>
        <v>0.26291125965321682</v>
      </c>
      <c r="ER47" s="7">
        <f t="shared" si="95"/>
        <v>0.22714804178559511</v>
      </c>
      <c r="ES47" s="7">
        <f t="shared" si="95"/>
        <v>0.1373091687920307</v>
      </c>
      <c r="ET47" s="7">
        <f t="shared" si="95"/>
        <v>0.11754089334507256</v>
      </c>
      <c r="EU47" s="7">
        <f t="shared" si="95"/>
        <v>0.16771826663537426</v>
      </c>
      <c r="EV47" s="7">
        <f t="shared" si="95"/>
        <v>0.35228453693595285</v>
      </c>
      <c r="EW47" s="7">
        <f t="shared" si="95"/>
        <v>0.13498449401080137</v>
      </c>
      <c r="EX47" s="7">
        <f t="shared" si="95"/>
        <v>0.27110423117869109</v>
      </c>
      <c r="EY47" s="7">
        <f t="shared" si="95"/>
        <v>0.15155941694780206</v>
      </c>
      <c r="EZ47" s="7">
        <f t="shared" si="95"/>
        <v>0.2388515198439185</v>
      </c>
      <c r="FA47" s="7">
        <f t="shared" si="95"/>
        <v>0.25411690319232139</v>
      </c>
      <c r="FB47" s="7">
        <f t="shared" si="95"/>
        <v>0.1053304803206323</v>
      </c>
      <c r="FC47" s="7">
        <f t="shared" si="95"/>
        <v>0.13002650877580013</v>
      </c>
      <c r="FD47" s="7">
        <f t="shared" si="95"/>
        <v>0.15884409906647745</v>
      </c>
      <c r="FE47" s="7">
        <f t="shared" si="95"/>
        <v>0.10542696818417485</v>
      </c>
      <c r="FF47" s="7">
        <f t="shared" si="95"/>
        <v>0.19571167868183692</v>
      </c>
      <c r="FG47" s="7">
        <f t="shared" si="95"/>
        <v>0.41257688499497669</v>
      </c>
      <c r="FH47" s="7">
        <f t="shared" si="95"/>
        <v>0.13502864384681734</v>
      </c>
      <c r="FI47" s="7">
        <f t="shared" si="95"/>
        <v>0.14968837551222181</v>
      </c>
      <c r="FJ47" s="7">
        <f t="shared" si="95"/>
        <v>0.16759954751058714</v>
      </c>
      <c r="FK47" s="7">
        <f t="shared" si="95"/>
        <v>0.15599575685233935</v>
      </c>
      <c r="FL47" s="7">
        <f t="shared" si="95"/>
        <v>6.6159141381883391E-2</v>
      </c>
      <c r="FM47" s="7">
        <f t="shared" si="95"/>
        <v>0.15592043857850846</v>
      </c>
      <c r="FN47" s="7">
        <f t="shared" si="95"/>
        <v>0.13072331358465039</v>
      </c>
      <c r="FO47" s="7">
        <f t="shared" si="95"/>
        <v>6.0822679662750678E-2</v>
      </c>
      <c r="FP47" s="7">
        <f t="shared" si="95"/>
        <v>0.13865671698589521</v>
      </c>
      <c r="FQ47" s="7">
        <f t="shared" si="95"/>
        <v>0.10596518218429618</v>
      </c>
      <c r="FR47" s="7">
        <f t="shared" si="95"/>
        <v>0.16010996058856874</v>
      </c>
      <c r="FS47" s="7">
        <f t="shared" si="95"/>
        <v>0.16686905057927715</v>
      </c>
      <c r="FT47" s="7">
        <f t="shared" si="95"/>
        <v>7.216146802691914E-2</v>
      </c>
      <c r="FU47" s="7">
        <f t="shared" si="95"/>
        <v>0.14346196553950041</v>
      </c>
      <c r="FV47" s="7">
        <f t="shared" si="95"/>
        <v>0.31196692380995428</v>
      </c>
      <c r="FW47" s="7">
        <f t="shared" si="95"/>
        <v>0.18188353045318673</v>
      </c>
      <c r="FX47" s="7">
        <f t="shared" si="95"/>
        <v>0.15384646778233435</v>
      </c>
      <c r="FY47" s="7">
        <f t="shared" si="95"/>
        <v>0.35634841149596985</v>
      </c>
      <c r="FZ47" s="7">
        <f t="shared" si="95"/>
        <v>0.19024484995093771</v>
      </c>
      <c r="GA47" s="7">
        <f t="shared" si="95"/>
        <v>0.16045764558545761</v>
      </c>
      <c r="GB47" s="7">
        <f t="shared" si="95"/>
        <v>0.1885873561721656</v>
      </c>
      <c r="GC47" s="7">
        <f t="shared" si="95"/>
        <v>0.18496375453700042</v>
      </c>
      <c r="GD47" s="7">
        <f t="shared" si="95"/>
        <v>0.11848771356295118</v>
      </c>
      <c r="GE47" s="7">
        <f t="shared" si="95"/>
        <v>0.18876235389326101</v>
      </c>
      <c r="GF47" s="7">
        <f t="shared" si="95"/>
        <v>0.18876235389326101</v>
      </c>
      <c r="GG47" s="7">
        <f t="shared" si="95"/>
        <v>0.16373011606518406</v>
      </c>
      <c r="GH47" s="7">
        <f t="shared" si="95"/>
        <v>0.14968837551222181</v>
      </c>
      <c r="GI47" s="7">
        <f t="shared" si="95"/>
        <v>0.18876235389326101</v>
      </c>
      <c r="GJ47" s="7">
        <f t="shared" si="95"/>
        <v>0.27680702904553445</v>
      </c>
      <c r="GK47" s="7">
        <f t="shared" si="95"/>
        <v>0.18876235389326101</v>
      </c>
      <c r="GL47" s="7">
        <f t="shared" si="95"/>
        <v>0.18876235389326101</v>
      </c>
      <c r="GM47" s="7">
        <f t="shared" si="95"/>
        <v>0.18876235389326101</v>
      </c>
      <c r="GN47" s="7">
        <f t="shared" si="95"/>
        <v>0.25120873925740361</v>
      </c>
      <c r="GO47" s="7">
        <f t="shared" si="95"/>
        <v>0.19971209545882851</v>
      </c>
      <c r="GP47" s="7">
        <f t="shared" si="95"/>
        <v>0.18832732415165498</v>
      </c>
      <c r="GQ47" s="7">
        <f t="shared" si="95"/>
        <v>0</v>
      </c>
      <c r="GR47" s="7">
        <f t="shared" si="95"/>
        <v>0.22842766502829526</v>
      </c>
      <c r="GS47" s="7">
        <f t="shared" si="95"/>
        <v>0.19024485054536799</v>
      </c>
      <c r="GT47" s="7">
        <f t="shared" si="95"/>
        <v>2.7512278739919127E-2</v>
      </c>
      <c r="GU47" s="7">
        <f t="shared" si="67"/>
        <v>7.0697891466394935E-2</v>
      </c>
      <c r="GW47" s="6">
        <v>37833</v>
      </c>
      <c r="GX47">
        <v>2.8797000000000001</v>
      </c>
    </row>
    <row r="48" spans="2:206" x14ac:dyDescent="0.25">
      <c r="B48" s="2">
        <f>'[1]IPCA (Var)'!A97</f>
        <v>37834</v>
      </c>
      <c r="C48" s="1">
        <f>'[1]IPCA (Var)'!M97</f>
        <v>0.1196506598882478</v>
      </c>
      <c r="D48" s="1">
        <f>'[1]IPCA (Var)'!P97</f>
        <v>8.5999752699202237E-2</v>
      </c>
      <c r="E48" s="1">
        <f>'[1]IPCA (Var)'!E97</f>
        <v>-0.11</v>
      </c>
      <c r="F48" s="1">
        <f>'[1]IPCA (Var)'!F97</f>
        <v>0.26</v>
      </c>
      <c r="G48" s="1">
        <f>'[1]IPCA (Var)'!G97</f>
        <v>-0.12</v>
      </c>
      <c r="I48" s="2">
        <f t="shared" si="1"/>
        <v>37834</v>
      </c>
      <c r="J48">
        <f>HLOOKUP($I48,Sheet3!$B$2:$LK$67,MATCH(MoM!J$3,Sheet3!$B$2:$B$67,0),FALSE)</f>
        <v>-0.74</v>
      </c>
      <c r="K48">
        <f>HLOOKUP($I48,Sheet3!$B$2:$LK$67,MATCH(MoM!K$3,Sheet3!$B$2:$B$67,0),FALSE)</f>
        <v>0.82611250788640178</v>
      </c>
      <c r="L48">
        <f>HLOOKUP($I48,Sheet3!$B$2:$LK$67,MATCH(MoM!L$3,Sheet3!$B$2:$B$67,0),FALSE)</f>
        <v>0.33</v>
      </c>
      <c r="M48">
        <f>HLOOKUP($I48,Sheet3!$B$2:$LK$67,MATCH(MoM!M$3,Sheet3!$B$2:$B$67,0),FALSE)</f>
        <v>-0.53</v>
      </c>
      <c r="N48">
        <f>HLOOKUP($I48,Sheet3!$B$2:$LK$67,MATCH(MoM!N$3,Sheet3!$B$2:$B$67,0),FALSE)</f>
        <v>-1.5380602733014288</v>
      </c>
      <c r="O48">
        <f>HLOOKUP($I48,Sheet3!$B$2:$LK$67,MATCH(MoM!O$3,Sheet3!$B$2:$B$67,0),FALSE)</f>
        <v>0.27</v>
      </c>
      <c r="P48">
        <f>HLOOKUP($I48,Sheet3!$B$2:$LK$67,MATCH(MoM!P$3,Sheet3!$B$2:$B$67,0),FALSE)</f>
        <v>-0.2484829297265892</v>
      </c>
      <c r="Q48">
        <f>HLOOKUP($I48,Sheet3!$B$2:$LK$67,MATCH(MoM!Q$3,Sheet3!$B$2:$B$67,0),FALSE)</f>
        <v>0.3</v>
      </c>
      <c r="R48">
        <f>HLOOKUP($I48,Sheet3!$B$2:$LK$67,MATCH(MoM!R$3,Sheet3!$B$2:$B$67,0),FALSE)</f>
        <v>1.46</v>
      </c>
      <c r="S48">
        <f>HLOOKUP($I48,Sheet3!$B$2:$LK$67,MATCH(MoM!S$3,Sheet3!$B$2:$B$67,0),FALSE)</f>
        <v>9.9609218566230728E-2</v>
      </c>
      <c r="T48">
        <f>HLOOKUP($I48,Sheet3!$B$2:$LK$67,MATCH(MoM!T$3,Sheet3!$B$2:$B$67,0),FALSE)</f>
        <v>-1.19</v>
      </c>
      <c r="U48">
        <f>HLOOKUP($I48,Sheet3!$B$2:$LK$67,MATCH(MoM!U$3,Sheet3!$B$2:$B$67,0),FALSE)</f>
        <v>0.28999999999999998</v>
      </c>
      <c r="V48">
        <f>HLOOKUP($I48,Sheet3!$B$2:$LK$67,MATCH(MoM!V$3,Sheet3!$B$2:$B$67,0),FALSE)</f>
        <v>-1.58</v>
      </c>
      <c r="W48">
        <f>HLOOKUP($I48,Sheet3!$B$2:$LK$67,MATCH(MoM!W$3,Sheet3!$B$2:$B$67,0),FALSE)</f>
        <v>1.35</v>
      </c>
      <c r="X48">
        <f>HLOOKUP($I48,Sheet3!$B$2:$LK$67,MATCH(MoM!X$3,Sheet3!$B$2:$B$67,0),FALSE)</f>
        <v>1.41</v>
      </c>
      <c r="Y48">
        <f>HLOOKUP($I48,Sheet3!$B$2:$LK$67,MATCH(MoM!Y$3,Sheet3!$B$2:$B$67,0),FALSE)</f>
        <v>0.12</v>
      </c>
      <c r="Z48">
        <f>HLOOKUP($I48,Sheet3!$B$2:$LK$67,MATCH(MoM!Z$3,Sheet3!$B$2:$B$67,0),FALSE)</f>
        <v>0.8</v>
      </c>
      <c r="AA48">
        <f>HLOOKUP($I48,Sheet3!$B$2:$LK$67,MATCH(MoM!AA$3,Sheet3!$B$2:$B$67,0),FALSE)</f>
        <v>0.38325626429617471</v>
      </c>
      <c r="AB48">
        <f>HLOOKUP($I48,Sheet3!$B$2:$LK$67,MATCH(MoM!AB$3,Sheet3!$B$2:$B$67,0),FALSE)</f>
        <v>-4.9295588120326903E-2</v>
      </c>
      <c r="AC48">
        <f>HLOOKUP($I48,Sheet3!$B$2:$LK$67,MATCH(MoM!AC$3,Sheet3!$B$2:$B$67,0),FALSE)</f>
        <v>0.67374276847256143</v>
      </c>
      <c r="AD48">
        <f>HLOOKUP($I48,Sheet3!$B$2:$LK$67,MATCH(MoM!AD$3,Sheet3!$B$2:$B$67,0),FALSE)</f>
        <v>1.4</v>
      </c>
      <c r="AE48">
        <f>HLOOKUP($I48,Sheet3!$B$2:$LK$67,MATCH(MoM!AE$3,Sheet3!$B$2:$B$67,0),FALSE)</f>
        <v>0.02</v>
      </c>
      <c r="AF48">
        <f>HLOOKUP($I48,Sheet3!$B$2:$LK$67,MATCH(MoM!AF$3,Sheet3!$B$2:$B$67,0),FALSE)</f>
        <v>-0.69315196772804266</v>
      </c>
      <c r="AG48">
        <f>HLOOKUP($I48,Sheet3!$B$2:$LK$67,MATCH(MoM!AG$3,Sheet3!$B$2:$B$67,0),FALSE)</f>
        <v>0.43</v>
      </c>
      <c r="AH48">
        <f>HLOOKUP($I48,Sheet3!$B$2:$LK$67,MATCH(MoM!AH$3,Sheet3!$B$2:$B$67,0),FALSE)</f>
        <v>-6.7384167902683645E-2</v>
      </c>
      <c r="AI48">
        <f>HLOOKUP($I48,Sheet3!$B$2:$LK$67,MATCH(MoM!AI$3,Sheet3!$B$2:$B$67,0),FALSE)</f>
        <v>0.33</v>
      </c>
      <c r="AJ48">
        <f>HLOOKUP($I48,Sheet3!$B$2:$LK$67,MATCH(MoM!AJ$3,Sheet3!$B$2:$B$67,0),FALSE)</f>
        <v>-0.4</v>
      </c>
      <c r="AK48">
        <f>HLOOKUP($I48,Sheet3!$B$2:$LK$67,MATCH(MoM!AK$3,Sheet3!$B$2:$B$67,0),FALSE)</f>
        <v>0.13</v>
      </c>
      <c r="AL48">
        <f>HLOOKUP($I48,Sheet3!$B$2:$LK$67,MATCH(MoM!AL$3,Sheet3!$B$2:$B$67,0),FALSE)</f>
        <v>-0.94</v>
      </c>
      <c r="AM48">
        <f>HLOOKUP($I48,Sheet3!$B$2:$LK$67,MATCH(MoM!AM$3,Sheet3!$B$2:$B$67,0),FALSE)</f>
        <v>0.79999141546727415</v>
      </c>
      <c r="AN48">
        <f>HLOOKUP($I48,Sheet3!$B$2:$LK$67,MATCH(MoM!AN$3,Sheet3!$B$2:$B$67,0),FALSE)</f>
        <v>0.09</v>
      </c>
      <c r="AO48">
        <f>HLOOKUP($I48,Sheet3!$B$2:$LK$67,MATCH(MoM!AO$3,Sheet3!$B$2:$B$67,0),FALSE)</f>
        <v>0.37</v>
      </c>
      <c r="AP48">
        <f>HLOOKUP($I48,Sheet3!$B$2:$LK$67,MATCH(MoM!AP$3,Sheet3!$B$2:$B$67,0),FALSE)</f>
        <v>-0.15</v>
      </c>
      <c r="AQ48">
        <f>HLOOKUP($I48,Sheet3!$B$2:$LK$67,MATCH(MoM!AQ$3,Sheet3!$B$2:$B$67,0),FALSE)</f>
        <v>0.37046690271874738</v>
      </c>
      <c r="AR48">
        <f>HLOOKUP($I48,Sheet3!$B$2:$LK$67,MATCH(MoM!AR$3,Sheet3!$B$2:$B$67,0),FALSE)</f>
        <v>1.25</v>
      </c>
      <c r="AS48">
        <f>HLOOKUP($I48,Sheet3!$B$2:$LK$67,MATCH(MoM!AS$3,Sheet3!$B$2:$B$67,0),FALSE)</f>
        <v>-0.1</v>
      </c>
      <c r="AT48">
        <f>HLOOKUP($I48,Sheet3!$B$2:$LK$67,MATCH(MoM!AT$3,Sheet3!$B$2:$B$67,0),FALSE)</f>
        <v>-2.4700000000000002</v>
      </c>
      <c r="AU48">
        <f>HLOOKUP($I48,Sheet3!$B$2:$LK$67,MATCH(MoM!AU$3,Sheet3!$B$2:$B$67,0),FALSE)</f>
        <v>-0.77</v>
      </c>
      <c r="AV48">
        <f>HLOOKUP($I48,Sheet3!$B$2:$LK$67,MATCH(MoM!AV$3,Sheet3!$B$2:$B$67,0),FALSE)</f>
        <v>-0.72432408128381731</v>
      </c>
      <c r="AW48">
        <f>HLOOKUP($I48,Sheet3!$B$2:$LK$67,MATCH(MoM!AW$3,Sheet3!$B$2:$B$67,0),FALSE)</f>
        <v>-0.1186324053708277</v>
      </c>
      <c r="AX48">
        <f>HLOOKUP($I48,Sheet3!$B$2:$LK$67,MATCH(MoM!AX$3,Sheet3!$B$2:$B$67,0),FALSE)</f>
        <v>1.81</v>
      </c>
      <c r="AY48">
        <f>HLOOKUP($I48,Sheet3!$B$2:$LK$67,MATCH(MoM!AY$3,Sheet3!$B$2:$B$67,0),FALSE)</f>
        <v>-0.52</v>
      </c>
      <c r="AZ48">
        <f>HLOOKUP($I48,Sheet3!$B$2:$LK$67,MATCH(MoM!AZ$3,Sheet3!$B$2:$B$67,0),FALSE)</f>
        <v>2.637827710602492E-2</v>
      </c>
      <c r="BA48">
        <f>HLOOKUP($I48,Sheet3!$B$2:$LK$67,MATCH(MoM!BA$3,Sheet3!$B$2:$B$67,0),FALSE)</f>
        <v>0.32</v>
      </c>
      <c r="BB48">
        <f>HLOOKUP($I48,Sheet3!$B$2:$LK$67,MATCH(MoM!BB$3,Sheet3!$B$2:$B$67,0),FALSE)</f>
        <v>-0.13</v>
      </c>
      <c r="BC48">
        <f>HLOOKUP($I48,Sheet3!$B$2:$LK$67,MATCH(MoM!BC$3,Sheet3!$B$2:$B$67,0),FALSE)</f>
        <v>0.02</v>
      </c>
      <c r="BD48">
        <f>HLOOKUP($I48,Sheet3!$B$2:$LK$67,MATCH(MoM!BD$3,Sheet3!$B$2:$B$67,0),FALSE)</f>
        <v>0.36</v>
      </c>
      <c r="BE48">
        <f>HLOOKUP($I48,Sheet3!$B$2:$LK$67,MATCH(MoM!BE$3,Sheet3!$B$2:$B$67,0),FALSE)</f>
        <v>1.1175632015795205E-3</v>
      </c>
      <c r="BF48">
        <f>HLOOKUP($I48,Sheet3!$B$2:$LK$67,MATCH(MoM!BF$3,Sheet3!$B$2:$B$67,0),FALSE)</f>
        <v>1.1175632015795205E-3</v>
      </c>
      <c r="BG48">
        <f>HLOOKUP($I48,Sheet3!$B$2:$LK$67,MATCH(MoM!BG$3,Sheet3!$B$2:$B$67,0),FALSE)</f>
        <v>0.39</v>
      </c>
      <c r="BH48">
        <f>HLOOKUP($I48,Sheet3!$B$2:$LK$67,MATCH(MoM!BH$3,Sheet3!$B$2:$B$67,0),FALSE)</f>
        <v>0.33</v>
      </c>
      <c r="BI48">
        <f>HLOOKUP($I48,Sheet3!$B$2:$LK$67,MATCH(MoM!BI$3,Sheet3!$B$2:$B$67,0),FALSE)</f>
        <v>1.1175632015795205E-3</v>
      </c>
      <c r="BJ48">
        <f>HLOOKUP($I48,Sheet3!$B$2:$LK$67,MATCH(MoM!BJ$3,Sheet3!$B$2:$B$67,0),FALSE)</f>
        <v>0.18</v>
      </c>
      <c r="BK48">
        <f>HLOOKUP($I48,Sheet3!$B$2:$LK$67,MATCH(MoM!BK$3,Sheet3!$B$2:$B$67,0),FALSE)</f>
        <v>1.1175632015795205E-3</v>
      </c>
      <c r="BL48">
        <f>HLOOKUP($I48,Sheet3!$B$2:$LK$67,MATCH(MoM!BL$3,Sheet3!$B$2:$B$67,0),FALSE)</f>
        <v>1.1175632015795205E-3</v>
      </c>
      <c r="BM48">
        <f>HLOOKUP($I48,Sheet3!$B$2:$LK$67,MATCH(MoM!BM$3,Sheet3!$B$2:$B$67,0),FALSE)</f>
        <v>1.1175632015795205E-3</v>
      </c>
      <c r="BN48">
        <f>HLOOKUP($I48,Sheet3!$B$2:$LK$67,MATCH(MoM!BN$3,Sheet3!$B$2:$B$67,0),FALSE)</f>
        <v>0.88</v>
      </c>
      <c r="BO48">
        <f>HLOOKUP($I48,Sheet3!$B$2:$LK$67,MATCH(MoM!BO$3,Sheet3!$B$2:$B$67,0),FALSE)</f>
        <v>1.1599999999999999</v>
      </c>
      <c r="BP48">
        <f>HLOOKUP($I48,Sheet3!$B$2:$LK$67,MATCH(MoM!BP$3,Sheet3!$B$2:$B$67,0),FALSE)</f>
        <v>1.95</v>
      </c>
      <c r="BQ48">
        <f>HLOOKUP($I48,Sheet3!$B$2:$LK$67,MATCH(MoM!BQ$3,Sheet3!$B$2:$B$67,0),FALSE)</f>
        <v>0</v>
      </c>
      <c r="BR48">
        <f>HLOOKUP($I48,Sheet3!$B$2:$LK$67,MATCH(MoM!BR$3,Sheet3!$B$2:$B$67,0),FALSE)</f>
        <v>-0.19</v>
      </c>
      <c r="BS48">
        <f>HLOOKUP($I48,Sheet3!$B$2:$LK$67,MATCH(MoM!BS$3,Sheet3!$B$2:$B$67,0),FALSE)</f>
        <v>2.6378285543969437E-2</v>
      </c>
      <c r="BT48">
        <f>HLOOKUP($I48,Sheet3!$B$2:$LK$67,MATCH(MoM!BT$3,Sheet3!$B$2:$B$67,0),FALSE)</f>
        <v>0.95</v>
      </c>
      <c r="BV48" s="2">
        <f t="shared" si="0"/>
        <v>37834</v>
      </c>
      <c r="BW48">
        <f t="shared" si="64"/>
        <v>109.37767472563461</v>
      </c>
      <c r="BX48">
        <f t="shared" si="2"/>
        <v>153.37863691531302</v>
      </c>
      <c r="BY48">
        <f t="shared" si="3"/>
        <v>126.04670457926149</v>
      </c>
      <c r="BZ48">
        <f t="shared" si="4"/>
        <v>127.26595814272906</v>
      </c>
      <c r="CA48">
        <f t="shared" si="5"/>
        <v>102.75543999771442</v>
      </c>
      <c r="CB48">
        <f t="shared" si="6"/>
        <v>139.82529616181381</v>
      </c>
      <c r="CC48">
        <f t="shared" si="7"/>
        <v>142.21838445657346</v>
      </c>
      <c r="CD48">
        <f t="shared" si="8"/>
        <v>139.38494351519191</v>
      </c>
      <c r="CE48">
        <f t="shared" si="9"/>
        <v>137.38122995838162</v>
      </c>
      <c r="CF48">
        <f t="shared" si="10"/>
        <v>143.44176968806929</v>
      </c>
      <c r="CG48">
        <f t="shared" si="11"/>
        <v>116.82537259714992</v>
      </c>
      <c r="CH48">
        <f t="shared" si="12"/>
        <v>127.54812764565735</v>
      </c>
      <c r="CI48">
        <f t="shared" si="13"/>
        <v>145.17761658493643</v>
      </c>
      <c r="CJ48">
        <f t="shared" si="14"/>
        <v>137.96395030638283</v>
      </c>
      <c r="CK48">
        <f t="shared" si="15"/>
        <v>142.34908639660316</v>
      </c>
      <c r="CL48">
        <f t="shared" si="16"/>
        <v>139.03154076388034</v>
      </c>
      <c r="CM48">
        <f t="shared" si="17"/>
        <v>134.77135929035691</v>
      </c>
      <c r="CN48">
        <f t="shared" si="18"/>
        <v>139.11517578640039</v>
      </c>
      <c r="CO48">
        <f t="shared" si="19"/>
        <v>120.18141262000961</v>
      </c>
      <c r="CP48">
        <f t="shared" si="20"/>
        <v>132.85010484108798</v>
      </c>
      <c r="CQ48">
        <f t="shared" si="21"/>
        <v>141.67692189598256</v>
      </c>
      <c r="CR48">
        <f t="shared" si="22"/>
        <v>122.09842253918316</v>
      </c>
      <c r="CS48">
        <f t="shared" si="23"/>
        <v>135.90626519543167</v>
      </c>
      <c r="CT48">
        <f t="shared" si="24"/>
        <v>172.46120249773315</v>
      </c>
      <c r="CU48">
        <f t="shared" si="25"/>
        <v>131.78136649917113</v>
      </c>
      <c r="CV48">
        <f t="shared" si="26"/>
        <v>143.53345959066783</v>
      </c>
      <c r="CW48">
        <f t="shared" si="27"/>
        <v>141.61878344145066</v>
      </c>
      <c r="CX48">
        <f t="shared" si="28"/>
        <v>142.0471023226591</v>
      </c>
      <c r="CY48">
        <f t="shared" si="29"/>
        <v>113.34771715274867</v>
      </c>
      <c r="CZ48">
        <f t="shared" si="30"/>
        <v>132.63317220504376</v>
      </c>
      <c r="DA48">
        <f t="shared" si="31"/>
        <v>145.62282535436105</v>
      </c>
      <c r="DB48">
        <f t="shared" si="32"/>
        <v>112.65246348654311</v>
      </c>
      <c r="DC48">
        <f t="shared" si="33"/>
        <v>123.76819554366025</v>
      </c>
      <c r="DD48">
        <f t="shared" si="34"/>
        <v>128.9774652839404</v>
      </c>
      <c r="DE48">
        <f t="shared" si="35"/>
        <v>143.94156675601019</v>
      </c>
      <c r="DF48">
        <f t="shared" si="36"/>
        <v>127.5578813567557</v>
      </c>
      <c r="DG48">
        <f t="shared" si="37"/>
        <v>112.89023311461507</v>
      </c>
      <c r="DH48">
        <f t="shared" si="38"/>
        <v>118.28034973203278</v>
      </c>
      <c r="DI48">
        <f t="shared" si="39"/>
        <v>149.07550157298454</v>
      </c>
      <c r="DJ48">
        <f t="shared" si="40"/>
        <v>139.93633504709251</v>
      </c>
      <c r="DK48">
        <f t="shared" si="41"/>
        <v>127.96588796045883</v>
      </c>
      <c r="DL48">
        <f t="shared" si="42"/>
        <v>146.5722257268346</v>
      </c>
      <c r="DM48">
        <f t="shared" si="43"/>
        <v>141.02309701023128</v>
      </c>
      <c r="DN48">
        <f t="shared" si="44"/>
        <v>148.12638237702635</v>
      </c>
      <c r="DO48">
        <f t="shared" si="45"/>
        <v>141.05917533559082</v>
      </c>
      <c r="DP48">
        <f t="shared" si="46"/>
        <v>112.7333828351673</v>
      </c>
      <c r="DQ48">
        <f t="shared" si="47"/>
        <v>131.87624442272661</v>
      </c>
      <c r="DR48">
        <f t="shared" si="48"/>
        <v>140.85145866579279</v>
      </c>
      <c r="DS48">
        <f t="shared" si="49"/>
        <v>140.85145866579279</v>
      </c>
      <c r="DT48">
        <f t="shared" si="50"/>
        <v>166.7015788025042</v>
      </c>
      <c r="DU48">
        <f t="shared" si="51"/>
        <v>143.53345959066783</v>
      </c>
      <c r="DV48">
        <f t="shared" si="52"/>
        <v>140.85145866579279</v>
      </c>
      <c r="DW48">
        <f t="shared" si="53"/>
        <v>149.87955072579297</v>
      </c>
      <c r="DX48">
        <f t="shared" si="54"/>
        <v>140.85145866579279</v>
      </c>
      <c r="DY48">
        <f t="shared" si="55"/>
        <v>140.85145866579279</v>
      </c>
      <c r="DZ48">
        <f t="shared" si="56"/>
        <v>140.85145866579279</v>
      </c>
      <c r="EA48">
        <f t="shared" si="57"/>
        <v>146.34386619601426</v>
      </c>
      <c r="EB48">
        <f t="shared" si="58"/>
        <v>154.75037916810066</v>
      </c>
      <c r="EC48">
        <f t="shared" si="59"/>
        <v>142.26878813284443</v>
      </c>
      <c r="ED48">
        <f t="shared" si="60"/>
        <v>100</v>
      </c>
      <c r="EE48">
        <f t="shared" si="61"/>
        <v>143.55775457582814</v>
      </c>
      <c r="EF48">
        <f t="shared" si="62"/>
        <v>141.02309724056207</v>
      </c>
      <c r="EG48">
        <f t="shared" si="63"/>
        <v>165.60183948998838</v>
      </c>
      <c r="EI48" s="2">
        <f t="shared" si="65"/>
        <v>37834</v>
      </c>
      <c r="EJ48" s="7">
        <f t="shared" ref="EJ48:GT48" si="96">AVERAGE(BW46:BW48)/AVERAGE(BW33:BW35)-1</f>
        <v>3.7128910606087251E-2</v>
      </c>
      <c r="EK48" s="7">
        <f t="shared" si="96"/>
        <v>0.21011457995871119</v>
      </c>
      <c r="EL48" s="7">
        <f t="shared" si="96"/>
        <v>6.8591801374728867E-4</v>
      </c>
      <c r="EM48" s="7">
        <f t="shared" si="96"/>
        <v>0.1021106168541972</v>
      </c>
      <c r="EN48" s="7">
        <f t="shared" si="96"/>
        <v>6.4485940450336399E-2</v>
      </c>
      <c r="EO48" s="7">
        <f t="shared" si="96"/>
        <v>0.25895689215466566</v>
      </c>
      <c r="EP48" s="7">
        <f t="shared" si="96"/>
        <v>0.1517367893318633</v>
      </c>
      <c r="EQ48" s="7">
        <f t="shared" si="96"/>
        <v>0.25336943939589851</v>
      </c>
      <c r="ER48" s="7">
        <f t="shared" si="96"/>
        <v>0.23305371396698082</v>
      </c>
      <c r="ES48" s="7">
        <f t="shared" si="96"/>
        <v>0.13465183503016998</v>
      </c>
      <c r="ET48" s="7">
        <f t="shared" si="96"/>
        <v>0.1205255957633653</v>
      </c>
      <c r="EU48" s="7">
        <f t="shared" si="96"/>
        <v>0.17118043591283616</v>
      </c>
      <c r="EV48" s="7">
        <f t="shared" si="96"/>
        <v>0.36365215255858407</v>
      </c>
      <c r="EW48" s="7">
        <f t="shared" si="96"/>
        <v>0.1141868052545898</v>
      </c>
      <c r="EX48" s="7">
        <f t="shared" si="96"/>
        <v>0.2753714593404164</v>
      </c>
      <c r="EY48" s="7">
        <f t="shared" si="96"/>
        <v>0.15363667023237659</v>
      </c>
      <c r="EZ48" s="7">
        <f t="shared" si="96"/>
        <v>0.24432961156645128</v>
      </c>
      <c r="FA48" s="7">
        <f t="shared" si="96"/>
        <v>0.25641528400366398</v>
      </c>
      <c r="FB48" s="7">
        <f t="shared" si="96"/>
        <v>9.8469909425314528E-2</v>
      </c>
      <c r="FC48" s="7">
        <f t="shared" si="96"/>
        <v>0.13200408180805168</v>
      </c>
      <c r="FD48" s="7">
        <f t="shared" si="96"/>
        <v>0.15154401271769702</v>
      </c>
      <c r="FE48" s="7">
        <f t="shared" si="96"/>
        <v>0.10370243898544684</v>
      </c>
      <c r="FF48" s="7">
        <f t="shared" si="96"/>
        <v>0.18897656988014999</v>
      </c>
      <c r="FG48" s="7">
        <f t="shared" si="96"/>
        <v>0.41423855378430741</v>
      </c>
      <c r="FH48" s="7">
        <f t="shared" si="96"/>
        <v>0.13442206176314309</v>
      </c>
      <c r="FI48" s="7">
        <f t="shared" si="96"/>
        <v>0.14747303565786019</v>
      </c>
      <c r="FJ48" s="7">
        <f t="shared" si="96"/>
        <v>0.1630941108751236</v>
      </c>
      <c r="FK48" s="7">
        <f t="shared" si="96"/>
        <v>0.1577639529973891</v>
      </c>
      <c r="FL48" s="7">
        <f t="shared" si="96"/>
        <v>5.8750963093118447E-2</v>
      </c>
      <c r="FM48" s="7">
        <f t="shared" si="96"/>
        <v>0.15399585146017869</v>
      </c>
      <c r="FN48" s="7">
        <f t="shared" si="96"/>
        <v>0.12588594891912774</v>
      </c>
      <c r="FO48" s="7">
        <f t="shared" si="96"/>
        <v>5.8740500918390781E-2</v>
      </c>
      <c r="FP48" s="7">
        <f t="shared" si="96"/>
        <v>0.1467898701110717</v>
      </c>
      <c r="FQ48" s="7">
        <f t="shared" si="96"/>
        <v>0.10479246110127138</v>
      </c>
      <c r="FR48" s="7">
        <f t="shared" si="96"/>
        <v>0.16218678019516108</v>
      </c>
      <c r="FS48" s="7">
        <f t="shared" si="96"/>
        <v>0.16523245923056651</v>
      </c>
      <c r="FT48" s="7">
        <f t="shared" si="96"/>
        <v>6.9161705329361833E-2</v>
      </c>
      <c r="FU48" s="7">
        <f t="shared" si="96"/>
        <v>0.1449659646102841</v>
      </c>
      <c r="FV48" s="7">
        <f t="shared" si="96"/>
        <v>0.29669117322446859</v>
      </c>
      <c r="FW48" s="7">
        <f t="shared" si="96"/>
        <v>0.18385064067716894</v>
      </c>
      <c r="FX48" s="7">
        <f t="shared" si="96"/>
        <v>0.15730850525945739</v>
      </c>
      <c r="FY48" s="7">
        <f t="shared" si="96"/>
        <v>0.28010010216769765</v>
      </c>
      <c r="FZ48" s="7">
        <f t="shared" si="96"/>
        <v>0.18918830333533232</v>
      </c>
      <c r="GA48" s="7">
        <f t="shared" si="96"/>
        <v>0.16649480763003655</v>
      </c>
      <c r="GB48" s="7">
        <f t="shared" si="96"/>
        <v>0.18586883692255918</v>
      </c>
      <c r="GC48" s="7">
        <f t="shared" si="96"/>
        <v>0.17771693321114901</v>
      </c>
      <c r="GD48" s="7">
        <f t="shared" si="96"/>
        <v>0.12161263066857675</v>
      </c>
      <c r="GE48" s="7">
        <f t="shared" si="96"/>
        <v>0.18763525329442632</v>
      </c>
      <c r="GF48" s="7">
        <f t="shared" si="96"/>
        <v>0.18763525329442632</v>
      </c>
      <c r="GG48" s="7">
        <f t="shared" si="96"/>
        <v>0.15390133031573372</v>
      </c>
      <c r="GH48" s="7">
        <f t="shared" si="96"/>
        <v>0.14747303565786019</v>
      </c>
      <c r="GI48" s="7">
        <f t="shared" si="96"/>
        <v>0.18763525329442632</v>
      </c>
      <c r="GJ48" s="7">
        <f t="shared" si="96"/>
        <v>0.27613672996132999</v>
      </c>
      <c r="GK48" s="7">
        <f t="shared" si="96"/>
        <v>0.18763525329442632</v>
      </c>
      <c r="GL48" s="7">
        <f t="shared" si="96"/>
        <v>0.18763525329442632</v>
      </c>
      <c r="GM48" s="7">
        <f t="shared" si="96"/>
        <v>0.18763525329442632</v>
      </c>
      <c r="GN48" s="7">
        <f t="shared" si="96"/>
        <v>0.2566621076112201</v>
      </c>
      <c r="GO48" s="7">
        <f t="shared" si="96"/>
        <v>0.19518357380222273</v>
      </c>
      <c r="GP48" s="7">
        <f t="shared" si="96"/>
        <v>0.20005545049202356</v>
      </c>
      <c r="GQ48" s="7">
        <f t="shared" si="96"/>
        <v>0</v>
      </c>
      <c r="GR48" s="7">
        <f t="shared" si="96"/>
        <v>0.2240304825428785</v>
      </c>
      <c r="GS48" s="7">
        <f t="shared" si="96"/>
        <v>0.18918830396952591</v>
      </c>
      <c r="GT48" s="7">
        <f t="shared" si="96"/>
        <v>3.1314426059453337E-2</v>
      </c>
      <c r="GU48" s="7">
        <f t="shared" si="67"/>
        <v>-1.9404620582585963E-4</v>
      </c>
      <c r="GW48" s="6">
        <v>37862</v>
      </c>
      <c r="GX48">
        <v>3.0004</v>
      </c>
    </row>
    <row r="49" spans="2:206" x14ac:dyDescent="0.25">
      <c r="B49" s="2">
        <f>'[1]IPCA (Var)'!A98</f>
        <v>37865</v>
      </c>
      <c r="C49" s="1">
        <f>'[1]IPCA (Var)'!M98</f>
        <v>0.36754298035555055</v>
      </c>
      <c r="D49" s="1">
        <f>'[1]IPCA (Var)'!P98</f>
        <v>0.57859052287351076</v>
      </c>
      <c r="E49" s="1">
        <f>'[1]IPCA (Var)'!E98</f>
        <v>0.71</v>
      </c>
      <c r="F49" s="1">
        <f>'[1]IPCA (Var)'!F98</f>
        <v>0.75</v>
      </c>
      <c r="G49" s="1">
        <f>'[1]IPCA (Var)'!G98</f>
        <v>-0.04</v>
      </c>
      <c r="I49" s="2">
        <f t="shared" si="1"/>
        <v>37865</v>
      </c>
      <c r="J49">
        <f>HLOOKUP($I49,Sheet3!$B$2:$LK$67,MATCH(MoM!J$3,Sheet3!$B$2:$B$67,0),FALSE)</f>
        <v>-0.65</v>
      </c>
      <c r="K49">
        <f>HLOOKUP($I49,Sheet3!$B$2:$LK$67,MATCH(MoM!K$3,Sheet3!$B$2:$B$67,0),FALSE)</f>
        <v>0.57757520114885408</v>
      </c>
      <c r="L49">
        <f>HLOOKUP($I49,Sheet3!$B$2:$LK$67,MATCH(MoM!L$3,Sheet3!$B$2:$B$67,0),FALSE)</f>
        <v>-0.03</v>
      </c>
      <c r="M49">
        <f>HLOOKUP($I49,Sheet3!$B$2:$LK$67,MATCH(MoM!M$3,Sheet3!$B$2:$B$67,0),FALSE)</f>
        <v>0.3</v>
      </c>
      <c r="N49">
        <f>HLOOKUP($I49,Sheet3!$B$2:$LK$67,MATCH(MoM!N$3,Sheet3!$B$2:$B$67,0),FALSE)</f>
        <v>-0.81511887980432141</v>
      </c>
      <c r="O49">
        <f>HLOOKUP($I49,Sheet3!$B$2:$LK$67,MATCH(MoM!O$3,Sheet3!$B$2:$B$67,0),FALSE)</f>
        <v>-0.17</v>
      </c>
      <c r="P49">
        <f>HLOOKUP($I49,Sheet3!$B$2:$LK$67,MATCH(MoM!P$3,Sheet3!$B$2:$B$67,0),FALSE)</f>
        <v>0.3524346110272325</v>
      </c>
      <c r="Q49">
        <f>HLOOKUP($I49,Sheet3!$B$2:$LK$67,MATCH(MoM!Q$3,Sheet3!$B$2:$B$67,0),FALSE)</f>
        <v>1.18</v>
      </c>
      <c r="R49">
        <f>HLOOKUP($I49,Sheet3!$B$2:$LK$67,MATCH(MoM!R$3,Sheet3!$B$2:$B$67,0),FALSE)</f>
        <v>0.6</v>
      </c>
      <c r="S49">
        <f>HLOOKUP($I49,Sheet3!$B$2:$LK$67,MATCH(MoM!S$3,Sheet3!$B$2:$B$67,0),FALSE)</f>
        <v>2.7507334812934481</v>
      </c>
      <c r="T49">
        <f>HLOOKUP($I49,Sheet3!$B$2:$LK$67,MATCH(MoM!T$3,Sheet3!$B$2:$B$67,0),FALSE)</f>
        <v>1</v>
      </c>
      <c r="U49">
        <f>HLOOKUP($I49,Sheet3!$B$2:$LK$67,MATCH(MoM!U$3,Sheet3!$B$2:$B$67,0),FALSE)</f>
        <v>0.8</v>
      </c>
      <c r="V49">
        <f>HLOOKUP($I49,Sheet3!$B$2:$LK$67,MATCH(MoM!V$3,Sheet3!$B$2:$B$67,0),FALSE)</f>
        <v>1.64</v>
      </c>
      <c r="W49">
        <f>HLOOKUP($I49,Sheet3!$B$2:$LK$67,MATCH(MoM!W$3,Sheet3!$B$2:$B$67,0),FALSE)</f>
        <v>2.04</v>
      </c>
      <c r="X49">
        <f>HLOOKUP($I49,Sheet3!$B$2:$LK$67,MATCH(MoM!X$3,Sheet3!$B$2:$B$67,0),FALSE)</f>
        <v>0.25</v>
      </c>
      <c r="Y49">
        <f>HLOOKUP($I49,Sheet3!$B$2:$LK$67,MATCH(MoM!Y$3,Sheet3!$B$2:$B$67,0),FALSE)</f>
        <v>2.71</v>
      </c>
      <c r="Z49">
        <f>HLOOKUP($I49,Sheet3!$B$2:$LK$67,MATCH(MoM!Z$3,Sheet3!$B$2:$B$67,0),FALSE)</f>
        <v>0.96</v>
      </c>
      <c r="AA49">
        <f>HLOOKUP($I49,Sheet3!$B$2:$LK$67,MATCH(MoM!AA$3,Sheet3!$B$2:$B$67,0),FALSE)</f>
        <v>0.50648060017769903</v>
      </c>
      <c r="AB49">
        <f>HLOOKUP($I49,Sheet3!$B$2:$LK$67,MATCH(MoM!AB$3,Sheet3!$B$2:$B$67,0),FALSE)</f>
        <v>0.69702390894475408</v>
      </c>
      <c r="AC49">
        <f>HLOOKUP($I49,Sheet3!$B$2:$LK$67,MATCH(MoM!AC$3,Sheet3!$B$2:$B$67,0),FALSE)</f>
        <v>0.67849415962908688</v>
      </c>
      <c r="AD49">
        <f>HLOOKUP($I49,Sheet3!$B$2:$LK$67,MATCH(MoM!AD$3,Sheet3!$B$2:$B$67,0),FALSE)</f>
        <v>1.27</v>
      </c>
      <c r="AE49">
        <f>HLOOKUP($I49,Sheet3!$B$2:$LK$67,MATCH(MoM!AE$3,Sheet3!$B$2:$B$67,0),FALSE)</f>
        <v>0.53</v>
      </c>
      <c r="AF49">
        <f>HLOOKUP($I49,Sheet3!$B$2:$LK$67,MATCH(MoM!AF$3,Sheet3!$B$2:$B$67,0),FALSE)</f>
        <v>1.0823299063883209</v>
      </c>
      <c r="AG49">
        <f>HLOOKUP($I49,Sheet3!$B$2:$LK$67,MATCH(MoM!AG$3,Sheet3!$B$2:$B$67,0),FALSE)</f>
        <v>0.43</v>
      </c>
      <c r="AH49">
        <f>HLOOKUP($I49,Sheet3!$B$2:$LK$67,MATCH(MoM!AH$3,Sheet3!$B$2:$B$67,0),FALSE)</f>
        <v>1.0394283402389264</v>
      </c>
      <c r="AI49">
        <f>HLOOKUP($I49,Sheet3!$B$2:$LK$67,MATCH(MoM!AI$3,Sheet3!$B$2:$B$67,0),FALSE)</f>
        <v>0.27</v>
      </c>
      <c r="AJ49">
        <f>HLOOKUP($I49,Sheet3!$B$2:$LK$67,MATCH(MoM!AJ$3,Sheet3!$B$2:$B$67,0),FALSE)</f>
        <v>0.88</v>
      </c>
      <c r="AK49">
        <f>HLOOKUP($I49,Sheet3!$B$2:$LK$67,MATCH(MoM!AK$3,Sheet3!$B$2:$B$67,0),FALSE)</f>
        <v>2.85</v>
      </c>
      <c r="AL49">
        <f>HLOOKUP($I49,Sheet3!$B$2:$LK$67,MATCH(MoM!AL$3,Sheet3!$B$2:$B$67,0),FALSE)</f>
        <v>0.18</v>
      </c>
      <c r="AM49">
        <f>HLOOKUP($I49,Sheet3!$B$2:$LK$67,MATCH(MoM!AM$3,Sheet3!$B$2:$B$67,0),FALSE)</f>
        <v>1.4115516660165945</v>
      </c>
      <c r="AN49">
        <f>HLOOKUP($I49,Sheet3!$B$2:$LK$67,MATCH(MoM!AN$3,Sheet3!$B$2:$B$67,0),FALSE)</f>
        <v>2.77</v>
      </c>
      <c r="AO49">
        <f>HLOOKUP($I49,Sheet3!$B$2:$LK$67,MATCH(MoM!AO$3,Sheet3!$B$2:$B$67,0),FALSE)</f>
        <v>1.0900000000000001</v>
      </c>
      <c r="AP49">
        <f>HLOOKUP($I49,Sheet3!$B$2:$LK$67,MATCH(MoM!AP$3,Sheet3!$B$2:$B$67,0),FALSE)</f>
        <v>1.02</v>
      </c>
      <c r="AQ49">
        <f>HLOOKUP($I49,Sheet3!$B$2:$LK$67,MATCH(MoM!AQ$3,Sheet3!$B$2:$B$67,0),FALSE)</f>
        <v>0.35614292248375296</v>
      </c>
      <c r="AR49">
        <f>HLOOKUP($I49,Sheet3!$B$2:$LK$67,MATCH(MoM!AR$3,Sheet3!$B$2:$B$67,0),FALSE)</f>
        <v>0.08</v>
      </c>
      <c r="AS49">
        <f>HLOOKUP($I49,Sheet3!$B$2:$LK$67,MATCH(MoM!AS$3,Sheet3!$B$2:$B$67,0),FALSE)</f>
        <v>0.5</v>
      </c>
      <c r="AT49">
        <f>HLOOKUP($I49,Sheet3!$B$2:$LK$67,MATCH(MoM!AT$3,Sheet3!$B$2:$B$67,0),FALSE)</f>
        <v>2.63</v>
      </c>
      <c r="AU49">
        <f>HLOOKUP($I49,Sheet3!$B$2:$LK$67,MATCH(MoM!AU$3,Sheet3!$B$2:$B$67,0),FALSE)</f>
        <v>0.35</v>
      </c>
      <c r="AV49">
        <f>HLOOKUP($I49,Sheet3!$B$2:$LK$67,MATCH(MoM!AV$3,Sheet3!$B$2:$B$67,0),FALSE)</f>
        <v>0.76547816791799439</v>
      </c>
      <c r="AW49">
        <f>HLOOKUP($I49,Sheet3!$B$2:$LK$67,MATCH(MoM!AW$3,Sheet3!$B$2:$B$67,0),FALSE)</f>
        <v>0.39174728903401174</v>
      </c>
      <c r="AX49">
        <f>HLOOKUP($I49,Sheet3!$B$2:$LK$67,MATCH(MoM!AX$3,Sheet3!$B$2:$B$67,0),FALSE)</f>
        <v>1.71</v>
      </c>
      <c r="AY49">
        <f>HLOOKUP($I49,Sheet3!$B$2:$LK$67,MATCH(MoM!AY$3,Sheet3!$B$2:$B$67,0),FALSE)</f>
        <v>2.71</v>
      </c>
      <c r="AZ49">
        <f>HLOOKUP($I49,Sheet3!$B$2:$LK$67,MATCH(MoM!AZ$3,Sheet3!$B$2:$B$67,0),FALSE)</f>
        <v>0.19587288133640809</v>
      </c>
      <c r="BA49">
        <f>HLOOKUP($I49,Sheet3!$B$2:$LK$67,MATCH(MoM!BA$3,Sheet3!$B$2:$B$67,0),FALSE)</f>
        <v>0.32</v>
      </c>
      <c r="BB49">
        <f>HLOOKUP($I49,Sheet3!$B$2:$LK$67,MATCH(MoM!BB$3,Sheet3!$B$2:$B$67,0),FALSE)</f>
        <v>0.06</v>
      </c>
      <c r="BC49">
        <f>HLOOKUP($I49,Sheet3!$B$2:$LK$67,MATCH(MoM!BC$3,Sheet3!$B$2:$B$67,0),FALSE)</f>
        <v>0.04</v>
      </c>
      <c r="BD49">
        <f>HLOOKUP($I49,Sheet3!$B$2:$LK$67,MATCH(MoM!BD$3,Sheet3!$B$2:$B$67,0),FALSE)</f>
        <v>0.47</v>
      </c>
      <c r="BE49">
        <f>HLOOKUP($I49,Sheet3!$B$2:$LK$67,MATCH(MoM!BE$3,Sheet3!$B$2:$B$67,0),FALSE)</f>
        <v>0.1892016141894847</v>
      </c>
      <c r="BF49">
        <f>HLOOKUP($I49,Sheet3!$B$2:$LK$67,MATCH(MoM!BF$3,Sheet3!$B$2:$B$67,0),FALSE)</f>
        <v>0.1892016141894847</v>
      </c>
      <c r="BG49">
        <f>HLOOKUP($I49,Sheet3!$B$2:$LK$67,MATCH(MoM!BG$3,Sheet3!$B$2:$B$67,0),FALSE)</f>
        <v>0.66</v>
      </c>
      <c r="BH49">
        <f>HLOOKUP($I49,Sheet3!$B$2:$LK$67,MATCH(MoM!BH$3,Sheet3!$B$2:$B$67,0),FALSE)</f>
        <v>0.27</v>
      </c>
      <c r="BI49">
        <f>HLOOKUP($I49,Sheet3!$B$2:$LK$67,MATCH(MoM!BI$3,Sheet3!$B$2:$B$67,0),FALSE)</f>
        <v>0.1892016141894847</v>
      </c>
      <c r="BJ49">
        <f>HLOOKUP($I49,Sheet3!$B$2:$LK$67,MATCH(MoM!BJ$3,Sheet3!$B$2:$B$67,0),FALSE)</f>
        <v>1.46</v>
      </c>
      <c r="BK49">
        <f>HLOOKUP($I49,Sheet3!$B$2:$LK$67,MATCH(MoM!BK$3,Sheet3!$B$2:$B$67,0),FALSE)</f>
        <v>0.1892016141894847</v>
      </c>
      <c r="BL49">
        <f>HLOOKUP($I49,Sheet3!$B$2:$LK$67,MATCH(MoM!BL$3,Sheet3!$B$2:$B$67,0),FALSE)</f>
        <v>0.1892016141894847</v>
      </c>
      <c r="BM49">
        <f>HLOOKUP($I49,Sheet3!$B$2:$LK$67,MATCH(MoM!BM$3,Sheet3!$B$2:$B$67,0),FALSE)</f>
        <v>0.1892016141894847</v>
      </c>
      <c r="BN49">
        <f>HLOOKUP($I49,Sheet3!$B$2:$LK$67,MATCH(MoM!BN$3,Sheet3!$B$2:$B$67,0),FALSE)</f>
        <v>0.75</v>
      </c>
      <c r="BO49">
        <f>HLOOKUP($I49,Sheet3!$B$2:$LK$67,MATCH(MoM!BO$3,Sheet3!$B$2:$B$67,0),FALSE)</f>
        <v>0.15</v>
      </c>
      <c r="BP49">
        <f>HLOOKUP($I49,Sheet3!$B$2:$LK$67,MATCH(MoM!BP$3,Sheet3!$B$2:$B$67,0),FALSE)</f>
        <v>0.22</v>
      </c>
      <c r="BQ49">
        <f>HLOOKUP($I49,Sheet3!$B$2:$LK$67,MATCH(MoM!BQ$3,Sheet3!$B$2:$B$67,0),FALSE)</f>
        <v>0</v>
      </c>
      <c r="BR49">
        <f>HLOOKUP($I49,Sheet3!$B$2:$LK$67,MATCH(MoM!BR$3,Sheet3!$B$2:$B$67,0),FALSE)</f>
        <v>1.31</v>
      </c>
      <c r="BS49">
        <f>HLOOKUP($I49,Sheet3!$B$2:$LK$67,MATCH(MoM!BS$3,Sheet3!$B$2:$B$67,0),FALSE)</f>
        <v>0.19587288388331825</v>
      </c>
      <c r="BT49">
        <f>HLOOKUP($I49,Sheet3!$B$2:$LK$67,MATCH(MoM!BT$3,Sheet3!$B$2:$B$67,0),FALSE)</f>
        <v>-2.2799999999999998</v>
      </c>
      <c r="BV49" s="2">
        <f t="shared" si="0"/>
        <v>37865</v>
      </c>
      <c r="BW49">
        <f t="shared" si="64"/>
        <v>108.66671983991799</v>
      </c>
      <c r="BX49">
        <f t="shared" si="2"/>
        <v>154.264513885996</v>
      </c>
      <c r="BY49">
        <f t="shared" si="3"/>
        <v>126.00889056788772</v>
      </c>
      <c r="BZ49">
        <f t="shared" si="4"/>
        <v>127.64775601715723</v>
      </c>
      <c r="CA49">
        <f t="shared" si="5"/>
        <v>101.91786100626705</v>
      </c>
      <c r="CB49">
        <f t="shared" si="6"/>
        <v>139.58759315833873</v>
      </c>
      <c r="CC49">
        <f t="shared" si="7"/>
        <v>142.7196112666422</v>
      </c>
      <c r="CD49">
        <f t="shared" si="8"/>
        <v>141.02968584867116</v>
      </c>
      <c r="CE49">
        <f t="shared" si="9"/>
        <v>138.20551733813193</v>
      </c>
      <c r="CF49">
        <f t="shared" si="10"/>
        <v>147.38747047303883</v>
      </c>
      <c r="CG49">
        <f t="shared" si="11"/>
        <v>117.99362632312142</v>
      </c>
      <c r="CH49">
        <f t="shared" si="12"/>
        <v>128.56851266682261</v>
      </c>
      <c r="CI49">
        <f t="shared" si="13"/>
        <v>147.5585294969294</v>
      </c>
      <c r="CJ49">
        <f t="shared" si="14"/>
        <v>140.77841489263304</v>
      </c>
      <c r="CK49">
        <f t="shared" si="15"/>
        <v>142.70495911259465</v>
      </c>
      <c r="CL49">
        <f t="shared" si="16"/>
        <v>142.79929551858149</v>
      </c>
      <c r="CM49">
        <f t="shared" si="17"/>
        <v>136.06516433954434</v>
      </c>
      <c r="CN49">
        <f t="shared" si="18"/>
        <v>139.81976716366162</v>
      </c>
      <c r="CO49">
        <f t="shared" si="19"/>
        <v>121.01910580007862</v>
      </c>
      <c r="CP49">
        <f t="shared" si="20"/>
        <v>133.75148504349588</v>
      </c>
      <c r="CQ49">
        <f t="shared" si="21"/>
        <v>143.47621880406152</v>
      </c>
      <c r="CR49">
        <f t="shared" si="22"/>
        <v>122.74554417864084</v>
      </c>
      <c r="CS49">
        <f t="shared" si="23"/>
        <v>137.37721934829725</v>
      </c>
      <c r="CT49">
        <f t="shared" si="24"/>
        <v>173.20278566847341</v>
      </c>
      <c r="CU49">
        <f t="shared" si="25"/>
        <v>133.15113936971764</v>
      </c>
      <c r="CV49">
        <f t="shared" si="26"/>
        <v>143.92099993156262</v>
      </c>
      <c r="CW49">
        <f t="shared" si="27"/>
        <v>142.86502873573542</v>
      </c>
      <c r="CX49">
        <f t="shared" si="28"/>
        <v>146.09544473885489</v>
      </c>
      <c r="CY49">
        <f t="shared" si="29"/>
        <v>113.55174304362362</v>
      </c>
      <c r="CZ49">
        <f t="shared" si="30"/>
        <v>134.50535795699471</v>
      </c>
      <c r="DA49">
        <f t="shared" si="31"/>
        <v>149.65657761667686</v>
      </c>
      <c r="DB49">
        <f t="shared" si="32"/>
        <v>113.88037533854643</v>
      </c>
      <c r="DC49">
        <f t="shared" si="33"/>
        <v>125.03063113820559</v>
      </c>
      <c r="DD49">
        <f t="shared" si="34"/>
        <v>129.43680939814811</v>
      </c>
      <c r="DE49">
        <f t="shared" si="35"/>
        <v>144.05672000941499</v>
      </c>
      <c r="DF49">
        <f t="shared" si="36"/>
        <v>128.19567076353945</v>
      </c>
      <c r="DG49">
        <f t="shared" si="37"/>
        <v>115.85924624552945</v>
      </c>
      <c r="DH49">
        <f t="shared" si="38"/>
        <v>118.6943309560949</v>
      </c>
      <c r="DI49">
        <f t="shared" si="39"/>
        <v>150.21664199123998</v>
      </c>
      <c r="DJ49">
        <f t="shared" si="40"/>
        <v>140.48453184601306</v>
      </c>
      <c r="DK49">
        <f t="shared" si="41"/>
        <v>130.15410464458267</v>
      </c>
      <c r="DL49">
        <f t="shared" si="42"/>
        <v>150.54433304403182</v>
      </c>
      <c r="DM49">
        <f t="shared" si="43"/>
        <v>141.29932301369504</v>
      </c>
      <c r="DN49">
        <f t="shared" si="44"/>
        <v>148.60038680063283</v>
      </c>
      <c r="DO49">
        <f t="shared" si="45"/>
        <v>141.14381084079216</v>
      </c>
      <c r="DP49">
        <f t="shared" si="46"/>
        <v>112.77847618830137</v>
      </c>
      <c r="DQ49">
        <f t="shared" si="47"/>
        <v>132.49606277151341</v>
      </c>
      <c r="DR49">
        <f t="shared" si="48"/>
        <v>141.11795189919792</v>
      </c>
      <c r="DS49">
        <f t="shared" si="49"/>
        <v>141.11795189919792</v>
      </c>
      <c r="DT49">
        <f t="shared" si="50"/>
        <v>167.80180922260072</v>
      </c>
      <c r="DU49">
        <f t="shared" si="51"/>
        <v>143.92099993156262</v>
      </c>
      <c r="DV49">
        <f t="shared" si="52"/>
        <v>141.11795189919792</v>
      </c>
      <c r="DW49">
        <f t="shared" si="53"/>
        <v>152.06779216638952</v>
      </c>
      <c r="DX49">
        <f t="shared" si="54"/>
        <v>141.11795189919792</v>
      </c>
      <c r="DY49">
        <f t="shared" si="55"/>
        <v>141.11795189919792</v>
      </c>
      <c r="DZ49">
        <f t="shared" si="56"/>
        <v>141.11795189919792</v>
      </c>
      <c r="EA49">
        <f t="shared" si="57"/>
        <v>147.44144519248437</v>
      </c>
      <c r="EB49">
        <f t="shared" si="58"/>
        <v>154.98250473685283</v>
      </c>
      <c r="EC49">
        <f t="shared" si="59"/>
        <v>142.58177946673669</v>
      </c>
      <c r="ED49">
        <f t="shared" si="60"/>
        <v>100</v>
      </c>
      <c r="EE49">
        <f t="shared" si="61"/>
        <v>145.43836116077151</v>
      </c>
      <c r="EF49">
        <f t="shared" si="62"/>
        <v>141.29932324806873</v>
      </c>
      <c r="EG49">
        <f t="shared" si="63"/>
        <v>161.82611754961664</v>
      </c>
      <c r="EI49" s="2">
        <f t="shared" si="65"/>
        <v>37865</v>
      </c>
      <c r="EJ49" s="7">
        <f t="shared" ref="EJ49:GT49" si="97">AVERAGE(BW47:BW49)/AVERAGE(BW34:BW36)-1</f>
        <v>3.9116606868940806E-2</v>
      </c>
      <c r="EK49" s="7">
        <f t="shared" si="97"/>
        <v>0.210656477057799</v>
      </c>
      <c r="EL49" s="7">
        <f t="shared" si="97"/>
        <v>2.8191756009121605E-4</v>
      </c>
      <c r="EM49" s="7">
        <f t="shared" si="97"/>
        <v>9.9186650160424383E-2</v>
      </c>
      <c r="EN49" s="7">
        <f t="shared" si="97"/>
        <v>4.4431837853786238E-2</v>
      </c>
      <c r="EO49" s="7">
        <f t="shared" si="97"/>
        <v>0.26254080345272968</v>
      </c>
      <c r="EP49" s="7">
        <f t="shared" si="97"/>
        <v>0.13473584650499704</v>
      </c>
      <c r="EQ49" s="7">
        <f t="shared" si="97"/>
        <v>0.23813469630801909</v>
      </c>
      <c r="ER49" s="7">
        <f t="shared" si="97"/>
        <v>0.24099388698627178</v>
      </c>
      <c r="ES49" s="7">
        <f t="shared" si="97"/>
        <v>0.13260522175467671</v>
      </c>
      <c r="ET49" s="7">
        <f t="shared" si="97"/>
        <v>0.12957401189512541</v>
      </c>
      <c r="EU49" s="7">
        <f t="shared" si="97"/>
        <v>0.17153318374962034</v>
      </c>
      <c r="EV49" s="7">
        <f t="shared" si="97"/>
        <v>0.36908324529322956</v>
      </c>
      <c r="EW49" s="7">
        <f t="shared" si="97"/>
        <v>9.7797252653399669E-2</v>
      </c>
      <c r="EX49" s="7">
        <f t="shared" si="97"/>
        <v>0.2613132380937333</v>
      </c>
      <c r="EY49" s="7">
        <f t="shared" si="97"/>
        <v>0.15012676401621472</v>
      </c>
      <c r="EZ49" s="7">
        <f t="shared" si="97"/>
        <v>0.25663607483224804</v>
      </c>
      <c r="FA49" s="7">
        <f t="shared" si="97"/>
        <v>0.25594519680136818</v>
      </c>
      <c r="FB49" s="7">
        <f t="shared" si="97"/>
        <v>9.1879141292557698E-2</v>
      </c>
      <c r="FC49" s="7">
        <f t="shared" si="97"/>
        <v>0.13422114053915712</v>
      </c>
      <c r="FD49" s="7">
        <f t="shared" si="97"/>
        <v>0.14959318366274355</v>
      </c>
      <c r="FE49" s="7">
        <f t="shared" si="97"/>
        <v>0.10632478073568308</v>
      </c>
      <c r="FF49" s="7">
        <f t="shared" si="97"/>
        <v>0.18156481154091764</v>
      </c>
      <c r="FG49" s="7">
        <f t="shared" si="97"/>
        <v>0.40284251940612714</v>
      </c>
      <c r="FH49" s="7">
        <f t="shared" si="97"/>
        <v>0.13503854239202751</v>
      </c>
      <c r="FI49" s="7">
        <f t="shared" si="97"/>
        <v>0.14048791509970671</v>
      </c>
      <c r="FJ49" s="7">
        <f t="shared" si="97"/>
        <v>0.16507736803203943</v>
      </c>
      <c r="FK49" s="7">
        <f t="shared" si="97"/>
        <v>0.15949840932654458</v>
      </c>
      <c r="FL49" s="7">
        <f t="shared" si="97"/>
        <v>5.5921013903213135E-2</v>
      </c>
      <c r="FM49" s="7">
        <f t="shared" si="97"/>
        <v>0.16220076370272163</v>
      </c>
      <c r="FN49" s="7">
        <f t="shared" si="97"/>
        <v>0.12450659377219919</v>
      </c>
      <c r="FO49" s="7">
        <f t="shared" si="97"/>
        <v>5.9248703915056211E-2</v>
      </c>
      <c r="FP49" s="7">
        <f t="shared" si="97"/>
        <v>0.14806212452193179</v>
      </c>
      <c r="FQ49" s="7">
        <f t="shared" si="97"/>
        <v>0.10253536578108524</v>
      </c>
      <c r="FR49" s="7">
        <f t="shared" si="97"/>
        <v>0.16028359855986496</v>
      </c>
      <c r="FS49" s="7">
        <f t="shared" si="97"/>
        <v>0.16670140533518185</v>
      </c>
      <c r="FT49" s="7">
        <f t="shared" si="97"/>
        <v>5.8137986222627669E-2</v>
      </c>
      <c r="FU49" s="7">
        <f t="shared" si="97"/>
        <v>0.1409400839355528</v>
      </c>
      <c r="FV49" s="7">
        <f t="shared" si="97"/>
        <v>0.27778992971363436</v>
      </c>
      <c r="FW49" s="7">
        <f t="shared" si="97"/>
        <v>0.18393483998223026</v>
      </c>
      <c r="FX49" s="7">
        <f t="shared" si="97"/>
        <v>0.17379383499091294</v>
      </c>
      <c r="FY49" s="7">
        <f t="shared" si="97"/>
        <v>0.29469434457496191</v>
      </c>
      <c r="FZ49" s="7">
        <f t="shared" si="97"/>
        <v>0.18541272179039647</v>
      </c>
      <c r="GA49" s="7">
        <f t="shared" si="97"/>
        <v>0.17132361260659246</v>
      </c>
      <c r="GB49" s="7">
        <f t="shared" si="97"/>
        <v>0.18028786993519996</v>
      </c>
      <c r="GC49" s="7">
        <f t="shared" si="97"/>
        <v>0.16304184730282567</v>
      </c>
      <c r="GD49" s="7">
        <f t="shared" si="97"/>
        <v>0.12202937953198734</v>
      </c>
      <c r="GE49" s="7">
        <f t="shared" si="97"/>
        <v>0.18377235587789409</v>
      </c>
      <c r="GF49" s="7">
        <f t="shared" si="97"/>
        <v>0.18377235587789409</v>
      </c>
      <c r="GG49" s="7">
        <f t="shared" si="97"/>
        <v>0.15717836799882323</v>
      </c>
      <c r="GH49" s="7">
        <f t="shared" si="97"/>
        <v>0.14048791509970671</v>
      </c>
      <c r="GI49" s="7">
        <f t="shared" si="97"/>
        <v>0.18377235587789409</v>
      </c>
      <c r="GJ49" s="7">
        <f t="shared" si="97"/>
        <v>0.28223778212293249</v>
      </c>
      <c r="GK49" s="7">
        <f t="shared" si="97"/>
        <v>0.18377235587789409</v>
      </c>
      <c r="GL49" s="7">
        <f t="shared" si="97"/>
        <v>0.18377235587789409</v>
      </c>
      <c r="GM49" s="7">
        <f t="shared" si="97"/>
        <v>0.18377235587789409</v>
      </c>
      <c r="GN49" s="7">
        <f t="shared" si="97"/>
        <v>0.25953317949349586</v>
      </c>
      <c r="GO49" s="7">
        <f t="shared" si="97"/>
        <v>0.19495362431072016</v>
      </c>
      <c r="GP49" s="7">
        <f t="shared" si="97"/>
        <v>0.20830962403831621</v>
      </c>
      <c r="GQ49" s="7">
        <f t="shared" si="97"/>
        <v>0</v>
      </c>
      <c r="GR49" s="7">
        <f t="shared" si="97"/>
        <v>0.22119236430983058</v>
      </c>
      <c r="GS49" s="7">
        <f t="shared" si="97"/>
        <v>0.18541272245852225</v>
      </c>
      <c r="GT49" s="7">
        <f t="shared" si="97"/>
        <v>3.7864839277113926E-2</v>
      </c>
      <c r="GU49" s="7">
        <f t="shared" si="67"/>
        <v>-6.2302242582432221E-2</v>
      </c>
      <c r="GW49" s="6">
        <v>37894</v>
      </c>
      <c r="GX49">
        <v>2.9215999999999998</v>
      </c>
    </row>
    <row r="50" spans="2:206" x14ac:dyDescent="0.25">
      <c r="B50" s="2">
        <f>'[1]IPCA (Var)'!A99</f>
        <v>37895</v>
      </c>
      <c r="C50" s="1">
        <f>'[1]IPCA (Var)'!M99</f>
        <v>0.27467607389873117</v>
      </c>
      <c r="D50" s="1">
        <f>'[1]IPCA (Var)'!P99</f>
        <v>0.62456248433080164</v>
      </c>
      <c r="E50" s="1">
        <f>'[1]IPCA (Var)'!E99</f>
        <v>0.45</v>
      </c>
      <c r="F50" s="1">
        <f>'[1]IPCA (Var)'!F99</f>
        <v>0.81</v>
      </c>
      <c r="G50" s="1">
        <f>'[1]IPCA (Var)'!G99</f>
        <v>-0.19</v>
      </c>
      <c r="I50" s="2">
        <f t="shared" si="1"/>
        <v>37895</v>
      </c>
      <c r="J50">
        <f>HLOOKUP($I50,Sheet3!$B$2:$LK$67,MATCH(MoM!J$3,Sheet3!$B$2:$B$67,0),FALSE)</f>
        <v>-0.85</v>
      </c>
      <c r="K50">
        <f>HLOOKUP($I50,Sheet3!$B$2:$LK$67,MATCH(MoM!K$3,Sheet3!$B$2:$B$67,0),FALSE)</f>
        <v>0.92687183796939521</v>
      </c>
      <c r="L50">
        <f>HLOOKUP($I50,Sheet3!$B$2:$LK$67,MATCH(MoM!L$3,Sheet3!$B$2:$B$67,0),FALSE)</f>
        <v>-0.95</v>
      </c>
      <c r="M50">
        <f>HLOOKUP($I50,Sheet3!$B$2:$LK$67,MATCH(MoM!M$3,Sheet3!$B$2:$B$67,0),FALSE)</f>
        <v>-1.06</v>
      </c>
      <c r="N50">
        <f>HLOOKUP($I50,Sheet3!$B$2:$LK$67,MATCH(MoM!N$3,Sheet3!$B$2:$B$67,0),FALSE)</f>
        <v>-2.0747587419492612</v>
      </c>
      <c r="O50">
        <f>HLOOKUP($I50,Sheet3!$B$2:$LK$67,MATCH(MoM!O$3,Sheet3!$B$2:$B$67,0),FALSE)</f>
        <v>0.37</v>
      </c>
      <c r="P50">
        <f>HLOOKUP($I50,Sheet3!$B$2:$LK$67,MATCH(MoM!P$3,Sheet3!$B$2:$B$67,0),FALSE)</f>
        <v>-4.7640519124849484E-2</v>
      </c>
      <c r="Q50">
        <f>HLOOKUP($I50,Sheet3!$B$2:$LK$67,MATCH(MoM!Q$3,Sheet3!$B$2:$B$67,0),FALSE)</f>
        <v>0.9</v>
      </c>
      <c r="R50">
        <f>HLOOKUP($I50,Sheet3!$B$2:$LK$67,MATCH(MoM!R$3,Sheet3!$B$2:$B$67,0),FALSE)</f>
        <v>1.08</v>
      </c>
      <c r="S50">
        <f>HLOOKUP($I50,Sheet3!$B$2:$LK$67,MATCH(MoM!S$3,Sheet3!$B$2:$B$67,0),FALSE)</f>
        <v>-0.20484570639172578</v>
      </c>
      <c r="T50">
        <f>HLOOKUP($I50,Sheet3!$B$2:$LK$67,MATCH(MoM!T$3,Sheet3!$B$2:$B$67,0),FALSE)</f>
        <v>0.05</v>
      </c>
      <c r="U50">
        <f>HLOOKUP($I50,Sheet3!$B$2:$LK$67,MATCH(MoM!U$3,Sheet3!$B$2:$B$67,0),FALSE)</f>
        <v>1.52</v>
      </c>
      <c r="V50">
        <f>HLOOKUP($I50,Sheet3!$B$2:$LK$67,MATCH(MoM!V$3,Sheet3!$B$2:$B$67,0),FALSE)</f>
        <v>1.48</v>
      </c>
      <c r="W50">
        <f>HLOOKUP($I50,Sheet3!$B$2:$LK$67,MATCH(MoM!W$3,Sheet3!$B$2:$B$67,0),FALSE)</f>
        <v>-1.06</v>
      </c>
      <c r="X50">
        <f>HLOOKUP($I50,Sheet3!$B$2:$LK$67,MATCH(MoM!X$3,Sheet3!$B$2:$B$67,0),FALSE)</f>
        <v>0.25</v>
      </c>
      <c r="Y50">
        <f>HLOOKUP($I50,Sheet3!$B$2:$LK$67,MATCH(MoM!Y$3,Sheet3!$B$2:$B$67,0),FALSE)</f>
        <v>0.42</v>
      </c>
      <c r="Z50">
        <f>HLOOKUP($I50,Sheet3!$B$2:$LK$67,MATCH(MoM!Z$3,Sheet3!$B$2:$B$67,0),FALSE)</f>
        <v>0.03</v>
      </c>
      <c r="AA50">
        <f>HLOOKUP($I50,Sheet3!$B$2:$LK$67,MATCH(MoM!AA$3,Sheet3!$B$2:$B$67,0),FALSE)</f>
        <v>0.75013362593907107</v>
      </c>
      <c r="AB50">
        <f>HLOOKUP($I50,Sheet3!$B$2:$LK$67,MATCH(MoM!AB$3,Sheet3!$B$2:$B$67,0),FALSE)</f>
        <v>1.238367493780353</v>
      </c>
      <c r="AC50">
        <f>HLOOKUP($I50,Sheet3!$B$2:$LK$67,MATCH(MoM!AC$3,Sheet3!$B$2:$B$67,0),FALSE)</f>
        <v>0.60924494407442831</v>
      </c>
      <c r="AD50">
        <f>HLOOKUP($I50,Sheet3!$B$2:$LK$67,MATCH(MoM!AD$3,Sheet3!$B$2:$B$67,0),FALSE)</f>
        <v>0.94</v>
      </c>
      <c r="AE50">
        <f>HLOOKUP($I50,Sheet3!$B$2:$LK$67,MATCH(MoM!AE$3,Sheet3!$B$2:$B$67,0),FALSE)</f>
        <v>-7.0000000000000007E-2</v>
      </c>
      <c r="AF50">
        <f>HLOOKUP($I50,Sheet3!$B$2:$LK$67,MATCH(MoM!AF$3,Sheet3!$B$2:$B$67,0),FALSE)</f>
        <v>2.2814582715010587</v>
      </c>
      <c r="AG50">
        <f>HLOOKUP($I50,Sheet3!$B$2:$LK$67,MATCH(MoM!AG$3,Sheet3!$B$2:$B$67,0),FALSE)</f>
        <v>1.5</v>
      </c>
      <c r="AH50">
        <f>HLOOKUP($I50,Sheet3!$B$2:$LK$67,MATCH(MoM!AH$3,Sheet3!$B$2:$B$67,0),FALSE)</f>
        <v>0.76432493027121828</v>
      </c>
      <c r="AI50">
        <f>HLOOKUP($I50,Sheet3!$B$2:$LK$67,MATCH(MoM!AI$3,Sheet3!$B$2:$B$67,0),FALSE)</f>
        <v>0.74</v>
      </c>
      <c r="AJ50">
        <f>HLOOKUP($I50,Sheet3!$B$2:$LK$67,MATCH(MoM!AJ$3,Sheet3!$B$2:$B$67,0),FALSE)</f>
        <v>-0.51</v>
      </c>
      <c r="AK50">
        <f>HLOOKUP($I50,Sheet3!$B$2:$LK$67,MATCH(MoM!AK$3,Sheet3!$B$2:$B$67,0),FALSE)</f>
        <v>1.41</v>
      </c>
      <c r="AL50">
        <f>HLOOKUP($I50,Sheet3!$B$2:$LK$67,MATCH(MoM!AL$3,Sheet3!$B$2:$B$67,0),FALSE)</f>
        <v>0.85</v>
      </c>
      <c r="AM50">
        <f>HLOOKUP($I50,Sheet3!$B$2:$LK$67,MATCH(MoM!AM$3,Sheet3!$B$2:$B$67,0),FALSE)</f>
        <v>1.223082321725085</v>
      </c>
      <c r="AN50">
        <f>HLOOKUP($I50,Sheet3!$B$2:$LK$67,MATCH(MoM!AN$3,Sheet3!$B$2:$B$67,0),FALSE)</f>
        <v>-0.5</v>
      </c>
      <c r="AO50">
        <f>HLOOKUP($I50,Sheet3!$B$2:$LK$67,MATCH(MoM!AO$3,Sheet3!$B$2:$B$67,0),FALSE)</f>
        <v>0.32</v>
      </c>
      <c r="AP50">
        <f>HLOOKUP($I50,Sheet3!$B$2:$LK$67,MATCH(MoM!AP$3,Sheet3!$B$2:$B$67,0),FALSE)</f>
        <v>1.1299999999999999</v>
      </c>
      <c r="AQ50">
        <f>HLOOKUP($I50,Sheet3!$B$2:$LK$67,MATCH(MoM!AQ$3,Sheet3!$B$2:$B$67,0),FALSE)</f>
        <v>0.90981865407866247</v>
      </c>
      <c r="AR50">
        <f>HLOOKUP($I50,Sheet3!$B$2:$LK$67,MATCH(MoM!AR$3,Sheet3!$B$2:$B$67,0),FALSE)</f>
        <v>1.51</v>
      </c>
      <c r="AS50">
        <f>HLOOKUP($I50,Sheet3!$B$2:$LK$67,MATCH(MoM!AS$3,Sheet3!$B$2:$B$67,0),FALSE)</f>
        <v>2.91</v>
      </c>
      <c r="AT50">
        <f>HLOOKUP($I50,Sheet3!$B$2:$LK$67,MATCH(MoM!AT$3,Sheet3!$B$2:$B$67,0),FALSE)</f>
        <v>-0.46</v>
      </c>
      <c r="AU50">
        <f>HLOOKUP($I50,Sheet3!$B$2:$LK$67,MATCH(MoM!AU$3,Sheet3!$B$2:$B$67,0),FALSE)</f>
        <v>0.63</v>
      </c>
      <c r="AV50">
        <f>HLOOKUP($I50,Sheet3!$B$2:$LK$67,MATCH(MoM!AV$3,Sheet3!$B$2:$B$67,0),FALSE)</f>
        <v>0.26724508472103087</v>
      </c>
      <c r="AW50">
        <f>HLOOKUP($I50,Sheet3!$B$2:$LK$67,MATCH(MoM!AW$3,Sheet3!$B$2:$B$67,0),FALSE)</f>
        <v>0.63331687363793365</v>
      </c>
      <c r="AX50">
        <f>HLOOKUP($I50,Sheet3!$B$2:$LK$67,MATCH(MoM!AX$3,Sheet3!$B$2:$B$67,0),FALSE)</f>
        <v>0</v>
      </c>
      <c r="AY50">
        <f>HLOOKUP($I50,Sheet3!$B$2:$LK$67,MATCH(MoM!AY$3,Sheet3!$B$2:$B$67,0),FALSE)</f>
        <v>-3.07</v>
      </c>
      <c r="AZ50">
        <f>HLOOKUP($I50,Sheet3!$B$2:$LK$67,MATCH(MoM!AZ$3,Sheet3!$B$2:$B$67,0),FALSE)</f>
        <v>0.50184337550798919</v>
      </c>
      <c r="BA50">
        <f>HLOOKUP($I50,Sheet3!$B$2:$LK$67,MATCH(MoM!BA$3,Sheet3!$B$2:$B$67,0),FALSE)</f>
        <v>1.1399999999999999</v>
      </c>
      <c r="BB50">
        <f>HLOOKUP($I50,Sheet3!$B$2:$LK$67,MATCH(MoM!BB$3,Sheet3!$B$2:$B$67,0),FALSE)</f>
        <v>0.36</v>
      </c>
      <c r="BC50">
        <f>HLOOKUP($I50,Sheet3!$B$2:$LK$67,MATCH(MoM!BC$3,Sheet3!$B$2:$B$67,0),FALSE)</f>
        <v>2.06</v>
      </c>
      <c r="BD50">
        <f>HLOOKUP($I50,Sheet3!$B$2:$LK$67,MATCH(MoM!BD$3,Sheet3!$B$2:$B$67,0),FALSE)</f>
        <v>-0.51</v>
      </c>
      <c r="BE50">
        <f>HLOOKUP($I50,Sheet3!$B$2:$LK$67,MATCH(MoM!BE$3,Sheet3!$B$2:$B$67,0),FALSE)</f>
        <v>0.52840288720239847</v>
      </c>
      <c r="BF50">
        <f>HLOOKUP($I50,Sheet3!$B$2:$LK$67,MATCH(MoM!BF$3,Sheet3!$B$2:$B$67,0),FALSE)</f>
        <v>0.52840288720239847</v>
      </c>
      <c r="BG50">
        <f>HLOOKUP($I50,Sheet3!$B$2:$LK$67,MATCH(MoM!BG$3,Sheet3!$B$2:$B$67,0),FALSE)</f>
        <v>0</v>
      </c>
      <c r="BH50">
        <f>HLOOKUP($I50,Sheet3!$B$2:$LK$67,MATCH(MoM!BH$3,Sheet3!$B$2:$B$67,0),FALSE)</f>
        <v>0.74</v>
      </c>
      <c r="BI50">
        <f>HLOOKUP($I50,Sheet3!$B$2:$LK$67,MATCH(MoM!BI$3,Sheet3!$B$2:$B$67,0),FALSE)</f>
        <v>0.52840288720239847</v>
      </c>
      <c r="BJ50">
        <f>HLOOKUP($I50,Sheet3!$B$2:$LK$67,MATCH(MoM!BJ$3,Sheet3!$B$2:$B$67,0),FALSE)</f>
        <v>0.99</v>
      </c>
      <c r="BK50">
        <f>HLOOKUP($I50,Sheet3!$B$2:$LK$67,MATCH(MoM!BK$3,Sheet3!$B$2:$B$67,0),FALSE)</f>
        <v>0.52840288720239847</v>
      </c>
      <c r="BL50">
        <f>HLOOKUP($I50,Sheet3!$B$2:$LK$67,MATCH(MoM!BL$3,Sheet3!$B$2:$B$67,0),FALSE)</f>
        <v>0.52840288720239847</v>
      </c>
      <c r="BM50">
        <f>HLOOKUP($I50,Sheet3!$B$2:$LK$67,MATCH(MoM!BM$3,Sheet3!$B$2:$B$67,0),FALSE)</f>
        <v>0.52840288720239847</v>
      </c>
      <c r="BN50">
        <f>HLOOKUP($I50,Sheet3!$B$2:$LK$67,MATCH(MoM!BN$3,Sheet3!$B$2:$B$67,0),FALSE)</f>
        <v>0.12</v>
      </c>
      <c r="BO50">
        <f>HLOOKUP($I50,Sheet3!$B$2:$LK$67,MATCH(MoM!BO$3,Sheet3!$B$2:$B$67,0),FALSE)</f>
        <v>-0.3</v>
      </c>
      <c r="BP50">
        <f>HLOOKUP($I50,Sheet3!$B$2:$LK$67,MATCH(MoM!BP$3,Sheet3!$B$2:$B$67,0),FALSE)</f>
        <v>1.26</v>
      </c>
      <c r="BQ50">
        <f>HLOOKUP($I50,Sheet3!$B$2:$LK$67,MATCH(MoM!BQ$3,Sheet3!$B$2:$B$67,0),FALSE)</f>
        <v>0</v>
      </c>
      <c r="BR50">
        <f>HLOOKUP($I50,Sheet3!$B$2:$LK$67,MATCH(MoM!BR$3,Sheet3!$B$2:$B$67,0),FALSE)</f>
        <v>-0.36</v>
      </c>
      <c r="BS50">
        <f>HLOOKUP($I50,Sheet3!$B$2:$LK$67,MATCH(MoM!BS$3,Sheet3!$B$2:$B$67,0),FALSE)</f>
        <v>0.50184337798367673</v>
      </c>
      <c r="BT50">
        <f>HLOOKUP($I50,Sheet3!$B$2:$LK$67,MATCH(MoM!BT$3,Sheet3!$B$2:$B$67,0),FALSE)</f>
        <v>-1.85</v>
      </c>
      <c r="BV50" s="2">
        <f t="shared" si="0"/>
        <v>37895</v>
      </c>
      <c r="BW50">
        <f t="shared" si="64"/>
        <v>107.74305272127869</v>
      </c>
      <c r="BX50">
        <f t="shared" si="2"/>
        <v>155.69434822118569</v>
      </c>
      <c r="BY50">
        <f t="shared" si="3"/>
        <v>124.81180610749279</v>
      </c>
      <c r="BZ50">
        <f t="shared" si="4"/>
        <v>126.29468980337536</v>
      </c>
      <c r="CA50">
        <f t="shared" si="5"/>
        <v>99.803311275431824</v>
      </c>
      <c r="CB50">
        <f t="shared" si="6"/>
        <v>140.1040672530246</v>
      </c>
      <c r="CC50">
        <f t="shared" si="7"/>
        <v>142.65161890294181</v>
      </c>
      <c r="CD50">
        <f t="shared" si="8"/>
        <v>142.29895302130919</v>
      </c>
      <c r="CE50">
        <f t="shared" si="9"/>
        <v>139.69813692538375</v>
      </c>
      <c r="CF50">
        <f t="shared" si="10"/>
        <v>147.08555356801546</v>
      </c>
      <c r="CG50">
        <f t="shared" si="11"/>
        <v>118.05262313628297</v>
      </c>
      <c r="CH50">
        <f t="shared" si="12"/>
        <v>130.52275405935833</v>
      </c>
      <c r="CI50">
        <f t="shared" si="13"/>
        <v>149.74239573348393</v>
      </c>
      <c r="CJ50">
        <f t="shared" si="14"/>
        <v>139.28616369477112</v>
      </c>
      <c r="CK50">
        <f t="shared" si="15"/>
        <v>143.06172151037612</v>
      </c>
      <c r="CL50">
        <f t="shared" si="16"/>
        <v>143.39905255975953</v>
      </c>
      <c r="CM50">
        <f t="shared" si="17"/>
        <v>136.1059838888462</v>
      </c>
      <c r="CN50">
        <f t="shared" si="18"/>
        <v>140.86860225286597</v>
      </c>
      <c r="CO50">
        <f t="shared" si="19"/>
        <v>122.51776706757043</v>
      </c>
      <c r="CP50">
        <f t="shared" si="20"/>
        <v>134.56635920374785</v>
      </c>
      <c r="CQ50">
        <f t="shared" si="21"/>
        <v>144.82489526081972</v>
      </c>
      <c r="CR50">
        <f t="shared" si="22"/>
        <v>122.65962229771579</v>
      </c>
      <c r="CS50">
        <f t="shared" si="23"/>
        <v>140.51142328227712</v>
      </c>
      <c r="CT50">
        <f t="shared" si="24"/>
        <v>175.80082745350049</v>
      </c>
      <c r="CU50">
        <f t="shared" si="25"/>
        <v>134.16884672286056</v>
      </c>
      <c r="CV50">
        <f t="shared" si="26"/>
        <v>144.98601533105619</v>
      </c>
      <c r="CW50">
        <f t="shared" si="27"/>
        <v>142.13641708918317</v>
      </c>
      <c r="CX50">
        <f t="shared" si="28"/>
        <v>148.15539050967274</v>
      </c>
      <c r="CY50">
        <f t="shared" si="29"/>
        <v>114.51693285949442</v>
      </c>
      <c r="CZ50">
        <f t="shared" si="30"/>
        <v>136.15046921193976</v>
      </c>
      <c r="DA50">
        <f t="shared" si="31"/>
        <v>148.90829472859346</v>
      </c>
      <c r="DB50">
        <f t="shared" si="32"/>
        <v>114.24479253962978</v>
      </c>
      <c r="DC50">
        <f t="shared" si="33"/>
        <v>126.44347727006733</v>
      </c>
      <c r="DD50">
        <f t="shared" si="34"/>
        <v>130.61444963529672</v>
      </c>
      <c r="DE50">
        <f t="shared" si="35"/>
        <v>146.23197648155713</v>
      </c>
      <c r="DF50">
        <f t="shared" si="36"/>
        <v>131.92616478275843</v>
      </c>
      <c r="DG50">
        <f t="shared" si="37"/>
        <v>115.32629371280001</v>
      </c>
      <c r="DH50">
        <f t="shared" si="38"/>
        <v>119.4421052411183</v>
      </c>
      <c r="DI50">
        <f t="shared" si="39"/>
        <v>150.61808858339455</v>
      </c>
      <c r="DJ50">
        <f t="shared" si="40"/>
        <v>141.37424409104509</v>
      </c>
      <c r="DK50">
        <f t="shared" si="41"/>
        <v>130.15410464458267</v>
      </c>
      <c r="DL50">
        <f t="shared" si="42"/>
        <v>145.92262201958005</v>
      </c>
      <c r="DM50">
        <f t="shared" si="43"/>
        <v>142.0084243058769</v>
      </c>
      <c r="DN50">
        <f t="shared" si="44"/>
        <v>150.29443121016007</v>
      </c>
      <c r="DO50">
        <f t="shared" si="45"/>
        <v>141.65192855981903</v>
      </c>
      <c r="DP50">
        <f t="shared" si="46"/>
        <v>115.10171279778037</v>
      </c>
      <c r="DQ50">
        <f t="shared" si="47"/>
        <v>131.82033285137868</v>
      </c>
      <c r="DR50">
        <f t="shared" si="48"/>
        <v>141.86362323139417</v>
      </c>
      <c r="DS50">
        <f t="shared" si="49"/>
        <v>141.86362323139417</v>
      </c>
      <c r="DT50">
        <f t="shared" si="50"/>
        <v>167.80180922260072</v>
      </c>
      <c r="DU50">
        <f t="shared" si="51"/>
        <v>144.98601533105619</v>
      </c>
      <c r="DV50">
        <f t="shared" si="52"/>
        <v>141.86362323139417</v>
      </c>
      <c r="DW50">
        <f t="shared" si="53"/>
        <v>153.57326330883677</v>
      </c>
      <c r="DX50">
        <f t="shared" si="54"/>
        <v>141.86362323139417</v>
      </c>
      <c r="DY50">
        <f t="shared" si="55"/>
        <v>141.86362323139417</v>
      </c>
      <c r="DZ50">
        <f t="shared" si="56"/>
        <v>141.86362323139417</v>
      </c>
      <c r="EA50">
        <f t="shared" si="57"/>
        <v>147.61837492671535</v>
      </c>
      <c r="EB50">
        <f t="shared" si="58"/>
        <v>154.51755722264227</v>
      </c>
      <c r="EC50">
        <f t="shared" si="59"/>
        <v>144.37830988801755</v>
      </c>
      <c r="ED50">
        <f t="shared" si="60"/>
        <v>100</v>
      </c>
      <c r="EE50">
        <f t="shared" si="61"/>
        <v>144.91478306059273</v>
      </c>
      <c r="EF50">
        <f t="shared" si="62"/>
        <v>142.00842454492491</v>
      </c>
      <c r="EG50">
        <f t="shared" si="63"/>
        <v>158.83233437494874</v>
      </c>
      <c r="EI50" s="2">
        <f t="shared" si="65"/>
        <v>37895</v>
      </c>
      <c r="EJ50" s="7">
        <f t="shared" ref="EJ50:GT50" si="98">AVERAGE(BW48:BW50)/AVERAGE(BW35:BW37)-1</f>
        <v>3.4880231509272441E-2</v>
      </c>
      <c r="EK50" s="7">
        <f t="shared" si="98"/>
        <v>0.20624124763496465</v>
      </c>
      <c r="EL50" s="7">
        <f t="shared" si="98"/>
        <v>-5.1043876923186904E-3</v>
      </c>
      <c r="EM50" s="7">
        <f t="shared" si="98"/>
        <v>8.6559231386903468E-2</v>
      </c>
      <c r="EN50" s="7">
        <f t="shared" si="98"/>
        <v>2.2448723443178942E-2</v>
      </c>
      <c r="EO50" s="7">
        <f t="shared" si="98"/>
        <v>0.2497972435150444</v>
      </c>
      <c r="EP50" s="7">
        <f t="shared" si="98"/>
        <v>0.12519637452446464</v>
      </c>
      <c r="EQ50" s="7">
        <f t="shared" si="98"/>
        <v>0.22298439589799446</v>
      </c>
      <c r="ER50" s="7">
        <f t="shared" si="98"/>
        <v>0.24349767314845772</v>
      </c>
      <c r="ES50" s="7">
        <f t="shared" si="98"/>
        <v>0.13312188878672782</v>
      </c>
      <c r="ET50" s="7">
        <f t="shared" si="98"/>
        <v>0.13589967248527435</v>
      </c>
      <c r="EU50" s="7">
        <f t="shared" si="98"/>
        <v>0.17359670412391126</v>
      </c>
      <c r="EV50" s="7">
        <f t="shared" si="98"/>
        <v>0.36082076235498062</v>
      </c>
      <c r="EW50" s="7">
        <f t="shared" si="98"/>
        <v>8.8213427959969115E-2</v>
      </c>
      <c r="EX50" s="7">
        <f t="shared" si="98"/>
        <v>0.24751154245740836</v>
      </c>
      <c r="EY50" s="7">
        <f t="shared" si="98"/>
        <v>0.15143997413508936</v>
      </c>
      <c r="EZ50" s="7">
        <f t="shared" si="98"/>
        <v>0.25112901195393689</v>
      </c>
      <c r="FA50" s="7">
        <f t="shared" si="98"/>
        <v>0.24625847655613731</v>
      </c>
      <c r="FB50" s="7">
        <f t="shared" si="98"/>
        <v>9.2632003150582509E-2</v>
      </c>
      <c r="FC50" s="7">
        <f t="shared" si="98"/>
        <v>0.1338637505982585</v>
      </c>
      <c r="FD50" s="7">
        <f t="shared" si="98"/>
        <v>0.15142694949807178</v>
      </c>
      <c r="FE50" s="7">
        <f t="shared" si="98"/>
        <v>0.1080186704231112</v>
      </c>
      <c r="FF50" s="7">
        <f t="shared" si="98"/>
        <v>0.18113676835253201</v>
      </c>
      <c r="FG50" s="7">
        <f t="shared" si="98"/>
        <v>0.37610284731987953</v>
      </c>
      <c r="FH50" s="7">
        <f t="shared" si="98"/>
        <v>0.13760595523129648</v>
      </c>
      <c r="FI50" s="7">
        <f t="shared" si="98"/>
        <v>0.13409429020145636</v>
      </c>
      <c r="FJ50" s="7">
        <f t="shared" si="98"/>
        <v>0.15478499119001565</v>
      </c>
      <c r="FK50" s="7">
        <f t="shared" si="98"/>
        <v>0.1621115592996516</v>
      </c>
      <c r="FL50" s="7">
        <f t="shared" si="98"/>
        <v>7.0697894956618157E-2</v>
      </c>
      <c r="FM50" s="7">
        <f t="shared" si="98"/>
        <v>0.17224872225201193</v>
      </c>
      <c r="FN50" s="7">
        <f t="shared" si="98"/>
        <v>0.12463908880988517</v>
      </c>
      <c r="FO50" s="7">
        <f t="shared" si="98"/>
        <v>6.0152500332070868E-2</v>
      </c>
      <c r="FP50" s="7">
        <f t="shared" si="98"/>
        <v>0.14996303511874065</v>
      </c>
      <c r="FQ50" s="7">
        <f t="shared" si="98"/>
        <v>0.10243243320251239</v>
      </c>
      <c r="FR50" s="7">
        <f t="shared" si="98"/>
        <v>0.16346779010166701</v>
      </c>
      <c r="FS50" s="7">
        <f t="shared" si="98"/>
        <v>0.1742525677636737</v>
      </c>
      <c r="FT50" s="7">
        <f t="shared" si="98"/>
        <v>4.885082373453753E-2</v>
      </c>
      <c r="FU50" s="7">
        <f t="shared" si="98"/>
        <v>0.13905035877438077</v>
      </c>
      <c r="FV50" s="7">
        <f t="shared" si="98"/>
        <v>0.25572775938196934</v>
      </c>
      <c r="FW50" s="7">
        <f t="shared" si="98"/>
        <v>0.1756637040679172</v>
      </c>
      <c r="FX50" s="7">
        <f t="shared" si="98"/>
        <v>0.19142073796441883</v>
      </c>
      <c r="FY50" s="7">
        <f t="shared" si="98"/>
        <v>0.32211224357297064</v>
      </c>
      <c r="FZ50" s="7">
        <f t="shared" si="98"/>
        <v>0.17882743409893598</v>
      </c>
      <c r="GA50" s="7">
        <f t="shared" si="98"/>
        <v>0.17895394977717993</v>
      </c>
      <c r="GB50" s="7">
        <f t="shared" si="98"/>
        <v>0.17093712585232401</v>
      </c>
      <c r="GC50" s="7">
        <f t="shared" si="98"/>
        <v>0.15163699699534527</v>
      </c>
      <c r="GD50" s="7">
        <f t="shared" si="98"/>
        <v>0.11427550463530811</v>
      </c>
      <c r="GE50" s="7">
        <f t="shared" si="98"/>
        <v>0.17720866194554685</v>
      </c>
      <c r="GF50" s="7">
        <f t="shared" si="98"/>
        <v>0.17720866194554685</v>
      </c>
      <c r="GG50" s="7">
        <f t="shared" si="98"/>
        <v>0.15037521735837522</v>
      </c>
      <c r="GH50" s="7">
        <f t="shared" si="98"/>
        <v>0.13409429020145636</v>
      </c>
      <c r="GI50" s="7">
        <f t="shared" si="98"/>
        <v>0.17720866194554685</v>
      </c>
      <c r="GJ50" s="7">
        <f t="shared" si="98"/>
        <v>0.29043575884730477</v>
      </c>
      <c r="GK50" s="7">
        <f t="shared" si="98"/>
        <v>0.17720866194554685</v>
      </c>
      <c r="GL50" s="7">
        <f t="shared" si="98"/>
        <v>0.17720866194554685</v>
      </c>
      <c r="GM50" s="7">
        <f t="shared" si="98"/>
        <v>0.17720866194554685</v>
      </c>
      <c r="GN50" s="7">
        <f t="shared" si="98"/>
        <v>0.26027415046127444</v>
      </c>
      <c r="GO50" s="7">
        <f t="shared" si="98"/>
        <v>0.18431767322419579</v>
      </c>
      <c r="GP50" s="7">
        <f t="shared" si="98"/>
        <v>0.2133186649428791</v>
      </c>
      <c r="GQ50" s="7">
        <f t="shared" si="98"/>
        <v>0</v>
      </c>
      <c r="GR50" s="7">
        <f t="shared" si="98"/>
        <v>0.2179369966178204</v>
      </c>
      <c r="GS50" s="7">
        <f t="shared" si="98"/>
        <v>0.17882743479336338</v>
      </c>
      <c r="GT50" s="7">
        <f t="shared" si="98"/>
        <v>4.5244846846847375E-2</v>
      </c>
      <c r="GU50" s="7">
        <f t="shared" si="67"/>
        <v>-0.14273577720055475</v>
      </c>
      <c r="GW50" s="6">
        <v>37925</v>
      </c>
      <c r="GX50">
        <v>2.8569</v>
      </c>
    </row>
    <row r="51" spans="2:206" x14ac:dyDescent="0.25">
      <c r="B51" s="2">
        <f>'[1]IPCA (Var)'!A100</f>
        <v>37926</v>
      </c>
      <c r="C51" s="1">
        <f>'[1]IPCA (Var)'!M100</f>
        <v>0.35701741400430759</v>
      </c>
      <c r="D51" s="1">
        <f>'[1]IPCA (Var)'!P100</f>
        <v>0.61135502543240128</v>
      </c>
      <c r="E51" s="1">
        <f>'[1]IPCA (Var)'!E100</f>
        <v>0.26</v>
      </c>
      <c r="F51" s="1">
        <f>'[1]IPCA (Var)'!F100</f>
        <v>0.91</v>
      </c>
      <c r="G51" s="1">
        <f>'[1]IPCA (Var)'!G100</f>
        <v>0.06</v>
      </c>
      <c r="I51" s="2">
        <f t="shared" si="1"/>
        <v>37926</v>
      </c>
      <c r="J51">
        <f>HLOOKUP($I51,Sheet3!$B$2:$LK$67,MATCH(MoM!J$3,Sheet3!$B$2:$B$67,0),FALSE)</f>
        <v>-0.33</v>
      </c>
      <c r="K51">
        <f>HLOOKUP($I51,Sheet3!$B$2:$LK$67,MATCH(MoM!K$3,Sheet3!$B$2:$B$67,0),FALSE)</f>
        <v>-0.13875054311054735</v>
      </c>
      <c r="L51">
        <f>HLOOKUP($I51,Sheet3!$B$2:$LK$67,MATCH(MoM!L$3,Sheet3!$B$2:$B$67,0),FALSE)</f>
        <v>0.45</v>
      </c>
      <c r="M51">
        <f>HLOOKUP($I51,Sheet3!$B$2:$LK$67,MATCH(MoM!M$3,Sheet3!$B$2:$B$67,0),FALSE)</f>
        <v>0.98</v>
      </c>
      <c r="N51">
        <f>HLOOKUP($I51,Sheet3!$B$2:$LK$67,MATCH(MoM!N$3,Sheet3!$B$2:$B$67,0),FALSE)</f>
        <v>0.75061028543045283</v>
      </c>
      <c r="O51">
        <f>HLOOKUP($I51,Sheet3!$B$2:$LK$67,MATCH(MoM!O$3,Sheet3!$B$2:$B$67,0),FALSE)</f>
        <v>-0.08</v>
      </c>
      <c r="P51">
        <f>HLOOKUP($I51,Sheet3!$B$2:$LK$67,MATCH(MoM!P$3,Sheet3!$B$2:$B$67,0),FALSE)</f>
        <v>0.54577158126096981</v>
      </c>
      <c r="Q51">
        <f>HLOOKUP($I51,Sheet3!$B$2:$LK$67,MATCH(MoM!Q$3,Sheet3!$B$2:$B$67,0),FALSE)</f>
        <v>-1.45</v>
      </c>
      <c r="R51">
        <f>HLOOKUP($I51,Sheet3!$B$2:$LK$67,MATCH(MoM!R$3,Sheet3!$B$2:$B$67,0),FALSE)</f>
        <v>0.44</v>
      </c>
      <c r="S51">
        <f>HLOOKUP($I51,Sheet3!$B$2:$LK$67,MATCH(MoM!S$3,Sheet3!$B$2:$B$67,0),FALSE)</f>
        <v>0.32289977977579609</v>
      </c>
      <c r="T51">
        <f>HLOOKUP($I51,Sheet3!$B$2:$LK$67,MATCH(MoM!T$3,Sheet3!$B$2:$B$67,0),FALSE)</f>
        <v>0.35</v>
      </c>
      <c r="U51">
        <f>HLOOKUP($I51,Sheet3!$B$2:$LK$67,MATCH(MoM!U$3,Sheet3!$B$2:$B$67,0),FALSE)</f>
        <v>1.01</v>
      </c>
      <c r="V51">
        <f>HLOOKUP($I51,Sheet3!$B$2:$LK$67,MATCH(MoM!V$3,Sheet3!$B$2:$B$67,0),FALSE)</f>
        <v>-1.25</v>
      </c>
      <c r="W51">
        <f>HLOOKUP($I51,Sheet3!$B$2:$LK$67,MATCH(MoM!W$3,Sheet3!$B$2:$B$67,0),FALSE)</f>
        <v>1.23</v>
      </c>
      <c r="X51">
        <f>HLOOKUP($I51,Sheet3!$B$2:$LK$67,MATCH(MoM!X$3,Sheet3!$B$2:$B$67,0),FALSE)</f>
        <v>1.19</v>
      </c>
      <c r="Y51">
        <f>HLOOKUP($I51,Sheet3!$B$2:$LK$67,MATCH(MoM!Y$3,Sheet3!$B$2:$B$67,0),FALSE)</f>
        <v>0.35</v>
      </c>
      <c r="Z51">
        <f>HLOOKUP($I51,Sheet3!$B$2:$LK$67,MATCH(MoM!Z$3,Sheet3!$B$2:$B$67,0),FALSE)</f>
        <v>0.91</v>
      </c>
      <c r="AA51">
        <f>HLOOKUP($I51,Sheet3!$B$2:$LK$67,MATCH(MoM!AA$3,Sheet3!$B$2:$B$67,0),FALSE)</f>
        <v>-0.38876610617659563</v>
      </c>
      <c r="AB51">
        <f>HLOOKUP($I51,Sheet3!$B$2:$LK$67,MATCH(MoM!AB$3,Sheet3!$B$2:$B$67,0),FALSE)</f>
        <v>1.1794139072981489</v>
      </c>
      <c r="AC51">
        <f>HLOOKUP($I51,Sheet3!$B$2:$LK$67,MATCH(MoM!AC$3,Sheet3!$B$2:$B$67,0),FALSE)</f>
        <v>1.2472590243848798</v>
      </c>
      <c r="AD51">
        <f>HLOOKUP($I51,Sheet3!$B$2:$LK$67,MATCH(MoM!AD$3,Sheet3!$B$2:$B$67,0),FALSE)</f>
        <v>2.36</v>
      </c>
      <c r="AE51">
        <f>HLOOKUP($I51,Sheet3!$B$2:$LK$67,MATCH(MoM!AE$3,Sheet3!$B$2:$B$67,0),FALSE)</f>
        <v>1.49</v>
      </c>
      <c r="AF51">
        <f>HLOOKUP($I51,Sheet3!$B$2:$LK$67,MATCH(MoM!AF$3,Sheet3!$B$2:$B$67,0),FALSE)</f>
        <v>0.51556428945278709</v>
      </c>
      <c r="AG51">
        <f>HLOOKUP($I51,Sheet3!$B$2:$LK$67,MATCH(MoM!AG$3,Sheet3!$B$2:$B$67,0),FALSE)</f>
        <v>0.43</v>
      </c>
      <c r="AH51">
        <f>HLOOKUP($I51,Sheet3!$B$2:$LK$67,MATCH(MoM!AH$3,Sheet3!$B$2:$B$67,0),FALSE)</f>
        <v>1.790289914798858E-2</v>
      </c>
      <c r="AI51">
        <f>HLOOKUP($I51,Sheet3!$B$2:$LK$67,MATCH(MoM!AI$3,Sheet3!$B$2:$B$67,0),FALSE)</f>
        <v>0.44</v>
      </c>
      <c r="AJ51">
        <f>HLOOKUP($I51,Sheet3!$B$2:$LK$67,MATCH(MoM!AJ$3,Sheet3!$B$2:$B$67,0),FALSE)</f>
        <v>-0.37</v>
      </c>
      <c r="AK51">
        <f>HLOOKUP($I51,Sheet3!$B$2:$LK$67,MATCH(MoM!AK$3,Sheet3!$B$2:$B$67,0),FALSE)</f>
        <v>0.35</v>
      </c>
      <c r="AL51">
        <f>HLOOKUP($I51,Sheet3!$B$2:$LK$67,MATCH(MoM!AL$3,Sheet3!$B$2:$B$67,0),FALSE)</f>
        <v>0.75</v>
      </c>
      <c r="AM51">
        <f>HLOOKUP($I51,Sheet3!$B$2:$LK$67,MATCH(MoM!AM$3,Sheet3!$B$2:$B$67,0),FALSE)</f>
        <v>0.64203497515478281</v>
      </c>
      <c r="AN51">
        <f>HLOOKUP($I51,Sheet3!$B$2:$LK$67,MATCH(MoM!AN$3,Sheet3!$B$2:$B$67,0),FALSE)</f>
        <v>0.31</v>
      </c>
      <c r="AO51">
        <f>HLOOKUP($I51,Sheet3!$B$2:$LK$67,MATCH(MoM!AO$3,Sheet3!$B$2:$B$67,0),FALSE)</f>
        <v>0.54</v>
      </c>
      <c r="AP51">
        <f>HLOOKUP($I51,Sheet3!$B$2:$LK$67,MATCH(MoM!AP$3,Sheet3!$B$2:$B$67,0),FALSE)</f>
        <v>-0.38</v>
      </c>
      <c r="AQ51">
        <f>HLOOKUP($I51,Sheet3!$B$2:$LK$67,MATCH(MoM!AQ$3,Sheet3!$B$2:$B$67,0),FALSE)</f>
        <v>5.9311599764081642</v>
      </c>
      <c r="AR51">
        <f>HLOOKUP($I51,Sheet3!$B$2:$LK$67,MATCH(MoM!AR$3,Sheet3!$B$2:$B$67,0),FALSE)</f>
        <v>-0.36</v>
      </c>
      <c r="AS51">
        <f>HLOOKUP($I51,Sheet3!$B$2:$LK$67,MATCH(MoM!AS$3,Sheet3!$B$2:$B$67,0),FALSE)</f>
        <v>0.66</v>
      </c>
      <c r="AT51">
        <f>HLOOKUP($I51,Sheet3!$B$2:$LK$67,MATCH(MoM!AT$3,Sheet3!$B$2:$B$67,0),FALSE)</f>
        <v>-0.06</v>
      </c>
      <c r="AU51">
        <f>HLOOKUP($I51,Sheet3!$B$2:$LK$67,MATCH(MoM!AU$3,Sheet3!$B$2:$B$67,0),FALSE)</f>
        <v>-0.4</v>
      </c>
      <c r="AV51">
        <f>HLOOKUP($I51,Sheet3!$B$2:$LK$67,MATCH(MoM!AV$3,Sheet3!$B$2:$B$67,0),FALSE)</f>
        <v>0.26487379341774298</v>
      </c>
      <c r="AW51">
        <f>HLOOKUP($I51,Sheet3!$B$2:$LK$67,MATCH(MoM!AW$3,Sheet3!$B$2:$B$67,0),FALSE)</f>
        <v>-3.2031237831135297E-2</v>
      </c>
      <c r="AX51">
        <f>HLOOKUP($I51,Sheet3!$B$2:$LK$67,MATCH(MoM!AX$3,Sheet3!$B$2:$B$67,0),FALSE)</f>
        <v>2.06</v>
      </c>
      <c r="AY51">
        <f>HLOOKUP($I51,Sheet3!$B$2:$LK$67,MATCH(MoM!AY$3,Sheet3!$B$2:$B$67,0),FALSE)</f>
        <v>-3.38</v>
      </c>
      <c r="AZ51">
        <f>HLOOKUP($I51,Sheet3!$B$2:$LK$67,MATCH(MoM!AZ$3,Sheet3!$B$2:$B$67,0),FALSE)</f>
        <v>-0.32410571158362533</v>
      </c>
      <c r="BA51">
        <f>HLOOKUP($I51,Sheet3!$B$2:$LK$67,MATCH(MoM!BA$3,Sheet3!$B$2:$B$67,0),FALSE)</f>
        <v>1.58</v>
      </c>
      <c r="BB51">
        <f>HLOOKUP($I51,Sheet3!$B$2:$LK$67,MATCH(MoM!BB$3,Sheet3!$B$2:$B$67,0),FALSE)</f>
        <v>-0.57999999999999996</v>
      </c>
      <c r="BC51">
        <f>HLOOKUP($I51,Sheet3!$B$2:$LK$67,MATCH(MoM!BC$3,Sheet3!$B$2:$B$67,0),FALSE)</f>
        <v>0.55000000000000004</v>
      </c>
      <c r="BD51">
        <f>HLOOKUP($I51,Sheet3!$B$2:$LK$67,MATCH(MoM!BD$3,Sheet3!$B$2:$B$67,0),FALSE)</f>
        <v>1.41</v>
      </c>
      <c r="BE51">
        <f>HLOOKUP($I51,Sheet3!$B$2:$LK$67,MATCH(MoM!BE$3,Sheet3!$B$2:$B$67,0),FALSE)</f>
        <v>-0.36640702521111768</v>
      </c>
      <c r="BF51">
        <f>HLOOKUP($I51,Sheet3!$B$2:$LK$67,MATCH(MoM!BF$3,Sheet3!$B$2:$B$67,0),FALSE)</f>
        <v>-0.36640702521111768</v>
      </c>
      <c r="BG51">
        <f>HLOOKUP($I51,Sheet3!$B$2:$LK$67,MATCH(MoM!BG$3,Sheet3!$B$2:$B$67,0),FALSE)</f>
        <v>0.37</v>
      </c>
      <c r="BH51">
        <f>HLOOKUP($I51,Sheet3!$B$2:$LK$67,MATCH(MoM!BH$3,Sheet3!$B$2:$B$67,0),FALSE)</f>
        <v>0.44</v>
      </c>
      <c r="BI51">
        <f>HLOOKUP($I51,Sheet3!$B$2:$LK$67,MATCH(MoM!BI$3,Sheet3!$B$2:$B$67,0),FALSE)</f>
        <v>-0.36640702521111768</v>
      </c>
      <c r="BJ51">
        <f>HLOOKUP($I51,Sheet3!$B$2:$LK$67,MATCH(MoM!BJ$3,Sheet3!$B$2:$B$67,0),FALSE)</f>
        <v>0.55000000000000004</v>
      </c>
      <c r="BK51">
        <f>HLOOKUP($I51,Sheet3!$B$2:$LK$67,MATCH(MoM!BK$3,Sheet3!$B$2:$B$67,0),FALSE)</f>
        <v>-0.36640702521111768</v>
      </c>
      <c r="BL51">
        <f>HLOOKUP($I51,Sheet3!$B$2:$LK$67,MATCH(MoM!BL$3,Sheet3!$B$2:$B$67,0),FALSE)</f>
        <v>-0.36640702521111768</v>
      </c>
      <c r="BM51">
        <f>HLOOKUP($I51,Sheet3!$B$2:$LK$67,MATCH(MoM!BM$3,Sheet3!$B$2:$B$67,0),FALSE)</f>
        <v>-0.36640702521111768</v>
      </c>
      <c r="BN51">
        <f>HLOOKUP($I51,Sheet3!$B$2:$LK$67,MATCH(MoM!BN$3,Sheet3!$B$2:$B$67,0),FALSE)</f>
        <v>1.48</v>
      </c>
      <c r="BO51">
        <f>HLOOKUP($I51,Sheet3!$B$2:$LK$67,MATCH(MoM!BO$3,Sheet3!$B$2:$B$67,0),FALSE)</f>
        <v>0.24</v>
      </c>
      <c r="BP51">
        <f>HLOOKUP($I51,Sheet3!$B$2:$LK$67,MATCH(MoM!BP$3,Sheet3!$B$2:$B$67,0),FALSE)</f>
        <v>0.89</v>
      </c>
      <c r="BQ51">
        <f>HLOOKUP($I51,Sheet3!$B$2:$LK$67,MATCH(MoM!BQ$3,Sheet3!$B$2:$B$67,0),FALSE)</f>
        <v>0</v>
      </c>
      <c r="BR51">
        <f>HLOOKUP($I51,Sheet3!$B$2:$LK$67,MATCH(MoM!BR$3,Sheet3!$B$2:$B$67,0),FALSE)</f>
        <v>1.1599999999999999</v>
      </c>
      <c r="BS51">
        <f>HLOOKUP($I51,Sheet3!$B$2:$LK$67,MATCH(MoM!BS$3,Sheet3!$B$2:$B$67,0),FALSE)</f>
        <v>-0.32410569628284308</v>
      </c>
      <c r="BT51">
        <f>HLOOKUP($I51,Sheet3!$B$2:$LK$67,MATCH(MoM!BT$3,Sheet3!$B$2:$B$67,0),FALSE)</f>
        <v>-1.57</v>
      </c>
      <c r="BV51" s="2">
        <f t="shared" si="0"/>
        <v>37926</v>
      </c>
      <c r="BW51">
        <f t="shared" si="64"/>
        <v>107.38750064729847</v>
      </c>
      <c r="BX51">
        <f t="shared" si="2"/>
        <v>155.47832146743639</v>
      </c>
      <c r="BY51">
        <f t="shared" si="3"/>
        <v>125.37345923497649</v>
      </c>
      <c r="BZ51">
        <f t="shared" si="4"/>
        <v>127.53237776344845</v>
      </c>
      <c r="CA51">
        <f t="shared" si="5"/>
        <v>100.55244519506537</v>
      </c>
      <c r="CB51">
        <f t="shared" si="6"/>
        <v>139.99198399922219</v>
      </c>
      <c r="CC51">
        <f t="shared" si="7"/>
        <v>143.43017089912277</v>
      </c>
      <c r="CD51">
        <f t="shared" si="8"/>
        <v>140.23561820250021</v>
      </c>
      <c r="CE51">
        <f t="shared" si="9"/>
        <v>140.31280872785544</v>
      </c>
      <c r="CF51">
        <f t="shared" si="10"/>
        <v>147.5604924965686</v>
      </c>
      <c r="CG51">
        <f t="shared" si="11"/>
        <v>118.46580731725997</v>
      </c>
      <c r="CH51">
        <f t="shared" si="12"/>
        <v>131.84103387535785</v>
      </c>
      <c r="CI51">
        <f t="shared" si="13"/>
        <v>147.87061578681539</v>
      </c>
      <c r="CJ51">
        <f t="shared" si="14"/>
        <v>140.99938350821679</v>
      </c>
      <c r="CK51">
        <f t="shared" si="15"/>
        <v>144.76415599634959</v>
      </c>
      <c r="CL51">
        <f t="shared" si="16"/>
        <v>143.90094924371869</v>
      </c>
      <c r="CM51">
        <f t="shared" si="17"/>
        <v>137.3445483422347</v>
      </c>
      <c r="CN51">
        <f t="shared" si="18"/>
        <v>140.32095287306211</v>
      </c>
      <c r="CO51">
        <f t="shared" si="19"/>
        <v>123.9627586512765</v>
      </c>
      <c r="CP51">
        <f t="shared" si="20"/>
        <v>136.24475026270275</v>
      </c>
      <c r="CQ51">
        <f t="shared" si="21"/>
        <v>148.24276278897506</v>
      </c>
      <c r="CR51">
        <f t="shared" si="22"/>
        <v>124.48725066995173</v>
      </c>
      <c r="CS51">
        <f t="shared" si="23"/>
        <v>141.23585000332238</v>
      </c>
      <c r="CT51">
        <f t="shared" si="24"/>
        <v>176.55677101155052</v>
      </c>
      <c r="CU51">
        <f t="shared" si="25"/>
        <v>134.19286683617736</v>
      </c>
      <c r="CV51">
        <f t="shared" si="26"/>
        <v>145.62395379851284</v>
      </c>
      <c r="CW51">
        <f t="shared" si="27"/>
        <v>141.6105123459532</v>
      </c>
      <c r="CX51">
        <f t="shared" si="28"/>
        <v>148.6739343764566</v>
      </c>
      <c r="CY51">
        <f t="shared" si="29"/>
        <v>115.37580985594063</v>
      </c>
      <c r="CZ51">
        <f t="shared" si="30"/>
        <v>137.02460284311775</v>
      </c>
      <c r="DA51">
        <f t="shared" si="31"/>
        <v>149.36991044225212</v>
      </c>
      <c r="DB51">
        <f t="shared" si="32"/>
        <v>114.8617144193438</v>
      </c>
      <c r="DC51">
        <f t="shared" si="33"/>
        <v>125.96299205644108</v>
      </c>
      <c r="DD51">
        <f t="shared" si="34"/>
        <v>138.36140159547125</v>
      </c>
      <c r="DE51">
        <f t="shared" si="35"/>
        <v>145.70554136622351</v>
      </c>
      <c r="DF51">
        <f t="shared" si="36"/>
        <v>132.79687747032463</v>
      </c>
      <c r="DG51">
        <f t="shared" si="37"/>
        <v>115.25709793657232</v>
      </c>
      <c r="DH51">
        <f t="shared" si="38"/>
        <v>118.96433682015382</v>
      </c>
      <c r="DI51">
        <f t="shared" si="39"/>
        <v>151.01703642819871</v>
      </c>
      <c r="DJ51">
        <f t="shared" si="40"/>
        <v>141.3289601706883</v>
      </c>
      <c r="DK51">
        <f t="shared" si="41"/>
        <v>132.83527920026108</v>
      </c>
      <c r="DL51">
        <f t="shared" si="42"/>
        <v>140.99043739531822</v>
      </c>
      <c r="DM51">
        <f t="shared" si="43"/>
        <v>141.54816689177164</v>
      </c>
      <c r="DN51">
        <f t="shared" si="44"/>
        <v>152.66908322328061</v>
      </c>
      <c r="DO51">
        <f t="shared" si="45"/>
        <v>140.83034737417208</v>
      </c>
      <c r="DP51">
        <f t="shared" si="46"/>
        <v>115.73477221816816</v>
      </c>
      <c r="DQ51">
        <f t="shared" si="47"/>
        <v>133.67899954458312</v>
      </c>
      <c r="DR51">
        <f t="shared" si="48"/>
        <v>141.34382494965533</v>
      </c>
      <c r="DS51">
        <f t="shared" si="49"/>
        <v>141.34382494965533</v>
      </c>
      <c r="DT51">
        <f t="shared" si="50"/>
        <v>168.42267591672436</v>
      </c>
      <c r="DU51">
        <f t="shared" si="51"/>
        <v>145.62395379851284</v>
      </c>
      <c r="DV51">
        <f t="shared" si="52"/>
        <v>141.34382494965533</v>
      </c>
      <c r="DW51">
        <f t="shared" si="53"/>
        <v>154.41791625703539</v>
      </c>
      <c r="DX51">
        <f t="shared" si="54"/>
        <v>141.34382494965533</v>
      </c>
      <c r="DY51">
        <f t="shared" si="55"/>
        <v>141.34382494965533</v>
      </c>
      <c r="DZ51">
        <f t="shared" si="56"/>
        <v>141.34382494965533</v>
      </c>
      <c r="EA51">
        <f t="shared" si="57"/>
        <v>149.80312687563071</v>
      </c>
      <c r="EB51">
        <f t="shared" si="58"/>
        <v>154.8883993599766</v>
      </c>
      <c r="EC51">
        <f t="shared" si="59"/>
        <v>145.66327684602089</v>
      </c>
      <c r="ED51">
        <f t="shared" si="60"/>
        <v>100</v>
      </c>
      <c r="EE51">
        <f t="shared" si="61"/>
        <v>146.59579454409561</v>
      </c>
      <c r="EF51">
        <f t="shared" si="62"/>
        <v>141.5481671517733</v>
      </c>
      <c r="EG51">
        <f t="shared" si="63"/>
        <v>156.33866672526204</v>
      </c>
      <c r="EI51" s="2">
        <f t="shared" si="65"/>
        <v>37926</v>
      </c>
      <c r="EJ51" s="7">
        <f t="shared" ref="EJ51:GT51" si="99">AVERAGE(BW49:BW51)/AVERAGE(BW36:BW38)-1</f>
        <v>3.4067093014132244E-2</v>
      </c>
      <c r="EK51" s="7">
        <f t="shared" si="99"/>
        <v>0.1907211308282688</v>
      </c>
      <c r="EL51" s="7">
        <f t="shared" si="99"/>
        <v>-8.631750599050525E-3</v>
      </c>
      <c r="EM51" s="7">
        <f t="shared" si="99"/>
        <v>8.0747018693260619E-2</v>
      </c>
      <c r="EN51" s="7">
        <f t="shared" si="99"/>
        <v>-2.2672792530273878E-3</v>
      </c>
      <c r="EO51" s="7">
        <f t="shared" si="99"/>
        <v>0.22276714451597002</v>
      </c>
      <c r="EP51" s="7">
        <f t="shared" si="99"/>
        <v>0.10696041071891282</v>
      </c>
      <c r="EQ51" s="7">
        <f t="shared" si="99"/>
        <v>0.19685908085891168</v>
      </c>
      <c r="ER51" s="7">
        <f t="shared" si="99"/>
        <v>0.23409723472303523</v>
      </c>
      <c r="ES51" s="7">
        <f t="shared" si="99"/>
        <v>0.13510319047830976</v>
      </c>
      <c r="ET51" s="7">
        <f t="shared" si="99"/>
        <v>0.13629359302570343</v>
      </c>
      <c r="EU51" s="7">
        <f t="shared" si="99"/>
        <v>0.17050035280805842</v>
      </c>
      <c r="EV51" s="7">
        <f t="shared" si="99"/>
        <v>0.31718243402682744</v>
      </c>
      <c r="EW51" s="7">
        <f t="shared" si="99"/>
        <v>9.0681622100623249E-2</v>
      </c>
      <c r="EX51" s="7">
        <f t="shared" si="99"/>
        <v>0.2318863261126507</v>
      </c>
      <c r="EY51" s="7">
        <f t="shared" si="99"/>
        <v>0.15238208467431558</v>
      </c>
      <c r="EZ51" s="7">
        <f t="shared" si="99"/>
        <v>0.2440399061705476</v>
      </c>
      <c r="FA51" s="7">
        <f t="shared" si="99"/>
        <v>0.22300054524415325</v>
      </c>
      <c r="FB51" s="7">
        <f t="shared" si="99"/>
        <v>9.76619725356207E-2</v>
      </c>
      <c r="FC51" s="7">
        <f t="shared" si="99"/>
        <v>0.13300464689132996</v>
      </c>
      <c r="FD51" s="7">
        <f t="shared" si="99"/>
        <v>0.15390201791606684</v>
      </c>
      <c r="FE51" s="7">
        <f t="shared" si="99"/>
        <v>0.11325416309351932</v>
      </c>
      <c r="FF51" s="7">
        <f t="shared" si="99"/>
        <v>0.17937237466521561</v>
      </c>
      <c r="FG51" s="7">
        <f t="shared" si="99"/>
        <v>0.34384308310693368</v>
      </c>
      <c r="FH51" s="7">
        <f t="shared" si="99"/>
        <v>0.13567490964527162</v>
      </c>
      <c r="FI51" s="7">
        <f t="shared" si="99"/>
        <v>0.12691794426686065</v>
      </c>
      <c r="FJ51" s="7">
        <f t="shared" si="99"/>
        <v>0.14444982200349221</v>
      </c>
      <c r="FK51" s="7">
        <f t="shared" si="99"/>
        <v>0.16308066692660494</v>
      </c>
      <c r="FL51" s="7">
        <f t="shared" si="99"/>
        <v>7.8007867919158258E-2</v>
      </c>
      <c r="FM51" s="7">
        <f t="shared" si="99"/>
        <v>0.17678782616576694</v>
      </c>
      <c r="FN51" s="7">
        <f t="shared" si="99"/>
        <v>0.12706723502968442</v>
      </c>
      <c r="FO51" s="7">
        <f t="shared" si="99"/>
        <v>6.0759719400914847E-2</v>
      </c>
      <c r="FP51" s="7">
        <f t="shared" si="99"/>
        <v>0.1479416871777679</v>
      </c>
      <c r="FQ51" s="7">
        <f t="shared" si="99"/>
        <v>0.12275935554831507</v>
      </c>
      <c r="FR51" s="7">
        <f t="shared" si="99"/>
        <v>0.15737704480928771</v>
      </c>
      <c r="FS51" s="7">
        <f t="shared" si="99"/>
        <v>0.17225361086238022</v>
      </c>
      <c r="FT51" s="7">
        <f t="shared" si="99"/>
        <v>5.1158840314820431E-2</v>
      </c>
      <c r="FU51" s="7">
        <f t="shared" si="99"/>
        <v>0.12772629142718728</v>
      </c>
      <c r="FV51" s="7">
        <f t="shared" si="99"/>
        <v>0.2292084780108905</v>
      </c>
      <c r="FW51" s="7">
        <f t="shared" si="99"/>
        <v>0.16273103782813192</v>
      </c>
      <c r="FX51" s="7">
        <f t="shared" si="99"/>
        <v>0.18733500790744384</v>
      </c>
      <c r="FY51" s="7">
        <f t="shared" si="99"/>
        <v>0.26016773043524855</v>
      </c>
      <c r="FZ51" s="7">
        <f t="shared" si="99"/>
        <v>0.16656831423414586</v>
      </c>
      <c r="GA51" s="7">
        <f t="shared" si="99"/>
        <v>0.18532460019219132</v>
      </c>
      <c r="GB51" s="7">
        <f t="shared" si="99"/>
        <v>0.15577782941518792</v>
      </c>
      <c r="GC51" s="7">
        <f t="shared" si="99"/>
        <v>0.14323761029777704</v>
      </c>
      <c r="GD51" s="7">
        <f t="shared" si="99"/>
        <v>0.1068874981026009</v>
      </c>
      <c r="GE51" s="7">
        <f t="shared" si="99"/>
        <v>0.1649936776882408</v>
      </c>
      <c r="GF51" s="7">
        <f t="shared" si="99"/>
        <v>0.1649936776882408</v>
      </c>
      <c r="GG51" s="7">
        <f t="shared" si="99"/>
        <v>0.14011669458969966</v>
      </c>
      <c r="GH51" s="7">
        <f t="shared" si="99"/>
        <v>0.12691794426686065</v>
      </c>
      <c r="GI51" s="7">
        <f t="shared" si="99"/>
        <v>0.1649936776882408</v>
      </c>
      <c r="GJ51" s="7">
        <f t="shared" si="99"/>
        <v>0.30049054878459147</v>
      </c>
      <c r="GK51" s="7">
        <f t="shared" si="99"/>
        <v>0.1649936776882408</v>
      </c>
      <c r="GL51" s="7">
        <f t="shared" si="99"/>
        <v>0.1649936776882408</v>
      </c>
      <c r="GM51" s="7">
        <f t="shared" si="99"/>
        <v>0.1649936776882408</v>
      </c>
      <c r="GN51" s="7">
        <f t="shared" si="99"/>
        <v>0.25516610537665585</v>
      </c>
      <c r="GO51" s="7">
        <f t="shared" si="99"/>
        <v>0.1636791070859378</v>
      </c>
      <c r="GP51" s="7">
        <f t="shared" si="99"/>
        <v>0.21202870302704424</v>
      </c>
      <c r="GQ51" s="7">
        <f t="shared" si="99"/>
        <v>0</v>
      </c>
      <c r="GR51" s="7">
        <f t="shared" si="99"/>
        <v>0.20947373822137405</v>
      </c>
      <c r="GS51" s="7">
        <f t="shared" si="99"/>
        <v>0.16656831497225499</v>
      </c>
      <c r="GT51" s="7">
        <f t="shared" si="99"/>
        <v>2.638078476019512E-2</v>
      </c>
      <c r="GU51" s="7">
        <f t="shared" si="67"/>
        <v>-0.19020068198334172</v>
      </c>
      <c r="GW51" s="6">
        <v>37953</v>
      </c>
      <c r="GX51">
        <v>2.9134000000000002</v>
      </c>
    </row>
    <row r="52" spans="2:206" x14ac:dyDescent="0.25">
      <c r="B52" s="2">
        <f>'[1]IPCA (Var)'!A101</f>
        <v>37956</v>
      </c>
      <c r="C52" s="1">
        <f>'[1]IPCA (Var)'!M101</f>
        <v>0.72867331609751262</v>
      </c>
      <c r="D52" s="1">
        <f>'[1]IPCA (Var)'!P101</f>
        <v>0.55068573701825818</v>
      </c>
      <c r="E52" s="1">
        <f>'[1]IPCA (Var)'!E101</f>
        <v>0.56000000000000005</v>
      </c>
      <c r="F52" s="1">
        <f>'[1]IPCA (Var)'!F101</f>
        <v>0.95</v>
      </c>
      <c r="G52" s="1">
        <f>'[1]IPCA (Var)'!G101</f>
        <v>0.33</v>
      </c>
      <c r="I52" s="2">
        <f t="shared" si="1"/>
        <v>37956</v>
      </c>
      <c r="J52">
        <f>HLOOKUP($I52,Sheet3!$B$2:$LK$67,MATCH(MoM!J$3,Sheet3!$B$2:$B$67,0),FALSE)</f>
        <v>0.45</v>
      </c>
      <c r="K52">
        <f>HLOOKUP($I52,Sheet3!$B$2:$LK$67,MATCH(MoM!K$3,Sheet3!$B$2:$B$67,0),FALSE)</f>
        <v>0.35098162472257266</v>
      </c>
      <c r="L52">
        <f>HLOOKUP($I52,Sheet3!$B$2:$LK$67,MATCH(MoM!L$3,Sheet3!$B$2:$B$67,0),FALSE)</f>
        <v>1.08</v>
      </c>
      <c r="M52">
        <f>HLOOKUP($I52,Sheet3!$B$2:$LK$67,MATCH(MoM!M$3,Sheet3!$B$2:$B$67,0),FALSE)</f>
        <v>-0.76</v>
      </c>
      <c r="N52">
        <f>HLOOKUP($I52,Sheet3!$B$2:$LK$67,MATCH(MoM!N$3,Sheet3!$B$2:$B$67,0),FALSE)</f>
        <v>-1.1173244439571968</v>
      </c>
      <c r="O52">
        <f>HLOOKUP($I52,Sheet3!$B$2:$LK$67,MATCH(MoM!O$3,Sheet3!$B$2:$B$67,0),FALSE)</f>
        <v>0.35</v>
      </c>
      <c r="P52">
        <f>HLOOKUP($I52,Sheet3!$B$2:$LK$67,MATCH(MoM!P$3,Sheet3!$B$2:$B$67,0),FALSE)</f>
        <v>-1.225178827436006</v>
      </c>
      <c r="Q52">
        <f>HLOOKUP($I52,Sheet3!$B$2:$LK$67,MATCH(MoM!Q$3,Sheet3!$B$2:$B$67,0),FALSE)</f>
        <v>-0.25</v>
      </c>
      <c r="R52">
        <f>HLOOKUP($I52,Sheet3!$B$2:$LK$67,MATCH(MoM!R$3,Sheet3!$B$2:$B$67,0),FALSE)</f>
        <v>0.61</v>
      </c>
      <c r="S52">
        <f>HLOOKUP($I52,Sheet3!$B$2:$LK$67,MATCH(MoM!S$3,Sheet3!$B$2:$B$67,0),FALSE)</f>
        <v>1.367964289089451</v>
      </c>
      <c r="T52">
        <f>HLOOKUP($I52,Sheet3!$B$2:$LK$67,MATCH(MoM!T$3,Sheet3!$B$2:$B$67,0),FALSE)</f>
        <v>-0.36</v>
      </c>
      <c r="U52">
        <f>HLOOKUP($I52,Sheet3!$B$2:$LK$67,MATCH(MoM!U$3,Sheet3!$B$2:$B$67,0),FALSE)</f>
        <v>0.64</v>
      </c>
      <c r="V52">
        <f>HLOOKUP($I52,Sheet3!$B$2:$LK$67,MATCH(MoM!V$3,Sheet3!$B$2:$B$67,0),FALSE)</f>
        <v>1.32</v>
      </c>
      <c r="W52">
        <f>HLOOKUP($I52,Sheet3!$B$2:$LK$67,MATCH(MoM!W$3,Sheet3!$B$2:$B$67,0),FALSE)</f>
        <v>0.65</v>
      </c>
      <c r="X52">
        <f>HLOOKUP($I52,Sheet3!$B$2:$LK$67,MATCH(MoM!X$3,Sheet3!$B$2:$B$67,0),FALSE)</f>
        <v>0.96</v>
      </c>
      <c r="Y52">
        <f>HLOOKUP($I52,Sheet3!$B$2:$LK$67,MATCH(MoM!Y$3,Sheet3!$B$2:$B$67,0),FALSE)</f>
        <v>1.07</v>
      </c>
      <c r="Z52">
        <f>HLOOKUP($I52,Sheet3!$B$2:$LK$67,MATCH(MoM!Z$3,Sheet3!$B$2:$B$67,0),FALSE)</f>
        <v>0.47</v>
      </c>
      <c r="AA52">
        <f>HLOOKUP($I52,Sheet3!$B$2:$LK$67,MATCH(MoM!AA$3,Sheet3!$B$2:$B$67,0),FALSE)</f>
        <v>0.32460739032539365</v>
      </c>
      <c r="AB52">
        <f>HLOOKUP($I52,Sheet3!$B$2:$LK$67,MATCH(MoM!AB$3,Sheet3!$B$2:$B$67,0),FALSE)</f>
        <v>1.2072192904191075</v>
      </c>
      <c r="AC52">
        <f>HLOOKUP($I52,Sheet3!$B$2:$LK$67,MATCH(MoM!AC$3,Sheet3!$B$2:$B$67,0),FALSE)</f>
        <v>1.1721521902888454</v>
      </c>
      <c r="AD52">
        <f>HLOOKUP($I52,Sheet3!$B$2:$LK$67,MATCH(MoM!AD$3,Sheet3!$B$2:$B$67,0),FALSE)</f>
        <v>1.3</v>
      </c>
      <c r="AE52">
        <f>HLOOKUP($I52,Sheet3!$B$2:$LK$67,MATCH(MoM!AE$3,Sheet3!$B$2:$B$67,0),FALSE)</f>
        <v>0.24</v>
      </c>
      <c r="AF52">
        <f>HLOOKUP($I52,Sheet3!$B$2:$LK$67,MATCH(MoM!AF$3,Sheet3!$B$2:$B$67,0),FALSE)</f>
        <v>0.94707045139336665</v>
      </c>
      <c r="AG52">
        <f>HLOOKUP($I52,Sheet3!$B$2:$LK$67,MATCH(MoM!AG$3,Sheet3!$B$2:$B$67,0),FALSE)</f>
        <v>0.51</v>
      </c>
      <c r="AH52">
        <f>HLOOKUP($I52,Sheet3!$B$2:$LK$67,MATCH(MoM!AH$3,Sheet3!$B$2:$B$67,0),FALSE)</f>
        <v>0.83404264234164927</v>
      </c>
      <c r="AI52">
        <f>HLOOKUP($I52,Sheet3!$B$2:$LK$67,MATCH(MoM!AI$3,Sheet3!$B$2:$B$67,0),FALSE)</f>
        <v>0.87</v>
      </c>
      <c r="AJ52">
        <f>HLOOKUP($I52,Sheet3!$B$2:$LK$67,MATCH(MoM!AJ$3,Sheet3!$B$2:$B$67,0),FALSE)</f>
        <v>1.06</v>
      </c>
      <c r="AK52">
        <f>HLOOKUP($I52,Sheet3!$B$2:$LK$67,MATCH(MoM!AK$3,Sheet3!$B$2:$B$67,0),FALSE)</f>
        <v>0.08</v>
      </c>
      <c r="AL52">
        <f>HLOOKUP($I52,Sheet3!$B$2:$LK$67,MATCH(MoM!AL$3,Sheet3!$B$2:$B$67,0),FALSE)</f>
        <v>2.33</v>
      </c>
      <c r="AM52">
        <f>HLOOKUP($I52,Sheet3!$B$2:$LK$67,MATCH(MoM!AM$3,Sheet3!$B$2:$B$67,0),FALSE)</f>
        <v>0.76793742216779393</v>
      </c>
      <c r="AN52">
        <f>HLOOKUP($I52,Sheet3!$B$2:$LK$67,MATCH(MoM!AN$3,Sheet3!$B$2:$B$67,0),FALSE)</f>
        <v>1.51</v>
      </c>
      <c r="AO52">
        <f>HLOOKUP($I52,Sheet3!$B$2:$LK$67,MATCH(MoM!AO$3,Sheet3!$B$2:$B$67,0),FALSE)</f>
        <v>1.2</v>
      </c>
      <c r="AP52">
        <f>HLOOKUP($I52,Sheet3!$B$2:$LK$67,MATCH(MoM!AP$3,Sheet3!$B$2:$B$67,0),FALSE)</f>
        <v>0.62</v>
      </c>
      <c r="AQ52">
        <f>HLOOKUP($I52,Sheet3!$B$2:$LK$67,MATCH(MoM!AQ$3,Sheet3!$B$2:$B$67,0),FALSE)</f>
        <v>2.0523898858741259</v>
      </c>
      <c r="AR52">
        <f>HLOOKUP($I52,Sheet3!$B$2:$LK$67,MATCH(MoM!AR$3,Sheet3!$B$2:$B$67,0),FALSE)</f>
        <v>-0.15</v>
      </c>
      <c r="AS52">
        <f>HLOOKUP($I52,Sheet3!$B$2:$LK$67,MATCH(MoM!AS$3,Sheet3!$B$2:$B$67,0),FALSE)</f>
        <v>1.64</v>
      </c>
      <c r="AT52">
        <f>HLOOKUP($I52,Sheet3!$B$2:$LK$67,MATCH(MoM!AT$3,Sheet3!$B$2:$B$67,0),FALSE)</f>
        <v>0.01</v>
      </c>
      <c r="AU52">
        <f>HLOOKUP($I52,Sheet3!$B$2:$LK$67,MATCH(MoM!AU$3,Sheet3!$B$2:$B$67,0),FALSE)</f>
        <v>-0.46</v>
      </c>
      <c r="AV52">
        <f>HLOOKUP($I52,Sheet3!$B$2:$LK$67,MATCH(MoM!AV$3,Sheet3!$B$2:$B$67,0),FALSE)</f>
        <v>0.29899506616106231</v>
      </c>
      <c r="AW52">
        <f>HLOOKUP($I52,Sheet3!$B$2:$LK$67,MATCH(MoM!AW$3,Sheet3!$B$2:$B$67,0),FALSE)</f>
        <v>0.18123157084462288</v>
      </c>
      <c r="AX52">
        <f>HLOOKUP($I52,Sheet3!$B$2:$LK$67,MATCH(MoM!AX$3,Sheet3!$B$2:$B$67,0),FALSE)</f>
        <v>5.09</v>
      </c>
      <c r="AY52">
        <f>HLOOKUP($I52,Sheet3!$B$2:$LK$67,MATCH(MoM!AY$3,Sheet3!$B$2:$B$67,0),FALSE)</f>
        <v>1.25</v>
      </c>
      <c r="AZ52">
        <f>HLOOKUP($I52,Sheet3!$B$2:$LK$67,MATCH(MoM!AZ$3,Sheet3!$B$2:$B$67,0),FALSE)</f>
        <v>0.5582460754815457</v>
      </c>
      <c r="BA52">
        <f>HLOOKUP($I52,Sheet3!$B$2:$LK$67,MATCH(MoM!BA$3,Sheet3!$B$2:$B$67,0),FALSE)</f>
        <v>1.07</v>
      </c>
      <c r="BB52">
        <f>HLOOKUP($I52,Sheet3!$B$2:$LK$67,MATCH(MoM!BB$3,Sheet3!$B$2:$B$67,0),FALSE)</f>
        <v>0.56999999999999995</v>
      </c>
      <c r="BC52">
        <f>HLOOKUP($I52,Sheet3!$B$2:$LK$67,MATCH(MoM!BC$3,Sheet3!$B$2:$B$67,0),FALSE)</f>
        <v>1.8</v>
      </c>
      <c r="BD52">
        <f>HLOOKUP($I52,Sheet3!$B$2:$LK$67,MATCH(MoM!BD$3,Sheet3!$B$2:$B$67,0),FALSE)</f>
        <v>1.41</v>
      </c>
      <c r="BE52">
        <f>HLOOKUP($I52,Sheet3!$B$2:$LK$67,MATCH(MoM!BE$3,Sheet3!$B$2:$B$67,0),FALSE)</f>
        <v>0.53435919394204001</v>
      </c>
      <c r="BF52">
        <f>HLOOKUP($I52,Sheet3!$B$2:$LK$67,MATCH(MoM!BF$3,Sheet3!$B$2:$B$67,0),FALSE)</f>
        <v>0.53435919394204001</v>
      </c>
      <c r="BG52">
        <f>HLOOKUP($I52,Sheet3!$B$2:$LK$67,MATCH(MoM!BG$3,Sheet3!$B$2:$B$67,0),FALSE)</f>
        <v>-0.37</v>
      </c>
      <c r="BH52">
        <f>HLOOKUP($I52,Sheet3!$B$2:$LK$67,MATCH(MoM!BH$3,Sheet3!$B$2:$B$67,0),FALSE)</f>
        <v>0.87</v>
      </c>
      <c r="BI52">
        <f>HLOOKUP($I52,Sheet3!$B$2:$LK$67,MATCH(MoM!BI$3,Sheet3!$B$2:$B$67,0),FALSE)</f>
        <v>0.53435919394204001</v>
      </c>
      <c r="BJ52">
        <f>HLOOKUP($I52,Sheet3!$B$2:$LK$67,MATCH(MoM!BJ$3,Sheet3!$B$2:$B$67,0),FALSE)</f>
        <v>-0.02</v>
      </c>
      <c r="BK52">
        <f>HLOOKUP($I52,Sheet3!$B$2:$LK$67,MATCH(MoM!BK$3,Sheet3!$B$2:$B$67,0),FALSE)</f>
        <v>0.53435919394204001</v>
      </c>
      <c r="BL52">
        <f>HLOOKUP($I52,Sheet3!$B$2:$LK$67,MATCH(MoM!BL$3,Sheet3!$B$2:$B$67,0),FALSE)</f>
        <v>0.53435919394204001</v>
      </c>
      <c r="BM52">
        <f>HLOOKUP($I52,Sheet3!$B$2:$LK$67,MATCH(MoM!BM$3,Sheet3!$B$2:$B$67,0),FALSE)</f>
        <v>0.53435919394204001</v>
      </c>
      <c r="BN52">
        <f>HLOOKUP($I52,Sheet3!$B$2:$LK$67,MATCH(MoM!BN$3,Sheet3!$B$2:$B$67,0),FALSE)</f>
        <v>1.5</v>
      </c>
      <c r="BO52">
        <f>HLOOKUP($I52,Sheet3!$B$2:$LK$67,MATCH(MoM!BO$3,Sheet3!$B$2:$B$67,0),FALSE)</f>
        <v>0.25</v>
      </c>
      <c r="BP52">
        <f>HLOOKUP($I52,Sheet3!$B$2:$LK$67,MATCH(MoM!BP$3,Sheet3!$B$2:$B$67,0),FALSE)</f>
        <v>0.82</v>
      </c>
      <c r="BQ52">
        <f>HLOOKUP($I52,Sheet3!$B$2:$LK$67,MATCH(MoM!BQ$3,Sheet3!$B$2:$B$67,0),FALSE)</f>
        <v>0</v>
      </c>
      <c r="BR52">
        <f>HLOOKUP($I52,Sheet3!$B$2:$LK$67,MATCH(MoM!BR$3,Sheet3!$B$2:$B$67,0),FALSE)</f>
        <v>0.18</v>
      </c>
      <c r="BS52">
        <f>HLOOKUP($I52,Sheet3!$B$2:$LK$67,MATCH(MoM!BS$3,Sheet3!$B$2:$B$67,0),FALSE)</f>
        <v>0.55824607790599856</v>
      </c>
      <c r="BT52">
        <f>HLOOKUP($I52,Sheet3!$B$2:$LK$67,MATCH(MoM!BT$3,Sheet3!$B$2:$B$67,0),FALSE)</f>
        <v>5.4</v>
      </c>
      <c r="BV52" s="2">
        <f t="shared" si="0"/>
        <v>37956</v>
      </c>
      <c r="BW52">
        <f t="shared" si="64"/>
        <v>107.87074440021131</v>
      </c>
      <c r="BX52">
        <f t="shared" si="2"/>
        <v>156.02402180621419</v>
      </c>
      <c r="BY52">
        <f t="shared" si="3"/>
        <v>126.72749259471423</v>
      </c>
      <c r="BZ52">
        <f t="shared" si="4"/>
        <v>126.56313169244623</v>
      </c>
      <c r="CA52">
        <f t="shared" si="5"/>
        <v>99.428948145904243</v>
      </c>
      <c r="CB52">
        <f t="shared" si="6"/>
        <v>140.48195594321948</v>
      </c>
      <c r="CC52">
        <f t="shared" si="7"/>
        <v>141.67289481311144</v>
      </c>
      <c r="CD52">
        <f t="shared" si="8"/>
        <v>139.88502915699397</v>
      </c>
      <c r="CE52">
        <f t="shared" si="9"/>
        <v>141.16871686109536</v>
      </c>
      <c r="CF52">
        <f t="shared" si="10"/>
        <v>149.57906733872619</v>
      </c>
      <c r="CG52">
        <f t="shared" si="11"/>
        <v>118.03933041091783</v>
      </c>
      <c r="CH52">
        <f t="shared" si="12"/>
        <v>132.68481649216014</v>
      </c>
      <c r="CI52">
        <f t="shared" si="13"/>
        <v>149.82250791520136</v>
      </c>
      <c r="CJ52">
        <f t="shared" si="14"/>
        <v>141.91587950102019</v>
      </c>
      <c r="CK52">
        <f t="shared" si="15"/>
        <v>146.15389189391456</v>
      </c>
      <c r="CL52">
        <f t="shared" si="16"/>
        <v>145.44068940062647</v>
      </c>
      <c r="CM52">
        <f t="shared" si="17"/>
        <v>137.9900677194432</v>
      </c>
      <c r="CN52">
        <f t="shared" si="18"/>
        <v>140.7764450562631</v>
      </c>
      <c r="CO52">
        <f t="shared" si="19"/>
        <v>125.45926098665041</v>
      </c>
      <c r="CP52">
        <f t="shared" si="20"/>
        <v>137.84174608706061</v>
      </c>
      <c r="CQ52">
        <f t="shared" si="21"/>
        <v>150.16991870523171</v>
      </c>
      <c r="CR52">
        <f t="shared" si="22"/>
        <v>124.78602007155962</v>
      </c>
      <c r="CS52">
        <f t="shared" si="23"/>
        <v>142.57345300547811</v>
      </c>
      <c r="CT52">
        <f t="shared" si="24"/>
        <v>177.45721054370944</v>
      </c>
      <c r="CU52">
        <f t="shared" si="25"/>
        <v>135.31209256857184</v>
      </c>
      <c r="CV52">
        <f t="shared" si="26"/>
        <v>146.89088219655989</v>
      </c>
      <c r="CW52">
        <f t="shared" si="27"/>
        <v>143.11158377682028</v>
      </c>
      <c r="CX52">
        <f t="shared" si="28"/>
        <v>148.79287352395775</v>
      </c>
      <c r="CY52">
        <f t="shared" si="29"/>
        <v>118.06406622558406</v>
      </c>
      <c r="CZ52">
        <f t="shared" si="30"/>
        <v>138.07686604592683</v>
      </c>
      <c r="DA52">
        <f t="shared" si="31"/>
        <v>151.62539608993012</v>
      </c>
      <c r="DB52">
        <f t="shared" si="32"/>
        <v>116.24005499237593</v>
      </c>
      <c r="DC52">
        <f t="shared" si="33"/>
        <v>126.74396260719101</v>
      </c>
      <c r="DD52">
        <f t="shared" si="34"/>
        <v>141.20111700777039</v>
      </c>
      <c r="DE52">
        <f t="shared" si="35"/>
        <v>145.48698305417417</v>
      </c>
      <c r="DF52">
        <f t="shared" si="36"/>
        <v>134.97474626083795</v>
      </c>
      <c r="DG52">
        <f t="shared" si="37"/>
        <v>115.26862364636598</v>
      </c>
      <c r="DH52">
        <f t="shared" si="38"/>
        <v>118.4171008707811</v>
      </c>
      <c r="DI52">
        <f t="shared" si="39"/>
        <v>151.46856991618168</v>
      </c>
      <c r="DJ52">
        <f t="shared" si="40"/>
        <v>141.58509286526402</v>
      </c>
      <c r="DK52">
        <f t="shared" si="41"/>
        <v>139.59659491155438</v>
      </c>
      <c r="DL52">
        <f t="shared" si="42"/>
        <v>142.75281786275968</v>
      </c>
      <c r="DM52">
        <f t="shared" si="43"/>
        <v>142.33835397836103</v>
      </c>
      <c r="DN52">
        <f t="shared" si="44"/>
        <v>154.30264241376969</v>
      </c>
      <c r="DO52">
        <f t="shared" si="45"/>
        <v>141.63308035420485</v>
      </c>
      <c r="DP52">
        <f t="shared" si="46"/>
        <v>117.81799811809519</v>
      </c>
      <c r="DQ52">
        <f t="shared" si="47"/>
        <v>135.56387343816175</v>
      </c>
      <c r="DR52">
        <f t="shared" si="48"/>
        <v>142.09910867334315</v>
      </c>
      <c r="DS52">
        <f t="shared" si="49"/>
        <v>142.09910867334315</v>
      </c>
      <c r="DT52">
        <f t="shared" si="50"/>
        <v>167.79951201583248</v>
      </c>
      <c r="DU52">
        <f t="shared" si="51"/>
        <v>146.89088219655989</v>
      </c>
      <c r="DV52">
        <f t="shared" si="52"/>
        <v>142.09910867334315</v>
      </c>
      <c r="DW52">
        <f t="shared" si="53"/>
        <v>154.38703267378398</v>
      </c>
      <c r="DX52">
        <f t="shared" si="54"/>
        <v>142.09910867334315</v>
      </c>
      <c r="DY52">
        <f t="shared" si="55"/>
        <v>142.09910867334315</v>
      </c>
      <c r="DZ52">
        <f t="shared" si="56"/>
        <v>142.09910867334315</v>
      </c>
      <c r="EA52">
        <f t="shared" si="57"/>
        <v>152.05017377876516</v>
      </c>
      <c r="EB52">
        <f t="shared" si="58"/>
        <v>155.27562035837653</v>
      </c>
      <c r="EC52">
        <f t="shared" si="59"/>
        <v>146.85771571615825</v>
      </c>
      <c r="ED52">
        <f t="shared" si="60"/>
        <v>100</v>
      </c>
      <c r="EE52">
        <f t="shared" si="61"/>
        <v>146.85966697427497</v>
      </c>
      <c r="EF52">
        <f t="shared" si="62"/>
        <v>142.3383542432459</v>
      </c>
      <c r="EG52">
        <f t="shared" si="63"/>
        <v>164.7809547284262</v>
      </c>
      <c r="EI52" s="2">
        <f t="shared" si="65"/>
        <v>37956</v>
      </c>
      <c r="EJ52" s="7">
        <f t="shared" ref="EJ52:GT52" si="100">AVERAGE(BW50:BW52)/AVERAGE(BW37:BW39)-1</f>
        <v>2.9490835175729702E-2</v>
      </c>
      <c r="EK52" s="7">
        <f t="shared" si="100"/>
        <v>0.16287762430654507</v>
      </c>
      <c r="EL52" s="7">
        <f t="shared" si="100"/>
        <v>-1.0828733645804389E-2</v>
      </c>
      <c r="EM52" s="7">
        <f t="shared" si="100"/>
        <v>6.7934558837787096E-2</v>
      </c>
      <c r="EN52" s="7">
        <f t="shared" si="100"/>
        <v>-3.4012206502832876E-2</v>
      </c>
      <c r="EO52" s="7">
        <f t="shared" si="100"/>
        <v>0.19076022933445413</v>
      </c>
      <c r="EP52" s="7">
        <f t="shared" si="100"/>
        <v>7.9136032618781327E-2</v>
      </c>
      <c r="EQ52" s="7">
        <f t="shared" si="100"/>
        <v>0.16388755620852846</v>
      </c>
      <c r="ER52" s="7">
        <f t="shared" si="100"/>
        <v>0.21521928279614078</v>
      </c>
      <c r="ES52" s="7">
        <f t="shared" si="100"/>
        <v>0.12900097344731809</v>
      </c>
      <c r="ET52" s="7">
        <f t="shared" si="100"/>
        <v>0.11775812909739547</v>
      </c>
      <c r="EU52" s="7">
        <f t="shared" si="100"/>
        <v>0.1601319333556861</v>
      </c>
      <c r="EV52" s="7">
        <f t="shared" si="100"/>
        <v>0.25081272515952602</v>
      </c>
      <c r="EW52" s="7">
        <f t="shared" si="100"/>
        <v>8.8033299812964705E-2</v>
      </c>
      <c r="EX52" s="7">
        <f t="shared" si="100"/>
        <v>0.21248595587150443</v>
      </c>
      <c r="EY52" s="7">
        <f t="shared" si="100"/>
        <v>0.14707417656948829</v>
      </c>
      <c r="EZ52" s="7">
        <f t="shared" si="100"/>
        <v>0.21998973327849036</v>
      </c>
      <c r="FA52" s="7">
        <f t="shared" si="100"/>
        <v>0.19171881722413531</v>
      </c>
      <c r="FB52" s="7">
        <f t="shared" si="100"/>
        <v>0.10230675824599156</v>
      </c>
      <c r="FC52" s="7">
        <f t="shared" si="100"/>
        <v>0.13077469943657949</v>
      </c>
      <c r="FD52" s="7">
        <f t="shared" si="100"/>
        <v>0.15620049356820953</v>
      </c>
      <c r="FE52" s="7">
        <f t="shared" si="100"/>
        <v>0.11075508017098556</v>
      </c>
      <c r="FF52" s="7">
        <f t="shared" si="100"/>
        <v>0.17036611370769572</v>
      </c>
      <c r="FG52" s="7">
        <f t="shared" si="100"/>
        <v>0.30409378476523963</v>
      </c>
      <c r="FH52" s="7">
        <f t="shared" si="100"/>
        <v>0.12926921115355761</v>
      </c>
      <c r="FI52" s="7">
        <f t="shared" si="100"/>
        <v>0.12632961293248712</v>
      </c>
      <c r="FJ52" s="7">
        <f t="shared" si="100"/>
        <v>0.12947883854010023</v>
      </c>
      <c r="FK52" s="7">
        <f t="shared" si="100"/>
        <v>0.15516135496833594</v>
      </c>
      <c r="FL52" s="7">
        <f t="shared" si="100"/>
        <v>8.0965093983124792E-2</v>
      </c>
      <c r="FM52" s="7">
        <f t="shared" si="100"/>
        <v>0.17277168522346176</v>
      </c>
      <c r="FN52" s="7">
        <f t="shared" si="100"/>
        <v>0.1205911587158861</v>
      </c>
      <c r="FO52" s="7">
        <f t="shared" si="100"/>
        <v>6.0467142292006004E-2</v>
      </c>
      <c r="FP52" s="7">
        <f t="shared" si="100"/>
        <v>0.14165685918769833</v>
      </c>
      <c r="FQ52" s="7">
        <f t="shared" si="100"/>
        <v>0.14978343827269258</v>
      </c>
      <c r="FR52" s="7">
        <f t="shared" si="100"/>
        <v>0.15209111995419478</v>
      </c>
      <c r="FS52" s="7">
        <f t="shared" si="100"/>
        <v>0.15521814340847873</v>
      </c>
      <c r="FT52" s="7">
        <f t="shared" si="100"/>
        <v>4.3226307668115194E-2</v>
      </c>
      <c r="FU52" s="7">
        <f t="shared" si="100"/>
        <v>0.10744696959385824</v>
      </c>
      <c r="FV52" s="7">
        <f t="shared" si="100"/>
        <v>0.18227424923369928</v>
      </c>
      <c r="FW52" s="7">
        <f t="shared" si="100"/>
        <v>0.14556542612738155</v>
      </c>
      <c r="FX52" s="7">
        <f t="shared" si="100"/>
        <v>0.19619859799340333</v>
      </c>
      <c r="FY52" s="7">
        <f t="shared" si="100"/>
        <v>8.1303723827760965E-2</v>
      </c>
      <c r="FZ52" s="7">
        <f t="shared" si="100"/>
        <v>0.14903077058657455</v>
      </c>
      <c r="GA52" s="7">
        <f t="shared" si="100"/>
        <v>0.19050215805849269</v>
      </c>
      <c r="GB52" s="7">
        <f t="shared" si="100"/>
        <v>0.13642478646453227</v>
      </c>
      <c r="GC52" s="7">
        <f t="shared" si="100"/>
        <v>0.14526554086588761</v>
      </c>
      <c r="GD52" s="7">
        <f t="shared" si="100"/>
        <v>0.10096409969153175</v>
      </c>
      <c r="GE52" s="7">
        <f t="shared" si="100"/>
        <v>0.14730611920698888</v>
      </c>
      <c r="GF52" s="7">
        <f t="shared" si="100"/>
        <v>0.14730611920698888</v>
      </c>
      <c r="GG52" s="7">
        <f t="shared" si="100"/>
        <v>0.12684563591962261</v>
      </c>
      <c r="GH52" s="7">
        <f t="shared" si="100"/>
        <v>0.12632961293248712</v>
      </c>
      <c r="GI52" s="7">
        <f t="shared" si="100"/>
        <v>0.14730611920698888</v>
      </c>
      <c r="GJ52" s="7">
        <f t="shared" si="100"/>
        <v>0.29665233004021641</v>
      </c>
      <c r="GK52" s="7">
        <f t="shared" si="100"/>
        <v>0.14730611920698888</v>
      </c>
      <c r="GL52" s="7">
        <f t="shared" si="100"/>
        <v>0.14730611920698888</v>
      </c>
      <c r="GM52" s="7">
        <f t="shared" si="100"/>
        <v>0.14730611920698888</v>
      </c>
      <c r="GN52" s="7">
        <f t="shared" si="100"/>
        <v>0.25299481518263467</v>
      </c>
      <c r="GO52" s="7">
        <f t="shared" si="100"/>
        <v>0.14662435266789364</v>
      </c>
      <c r="GP52" s="7">
        <f t="shared" si="100"/>
        <v>0.20094153246667079</v>
      </c>
      <c r="GQ52" s="7">
        <f t="shared" si="100"/>
        <v>0</v>
      </c>
      <c r="GR52" s="7">
        <f t="shared" si="100"/>
        <v>0.19048692340169149</v>
      </c>
      <c r="GS52" s="7">
        <f t="shared" si="100"/>
        <v>0.14903077134703224</v>
      </c>
      <c r="GT52" s="7">
        <f t="shared" si="100"/>
        <v>3.5063422676132383E-2</v>
      </c>
      <c r="GU52" s="7">
        <f t="shared" si="67"/>
        <v>-0.21060278600098048</v>
      </c>
      <c r="GW52" s="6">
        <v>37986</v>
      </c>
      <c r="GX52">
        <v>2.9226999999999999</v>
      </c>
    </row>
    <row r="53" spans="2:206" x14ac:dyDescent="0.25">
      <c r="B53" s="2">
        <f>'[1]IPCA (Var)'!A102</f>
        <v>37987</v>
      </c>
      <c r="C53" s="1">
        <f>'[1]IPCA (Var)'!M102</f>
        <v>0.67410559862472319</v>
      </c>
      <c r="D53" s="1">
        <f>'[1]IPCA (Var)'!P102</f>
        <v>0.37198936135716454</v>
      </c>
      <c r="E53" s="1">
        <f>'[1]IPCA (Var)'!E102</f>
        <v>0.82</v>
      </c>
      <c r="F53" s="1">
        <f>'[1]IPCA (Var)'!F102</f>
        <v>0.35</v>
      </c>
      <c r="G53" s="1">
        <f>'[1]IPCA (Var)'!G102</f>
        <v>0.88</v>
      </c>
      <c r="I53" s="2">
        <f t="shared" si="1"/>
        <v>37987</v>
      </c>
      <c r="J53">
        <f>HLOOKUP($I53,Sheet3!$B$2:$LK$67,MATCH(MoM!J$3,Sheet3!$B$2:$B$67,0),FALSE)</f>
        <v>1.62</v>
      </c>
      <c r="K53">
        <f>HLOOKUP($I53,Sheet3!$B$2:$LK$67,MATCH(MoM!K$3,Sheet3!$B$2:$B$67,0),FALSE)</f>
        <v>0.79090609001363876</v>
      </c>
      <c r="L53">
        <f>HLOOKUP($I53,Sheet3!$B$2:$LK$67,MATCH(MoM!L$3,Sheet3!$B$2:$B$67,0),FALSE)</f>
        <v>1.26</v>
      </c>
      <c r="M53">
        <f>HLOOKUP($I53,Sheet3!$B$2:$LK$67,MATCH(MoM!M$3,Sheet3!$B$2:$B$67,0),FALSE)</f>
        <v>0.59</v>
      </c>
      <c r="N53">
        <f>HLOOKUP($I53,Sheet3!$B$2:$LK$67,MATCH(MoM!N$3,Sheet3!$B$2:$B$67,0),FALSE)</f>
        <v>-0.54804564830626357</v>
      </c>
      <c r="O53">
        <f>HLOOKUP($I53,Sheet3!$B$2:$LK$67,MATCH(MoM!O$3,Sheet3!$B$2:$B$67,0),FALSE)</f>
        <v>0.24</v>
      </c>
      <c r="P53">
        <f>HLOOKUP($I53,Sheet3!$B$2:$LK$67,MATCH(MoM!P$3,Sheet3!$B$2:$B$67,0),FALSE)</f>
        <v>-0.85129473107871834</v>
      </c>
      <c r="Q53">
        <f>HLOOKUP($I53,Sheet3!$B$2:$LK$67,MATCH(MoM!Q$3,Sheet3!$B$2:$B$67,0),FALSE)</f>
        <v>-0.03</v>
      </c>
      <c r="R53">
        <f>HLOOKUP($I53,Sheet3!$B$2:$LK$67,MATCH(MoM!R$3,Sheet3!$B$2:$B$67,0),FALSE)</f>
        <v>0.37</v>
      </c>
      <c r="S53">
        <f>HLOOKUP($I53,Sheet3!$B$2:$LK$67,MATCH(MoM!S$3,Sheet3!$B$2:$B$67,0),FALSE)</f>
        <v>0.97342870117433211</v>
      </c>
      <c r="T53">
        <f>HLOOKUP($I53,Sheet3!$B$2:$LK$67,MATCH(MoM!T$3,Sheet3!$B$2:$B$67,0),FALSE)</f>
        <v>-0.54</v>
      </c>
      <c r="U53">
        <f>HLOOKUP($I53,Sheet3!$B$2:$LK$67,MATCH(MoM!U$3,Sheet3!$B$2:$B$67,0),FALSE)</f>
        <v>0.78</v>
      </c>
      <c r="V53">
        <f>HLOOKUP($I53,Sheet3!$B$2:$LK$67,MATCH(MoM!V$3,Sheet3!$B$2:$B$67,0),FALSE)</f>
        <v>1.66</v>
      </c>
      <c r="W53">
        <f>HLOOKUP($I53,Sheet3!$B$2:$LK$67,MATCH(MoM!W$3,Sheet3!$B$2:$B$67,0),FALSE)</f>
        <v>1.1100000000000001</v>
      </c>
      <c r="X53">
        <f>HLOOKUP($I53,Sheet3!$B$2:$LK$67,MATCH(MoM!X$3,Sheet3!$B$2:$B$67,0),FALSE)</f>
        <v>5.48</v>
      </c>
      <c r="Y53">
        <f>HLOOKUP($I53,Sheet3!$B$2:$LK$67,MATCH(MoM!Y$3,Sheet3!$B$2:$B$67,0),FALSE)</f>
        <v>-0.22</v>
      </c>
      <c r="Z53">
        <f>HLOOKUP($I53,Sheet3!$B$2:$LK$67,MATCH(MoM!Z$3,Sheet3!$B$2:$B$67,0),FALSE)</f>
        <v>-0.32</v>
      </c>
      <c r="AA53">
        <f>HLOOKUP($I53,Sheet3!$B$2:$LK$67,MATCH(MoM!AA$3,Sheet3!$B$2:$B$67,0),FALSE)</f>
        <v>0.25071520782377815</v>
      </c>
      <c r="AB53">
        <f>HLOOKUP($I53,Sheet3!$B$2:$LK$67,MATCH(MoM!AB$3,Sheet3!$B$2:$B$67,0),FALSE)</f>
        <v>9.4072935154265458E-2</v>
      </c>
      <c r="AC53">
        <f>HLOOKUP($I53,Sheet3!$B$2:$LK$67,MATCH(MoM!AC$3,Sheet3!$B$2:$B$67,0),FALSE)</f>
        <v>-6.8928735775412239E-2</v>
      </c>
      <c r="AD53">
        <f>HLOOKUP($I53,Sheet3!$B$2:$LK$67,MATCH(MoM!AD$3,Sheet3!$B$2:$B$67,0),FALSE)</f>
        <v>0.85</v>
      </c>
      <c r="AE53">
        <f>HLOOKUP($I53,Sheet3!$B$2:$LK$67,MATCH(MoM!AE$3,Sheet3!$B$2:$B$67,0),FALSE)</f>
        <v>0.72</v>
      </c>
      <c r="AF53">
        <f>HLOOKUP($I53,Sheet3!$B$2:$LK$67,MATCH(MoM!AF$3,Sheet3!$B$2:$B$67,0),FALSE)</f>
        <v>0.29070754566140988</v>
      </c>
      <c r="AG53">
        <f>HLOOKUP($I53,Sheet3!$B$2:$LK$67,MATCH(MoM!AG$3,Sheet3!$B$2:$B$67,0),FALSE)</f>
        <v>1.96</v>
      </c>
      <c r="AH53">
        <f>HLOOKUP($I53,Sheet3!$B$2:$LK$67,MATCH(MoM!AH$3,Sheet3!$B$2:$B$67,0),FALSE)</f>
        <v>0.75541043924428752</v>
      </c>
      <c r="AI53">
        <f>HLOOKUP($I53,Sheet3!$B$2:$LK$67,MATCH(MoM!AI$3,Sheet3!$B$2:$B$67,0),FALSE)</f>
        <v>0.08</v>
      </c>
      <c r="AJ53">
        <f>HLOOKUP($I53,Sheet3!$B$2:$LK$67,MATCH(MoM!AJ$3,Sheet3!$B$2:$B$67,0),FALSE)</f>
        <v>1.05</v>
      </c>
      <c r="AK53">
        <f>HLOOKUP($I53,Sheet3!$B$2:$LK$67,MATCH(MoM!AK$3,Sheet3!$B$2:$B$67,0),FALSE)</f>
        <v>0.77</v>
      </c>
      <c r="AL53">
        <f>HLOOKUP($I53,Sheet3!$B$2:$LK$67,MATCH(MoM!AL$3,Sheet3!$B$2:$B$67,0),FALSE)</f>
        <v>0.73</v>
      </c>
      <c r="AM53">
        <f>HLOOKUP($I53,Sheet3!$B$2:$LK$67,MATCH(MoM!AM$3,Sheet3!$B$2:$B$67,0),FALSE)</f>
        <v>0.24391506204325536</v>
      </c>
      <c r="AN53">
        <f>HLOOKUP($I53,Sheet3!$B$2:$LK$67,MATCH(MoM!AN$3,Sheet3!$B$2:$B$67,0),FALSE)</f>
        <v>1.54</v>
      </c>
      <c r="AO53">
        <f>HLOOKUP($I53,Sheet3!$B$2:$LK$67,MATCH(MoM!AO$3,Sheet3!$B$2:$B$67,0),FALSE)</f>
        <v>0.35</v>
      </c>
      <c r="AP53">
        <f>HLOOKUP($I53,Sheet3!$B$2:$LK$67,MATCH(MoM!AP$3,Sheet3!$B$2:$B$67,0),FALSE)</f>
        <v>1.94</v>
      </c>
      <c r="AQ53">
        <f>HLOOKUP($I53,Sheet3!$B$2:$LK$67,MATCH(MoM!AQ$3,Sheet3!$B$2:$B$67,0),FALSE)</f>
        <v>2.4524420204006803</v>
      </c>
      <c r="AR53">
        <f>HLOOKUP($I53,Sheet3!$B$2:$LK$67,MATCH(MoM!AR$3,Sheet3!$B$2:$B$67,0),FALSE)</f>
        <v>-1.23</v>
      </c>
      <c r="AS53">
        <f>HLOOKUP($I53,Sheet3!$B$2:$LK$67,MATCH(MoM!AS$3,Sheet3!$B$2:$B$67,0),FALSE)</f>
        <v>-0.8</v>
      </c>
      <c r="AT53">
        <f>HLOOKUP($I53,Sheet3!$B$2:$LK$67,MATCH(MoM!AT$3,Sheet3!$B$2:$B$67,0),FALSE)</f>
        <v>0.67</v>
      </c>
      <c r="AU53">
        <f>HLOOKUP($I53,Sheet3!$B$2:$LK$67,MATCH(MoM!AU$3,Sheet3!$B$2:$B$67,0),FALSE)</f>
        <v>0.96</v>
      </c>
      <c r="AV53">
        <f>HLOOKUP($I53,Sheet3!$B$2:$LK$67,MATCH(MoM!AV$3,Sheet3!$B$2:$B$67,0),FALSE)</f>
        <v>1.2580046101251812</v>
      </c>
      <c r="AW53">
        <f>HLOOKUP($I53,Sheet3!$B$2:$LK$67,MATCH(MoM!AW$3,Sheet3!$B$2:$B$67,0),FALSE)</f>
        <v>-0.33189937508166817</v>
      </c>
      <c r="AX53">
        <f>HLOOKUP($I53,Sheet3!$B$2:$LK$67,MATCH(MoM!AX$3,Sheet3!$B$2:$B$67,0),FALSE)</f>
        <v>1.38</v>
      </c>
      <c r="AY53">
        <f>HLOOKUP($I53,Sheet3!$B$2:$LK$67,MATCH(MoM!AY$3,Sheet3!$B$2:$B$67,0),FALSE)</f>
        <v>1.89</v>
      </c>
      <c r="AZ53">
        <f>HLOOKUP($I53,Sheet3!$B$2:$LK$67,MATCH(MoM!AZ$3,Sheet3!$B$2:$B$67,0),FALSE)</f>
        <v>0.71626177687913828</v>
      </c>
      <c r="BA53">
        <f>HLOOKUP($I53,Sheet3!$B$2:$LK$67,MATCH(MoM!BA$3,Sheet3!$B$2:$B$67,0),FALSE)</f>
        <v>2.83</v>
      </c>
      <c r="BB53">
        <f>HLOOKUP($I53,Sheet3!$B$2:$LK$67,MATCH(MoM!BB$3,Sheet3!$B$2:$B$67,0),FALSE)</f>
        <v>0.62</v>
      </c>
      <c r="BC53">
        <f>HLOOKUP($I53,Sheet3!$B$2:$LK$67,MATCH(MoM!BC$3,Sheet3!$B$2:$B$67,0),FALSE)</f>
        <v>2.1800000000000002</v>
      </c>
      <c r="BD53">
        <f>HLOOKUP($I53,Sheet3!$B$2:$LK$67,MATCH(MoM!BD$3,Sheet3!$B$2:$B$67,0),FALSE)</f>
        <v>1.42</v>
      </c>
      <c r="BE53">
        <f>HLOOKUP($I53,Sheet3!$B$2:$LK$67,MATCH(MoM!BE$3,Sheet3!$B$2:$B$67,0),FALSE)</f>
        <v>0.72326914113616303</v>
      </c>
      <c r="BF53">
        <f>HLOOKUP($I53,Sheet3!$B$2:$LK$67,MATCH(MoM!BF$3,Sheet3!$B$2:$B$67,0),FALSE)</f>
        <v>0.72326914113616303</v>
      </c>
      <c r="BG53">
        <f>HLOOKUP($I53,Sheet3!$B$2:$LK$67,MATCH(MoM!BG$3,Sheet3!$B$2:$B$67,0),FALSE)</f>
        <v>0.83</v>
      </c>
      <c r="BH53">
        <f>HLOOKUP($I53,Sheet3!$B$2:$LK$67,MATCH(MoM!BH$3,Sheet3!$B$2:$B$67,0),FALSE)</f>
        <v>0.08</v>
      </c>
      <c r="BI53">
        <f>HLOOKUP($I53,Sheet3!$B$2:$LK$67,MATCH(MoM!BI$3,Sheet3!$B$2:$B$67,0),FALSE)</f>
        <v>0.72326914113616303</v>
      </c>
      <c r="BJ53">
        <f>HLOOKUP($I53,Sheet3!$B$2:$LK$67,MATCH(MoM!BJ$3,Sheet3!$B$2:$B$67,0),FALSE)</f>
        <v>0.75</v>
      </c>
      <c r="BK53">
        <f>HLOOKUP($I53,Sheet3!$B$2:$LK$67,MATCH(MoM!BK$3,Sheet3!$B$2:$B$67,0),FALSE)</f>
        <v>0.72326914113616303</v>
      </c>
      <c r="BL53">
        <f>HLOOKUP($I53,Sheet3!$B$2:$LK$67,MATCH(MoM!BL$3,Sheet3!$B$2:$B$67,0),FALSE)</f>
        <v>0.72326914113616303</v>
      </c>
      <c r="BM53">
        <f>HLOOKUP($I53,Sheet3!$B$2:$LK$67,MATCH(MoM!BM$3,Sheet3!$B$2:$B$67,0),FALSE)</f>
        <v>0.72326914113616303</v>
      </c>
      <c r="BN53">
        <f>HLOOKUP($I53,Sheet3!$B$2:$LK$67,MATCH(MoM!BN$3,Sheet3!$B$2:$B$67,0),FALSE)</f>
        <v>0.92</v>
      </c>
      <c r="BO53">
        <f>HLOOKUP($I53,Sheet3!$B$2:$LK$67,MATCH(MoM!BO$3,Sheet3!$B$2:$B$67,0),FALSE)</f>
        <v>1.31</v>
      </c>
      <c r="BP53">
        <f>HLOOKUP($I53,Sheet3!$B$2:$LK$67,MATCH(MoM!BP$3,Sheet3!$B$2:$B$67,0),FALSE)</f>
        <v>1.28</v>
      </c>
      <c r="BQ53">
        <f>HLOOKUP($I53,Sheet3!$B$2:$LK$67,MATCH(MoM!BQ$3,Sheet3!$B$2:$B$67,0),FALSE)</f>
        <v>0</v>
      </c>
      <c r="BR53">
        <f>HLOOKUP($I53,Sheet3!$B$2:$LK$67,MATCH(MoM!BR$3,Sheet3!$B$2:$B$67,0),FALSE)</f>
        <v>0.05</v>
      </c>
      <c r="BS53">
        <f>HLOOKUP($I53,Sheet3!$B$2:$LK$67,MATCH(MoM!BS$3,Sheet3!$B$2:$B$67,0),FALSE)</f>
        <v>0.71626177791602119</v>
      </c>
      <c r="BT53">
        <f>HLOOKUP($I53,Sheet3!$B$2:$LK$67,MATCH(MoM!BT$3,Sheet3!$B$2:$B$67,0),FALSE)</f>
        <v>1.07</v>
      </c>
      <c r="BV53" s="2">
        <f t="shared" si="0"/>
        <v>37987</v>
      </c>
      <c r="BW53">
        <f t="shared" si="64"/>
        <v>109.61825045949473</v>
      </c>
      <c r="BX53">
        <f t="shared" si="2"/>
        <v>157.25802529656374</v>
      </c>
      <c r="BY53">
        <f t="shared" si="3"/>
        <v>128.32425900140763</v>
      </c>
      <c r="BZ53">
        <f t="shared" si="4"/>
        <v>127.30985416943167</v>
      </c>
      <c r="CA53">
        <f t="shared" si="5"/>
        <v>98.884032122433922</v>
      </c>
      <c r="CB53">
        <f t="shared" si="6"/>
        <v>140.81911263748319</v>
      </c>
      <c r="CC53">
        <f t="shared" si="7"/>
        <v>140.46684092420071</v>
      </c>
      <c r="CD53">
        <f t="shared" si="8"/>
        <v>139.84306364824687</v>
      </c>
      <c r="CE53">
        <f t="shared" si="9"/>
        <v>141.69104111348142</v>
      </c>
      <c r="CF53">
        <f t="shared" si="10"/>
        <v>151.03511291115024</v>
      </c>
      <c r="CG53">
        <f t="shared" si="11"/>
        <v>117.40191802669888</v>
      </c>
      <c r="CH53">
        <f t="shared" si="12"/>
        <v>133.71975806079899</v>
      </c>
      <c r="CI53">
        <f t="shared" si="13"/>
        <v>152.3095615465937</v>
      </c>
      <c r="CJ53">
        <f t="shared" si="14"/>
        <v>143.49114576348151</v>
      </c>
      <c r="CK53">
        <f t="shared" si="15"/>
        <v>154.16312516970106</v>
      </c>
      <c r="CL53">
        <f t="shared" si="16"/>
        <v>145.1207198839451</v>
      </c>
      <c r="CM53">
        <f t="shared" si="17"/>
        <v>137.54849950274098</v>
      </c>
      <c r="CN53">
        <f t="shared" si="18"/>
        <v>141.12939301305283</v>
      </c>
      <c r="CO53">
        <f t="shared" si="19"/>
        <v>125.57728419588339</v>
      </c>
      <c r="CP53">
        <f t="shared" si="20"/>
        <v>137.74673351411207</v>
      </c>
      <c r="CQ53">
        <f t="shared" si="21"/>
        <v>151.44636301422616</v>
      </c>
      <c r="CR53">
        <f t="shared" si="22"/>
        <v>125.68447941607486</v>
      </c>
      <c r="CS53">
        <f t="shared" si="23"/>
        <v>142.98792479147505</v>
      </c>
      <c r="CT53">
        <f t="shared" si="24"/>
        <v>180.93537187036614</v>
      </c>
      <c r="CU53">
        <f t="shared" si="25"/>
        <v>136.33425424139475</v>
      </c>
      <c r="CV53">
        <f t="shared" si="26"/>
        <v>147.00839490231712</v>
      </c>
      <c r="CW53">
        <f t="shared" si="27"/>
        <v>144.6142554064769</v>
      </c>
      <c r="CX53">
        <f t="shared" si="28"/>
        <v>149.93857865009224</v>
      </c>
      <c r="CY53">
        <f t="shared" si="29"/>
        <v>118.92593390903083</v>
      </c>
      <c r="CZ53">
        <f t="shared" si="30"/>
        <v>138.41365631941017</v>
      </c>
      <c r="DA53">
        <f t="shared" si="31"/>
        <v>153.96042718971506</v>
      </c>
      <c r="DB53">
        <f t="shared" si="32"/>
        <v>116.64689518484926</v>
      </c>
      <c r="DC53">
        <f t="shared" si="33"/>
        <v>129.20279548177052</v>
      </c>
      <c r="DD53">
        <f t="shared" si="34"/>
        <v>144.66399253454406</v>
      </c>
      <c r="DE53">
        <f t="shared" si="35"/>
        <v>143.69749316260783</v>
      </c>
      <c r="DF53">
        <f t="shared" si="36"/>
        <v>133.89494829075124</v>
      </c>
      <c r="DG53">
        <f t="shared" si="37"/>
        <v>116.04092342479663</v>
      </c>
      <c r="DH53">
        <f t="shared" si="38"/>
        <v>119.5539050391406</v>
      </c>
      <c r="DI53">
        <f t="shared" si="39"/>
        <v>153.37405150861792</v>
      </c>
      <c r="DJ53">
        <f t="shared" si="40"/>
        <v>141.11517282683542</v>
      </c>
      <c r="DK53">
        <f t="shared" si="41"/>
        <v>141.52302792133383</v>
      </c>
      <c r="DL53">
        <f t="shared" si="42"/>
        <v>145.45084612036584</v>
      </c>
      <c r="DM53">
        <f t="shared" si="43"/>
        <v>143.35786920174695</v>
      </c>
      <c r="DN53">
        <f t="shared" si="44"/>
        <v>158.66940719407938</v>
      </c>
      <c r="DO53">
        <f t="shared" si="45"/>
        <v>142.51120545240093</v>
      </c>
      <c r="DP53">
        <f t="shared" si="46"/>
        <v>120.38643047706967</v>
      </c>
      <c r="DQ53">
        <f t="shared" si="47"/>
        <v>137.48888044098365</v>
      </c>
      <c r="DR53">
        <f t="shared" si="48"/>
        <v>143.12686767620698</v>
      </c>
      <c r="DS53">
        <f t="shared" si="49"/>
        <v>143.12686767620698</v>
      </c>
      <c r="DT53">
        <f t="shared" si="50"/>
        <v>169.19224796556389</v>
      </c>
      <c r="DU53">
        <f t="shared" si="51"/>
        <v>147.00839490231712</v>
      </c>
      <c r="DV53">
        <f t="shared" si="52"/>
        <v>143.12686767620698</v>
      </c>
      <c r="DW53">
        <f t="shared" si="53"/>
        <v>155.54493541883735</v>
      </c>
      <c r="DX53">
        <f t="shared" si="54"/>
        <v>143.12686767620698</v>
      </c>
      <c r="DY53">
        <f t="shared" si="55"/>
        <v>143.12686767620698</v>
      </c>
      <c r="DZ53">
        <f t="shared" si="56"/>
        <v>143.12686767620698</v>
      </c>
      <c r="EA53">
        <f t="shared" si="57"/>
        <v>153.44903537752981</v>
      </c>
      <c r="EB53">
        <f t="shared" si="58"/>
        <v>157.30973098507127</v>
      </c>
      <c r="EC53">
        <f t="shared" si="59"/>
        <v>148.73749447732507</v>
      </c>
      <c r="ED53">
        <f t="shared" si="60"/>
        <v>100</v>
      </c>
      <c r="EE53">
        <f t="shared" si="61"/>
        <v>146.9330968077621</v>
      </c>
      <c r="EF53">
        <f t="shared" si="62"/>
        <v>143.35786947000497</v>
      </c>
      <c r="EG53">
        <f t="shared" si="63"/>
        <v>166.54411094402033</v>
      </c>
      <c r="EI53" s="2">
        <f t="shared" si="65"/>
        <v>37987</v>
      </c>
      <c r="EJ53" s="7">
        <f t="shared" ref="EJ53:GT53" si="101">AVERAGE(BW51:BW53)/AVERAGE(BW38:BW40)-1</f>
        <v>2.8326490036244545E-2</v>
      </c>
      <c r="EK53" s="7">
        <f t="shared" si="101"/>
        <v>0.13797035431828553</v>
      </c>
      <c r="EL53" s="7">
        <f t="shared" si="101"/>
        <v>1.5771403520961069E-3</v>
      </c>
      <c r="EM53" s="7">
        <f t="shared" si="101"/>
        <v>5.8781710756706573E-2</v>
      </c>
      <c r="EN53" s="7">
        <f t="shared" si="101"/>
        <v>-6.306763129499815E-2</v>
      </c>
      <c r="EO53" s="7">
        <f t="shared" si="101"/>
        <v>0.15855890839883702</v>
      </c>
      <c r="EP53" s="7">
        <f t="shared" si="101"/>
        <v>5.2050565127173876E-2</v>
      </c>
      <c r="EQ53" s="7">
        <f t="shared" si="101"/>
        <v>0.12962667148414231</v>
      </c>
      <c r="ER53" s="7">
        <f t="shared" si="101"/>
        <v>0.186406887594879</v>
      </c>
      <c r="ES53" s="7">
        <f t="shared" si="101"/>
        <v>0.12253007089894541</v>
      </c>
      <c r="ET53" s="7">
        <f t="shared" si="101"/>
        <v>8.9820977848274586E-2</v>
      </c>
      <c r="EU53" s="7">
        <f t="shared" si="101"/>
        <v>0.14129194588056238</v>
      </c>
      <c r="EV53" s="7">
        <f t="shared" si="101"/>
        <v>0.1676948063834709</v>
      </c>
      <c r="EW53" s="7">
        <f t="shared" si="101"/>
        <v>9.3975043602821717E-2</v>
      </c>
      <c r="EX53" s="7">
        <f t="shared" si="101"/>
        <v>0.20333264744771107</v>
      </c>
      <c r="EY53" s="7">
        <f t="shared" si="101"/>
        <v>0.13967548059351076</v>
      </c>
      <c r="EZ53" s="7">
        <f t="shared" si="101"/>
        <v>0.19063974162858721</v>
      </c>
      <c r="FA53" s="7">
        <f t="shared" si="101"/>
        <v>0.15662735451452803</v>
      </c>
      <c r="FB53" s="7">
        <f t="shared" si="101"/>
        <v>0.10249231440259776</v>
      </c>
      <c r="FC53" s="7">
        <f t="shared" si="101"/>
        <v>0.12428965827012761</v>
      </c>
      <c r="FD53" s="7">
        <f t="shared" si="101"/>
        <v>0.16100507155913601</v>
      </c>
      <c r="FE53" s="7">
        <f t="shared" si="101"/>
        <v>0.102477213223926</v>
      </c>
      <c r="FF53" s="7">
        <f t="shared" si="101"/>
        <v>0.15683286903910743</v>
      </c>
      <c r="FG53" s="7">
        <f t="shared" si="101"/>
        <v>0.26612863568417078</v>
      </c>
      <c r="FH53" s="7">
        <f t="shared" si="101"/>
        <v>0.12310751240744677</v>
      </c>
      <c r="FI53" s="7">
        <f t="shared" si="101"/>
        <v>0.12666764722492396</v>
      </c>
      <c r="FJ53" s="7">
        <f t="shared" si="101"/>
        <v>0.12255976110811684</v>
      </c>
      <c r="FK53" s="7">
        <f t="shared" si="101"/>
        <v>0.14723702722053922</v>
      </c>
      <c r="FL53" s="7">
        <f t="shared" si="101"/>
        <v>7.9353577408034726E-2</v>
      </c>
      <c r="FM53" s="7">
        <f t="shared" si="101"/>
        <v>0.16134170684277382</v>
      </c>
      <c r="FN53" s="7">
        <f t="shared" si="101"/>
        <v>0.11460018398393568</v>
      </c>
      <c r="FO53" s="7">
        <f t="shared" si="101"/>
        <v>6.0242954171034979E-2</v>
      </c>
      <c r="FP53" s="7">
        <f t="shared" si="101"/>
        <v>0.14134919499466991</v>
      </c>
      <c r="FQ53" s="7">
        <f t="shared" si="101"/>
        <v>0.17984453041034154</v>
      </c>
      <c r="FR53" s="7">
        <f t="shared" si="101"/>
        <v>0.13338758420353347</v>
      </c>
      <c r="FS53" s="7">
        <f t="shared" si="101"/>
        <v>0.12695425137555905</v>
      </c>
      <c r="FT53" s="7">
        <f t="shared" si="101"/>
        <v>3.4679934949188418E-2</v>
      </c>
      <c r="FU53" s="7">
        <f t="shared" si="101"/>
        <v>8.3842472457215322E-2</v>
      </c>
      <c r="FV53" s="7">
        <f t="shared" si="101"/>
        <v>0.13414555976994302</v>
      </c>
      <c r="FW53" s="7">
        <f t="shared" si="101"/>
        <v>0.12865991060103887</v>
      </c>
      <c r="FX53" s="7">
        <f t="shared" si="101"/>
        <v>0.16832691955170809</v>
      </c>
      <c r="FY53" s="7">
        <f t="shared" si="101"/>
        <v>-4.1094760297795574E-2</v>
      </c>
      <c r="FZ53" s="7">
        <f t="shared" si="101"/>
        <v>0.12673748240820282</v>
      </c>
      <c r="GA53" s="7">
        <f t="shared" si="101"/>
        <v>0.20015997112665951</v>
      </c>
      <c r="GB53" s="7">
        <f t="shared" si="101"/>
        <v>0.11233234403151715</v>
      </c>
      <c r="GC53" s="7">
        <f t="shared" si="101"/>
        <v>0.15273596092457997</v>
      </c>
      <c r="GD53" s="7">
        <f t="shared" si="101"/>
        <v>0.10856562122679714</v>
      </c>
      <c r="GE53" s="7">
        <f t="shared" si="101"/>
        <v>0.12486599544698995</v>
      </c>
      <c r="GF53" s="7">
        <f t="shared" si="101"/>
        <v>0.12486599544698995</v>
      </c>
      <c r="GG53" s="7">
        <f t="shared" si="101"/>
        <v>0.12484070395127844</v>
      </c>
      <c r="GH53" s="7">
        <f t="shared" si="101"/>
        <v>0.12666764722492396</v>
      </c>
      <c r="GI53" s="7">
        <f t="shared" si="101"/>
        <v>0.12486599544698995</v>
      </c>
      <c r="GJ53" s="7">
        <f t="shared" si="101"/>
        <v>0.24756785692454897</v>
      </c>
      <c r="GK53" s="7">
        <f t="shared" si="101"/>
        <v>0.12486599544698995</v>
      </c>
      <c r="GL53" s="7">
        <f t="shared" si="101"/>
        <v>0.12486599544698995</v>
      </c>
      <c r="GM53" s="7">
        <f t="shared" si="101"/>
        <v>0.12486599544698995</v>
      </c>
      <c r="GN53" s="7">
        <f t="shared" si="101"/>
        <v>0.2425329844732167</v>
      </c>
      <c r="GO53" s="7">
        <f t="shared" si="101"/>
        <v>0.14105528934062561</v>
      </c>
      <c r="GP53" s="7">
        <f t="shared" si="101"/>
        <v>0.18708060845301167</v>
      </c>
      <c r="GQ53" s="7">
        <f t="shared" si="101"/>
        <v>0</v>
      </c>
      <c r="GR53" s="7">
        <f t="shared" si="101"/>
        <v>0.17014307344336976</v>
      </c>
      <c r="GS53" s="7">
        <f t="shared" si="101"/>
        <v>0.12673748318219324</v>
      </c>
      <c r="GT53" s="7">
        <f t="shared" si="101"/>
        <v>9.5007982456902784E-3</v>
      </c>
      <c r="GU53" s="7">
        <f t="shared" si="67"/>
        <v>-0.18465551864572172</v>
      </c>
      <c r="GW53" s="6">
        <v>38016</v>
      </c>
      <c r="GX53">
        <v>2.8527</v>
      </c>
    </row>
    <row r="54" spans="2:206" x14ac:dyDescent="0.25">
      <c r="B54" s="2">
        <f>'[1]IPCA (Var)'!A103</f>
        <v>38018</v>
      </c>
      <c r="C54" s="1">
        <f>'[1]IPCA (Var)'!M103</f>
        <v>0.40044632053901486</v>
      </c>
      <c r="D54" s="1">
        <f>'[1]IPCA (Var)'!P103</f>
        <v>-7.4751697332197359E-2</v>
      </c>
      <c r="E54" s="1">
        <f>'[1]IPCA (Var)'!E103</f>
        <v>0.16</v>
      </c>
      <c r="F54" s="1">
        <f>'[1]IPCA (Var)'!F103</f>
        <v>0.14000000000000001</v>
      </c>
      <c r="G54" s="1">
        <f>'[1]IPCA (Var)'!G103</f>
        <v>0.86</v>
      </c>
      <c r="I54" s="2">
        <f t="shared" si="1"/>
        <v>38018</v>
      </c>
      <c r="J54">
        <f>HLOOKUP($I54,Sheet3!$B$2:$LK$67,MATCH(MoM!J$3,Sheet3!$B$2:$B$67,0),FALSE)</f>
        <v>1.56</v>
      </c>
      <c r="K54">
        <f>HLOOKUP($I54,Sheet3!$B$2:$LK$67,MATCH(MoM!K$3,Sheet3!$B$2:$B$67,0),FALSE)</f>
        <v>-0.20925619886809829</v>
      </c>
      <c r="L54">
        <f>HLOOKUP($I54,Sheet3!$B$2:$LK$67,MATCH(MoM!L$3,Sheet3!$B$2:$B$67,0),FALSE)</f>
        <v>1.39</v>
      </c>
      <c r="M54">
        <f>HLOOKUP($I54,Sheet3!$B$2:$LK$67,MATCH(MoM!M$3,Sheet3!$B$2:$B$67,0),FALSE)</f>
        <v>-0.32</v>
      </c>
      <c r="N54">
        <f>HLOOKUP($I54,Sheet3!$B$2:$LK$67,MATCH(MoM!N$3,Sheet3!$B$2:$B$67,0),FALSE)</f>
        <v>-0.18951063018048489</v>
      </c>
      <c r="O54">
        <f>HLOOKUP($I54,Sheet3!$B$2:$LK$67,MATCH(MoM!O$3,Sheet3!$B$2:$B$67,0),FALSE)</f>
        <v>1.79</v>
      </c>
      <c r="P54">
        <f>HLOOKUP($I54,Sheet3!$B$2:$LK$67,MATCH(MoM!P$3,Sheet3!$B$2:$B$67,0),FALSE)</f>
        <v>-0.62939356315944417</v>
      </c>
      <c r="Q54">
        <f>HLOOKUP($I54,Sheet3!$B$2:$LK$67,MATCH(MoM!Q$3,Sheet3!$B$2:$B$67,0),FALSE)</f>
        <v>1.49</v>
      </c>
      <c r="R54">
        <f>HLOOKUP($I54,Sheet3!$B$2:$LK$67,MATCH(MoM!R$3,Sheet3!$B$2:$B$67,0),FALSE)</f>
        <v>1.55</v>
      </c>
      <c r="S54">
        <f>HLOOKUP($I54,Sheet3!$B$2:$LK$67,MATCH(MoM!S$3,Sheet3!$B$2:$B$67,0),FALSE)</f>
        <v>0.33223137443731299</v>
      </c>
      <c r="T54">
        <f>HLOOKUP($I54,Sheet3!$B$2:$LK$67,MATCH(MoM!T$3,Sheet3!$B$2:$B$67,0),FALSE)</f>
        <v>-2.31</v>
      </c>
      <c r="U54">
        <f>HLOOKUP($I54,Sheet3!$B$2:$LK$67,MATCH(MoM!U$3,Sheet3!$B$2:$B$67,0),FALSE)</f>
        <v>1.1499999999999999</v>
      </c>
      <c r="V54">
        <f>HLOOKUP($I54,Sheet3!$B$2:$LK$67,MATCH(MoM!V$3,Sheet3!$B$2:$B$67,0),FALSE)</f>
        <v>-0.84</v>
      </c>
      <c r="W54">
        <f>HLOOKUP($I54,Sheet3!$B$2:$LK$67,MATCH(MoM!W$3,Sheet3!$B$2:$B$67,0),FALSE)</f>
        <v>0.26</v>
      </c>
      <c r="X54">
        <f>HLOOKUP($I54,Sheet3!$B$2:$LK$67,MATCH(MoM!X$3,Sheet3!$B$2:$B$67,0),FALSE)</f>
        <v>0.36</v>
      </c>
      <c r="Y54">
        <f>HLOOKUP($I54,Sheet3!$B$2:$LK$67,MATCH(MoM!Y$3,Sheet3!$B$2:$B$67,0),FALSE)</f>
        <v>1.28</v>
      </c>
      <c r="Z54">
        <f>HLOOKUP($I54,Sheet3!$B$2:$LK$67,MATCH(MoM!Z$3,Sheet3!$B$2:$B$67,0),FALSE)</f>
        <v>0.6</v>
      </c>
      <c r="AA54">
        <f>HLOOKUP($I54,Sheet3!$B$2:$LK$67,MATCH(MoM!AA$3,Sheet3!$B$2:$B$67,0),FALSE)</f>
        <v>1.4140919535356533</v>
      </c>
      <c r="AB54">
        <f>HLOOKUP($I54,Sheet3!$B$2:$LK$67,MATCH(MoM!AB$3,Sheet3!$B$2:$B$67,0),FALSE)</f>
        <v>-0.28537862121492658</v>
      </c>
      <c r="AC54">
        <f>HLOOKUP($I54,Sheet3!$B$2:$LK$67,MATCH(MoM!AC$3,Sheet3!$B$2:$B$67,0),FALSE)</f>
        <v>-0.1607275017626334</v>
      </c>
      <c r="AD54">
        <f>HLOOKUP($I54,Sheet3!$B$2:$LK$67,MATCH(MoM!AD$3,Sheet3!$B$2:$B$67,0),FALSE)</f>
        <v>0.39</v>
      </c>
      <c r="AE54">
        <f>HLOOKUP($I54,Sheet3!$B$2:$LK$67,MATCH(MoM!AE$3,Sheet3!$B$2:$B$67,0),FALSE)</f>
        <v>0.87</v>
      </c>
      <c r="AF54">
        <f>HLOOKUP($I54,Sheet3!$B$2:$LK$67,MATCH(MoM!AF$3,Sheet3!$B$2:$B$67,0),FALSE)</f>
        <v>0.14017327250681511</v>
      </c>
      <c r="AG54">
        <f>HLOOKUP($I54,Sheet3!$B$2:$LK$67,MATCH(MoM!AG$3,Sheet3!$B$2:$B$67,0),FALSE)</f>
        <v>2.06</v>
      </c>
      <c r="AH54">
        <f>HLOOKUP($I54,Sheet3!$B$2:$LK$67,MATCH(MoM!AH$3,Sheet3!$B$2:$B$67,0),FALSE)</f>
        <v>0.620681426513079</v>
      </c>
      <c r="AI54">
        <f>HLOOKUP($I54,Sheet3!$B$2:$LK$67,MATCH(MoM!AI$3,Sheet3!$B$2:$B$67,0),FALSE)</f>
        <v>0.14000000000000001</v>
      </c>
      <c r="AJ54">
        <f>HLOOKUP($I54,Sheet3!$B$2:$LK$67,MATCH(MoM!AJ$3,Sheet3!$B$2:$B$67,0),FALSE)</f>
        <v>0.33</v>
      </c>
      <c r="AK54">
        <f>HLOOKUP($I54,Sheet3!$B$2:$LK$67,MATCH(MoM!AK$3,Sheet3!$B$2:$B$67,0),FALSE)</f>
        <v>1.19</v>
      </c>
      <c r="AL54">
        <f>HLOOKUP($I54,Sheet3!$B$2:$LK$67,MATCH(MoM!AL$3,Sheet3!$B$2:$B$67,0),FALSE)</f>
        <v>1.02</v>
      </c>
      <c r="AM54">
        <f>HLOOKUP($I54,Sheet3!$B$2:$LK$67,MATCH(MoM!AM$3,Sheet3!$B$2:$B$67,0),FALSE)</f>
        <v>-0.12726575380491528</v>
      </c>
      <c r="AN54">
        <f>HLOOKUP($I54,Sheet3!$B$2:$LK$67,MATCH(MoM!AN$3,Sheet3!$B$2:$B$67,0),FALSE)</f>
        <v>-0.11</v>
      </c>
      <c r="AO54">
        <f>HLOOKUP($I54,Sheet3!$B$2:$LK$67,MATCH(MoM!AO$3,Sheet3!$B$2:$B$67,0),FALSE)</f>
        <v>0.92</v>
      </c>
      <c r="AP54">
        <f>HLOOKUP($I54,Sheet3!$B$2:$LK$67,MATCH(MoM!AP$3,Sheet3!$B$2:$B$67,0),FALSE)</f>
        <v>0.11</v>
      </c>
      <c r="AQ54">
        <f>HLOOKUP($I54,Sheet3!$B$2:$LK$67,MATCH(MoM!AQ$3,Sheet3!$B$2:$B$67,0),FALSE)</f>
        <v>0.15281583864082032</v>
      </c>
      <c r="AR54">
        <f>HLOOKUP($I54,Sheet3!$B$2:$LK$67,MATCH(MoM!AR$3,Sheet3!$B$2:$B$67,0),FALSE)</f>
        <v>0.79</v>
      </c>
      <c r="AS54">
        <f>HLOOKUP($I54,Sheet3!$B$2:$LK$67,MATCH(MoM!AS$3,Sheet3!$B$2:$B$67,0),FALSE)</f>
        <v>0.11</v>
      </c>
      <c r="AT54">
        <f>HLOOKUP($I54,Sheet3!$B$2:$LK$67,MATCH(MoM!AT$3,Sheet3!$B$2:$B$67,0),FALSE)</f>
        <v>-0.66</v>
      </c>
      <c r="AU54">
        <f>HLOOKUP($I54,Sheet3!$B$2:$LK$67,MATCH(MoM!AU$3,Sheet3!$B$2:$B$67,0),FALSE)</f>
        <v>0.13</v>
      </c>
      <c r="AV54">
        <f>HLOOKUP($I54,Sheet3!$B$2:$LK$67,MATCH(MoM!AV$3,Sheet3!$B$2:$B$67,0),FALSE)</f>
        <v>0.38015764650039718</v>
      </c>
      <c r="AW54">
        <f>HLOOKUP($I54,Sheet3!$B$2:$LK$67,MATCH(MoM!AW$3,Sheet3!$B$2:$B$67,0),FALSE)</f>
        <v>0.22187042152835712</v>
      </c>
      <c r="AX54">
        <f>HLOOKUP($I54,Sheet3!$B$2:$LK$67,MATCH(MoM!AX$3,Sheet3!$B$2:$B$67,0),FALSE)</f>
        <v>2.0299999999999998</v>
      </c>
      <c r="AY54">
        <f>HLOOKUP($I54,Sheet3!$B$2:$LK$67,MATCH(MoM!AY$3,Sheet3!$B$2:$B$67,0),FALSE)</f>
        <v>-2.54</v>
      </c>
      <c r="AZ54">
        <f>HLOOKUP($I54,Sheet3!$B$2:$LK$67,MATCH(MoM!AZ$3,Sheet3!$B$2:$B$67,0),FALSE)</f>
        <v>0.6138142515312861</v>
      </c>
      <c r="BA54">
        <f>HLOOKUP($I54,Sheet3!$B$2:$LK$67,MATCH(MoM!BA$3,Sheet3!$B$2:$B$67,0),FALSE)</f>
        <v>0.11</v>
      </c>
      <c r="BB54">
        <f>HLOOKUP($I54,Sheet3!$B$2:$LK$67,MATCH(MoM!BB$3,Sheet3!$B$2:$B$67,0),FALSE)</f>
        <v>0.5</v>
      </c>
      <c r="BC54">
        <f>HLOOKUP($I54,Sheet3!$B$2:$LK$67,MATCH(MoM!BC$3,Sheet3!$B$2:$B$67,0),FALSE)</f>
        <v>0.08</v>
      </c>
      <c r="BD54">
        <f>HLOOKUP($I54,Sheet3!$B$2:$LK$67,MATCH(MoM!BD$3,Sheet3!$B$2:$B$67,0),FALSE)</f>
        <v>0.39</v>
      </c>
      <c r="BE54">
        <f>HLOOKUP($I54,Sheet3!$B$2:$LK$67,MATCH(MoM!BE$3,Sheet3!$B$2:$B$67,0),FALSE)</f>
        <v>0.61074755956501348</v>
      </c>
      <c r="BF54">
        <f>HLOOKUP($I54,Sheet3!$B$2:$LK$67,MATCH(MoM!BF$3,Sheet3!$B$2:$B$67,0),FALSE)</f>
        <v>0.61074755956501348</v>
      </c>
      <c r="BG54">
        <f>HLOOKUP($I54,Sheet3!$B$2:$LK$67,MATCH(MoM!BG$3,Sheet3!$B$2:$B$67,0),FALSE)</f>
        <v>0.66</v>
      </c>
      <c r="BH54">
        <f>HLOOKUP($I54,Sheet3!$B$2:$LK$67,MATCH(MoM!BH$3,Sheet3!$B$2:$B$67,0),FALSE)</f>
        <v>0.14000000000000001</v>
      </c>
      <c r="BI54">
        <f>HLOOKUP($I54,Sheet3!$B$2:$LK$67,MATCH(MoM!BI$3,Sheet3!$B$2:$B$67,0),FALSE)</f>
        <v>0.61074755956501348</v>
      </c>
      <c r="BJ54">
        <f>HLOOKUP($I54,Sheet3!$B$2:$LK$67,MATCH(MoM!BJ$3,Sheet3!$B$2:$B$67,0),FALSE)</f>
        <v>0.63</v>
      </c>
      <c r="BK54">
        <f>HLOOKUP($I54,Sheet3!$B$2:$LK$67,MATCH(MoM!BK$3,Sheet3!$B$2:$B$67,0),FALSE)</f>
        <v>0.61074755956501348</v>
      </c>
      <c r="BL54">
        <f>HLOOKUP($I54,Sheet3!$B$2:$LK$67,MATCH(MoM!BL$3,Sheet3!$B$2:$B$67,0),FALSE)</f>
        <v>0.61074755956501348</v>
      </c>
      <c r="BM54">
        <f>HLOOKUP($I54,Sheet3!$B$2:$LK$67,MATCH(MoM!BM$3,Sheet3!$B$2:$B$67,0),FALSE)</f>
        <v>0.61074755956501348</v>
      </c>
      <c r="BN54">
        <f>HLOOKUP($I54,Sheet3!$B$2:$LK$67,MATCH(MoM!BN$3,Sheet3!$B$2:$B$67,0),FALSE)</f>
        <v>0.91</v>
      </c>
      <c r="BO54">
        <f>HLOOKUP($I54,Sheet3!$B$2:$LK$67,MATCH(MoM!BO$3,Sheet3!$B$2:$B$67,0),FALSE)</f>
        <v>0.32</v>
      </c>
      <c r="BP54">
        <f>HLOOKUP($I54,Sheet3!$B$2:$LK$67,MATCH(MoM!BP$3,Sheet3!$B$2:$B$67,0),FALSE)</f>
        <v>0.54</v>
      </c>
      <c r="BQ54">
        <f>HLOOKUP($I54,Sheet3!$B$2:$LK$67,MATCH(MoM!BQ$3,Sheet3!$B$2:$B$67,0),FALSE)</f>
        <v>0</v>
      </c>
      <c r="BR54">
        <f>HLOOKUP($I54,Sheet3!$B$2:$LK$67,MATCH(MoM!BR$3,Sheet3!$B$2:$B$67,0),FALSE)</f>
        <v>1.77</v>
      </c>
      <c r="BS54">
        <f>HLOOKUP($I54,Sheet3!$B$2:$LK$67,MATCH(MoM!BS$3,Sheet3!$B$2:$B$67,0),FALSE)</f>
        <v>0.6138142533492893</v>
      </c>
      <c r="BT54">
        <f>HLOOKUP($I54,Sheet3!$B$2:$LK$67,MATCH(MoM!BT$3,Sheet3!$B$2:$B$67,0),FALSE)</f>
        <v>-1.33</v>
      </c>
      <c r="BV54" s="2">
        <f t="shared" si="0"/>
        <v>38018</v>
      </c>
      <c r="BW54">
        <f t="shared" si="64"/>
        <v>111.32829516666285</v>
      </c>
      <c r="BX54">
        <f t="shared" si="2"/>
        <v>156.92895313041311</v>
      </c>
      <c r="BY54">
        <f t="shared" si="3"/>
        <v>130.1079662015272</v>
      </c>
      <c r="BZ54">
        <f t="shared" si="4"/>
        <v>126.9024626360895</v>
      </c>
      <c r="CA54">
        <f t="shared" si="5"/>
        <v>98.696636370010822</v>
      </c>
      <c r="CB54">
        <f t="shared" si="6"/>
        <v>143.33977475369414</v>
      </c>
      <c r="CC54">
        <f t="shared" si="7"/>
        <v>139.58275166905037</v>
      </c>
      <c r="CD54">
        <f t="shared" si="8"/>
        <v>141.92672529660572</v>
      </c>
      <c r="CE54">
        <f t="shared" si="9"/>
        <v>143.8872522507404</v>
      </c>
      <c r="CF54">
        <f t="shared" si="10"/>
        <v>151.5368989426579</v>
      </c>
      <c r="CG54">
        <f t="shared" si="11"/>
        <v>114.68993372028214</v>
      </c>
      <c r="CH54">
        <f t="shared" si="12"/>
        <v>135.25753527849818</v>
      </c>
      <c r="CI54">
        <f t="shared" si="13"/>
        <v>151.03016122960233</v>
      </c>
      <c r="CJ54">
        <f t="shared" si="14"/>
        <v>143.86422274246655</v>
      </c>
      <c r="CK54">
        <f t="shared" si="15"/>
        <v>154.718112420312</v>
      </c>
      <c r="CL54">
        <f t="shared" si="16"/>
        <v>146.97826509845959</v>
      </c>
      <c r="CM54">
        <f t="shared" si="17"/>
        <v>138.37379049975743</v>
      </c>
      <c r="CN54">
        <f t="shared" si="18"/>
        <v>143.12509240372412</v>
      </c>
      <c r="CO54">
        <f t="shared" si="19"/>
        <v>125.21891347368603</v>
      </c>
      <c r="CP54">
        <f t="shared" si="20"/>
        <v>137.5253366305752</v>
      </c>
      <c r="CQ54">
        <f t="shared" si="21"/>
        <v>152.03700382998164</v>
      </c>
      <c r="CR54">
        <f t="shared" si="22"/>
        <v>126.7779343869947</v>
      </c>
      <c r="CS54">
        <f t="shared" si="23"/>
        <v>143.18835564494483</v>
      </c>
      <c r="CT54">
        <f t="shared" si="24"/>
        <v>184.66264053089569</v>
      </c>
      <c r="CU54">
        <f t="shared" si="25"/>
        <v>137.18045563544621</v>
      </c>
      <c r="CV54">
        <f t="shared" si="26"/>
        <v>147.21420665518036</v>
      </c>
      <c r="CW54">
        <f t="shared" si="27"/>
        <v>145.09148244931828</v>
      </c>
      <c r="CX54">
        <f t="shared" si="28"/>
        <v>151.72284773602834</v>
      </c>
      <c r="CY54">
        <f t="shared" si="29"/>
        <v>120.13897843490294</v>
      </c>
      <c r="CZ54">
        <f t="shared" si="30"/>
        <v>138.23750313632632</v>
      </c>
      <c r="DA54">
        <f t="shared" si="31"/>
        <v>153.79107071980638</v>
      </c>
      <c r="DB54">
        <f t="shared" si="32"/>
        <v>117.72004662054988</v>
      </c>
      <c r="DC54">
        <f t="shared" si="33"/>
        <v>129.34491855680048</v>
      </c>
      <c r="DD54">
        <f t="shared" si="34"/>
        <v>144.88506202794701</v>
      </c>
      <c r="DE54">
        <f t="shared" si="35"/>
        <v>144.83270335859243</v>
      </c>
      <c r="DF54">
        <f t="shared" si="36"/>
        <v>134.04223273387109</v>
      </c>
      <c r="DG54">
        <f t="shared" si="37"/>
        <v>115.27505333019296</v>
      </c>
      <c r="DH54">
        <f t="shared" si="38"/>
        <v>119.7093251156915</v>
      </c>
      <c r="DI54">
        <f t="shared" si="39"/>
        <v>153.95711469317538</v>
      </c>
      <c r="DJ54">
        <f t="shared" si="40"/>
        <v>141.42826565562677</v>
      </c>
      <c r="DK54">
        <f t="shared" si="41"/>
        <v>144.39594538813691</v>
      </c>
      <c r="DL54">
        <f t="shared" si="42"/>
        <v>141.75639462890854</v>
      </c>
      <c r="DM54">
        <f t="shared" si="43"/>
        <v>144.23782023359885</v>
      </c>
      <c r="DN54">
        <f t="shared" si="44"/>
        <v>158.8439435419929</v>
      </c>
      <c r="DO54">
        <f t="shared" si="45"/>
        <v>143.22376147966293</v>
      </c>
      <c r="DP54">
        <f t="shared" si="46"/>
        <v>120.48273962145132</v>
      </c>
      <c r="DQ54">
        <f t="shared" si="47"/>
        <v>138.02508707470349</v>
      </c>
      <c r="DR54">
        <f t="shared" si="48"/>
        <v>144.00101152762124</v>
      </c>
      <c r="DS54">
        <f t="shared" si="49"/>
        <v>144.00101152762124</v>
      </c>
      <c r="DT54">
        <f t="shared" si="50"/>
        <v>170.30891680213659</v>
      </c>
      <c r="DU54">
        <f t="shared" si="51"/>
        <v>147.21420665518036</v>
      </c>
      <c r="DV54">
        <f t="shared" si="52"/>
        <v>144.00101152762124</v>
      </c>
      <c r="DW54">
        <f t="shared" si="53"/>
        <v>156.52486851197602</v>
      </c>
      <c r="DX54">
        <f t="shared" si="54"/>
        <v>144.00101152762124</v>
      </c>
      <c r="DY54">
        <f t="shared" si="55"/>
        <v>144.00101152762124</v>
      </c>
      <c r="DZ54">
        <f t="shared" si="56"/>
        <v>144.00101152762124</v>
      </c>
      <c r="EA54">
        <f t="shared" si="57"/>
        <v>154.84542159946534</v>
      </c>
      <c r="EB54">
        <f t="shared" si="58"/>
        <v>157.81312212422353</v>
      </c>
      <c r="EC54">
        <f t="shared" si="59"/>
        <v>149.54067694750265</v>
      </c>
      <c r="ED54">
        <f t="shared" si="60"/>
        <v>100</v>
      </c>
      <c r="EE54">
        <f t="shared" si="61"/>
        <v>149.5338126212595</v>
      </c>
      <c r="EF54">
        <f t="shared" si="62"/>
        <v>144.23782050610976</v>
      </c>
      <c r="EG54">
        <f t="shared" si="63"/>
        <v>164.32907426846486</v>
      </c>
      <c r="EI54" s="2">
        <f t="shared" si="65"/>
        <v>38018</v>
      </c>
      <c r="EJ54" s="7">
        <f t="shared" ref="EJ54:GT54" si="102">AVERAGE(BW52:BW54)/AVERAGE(BW39:BW41)-1</f>
        <v>2.6160099266087089E-2</v>
      </c>
      <c r="EK54" s="7">
        <f t="shared" si="102"/>
        <v>0.11280322079129923</v>
      </c>
      <c r="EL54" s="7">
        <f t="shared" si="102"/>
        <v>1.6416759802859726E-2</v>
      </c>
      <c r="EM54" s="7">
        <f t="shared" si="102"/>
        <v>3.7127103033416375E-2</v>
      </c>
      <c r="EN54" s="7">
        <f t="shared" si="102"/>
        <v>-8.6809326047270319E-2</v>
      </c>
      <c r="EO54" s="7">
        <f t="shared" si="102"/>
        <v>0.13866313966528798</v>
      </c>
      <c r="EP54" s="7">
        <f t="shared" si="102"/>
        <v>2.7151792403851127E-2</v>
      </c>
      <c r="EQ54" s="7">
        <f t="shared" si="102"/>
        <v>0.11343051094688561</v>
      </c>
      <c r="ER54" s="7">
        <f t="shared" si="102"/>
        <v>0.16400494524788511</v>
      </c>
      <c r="ES54" s="7">
        <f t="shared" si="102"/>
        <v>0.12069129046930405</v>
      </c>
      <c r="ET54" s="7">
        <f t="shared" si="102"/>
        <v>5.266423220882066E-2</v>
      </c>
      <c r="EU54" s="7">
        <f t="shared" si="102"/>
        <v>0.12473784889400874</v>
      </c>
      <c r="EV54" s="7">
        <f t="shared" si="102"/>
        <v>0.10163612529768384</v>
      </c>
      <c r="EW54" s="7">
        <f t="shared" si="102"/>
        <v>9.2094803523086854E-2</v>
      </c>
      <c r="EX54" s="7">
        <f t="shared" si="102"/>
        <v>0.19389736777742295</v>
      </c>
      <c r="EY54" s="7">
        <f t="shared" si="102"/>
        <v>0.13328461687807014</v>
      </c>
      <c r="EZ54" s="7">
        <f t="shared" si="102"/>
        <v>0.15640418267657119</v>
      </c>
      <c r="FA54" s="7">
        <f t="shared" si="102"/>
        <v>0.13365633108217589</v>
      </c>
      <c r="FB54" s="7">
        <f t="shared" si="102"/>
        <v>9.9392959213537191E-2</v>
      </c>
      <c r="FC54" s="7">
        <f t="shared" si="102"/>
        <v>0.11299179804069404</v>
      </c>
      <c r="FD54" s="7">
        <f t="shared" si="102"/>
        <v>0.15685990968027386</v>
      </c>
      <c r="FE54" s="7">
        <f t="shared" si="102"/>
        <v>8.4384165908081732E-2</v>
      </c>
      <c r="FF54" s="7">
        <f t="shared" si="102"/>
        <v>0.1417849071763333</v>
      </c>
      <c r="FG54" s="7">
        <f t="shared" si="102"/>
        <v>0.22727730489300479</v>
      </c>
      <c r="FH54" s="7">
        <f t="shared" si="102"/>
        <v>0.11829260799701791</v>
      </c>
      <c r="FI54" s="7">
        <f t="shared" si="102"/>
        <v>0.12606064034896347</v>
      </c>
      <c r="FJ54" s="7">
        <f t="shared" si="102"/>
        <v>0.11466514720005128</v>
      </c>
      <c r="FK54" s="7">
        <f t="shared" si="102"/>
        <v>0.14722410767304095</v>
      </c>
      <c r="FL54" s="7">
        <f t="shared" si="102"/>
        <v>7.6542628328090556E-2</v>
      </c>
      <c r="FM54" s="7">
        <f t="shared" si="102"/>
        <v>0.1470600739512864</v>
      </c>
      <c r="FN54" s="7">
        <f t="shared" si="102"/>
        <v>0.11484672110336858</v>
      </c>
      <c r="FO54" s="7">
        <f t="shared" si="102"/>
        <v>6.1559227917719284E-2</v>
      </c>
      <c r="FP54" s="7">
        <f t="shared" si="102"/>
        <v>0.13707134238802943</v>
      </c>
      <c r="FQ54" s="7">
        <f t="shared" si="102"/>
        <v>0.18440042531664314</v>
      </c>
      <c r="FR54" s="7">
        <f t="shared" si="102"/>
        <v>0.1211593500696444</v>
      </c>
      <c r="FS54" s="7">
        <f t="shared" si="102"/>
        <v>0.10156008206063238</v>
      </c>
      <c r="FT54" s="7">
        <f t="shared" si="102"/>
        <v>1.3865258229745603E-2</v>
      </c>
      <c r="FU54" s="7">
        <f t="shared" si="102"/>
        <v>6.5802431465511901E-2</v>
      </c>
      <c r="FV54" s="7">
        <f t="shared" si="102"/>
        <v>9.0623590724636438E-2</v>
      </c>
      <c r="FW54" s="7">
        <f t="shared" si="102"/>
        <v>0.11506804792559544</v>
      </c>
      <c r="FX54" s="7">
        <f t="shared" si="102"/>
        <v>0.14884835754891412</v>
      </c>
      <c r="FY54" s="7">
        <f t="shared" si="102"/>
        <v>-0.13158346448002112</v>
      </c>
      <c r="FZ54" s="7">
        <f t="shared" si="102"/>
        <v>0.10310007974211532</v>
      </c>
      <c r="GA54" s="7">
        <f t="shared" si="102"/>
        <v>0.20007469231697561</v>
      </c>
      <c r="GB54" s="7">
        <f t="shared" si="102"/>
        <v>8.7210179451873593E-2</v>
      </c>
      <c r="GC54" s="7">
        <f t="shared" si="102"/>
        <v>0.1403292715710176</v>
      </c>
      <c r="GD54" s="7">
        <f t="shared" si="102"/>
        <v>0.11046043119932292</v>
      </c>
      <c r="GE54" s="7">
        <f t="shared" si="102"/>
        <v>0.10126022753878394</v>
      </c>
      <c r="GF54" s="7">
        <f t="shared" si="102"/>
        <v>0.10126022753878394</v>
      </c>
      <c r="GG54" s="7">
        <f t="shared" si="102"/>
        <v>0.10553635379780135</v>
      </c>
      <c r="GH54" s="7">
        <f t="shared" si="102"/>
        <v>0.12606064034896347</v>
      </c>
      <c r="GI54" s="7">
        <f t="shared" si="102"/>
        <v>0.10126022753878394</v>
      </c>
      <c r="GJ54" s="7">
        <f t="shared" si="102"/>
        <v>0.18825168192288433</v>
      </c>
      <c r="GK54" s="7">
        <f t="shared" si="102"/>
        <v>0.10126022753878394</v>
      </c>
      <c r="GL54" s="7">
        <f t="shared" si="102"/>
        <v>0.10126022753878394</v>
      </c>
      <c r="GM54" s="7">
        <f t="shared" si="102"/>
        <v>0.10126022753878394</v>
      </c>
      <c r="GN54" s="7">
        <f t="shared" si="102"/>
        <v>0.22546354403009694</v>
      </c>
      <c r="GO54" s="7">
        <f t="shared" si="102"/>
        <v>0.13008681033018732</v>
      </c>
      <c r="GP54" s="7">
        <f t="shared" si="102"/>
        <v>0.16555254995937263</v>
      </c>
      <c r="GQ54" s="7">
        <f t="shared" si="102"/>
        <v>0</v>
      </c>
      <c r="GR54" s="7">
        <f t="shared" si="102"/>
        <v>0.14780126068596822</v>
      </c>
      <c r="GS54" s="7">
        <f t="shared" si="102"/>
        <v>0.10310008048298647</v>
      </c>
      <c r="GT54" s="7">
        <f t="shared" si="102"/>
        <v>1.3277684229132447E-2</v>
      </c>
      <c r="GU54" s="7">
        <f t="shared" si="67"/>
        <v>-0.18360016131603885</v>
      </c>
      <c r="GW54" s="6">
        <v>38044</v>
      </c>
      <c r="GX54">
        <v>2.9293</v>
      </c>
    </row>
    <row r="55" spans="2:206" x14ac:dyDescent="0.25">
      <c r="B55" s="2">
        <f>'[1]IPCA (Var)'!A104</f>
        <v>38047</v>
      </c>
      <c r="C55" s="1">
        <f>'[1]IPCA (Var)'!M104</f>
        <v>1.0648868007238976</v>
      </c>
      <c r="D55" s="1">
        <f>'[1]IPCA (Var)'!P104</f>
        <v>0.56293308902247019</v>
      </c>
      <c r="E55" s="1">
        <f>'[1]IPCA (Var)'!E104</f>
        <v>0.62</v>
      </c>
      <c r="F55" s="1">
        <f>'[1]IPCA (Var)'!F104</f>
        <v>0.74</v>
      </c>
      <c r="G55" s="1">
        <f>'[1]IPCA (Var)'!G104</f>
        <v>1.23</v>
      </c>
      <c r="I55" s="2">
        <f t="shared" si="1"/>
        <v>38047</v>
      </c>
      <c r="J55">
        <f>HLOOKUP($I55,Sheet3!$B$2:$LK$67,MATCH(MoM!J$3,Sheet3!$B$2:$B$67,0),FALSE)</f>
        <v>2.33</v>
      </c>
      <c r="K55">
        <f>HLOOKUP($I55,Sheet3!$B$2:$LK$67,MATCH(MoM!K$3,Sheet3!$B$2:$B$67,0),FALSE)</f>
        <v>-7.2502690806757586E-2</v>
      </c>
      <c r="L55">
        <f>HLOOKUP($I55,Sheet3!$B$2:$LK$67,MATCH(MoM!L$3,Sheet3!$B$2:$B$67,0),FALSE)</f>
        <v>1.54</v>
      </c>
      <c r="M55">
        <f>HLOOKUP($I55,Sheet3!$B$2:$LK$67,MATCH(MoM!M$3,Sheet3!$B$2:$B$67,0),FALSE)</f>
        <v>-0.75</v>
      </c>
      <c r="N55">
        <f>HLOOKUP($I55,Sheet3!$B$2:$LK$67,MATCH(MoM!N$3,Sheet3!$B$2:$B$67,0),FALSE)</f>
        <v>8.6725854663826638E-2</v>
      </c>
      <c r="O55">
        <f>HLOOKUP($I55,Sheet3!$B$2:$LK$67,MATCH(MoM!O$3,Sheet3!$B$2:$B$67,0),FALSE)</f>
        <v>1.76</v>
      </c>
      <c r="P55">
        <f>HLOOKUP($I55,Sheet3!$B$2:$LK$67,MATCH(MoM!P$3,Sheet3!$B$2:$B$67,0),FALSE)</f>
        <v>0.11072743934904611</v>
      </c>
      <c r="Q55">
        <f>HLOOKUP($I55,Sheet3!$B$2:$LK$67,MATCH(MoM!Q$3,Sheet3!$B$2:$B$67,0),FALSE)</f>
        <v>2.65</v>
      </c>
      <c r="R55">
        <f>HLOOKUP($I55,Sheet3!$B$2:$LK$67,MATCH(MoM!R$3,Sheet3!$B$2:$B$67,0),FALSE)</f>
        <v>1.41</v>
      </c>
      <c r="S55">
        <f>HLOOKUP($I55,Sheet3!$B$2:$LK$67,MATCH(MoM!S$3,Sheet3!$B$2:$B$67,0),FALSE)</f>
        <v>0.61707078998280107</v>
      </c>
      <c r="T55">
        <f>HLOOKUP($I55,Sheet3!$B$2:$LK$67,MATCH(MoM!T$3,Sheet3!$B$2:$B$67,0),FALSE)</f>
        <v>0.21</v>
      </c>
      <c r="U55">
        <f>HLOOKUP($I55,Sheet3!$B$2:$LK$67,MATCH(MoM!U$3,Sheet3!$B$2:$B$67,0),FALSE)</f>
        <v>0.32</v>
      </c>
      <c r="V55">
        <f>HLOOKUP($I55,Sheet3!$B$2:$LK$67,MATCH(MoM!V$3,Sheet3!$B$2:$B$67,0),FALSE)</f>
        <v>0.55000000000000004</v>
      </c>
      <c r="W55">
        <f>HLOOKUP($I55,Sheet3!$B$2:$LK$67,MATCH(MoM!W$3,Sheet3!$B$2:$B$67,0),FALSE)</f>
        <v>1.55</v>
      </c>
      <c r="X55">
        <f>HLOOKUP($I55,Sheet3!$B$2:$LK$67,MATCH(MoM!X$3,Sheet3!$B$2:$B$67,0),FALSE)</f>
        <v>5.18</v>
      </c>
      <c r="Y55">
        <f>HLOOKUP($I55,Sheet3!$B$2:$LK$67,MATCH(MoM!Y$3,Sheet3!$B$2:$B$67,0),FALSE)</f>
        <v>0.04</v>
      </c>
      <c r="Z55">
        <f>HLOOKUP($I55,Sheet3!$B$2:$LK$67,MATCH(MoM!Z$3,Sheet3!$B$2:$B$67,0),FALSE)</f>
        <v>0.33</v>
      </c>
      <c r="AA55">
        <f>HLOOKUP($I55,Sheet3!$B$2:$LK$67,MATCH(MoM!AA$3,Sheet3!$B$2:$B$67,0),FALSE)</f>
        <v>1.7848125441200842</v>
      </c>
      <c r="AB55">
        <f>HLOOKUP($I55,Sheet3!$B$2:$LK$67,MATCH(MoM!AB$3,Sheet3!$B$2:$B$67,0),FALSE)</f>
        <v>0.38081268308313282</v>
      </c>
      <c r="AC55">
        <f>HLOOKUP($I55,Sheet3!$B$2:$LK$67,MATCH(MoM!AC$3,Sheet3!$B$2:$B$67,0),FALSE)</f>
        <v>0.36912229373148986</v>
      </c>
      <c r="AD55">
        <f>HLOOKUP($I55,Sheet3!$B$2:$LK$67,MATCH(MoM!AD$3,Sheet3!$B$2:$B$67,0),FALSE)</f>
        <v>-0.9</v>
      </c>
      <c r="AE55">
        <f>HLOOKUP($I55,Sheet3!$B$2:$LK$67,MATCH(MoM!AE$3,Sheet3!$B$2:$B$67,0),FALSE)</f>
        <v>1.95</v>
      </c>
      <c r="AF55">
        <f>HLOOKUP($I55,Sheet3!$B$2:$LK$67,MATCH(MoM!AF$3,Sheet3!$B$2:$B$67,0),FALSE)</f>
        <v>1.8790922597653823</v>
      </c>
      <c r="AG55">
        <f>HLOOKUP($I55,Sheet3!$B$2:$LK$67,MATCH(MoM!AG$3,Sheet3!$B$2:$B$67,0),FALSE)</f>
        <v>1.79</v>
      </c>
      <c r="AH55">
        <f>HLOOKUP($I55,Sheet3!$B$2:$LK$67,MATCH(MoM!AH$3,Sheet3!$B$2:$B$67,0),FALSE)</f>
        <v>0.79127096443034117</v>
      </c>
      <c r="AI55">
        <f>HLOOKUP($I55,Sheet3!$B$2:$LK$67,MATCH(MoM!AI$3,Sheet3!$B$2:$B$67,0),FALSE)</f>
        <v>0.89</v>
      </c>
      <c r="AJ55">
        <f>HLOOKUP($I55,Sheet3!$B$2:$LK$67,MATCH(MoM!AJ$3,Sheet3!$B$2:$B$67,0),FALSE)</f>
        <v>0.65</v>
      </c>
      <c r="AK55">
        <f>HLOOKUP($I55,Sheet3!$B$2:$LK$67,MATCH(MoM!AK$3,Sheet3!$B$2:$B$67,0),FALSE)</f>
        <v>1.97</v>
      </c>
      <c r="AL55">
        <f>HLOOKUP($I55,Sheet3!$B$2:$LK$67,MATCH(MoM!AL$3,Sheet3!$B$2:$B$67,0),FALSE)</f>
        <v>-0.51</v>
      </c>
      <c r="AM55">
        <f>HLOOKUP($I55,Sheet3!$B$2:$LK$67,MATCH(MoM!AM$3,Sheet3!$B$2:$B$67,0),FALSE)</f>
        <v>0.18588169509466945</v>
      </c>
      <c r="AN55">
        <f>HLOOKUP($I55,Sheet3!$B$2:$LK$67,MATCH(MoM!AN$3,Sheet3!$B$2:$B$67,0),FALSE)</f>
        <v>0.89</v>
      </c>
      <c r="AO55">
        <f>HLOOKUP($I55,Sheet3!$B$2:$LK$67,MATCH(MoM!AO$3,Sheet3!$B$2:$B$67,0),FALSE)</f>
        <v>0.68</v>
      </c>
      <c r="AP55">
        <f>HLOOKUP($I55,Sheet3!$B$2:$LK$67,MATCH(MoM!AP$3,Sheet3!$B$2:$B$67,0),FALSE)</f>
        <v>1.62</v>
      </c>
      <c r="AQ55">
        <f>HLOOKUP($I55,Sheet3!$B$2:$LK$67,MATCH(MoM!AQ$3,Sheet3!$B$2:$B$67,0),FALSE)</f>
        <v>0.30797049144983929</v>
      </c>
      <c r="AR55">
        <f>HLOOKUP($I55,Sheet3!$B$2:$LK$67,MATCH(MoM!AR$3,Sheet3!$B$2:$B$67,0),FALSE)</f>
        <v>0.08</v>
      </c>
      <c r="AS55">
        <f>HLOOKUP($I55,Sheet3!$B$2:$LK$67,MATCH(MoM!AS$3,Sheet3!$B$2:$B$67,0),FALSE)</f>
        <v>0.56999999999999995</v>
      </c>
      <c r="AT55">
        <f>HLOOKUP($I55,Sheet3!$B$2:$LK$67,MATCH(MoM!AT$3,Sheet3!$B$2:$B$67,0),FALSE)</f>
        <v>1.26</v>
      </c>
      <c r="AU55">
        <f>HLOOKUP($I55,Sheet3!$B$2:$LK$67,MATCH(MoM!AU$3,Sheet3!$B$2:$B$67,0),FALSE)</f>
        <v>2.0699999999999998</v>
      </c>
      <c r="AV55">
        <f>HLOOKUP($I55,Sheet3!$B$2:$LK$67,MATCH(MoM!AV$3,Sheet3!$B$2:$B$67,0),FALSE)</f>
        <v>0.63363097677633906</v>
      </c>
      <c r="AW55">
        <f>HLOOKUP($I55,Sheet3!$B$2:$LK$67,MATCH(MoM!AW$3,Sheet3!$B$2:$B$67,0),FALSE)</f>
        <v>1.3676506075027963</v>
      </c>
      <c r="AX55">
        <f>HLOOKUP($I55,Sheet3!$B$2:$LK$67,MATCH(MoM!AX$3,Sheet3!$B$2:$B$67,0),FALSE)</f>
        <v>4.76</v>
      </c>
      <c r="AY55">
        <f>HLOOKUP($I55,Sheet3!$B$2:$LK$67,MATCH(MoM!AY$3,Sheet3!$B$2:$B$67,0),FALSE)</f>
        <v>-12.87</v>
      </c>
      <c r="AZ55">
        <f>HLOOKUP($I55,Sheet3!$B$2:$LK$67,MATCH(MoM!AZ$3,Sheet3!$B$2:$B$67,0),FALSE)</f>
        <v>1.3463279038397244</v>
      </c>
      <c r="BA55">
        <f>HLOOKUP($I55,Sheet3!$B$2:$LK$67,MATCH(MoM!BA$3,Sheet3!$B$2:$B$67,0),FALSE)</f>
        <v>2.38</v>
      </c>
      <c r="BB55">
        <f>HLOOKUP($I55,Sheet3!$B$2:$LK$67,MATCH(MoM!BB$3,Sheet3!$B$2:$B$67,0),FALSE)</f>
        <v>1.0900000000000001</v>
      </c>
      <c r="BC55">
        <f>HLOOKUP($I55,Sheet3!$B$2:$LK$67,MATCH(MoM!BC$3,Sheet3!$B$2:$B$67,0),FALSE)</f>
        <v>0.25</v>
      </c>
      <c r="BD55">
        <f>HLOOKUP($I55,Sheet3!$B$2:$LK$67,MATCH(MoM!BD$3,Sheet3!$B$2:$B$67,0),FALSE)</f>
        <v>-0.22</v>
      </c>
      <c r="BE55">
        <f>HLOOKUP($I55,Sheet3!$B$2:$LK$67,MATCH(MoM!BE$3,Sheet3!$B$2:$B$67,0),FALSE)</f>
        <v>1.3405190751273899</v>
      </c>
      <c r="BF55">
        <f>HLOOKUP($I55,Sheet3!$B$2:$LK$67,MATCH(MoM!BF$3,Sheet3!$B$2:$B$67,0),FALSE)</f>
        <v>1.3405190751273899</v>
      </c>
      <c r="BG55">
        <f>HLOOKUP($I55,Sheet3!$B$2:$LK$67,MATCH(MoM!BG$3,Sheet3!$B$2:$B$67,0),FALSE)</f>
        <v>0.37</v>
      </c>
      <c r="BH55">
        <f>HLOOKUP($I55,Sheet3!$B$2:$LK$67,MATCH(MoM!BH$3,Sheet3!$B$2:$B$67,0),FALSE)</f>
        <v>0.89</v>
      </c>
      <c r="BI55">
        <f>HLOOKUP($I55,Sheet3!$B$2:$LK$67,MATCH(MoM!BI$3,Sheet3!$B$2:$B$67,0),FALSE)</f>
        <v>1.3405190751273899</v>
      </c>
      <c r="BJ55">
        <f>HLOOKUP($I55,Sheet3!$B$2:$LK$67,MATCH(MoM!BJ$3,Sheet3!$B$2:$B$67,0),FALSE)</f>
        <v>-0.13</v>
      </c>
      <c r="BK55">
        <f>HLOOKUP($I55,Sheet3!$B$2:$LK$67,MATCH(MoM!BK$3,Sheet3!$B$2:$B$67,0),FALSE)</f>
        <v>1.3405190751273899</v>
      </c>
      <c r="BL55">
        <f>HLOOKUP($I55,Sheet3!$B$2:$LK$67,MATCH(MoM!BL$3,Sheet3!$B$2:$B$67,0),FALSE)</f>
        <v>1.3405190751273899</v>
      </c>
      <c r="BM55">
        <f>HLOOKUP($I55,Sheet3!$B$2:$LK$67,MATCH(MoM!BM$3,Sheet3!$B$2:$B$67,0),FALSE)</f>
        <v>1.3405190751273899</v>
      </c>
      <c r="BN55">
        <f>HLOOKUP($I55,Sheet3!$B$2:$LK$67,MATCH(MoM!BN$3,Sheet3!$B$2:$B$67,0),FALSE)</f>
        <v>1.33</v>
      </c>
      <c r="BO55">
        <f>HLOOKUP($I55,Sheet3!$B$2:$LK$67,MATCH(MoM!BO$3,Sheet3!$B$2:$B$67,0),FALSE)</f>
        <v>0.12</v>
      </c>
      <c r="BP55">
        <f>HLOOKUP($I55,Sheet3!$B$2:$LK$67,MATCH(MoM!BP$3,Sheet3!$B$2:$B$67,0),FALSE)</f>
        <v>1.88</v>
      </c>
      <c r="BQ55">
        <f>HLOOKUP($I55,Sheet3!$B$2:$LK$67,MATCH(MoM!BQ$3,Sheet3!$B$2:$B$67,0),FALSE)</f>
        <v>0</v>
      </c>
      <c r="BR55">
        <f>HLOOKUP($I55,Sheet3!$B$2:$LK$67,MATCH(MoM!BR$3,Sheet3!$B$2:$B$67,0),FALSE)</f>
        <v>4.25</v>
      </c>
      <c r="BS55">
        <f>HLOOKUP($I55,Sheet3!$B$2:$LK$67,MATCH(MoM!BS$3,Sheet3!$B$2:$B$67,0),FALSE)</f>
        <v>1.3463279153304155</v>
      </c>
      <c r="BT55">
        <f>HLOOKUP($I55,Sheet3!$B$2:$LK$67,MATCH(MoM!BT$3,Sheet3!$B$2:$B$67,0),FALSE)</f>
        <v>4.09</v>
      </c>
      <c r="BV55" s="2">
        <f t="shared" si="0"/>
        <v>38047</v>
      </c>
      <c r="BW55">
        <f t="shared" si="64"/>
        <v>113.92224444404611</v>
      </c>
      <c r="BX55">
        <f t="shared" si="2"/>
        <v>156.8151754167387</v>
      </c>
      <c r="BY55">
        <f t="shared" si="3"/>
        <v>132.11162888103073</v>
      </c>
      <c r="BZ55">
        <f t="shared" si="4"/>
        <v>125.95069416631883</v>
      </c>
      <c r="CA55">
        <f t="shared" si="5"/>
        <v>98.782231871427157</v>
      </c>
      <c r="CB55">
        <f t="shared" si="6"/>
        <v>145.86255478935917</v>
      </c>
      <c r="CC55">
        <f t="shared" si="7"/>
        <v>139.73730807574645</v>
      </c>
      <c r="CD55">
        <f t="shared" si="8"/>
        <v>145.68778351696577</v>
      </c>
      <c r="CE55">
        <f t="shared" si="9"/>
        <v>145.91606250747583</v>
      </c>
      <c r="CF55">
        <f t="shared" si="10"/>
        <v>152.47198888207882</v>
      </c>
      <c r="CG55">
        <f t="shared" si="11"/>
        <v>114.93078258109473</v>
      </c>
      <c r="CH55">
        <f t="shared" si="12"/>
        <v>135.69035939138939</v>
      </c>
      <c r="CI55">
        <f t="shared" si="13"/>
        <v>151.86082711636516</v>
      </c>
      <c r="CJ55">
        <f t="shared" si="14"/>
        <v>146.09411819497478</v>
      </c>
      <c r="CK55">
        <f t="shared" si="15"/>
        <v>162.73251064368418</v>
      </c>
      <c r="CL55">
        <f t="shared" si="16"/>
        <v>147.03705640449897</v>
      </c>
      <c r="CM55">
        <f t="shared" si="17"/>
        <v>138.83042400840665</v>
      </c>
      <c r="CN55">
        <f t="shared" si="18"/>
        <v>145.67960700672924</v>
      </c>
      <c r="CO55">
        <f t="shared" si="19"/>
        <v>125.69576297781273</v>
      </c>
      <c r="CP55">
        <f t="shared" si="20"/>
        <v>138.03297330760793</v>
      </c>
      <c r="CQ55">
        <f t="shared" si="21"/>
        <v>150.66867079551182</v>
      </c>
      <c r="CR55">
        <f t="shared" si="22"/>
        <v>129.25010410754112</v>
      </c>
      <c r="CS55">
        <f t="shared" si="23"/>
        <v>145.87899695275433</v>
      </c>
      <c r="CT55">
        <f t="shared" si="24"/>
        <v>187.96810179639871</v>
      </c>
      <c r="CU55">
        <f t="shared" si="25"/>
        <v>138.26592474976275</v>
      </c>
      <c r="CV55">
        <f t="shared" si="26"/>
        <v>148.52441309441144</v>
      </c>
      <c r="CW55">
        <f t="shared" si="27"/>
        <v>146.03457708523885</v>
      </c>
      <c r="CX55">
        <f t="shared" si="28"/>
        <v>154.7117878364281</v>
      </c>
      <c r="CY55">
        <f t="shared" si="29"/>
        <v>119.52626964488493</v>
      </c>
      <c r="CZ55">
        <f t="shared" si="30"/>
        <v>138.49446135041265</v>
      </c>
      <c r="DA55">
        <f t="shared" si="31"/>
        <v>155.15981124921265</v>
      </c>
      <c r="DB55">
        <f t="shared" si="32"/>
        <v>118.52054293756962</v>
      </c>
      <c r="DC55">
        <f t="shared" si="33"/>
        <v>131.44030623742066</v>
      </c>
      <c r="DD55">
        <f t="shared" si="34"/>
        <v>145.33126526551189</v>
      </c>
      <c r="DE55">
        <f t="shared" si="35"/>
        <v>144.9485695212793</v>
      </c>
      <c r="DF55">
        <f t="shared" si="36"/>
        <v>134.80627346045415</v>
      </c>
      <c r="DG55">
        <f t="shared" si="37"/>
        <v>116.72751900215339</v>
      </c>
      <c r="DH55">
        <f t="shared" si="38"/>
        <v>122.1873081455863</v>
      </c>
      <c r="DI55">
        <f t="shared" si="39"/>
        <v>154.93263466282241</v>
      </c>
      <c r="DJ55">
        <f t="shared" si="40"/>
        <v>143.36251019004661</v>
      </c>
      <c r="DK55">
        <f t="shared" si="41"/>
        <v>151.26919238861223</v>
      </c>
      <c r="DL55">
        <f t="shared" si="42"/>
        <v>123.512346640168</v>
      </c>
      <c r="DM55">
        <f t="shared" si="43"/>
        <v>146.17973425529399</v>
      </c>
      <c r="DN55">
        <f t="shared" si="44"/>
        <v>162.62442939829234</v>
      </c>
      <c r="DO55">
        <f t="shared" si="45"/>
        <v>144.78490047979125</v>
      </c>
      <c r="DP55">
        <f t="shared" si="46"/>
        <v>120.78394647050494</v>
      </c>
      <c r="DQ55">
        <f t="shared" si="47"/>
        <v>137.72143188313916</v>
      </c>
      <c r="DR55">
        <f t="shared" si="48"/>
        <v>145.9313725555254</v>
      </c>
      <c r="DS55">
        <f t="shared" si="49"/>
        <v>145.9313725555254</v>
      </c>
      <c r="DT55">
        <f t="shared" si="50"/>
        <v>170.93905979430451</v>
      </c>
      <c r="DU55">
        <f t="shared" si="51"/>
        <v>148.52441309441144</v>
      </c>
      <c r="DV55">
        <f t="shared" si="52"/>
        <v>145.9313725555254</v>
      </c>
      <c r="DW55">
        <f t="shared" si="53"/>
        <v>156.32138618291046</v>
      </c>
      <c r="DX55">
        <f t="shared" si="54"/>
        <v>145.9313725555254</v>
      </c>
      <c r="DY55">
        <f t="shared" si="55"/>
        <v>145.9313725555254</v>
      </c>
      <c r="DZ55">
        <f t="shared" si="56"/>
        <v>145.9313725555254</v>
      </c>
      <c r="EA55">
        <f t="shared" si="57"/>
        <v>156.90486570673824</v>
      </c>
      <c r="EB55">
        <f t="shared" si="58"/>
        <v>158.0024978707726</v>
      </c>
      <c r="EC55">
        <f t="shared" si="59"/>
        <v>152.3520416741157</v>
      </c>
      <c r="ED55">
        <f t="shared" si="60"/>
        <v>100</v>
      </c>
      <c r="EE55">
        <f t="shared" si="61"/>
        <v>155.88899965766302</v>
      </c>
      <c r="EF55">
        <f t="shared" si="62"/>
        <v>146.17973454804769</v>
      </c>
      <c r="EG55">
        <f t="shared" si="63"/>
        <v>171.05013340604506</v>
      </c>
      <c r="EI55" s="2">
        <f t="shared" si="65"/>
        <v>38047</v>
      </c>
      <c r="EJ55" s="7">
        <f t="shared" ref="EJ55:GT55" si="103">AVERAGE(BW53:BW55)/AVERAGE(BW40:BW42)-1</f>
        <v>3.6283001742822396E-2</v>
      </c>
      <c r="EK55" s="7">
        <f t="shared" si="103"/>
        <v>9.2244244183549817E-2</v>
      </c>
      <c r="EL55" s="7">
        <f t="shared" si="103"/>
        <v>4.0334256454573891E-2</v>
      </c>
      <c r="EM55" s="7">
        <f t="shared" si="103"/>
        <v>2.0930275611813931E-2</v>
      </c>
      <c r="EN55" s="7">
        <f t="shared" si="103"/>
        <v>-0.10002282335473611</v>
      </c>
      <c r="EO55" s="7">
        <f t="shared" si="103"/>
        <v>0.12819850232470209</v>
      </c>
      <c r="EP55" s="7">
        <f t="shared" si="103"/>
        <v>1.2103840145153644E-2</v>
      </c>
      <c r="EQ55" s="7">
        <f t="shared" si="103"/>
        <v>0.10877238939101042</v>
      </c>
      <c r="ER55" s="7">
        <f t="shared" si="103"/>
        <v>0.14695951774924088</v>
      </c>
      <c r="ES55" s="7">
        <f t="shared" si="103"/>
        <v>0.11956189362198333</v>
      </c>
      <c r="ET55" s="7">
        <f t="shared" si="103"/>
        <v>1.5465332747810479E-2</v>
      </c>
      <c r="EU55" s="7">
        <f t="shared" si="103"/>
        <v>0.11240136457132821</v>
      </c>
      <c r="EV55" s="7">
        <f t="shared" si="103"/>
        <v>5.6875638229469949E-2</v>
      </c>
      <c r="EW55" s="7">
        <f t="shared" si="103"/>
        <v>9.1639067039616329E-2</v>
      </c>
      <c r="EX55" s="7">
        <f t="shared" si="103"/>
        <v>0.21741597621204889</v>
      </c>
      <c r="EY55" s="7">
        <f t="shared" si="103"/>
        <v>0.12328336937206585</v>
      </c>
      <c r="EZ55" s="7">
        <f t="shared" si="103"/>
        <v>0.12959527118851755</v>
      </c>
      <c r="FA55" s="7">
        <f t="shared" si="103"/>
        <v>0.12057072346674058</v>
      </c>
      <c r="FB55" s="7">
        <f t="shared" si="103"/>
        <v>9.6795791237321405E-2</v>
      </c>
      <c r="FC55" s="7">
        <f t="shared" si="103"/>
        <v>0.10351425627879185</v>
      </c>
      <c r="FD55" s="7">
        <f t="shared" si="103"/>
        <v>0.14635948506905949</v>
      </c>
      <c r="FE55" s="7">
        <f t="shared" si="103"/>
        <v>7.7398594879832361E-2</v>
      </c>
      <c r="FF55" s="7">
        <f t="shared" si="103"/>
        <v>0.13432579825328128</v>
      </c>
      <c r="FG55" s="7">
        <f t="shared" si="103"/>
        <v>0.20530830623506269</v>
      </c>
      <c r="FH55" s="7">
        <f t="shared" si="103"/>
        <v>0.11148045186210354</v>
      </c>
      <c r="FI55" s="7">
        <f t="shared" si="103"/>
        <v>0.1260598606451</v>
      </c>
      <c r="FJ55" s="7">
        <f t="shared" si="103"/>
        <v>0.10575448937429899</v>
      </c>
      <c r="FK55" s="7">
        <f t="shared" si="103"/>
        <v>0.15689353290170116</v>
      </c>
      <c r="FL55" s="7">
        <f t="shared" si="103"/>
        <v>6.1041393975053815E-2</v>
      </c>
      <c r="FM55" s="7">
        <f t="shared" si="103"/>
        <v>0.12599422358993673</v>
      </c>
      <c r="FN55" s="7">
        <f t="shared" si="103"/>
        <v>0.11781878660352008</v>
      </c>
      <c r="FO55" s="7">
        <f t="shared" si="103"/>
        <v>6.1860295499430951E-2</v>
      </c>
      <c r="FP55" s="7">
        <f t="shared" si="103"/>
        <v>0.1312945624259203</v>
      </c>
      <c r="FQ55" s="7">
        <f t="shared" si="103"/>
        <v>0.18153146313886093</v>
      </c>
      <c r="FR55" s="7">
        <f t="shared" si="103"/>
        <v>0.10146612301938651</v>
      </c>
      <c r="FS55" s="7">
        <f t="shared" si="103"/>
        <v>8.7690420504860978E-2</v>
      </c>
      <c r="FT55" s="7">
        <f t="shared" si="103"/>
        <v>6.9743118941323345E-3</v>
      </c>
      <c r="FU55" s="7">
        <f t="shared" si="103"/>
        <v>6.2833551759652995E-2</v>
      </c>
      <c r="FV55" s="7">
        <f t="shared" si="103"/>
        <v>6.5926436031265023E-2</v>
      </c>
      <c r="FW55" s="7">
        <f t="shared" si="103"/>
        <v>0.10469269165574091</v>
      </c>
      <c r="FX55" s="7">
        <f t="shared" si="103"/>
        <v>0.13127940973234842</v>
      </c>
      <c r="FY55" s="7">
        <f t="shared" si="103"/>
        <v>-0.22505730390284606</v>
      </c>
      <c r="FZ55" s="7">
        <f t="shared" si="103"/>
        <v>8.8045467517806397E-2</v>
      </c>
      <c r="GA55" s="7">
        <f t="shared" si="103"/>
        <v>0.20583324673108594</v>
      </c>
      <c r="GB55" s="7">
        <f t="shared" si="103"/>
        <v>7.0639009036950418E-2</v>
      </c>
      <c r="GC55" s="7">
        <f t="shared" si="103"/>
        <v>0.12165235703992394</v>
      </c>
      <c r="GD55" s="7">
        <f t="shared" si="103"/>
        <v>0.1087083868548766</v>
      </c>
      <c r="GE55" s="7">
        <f t="shared" si="103"/>
        <v>8.6394807729389234E-2</v>
      </c>
      <c r="GF55" s="7">
        <f t="shared" si="103"/>
        <v>8.6394807729389234E-2</v>
      </c>
      <c r="GG55" s="7">
        <f t="shared" si="103"/>
        <v>8.7085827171166308E-2</v>
      </c>
      <c r="GH55" s="7">
        <f t="shared" si="103"/>
        <v>0.1260598606451</v>
      </c>
      <c r="GI55" s="7">
        <f t="shared" si="103"/>
        <v>8.6394807729389234E-2</v>
      </c>
      <c r="GJ55" s="7">
        <f t="shared" si="103"/>
        <v>0.13042355808159534</v>
      </c>
      <c r="GK55" s="7">
        <f t="shared" si="103"/>
        <v>8.6394807729389234E-2</v>
      </c>
      <c r="GL55" s="7">
        <f t="shared" si="103"/>
        <v>8.6394807729389234E-2</v>
      </c>
      <c r="GM55" s="7">
        <f t="shared" si="103"/>
        <v>8.6394807729389234E-2</v>
      </c>
      <c r="GN55" s="7">
        <f t="shared" si="103"/>
        <v>0.20238783938341021</v>
      </c>
      <c r="GO55" s="7">
        <f t="shared" si="103"/>
        <v>0.10898780354961835</v>
      </c>
      <c r="GP55" s="7">
        <f t="shared" si="103"/>
        <v>0.15533319808800439</v>
      </c>
      <c r="GQ55" s="7">
        <f t="shared" si="103"/>
        <v>0</v>
      </c>
      <c r="GR55" s="7">
        <f t="shared" si="103"/>
        <v>0.14253517815704364</v>
      </c>
      <c r="GS55" s="7">
        <f t="shared" si="103"/>
        <v>8.8045468252871073E-2</v>
      </c>
      <c r="GT55" s="7">
        <f t="shared" si="103"/>
        <v>-6.3568340437316628E-3</v>
      </c>
      <c r="GU55" s="7">
        <f t="shared" si="67"/>
        <v>-0.17152393667747479</v>
      </c>
      <c r="GW55" s="6">
        <v>38077</v>
      </c>
      <c r="GX55">
        <v>2.9054000000000002</v>
      </c>
    </row>
    <row r="56" spans="2:206" x14ac:dyDescent="0.25">
      <c r="B56" s="2">
        <f>'[1]IPCA (Var)'!A105</f>
        <v>38078</v>
      </c>
      <c r="C56" s="1">
        <f>'[1]IPCA (Var)'!M105</f>
        <v>1.0894694445250477</v>
      </c>
      <c r="D56" s="1">
        <f>'[1]IPCA (Var)'!P105</f>
        <v>0.81725125794856779</v>
      </c>
      <c r="E56" s="1">
        <f>'[1]IPCA (Var)'!E105</f>
        <v>0.2</v>
      </c>
      <c r="F56" s="1">
        <f>'[1]IPCA (Var)'!F105</f>
        <v>1.2</v>
      </c>
      <c r="G56" s="1">
        <f>'[1]IPCA (Var)'!G105</f>
        <v>0.62</v>
      </c>
      <c r="I56" s="2">
        <f t="shared" si="1"/>
        <v>38078</v>
      </c>
      <c r="J56">
        <f>HLOOKUP($I56,Sheet3!$B$2:$LK$67,MATCH(MoM!J$3,Sheet3!$B$2:$B$67,0),FALSE)</f>
        <v>0.73</v>
      </c>
      <c r="K56">
        <f>HLOOKUP($I56,Sheet3!$B$2:$LK$67,MATCH(MoM!K$3,Sheet3!$B$2:$B$67,0),FALSE)</f>
        <v>-6.9358579964224218E-2</v>
      </c>
      <c r="L56">
        <f>HLOOKUP($I56,Sheet3!$B$2:$LK$67,MATCH(MoM!L$3,Sheet3!$B$2:$B$67,0),FALSE)</f>
        <v>1.59</v>
      </c>
      <c r="M56">
        <f>HLOOKUP($I56,Sheet3!$B$2:$LK$67,MATCH(MoM!M$3,Sheet3!$B$2:$B$67,0),FALSE)</f>
        <v>0.33</v>
      </c>
      <c r="N56">
        <f>HLOOKUP($I56,Sheet3!$B$2:$LK$67,MATCH(MoM!N$3,Sheet3!$B$2:$B$67,0),FALSE)</f>
        <v>2.6408368732215446E-2</v>
      </c>
      <c r="O56">
        <f>HLOOKUP($I56,Sheet3!$B$2:$LK$67,MATCH(MoM!O$3,Sheet3!$B$2:$B$67,0),FALSE)</f>
        <v>0.19</v>
      </c>
      <c r="P56">
        <f>HLOOKUP($I56,Sheet3!$B$2:$LK$67,MATCH(MoM!P$3,Sheet3!$B$2:$B$67,0),FALSE)</f>
        <v>-1.1620088315995043</v>
      </c>
      <c r="Q56">
        <f>HLOOKUP($I56,Sheet3!$B$2:$LK$67,MATCH(MoM!Q$3,Sheet3!$B$2:$B$67,0),FALSE)</f>
        <v>0.32</v>
      </c>
      <c r="R56">
        <f>HLOOKUP($I56,Sheet3!$B$2:$LK$67,MATCH(MoM!R$3,Sheet3!$B$2:$B$67,0),FALSE)</f>
        <v>0.28000000000000003</v>
      </c>
      <c r="S56">
        <f>HLOOKUP($I56,Sheet3!$B$2:$LK$67,MATCH(MoM!S$3,Sheet3!$B$2:$B$67,0),FALSE)</f>
        <v>1.6123371983992532</v>
      </c>
      <c r="T56">
        <f>HLOOKUP($I56,Sheet3!$B$2:$LK$67,MATCH(MoM!T$3,Sheet3!$B$2:$B$67,0),FALSE)</f>
        <v>0.59</v>
      </c>
      <c r="U56">
        <f>HLOOKUP($I56,Sheet3!$B$2:$LK$67,MATCH(MoM!U$3,Sheet3!$B$2:$B$67,0),FALSE)</f>
        <v>0.63</v>
      </c>
      <c r="V56">
        <f>HLOOKUP($I56,Sheet3!$B$2:$LK$67,MATCH(MoM!V$3,Sheet3!$B$2:$B$67,0),FALSE)</f>
        <v>-0.19</v>
      </c>
      <c r="W56">
        <f>HLOOKUP($I56,Sheet3!$B$2:$LK$67,MATCH(MoM!W$3,Sheet3!$B$2:$B$67,0),FALSE)</f>
        <v>0.4</v>
      </c>
      <c r="X56">
        <f>HLOOKUP($I56,Sheet3!$B$2:$LK$67,MATCH(MoM!X$3,Sheet3!$B$2:$B$67,0),FALSE)</f>
        <v>-1.18</v>
      </c>
      <c r="Y56">
        <f>HLOOKUP($I56,Sheet3!$B$2:$LK$67,MATCH(MoM!Y$3,Sheet3!$B$2:$B$67,0),FALSE)</f>
        <v>1.66</v>
      </c>
      <c r="Z56">
        <f>HLOOKUP($I56,Sheet3!$B$2:$LK$67,MATCH(MoM!Z$3,Sheet3!$B$2:$B$67,0),FALSE)</f>
        <v>-0.35</v>
      </c>
      <c r="AA56">
        <f>HLOOKUP($I56,Sheet3!$B$2:$LK$67,MATCH(MoM!AA$3,Sheet3!$B$2:$B$67,0),FALSE)</f>
        <v>0.21572035965714731</v>
      </c>
      <c r="AB56">
        <f>HLOOKUP($I56,Sheet3!$B$2:$LK$67,MATCH(MoM!AB$3,Sheet3!$B$2:$B$67,0),FALSE)</f>
        <v>1.4562857107554608</v>
      </c>
      <c r="AC56">
        <f>HLOOKUP($I56,Sheet3!$B$2:$LK$67,MATCH(MoM!AC$3,Sheet3!$B$2:$B$67,0),FALSE)</f>
        <v>1.0296299023662803</v>
      </c>
      <c r="AD56">
        <f>HLOOKUP($I56,Sheet3!$B$2:$LK$67,MATCH(MoM!AD$3,Sheet3!$B$2:$B$67,0),FALSE)</f>
        <v>0.63</v>
      </c>
      <c r="AE56">
        <f>HLOOKUP($I56,Sheet3!$B$2:$LK$67,MATCH(MoM!AE$3,Sheet3!$B$2:$B$67,0),FALSE)</f>
        <v>0.24</v>
      </c>
      <c r="AF56">
        <f>HLOOKUP($I56,Sheet3!$B$2:$LK$67,MATCH(MoM!AF$3,Sheet3!$B$2:$B$67,0),FALSE)</f>
        <v>1.3888239700323366</v>
      </c>
      <c r="AG56">
        <f>HLOOKUP($I56,Sheet3!$B$2:$LK$67,MATCH(MoM!AG$3,Sheet3!$B$2:$B$67,0),FALSE)</f>
        <v>1.72</v>
      </c>
      <c r="AH56">
        <f>HLOOKUP($I56,Sheet3!$B$2:$LK$67,MATCH(MoM!AH$3,Sheet3!$B$2:$B$67,0),FALSE)</f>
        <v>1.2814628916152819</v>
      </c>
      <c r="AI56">
        <f>HLOOKUP($I56,Sheet3!$B$2:$LK$67,MATCH(MoM!AI$3,Sheet3!$B$2:$B$67,0),FALSE)</f>
        <v>1.63</v>
      </c>
      <c r="AJ56">
        <f>HLOOKUP($I56,Sheet3!$B$2:$LK$67,MATCH(MoM!AJ$3,Sheet3!$B$2:$B$67,0),FALSE)</f>
        <v>0.64</v>
      </c>
      <c r="AK56">
        <f>HLOOKUP($I56,Sheet3!$B$2:$LK$67,MATCH(MoM!AK$3,Sheet3!$B$2:$B$67,0),FALSE)</f>
        <v>1.41</v>
      </c>
      <c r="AL56">
        <f>HLOOKUP($I56,Sheet3!$B$2:$LK$67,MATCH(MoM!AL$3,Sheet3!$B$2:$B$67,0),FALSE)</f>
        <v>1.83</v>
      </c>
      <c r="AM56">
        <f>HLOOKUP($I56,Sheet3!$B$2:$LK$67,MATCH(MoM!AM$3,Sheet3!$B$2:$B$67,0),FALSE)</f>
        <v>9.6474922740592106E-2</v>
      </c>
      <c r="AN56">
        <f>HLOOKUP($I56,Sheet3!$B$2:$LK$67,MATCH(MoM!AN$3,Sheet3!$B$2:$B$67,0),FALSE)</f>
        <v>1.59</v>
      </c>
      <c r="AO56">
        <f>HLOOKUP($I56,Sheet3!$B$2:$LK$67,MATCH(MoM!AO$3,Sheet3!$B$2:$B$67,0),FALSE)</f>
        <v>0.27</v>
      </c>
      <c r="AP56">
        <f>HLOOKUP($I56,Sheet3!$B$2:$LK$67,MATCH(MoM!AP$3,Sheet3!$B$2:$B$67,0),FALSE)</f>
        <v>1.81</v>
      </c>
      <c r="AQ56">
        <f>HLOOKUP($I56,Sheet3!$B$2:$LK$67,MATCH(MoM!AQ$3,Sheet3!$B$2:$B$67,0),FALSE)</f>
        <v>0.81123339420528762</v>
      </c>
      <c r="AR56">
        <f>HLOOKUP($I56,Sheet3!$B$2:$LK$67,MATCH(MoM!AR$3,Sheet3!$B$2:$B$67,0),FALSE)</f>
        <v>1.03</v>
      </c>
      <c r="AS56">
        <f>HLOOKUP($I56,Sheet3!$B$2:$LK$67,MATCH(MoM!AS$3,Sheet3!$B$2:$B$67,0),FALSE)</f>
        <v>1.2</v>
      </c>
      <c r="AT56">
        <f>HLOOKUP($I56,Sheet3!$B$2:$LK$67,MATCH(MoM!AT$3,Sheet3!$B$2:$B$67,0),FALSE)</f>
        <v>0.66</v>
      </c>
      <c r="AU56">
        <f>HLOOKUP($I56,Sheet3!$B$2:$LK$67,MATCH(MoM!AU$3,Sheet3!$B$2:$B$67,0),FALSE)</f>
        <v>0.02</v>
      </c>
      <c r="AV56">
        <f>HLOOKUP($I56,Sheet3!$B$2:$LK$67,MATCH(MoM!AV$3,Sheet3!$B$2:$B$67,0),FALSE)</f>
        <v>-0.42110685032412698</v>
      </c>
      <c r="AW56">
        <f>HLOOKUP($I56,Sheet3!$B$2:$LK$67,MATCH(MoM!AW$3,Sheet3!$B$2:$B$67,0),FALSE)</f>
        <v>0.82411672613770859</v>
      </c>
      <c r="AX56">
        <f>HLOOKUP($I56,Sheet3!$B$2:$LK$67,MATCH(MoM!AX$3,Sheet3!$B$2:$B$67,0),FALSE)</f>
        <v>0</v>
      </c>
      <c r="AY56">
        <f>HLOOKUP($I56,Sheet3!$B$2:$LK$67,MATCH(MoM!AY$3,Sheet3!$B$2:$B$67,0),FALSE)</f>
        <v>-4.2</v>
      </c>
      <c r="AZ56">
        <f>HLOOKUP($I56,Sheet3!$B$2:$LK$67,MATCH(MoM!AZ$3,Sheet3!$B$2:$B$67,0),FALSE)</f>
        <v>1.667285628884666</v>
      </c>
      <c r="BA56">
        <f>HLOOKUP($I56,Sheet3!$B$2:$LK$67,MATCH(MoM!BA$3,Sheet3!$B$2:$B$67,0),FALSE)</f>
        <v>1.53</v>
      </c>
      <c r="BB56">
        <f>HLOOKUP($I56,Sheet3!$B$2:$LK$67,MATCH(MoM!BB$3,Sheet3!$B$2:$B$67,0),FALSE)</f>
        <v>1.68</v>
      </c>
      <c r="BC56">
        <f>HLOOKUP($I56,Sheet3!$B$2:$LK$67,MATCH(MoM!BC$3,Sheet3!$B$2:$B$67,0),FALSE)</f>
        <v>7.0000000000000007E-2</v>
      </c>
      <c r="BD56">
        <f>HLOOKUP($I56,Sheet3!$B$2:$LK$67,MATCH(MoM!BD$3,Sheet3!$B$2:$B$67,0),FALSE)</f>
        <v>0.23</v>
      </c>
      <c r="BE56">
        <f>HLOOKUP($I56,Sheet3!$B$2:$LK$67,MATCH(MoM!BE$3,Sheet3!$B$2:$B$67,0),FALSE)</f>
        <v>1.6715852455267828</v>
      </c>
      <c r="BF56">
        <f>HLOOKUP($I56,Sheet3!$B$2:$LK$67,MATCH(MoM!BF$3,Sheet3!$B$2:$B$67,0),FALSE)</f>
        <v>1.6715852455267828</v>
      </c>
      <c r="BG56">
        <f>HLOOKUP($I56,Sheet3!$B$2:$LK$67,MATCH(MoM!BG$3,Sheet3!$B$2:$B$67,0),FALSE)</f>
        <v>0</v>
      </c>
      <c r="BH56">
        <f>HLOOKUP($I56,Sheet3!$B$2:$LK$67,MATCH(MoM!BH$3,Sheet3!$B$2:$B$67,0),FALSE)</f>
        <v>1.63</v>
      </c>
      <c r="BI56">
        <f>HLOOKUP($I56,Sheet3!$B$2:$LK$67,MATCH(MoM!BI$3,Sheet3!$B$2:$B$67,0),FALSE)</f>
        <v>1.6715852455267828</v>
      </c>
      <c r="BJ56">
        <f>HLOOKUP($I56,Sheet3!$B$2:$LK$67,MATCH(MoM!BJ$3,Sheet3!$B$2:$B$67,0),FALSE)</f>
        <v>1.79</v>
      </c>
      <c r="BK56">
        <f>HLOOKUP($I56,Sheet3!$B$2:$LK$67,MATCH(MoM!BK$3,Sheet3!$B$2:$B$67,0),FALSE)</f>
        <v>1.6715852455267828</v>
      </c>
      <c r="BL56">
        <f>HLOOKUP($I56,Sheet3!$B$2:$LK$67,MATCH(MoM!BL$3,Sheet3!$B$2:$B$67,0),FALSE)</f>
        <v>1.6715852455267828</v>
      </c>
      <c r="BM56">
        <f>HLOOKUP($I56,Sheet3!$B$2:$LK$67,MATCH(MoM!BM$3,Sheet3!$B$2:$B$67,0),FALSE)</f>
        <v>1.6715852455267828</v>
      </c>
      <c r="BN56">
        <f>HLOOKUP($I56,Sheet3!$B$2:$LK$67,MATCH(MoM!BN$3,Sheet3!$B$2:$B$67,0),FALSE)</f>
        <v>1.54</v>
      </c>
      <c r="BO56">
        <f>HLOOKUP($I56,Sheet3!$B$2:$LK$67,MATCH(MoM!BO$3,Sheet3!$B$2:$B$67,0),FALSE)</f>
        <v>-0.01</v>
      </c>
      <c r="BP56">
        <f>HLOOKUP($I56,Sheet3!$B$2:$LK$67,MATCH(MoM!BP$3,Sheet3!$B$2:$B$67,0),FALSE)</f>
        <v>0.86</v>
      </c>
      <c r="BQ56">
        <f>HLOOKUP($I56,Sheet3!$B$2:$LK$67,MATCH(MoM!BQ$3,Sheet3!$B$2:$B$67,0),FALSE)</f>
        <v>0</v>
      </c>
      <c r="BR56">
        <f>HLOOKUP($I56,Sheet3!$B$2:$LK$67,MATCH(MoM!BR$3,Sheet3!$B$2:$B$67,0),FALSE)</f>
        <v>2.54</v>
      </c>
      <c r="BS56">
        <f>HLOOKUP($I56,Sheet3!$B$2:$LK$67,MATCH(MoM!BS$3,Sheet3!$B$2:$B$67,0),FALSE)</f>
        <v>1.6672856302640489</v>
      </c>
      <c r="BT56">
        <f>HLOOKUP($I56,Sheet3!$B$2:$LK$67,MATCH(MoM!BT$3,Sheet3!$B$2:$B$67,0),FALSE)</f>
        <v>2.29</v>
      </c>
      <c r="BV56" s="2">
        <f t="shared" si="0"/>
        <v>38078</v>
      </c>
      <c r="BW56">
        <f t="shared" si="64"/>
        <v>114.75387682848766</v>
      </c>
      <c r="BX56">
        <f t="shared" si="2"/>
        <v>156.70641063790123</v>
      </c>
      <c r="BY56">
        <f t="shared" si="3"/>
        <v>134.21220378023912</v>
      </c>
      <c r="BZ56">
        <f t="shared" si="4"/>
        <v>126.36633145706769</v>
      </c>
      <c r="CA56">
        <f t="shared" si="5"/>
        <v>98.808318647461689</v>
      </c>
      <c r="CB56">
        <f t="shared" si="6"/>
        <v>146.13969364345894</v>
      </c>
      <c r="CC56">
        <f t="shared" si="7"/>
        <v>138.11354821486688</v>
      </c>
      <c r="CD56">
        <f t="shared" si="8"/>
        <v>146.15398442422006</v>
      </c>
      <c r="CE56">
        <f t="shared" si="9"/>
        <v>146.32462748249674</v>
      </c>
      <c r="CF56">
        <f t="shared" si="10"/>
        <v>154.93035147596376</v>
      </c>
      <c r="CG56">
        <f t="shared" si="11"/>
        <v>115.60887419832319</v>
      </c>
      <c r="CH56">
        <f t="shared" si="12"/>
        <v>136.54520865555514</v>
      </c>
      <c r="CI56">
        <f t="shared" si="13"/>
        <v>151.57229154484406</v>
      </c>
      <c r="CJ56">
        <f t="shared" si="14"/>
        <v>146.67849466775468</v>
      </c>
      <c r="CK56">
        <f t="shared" si="15"/>
        <v>160.8122670180887</v>
      </c>
      <c r="CL56">
        <f t="shared" si="16"/>
        <v>149.47787154081365</v>
      </c>
      <c r="CM56">
        <f t="shared" si="17"/>
        <v>138.34451752437724</v>
      </c>
      <c r="CN56">
        <f t="shared" si="18"/>
        <v>145.99386757891128</v>
      </c>
      <c r="CO56">
        <f t="shared" si="19"/>
        <v>127.52625241308368</v>
      </c>
      <c r="CP56">
        <f t="shared" si="20"/>
        <v>139.45420207590834</v>
      </c>
      <c r="CQ56">
        <f t="shared" si="21"/>
        <v>151.61788342152354</v>
      </c>
      <c r="CR56">
        <f t="shared" si="22"/>
        <v>129.56030435739922</v>
      </c>
      <c r="CS56">
        <f t="shared" si="23"/>
        <v>147.90499942967691</v>
      </c>
      <c r="CT56">
        <f t="shared" si="24"/>
        <v>191.20115314729679</v>
      </c>
      <c r="CU56">
        <f t="shared" si="25"/>
        <v>140.03775126717966</v>
      </c>
      <c r="CV56">
        <f t="shared" si="26"/>
        <v>150.94536102785034</v>
      </c>
      <c r="CW56">
        <f t="shared" si="27"/>
        <v>146.96919837858437</v>
      </c>
      <c r="CX56">
        <f t="shared" si="28"/>
        <v>156.89322404492174</v>
      </c>
      <c r="CY56">
        <f t="shared" si="29"/>
        <v>121.71360037938632</v>
      </c>
      <c r="CZ56">
        <f t="shared" si="30"/>
        <v>138.62807377500044</v>
      </c>
      <c r="DA56">
        <f t="shared" si="31"/>
        <v>157.62685224807512</v>
      </c>
      <c r="DB56">
        <f t="shared" si="32"/>
        <v>118.84054840350105</v>
      </c>
      <c r="DC56">
        <f t="shared" si="33"/>
        <v>133.81937578031798</v>
      </c>
      <c r="DD56">
        <f t="shared" si="34"/>
        <v>146.51024102156677</v>
      </c>
      <c r="DE56">
        <f t="shared" si="35"/>
        <v>146.44153978734846</v>
      </c>
      <c r="DF56">
        <f t="shared" si="36"/>
        <v>136.42394874197961</v>
      </c>
      <c r="DG56">
        <f t="shared" si="37"/>
        <v>117.49792062756759</v>
      </c>
      <c r="DH56">
        <f t="shared" si="38"/>
        <v>122.21174560721542</v>
      </c>
      <c r="DI56">
        <f t="shared" si="39"/>
        <v>154.28020272486961</v>
      </c>
      <c r="DJ56">
        <f t="shared" si="40"/>
        <v>144.54398461553367</v>
      </c>
      <c r="DK56">
        <f t="shared" si="41"/>
        <v>151.26919238861223</v>
      </c>
      <c r="DL56">
        <f t="shared" si="42"/>
        <v>118.32482808128094</v>
      </c>
      <c r="DM56">
        <f t="shared" si="43"/>
        <v>148.6169679568743</v>
      </c>
      <c r="DN56">
        <f t="shared" si="44"/>
        <v>165.11258316808622</v>
      </c>
      <c r="DO56">
        <f t="shared" si="45"/>
        <v>147.21728680785174</v>
      </c>
      <c r="DP56">
        <f t="shared" si="46"/>
        <v>120.86849523303428</v>
      </c>
      <c r="DQ56">
        <f t="shared" si="47"/>
        <v>138.03819117647038</v>
      </c>
      <c r="DR56">
        <f t="shared" si="48"/>
        <v>148.37073984775827</v>
      </c>
      <c r="DS56">
        <f t="shared" si="49"/>
        <v>148.37073984775827</v>
      </c>
      <c r="DT56">
        <f t="shared" si="50"/>
        <v>170.93905979430451</v>
      </c>
      <c r="DU56">
        <f t="shared" si="51"/>
        <v>150.94536102785034</v>
      </c>
      <c r="DV56">
        <f t="shared" si="52"/>
        <v>148.37073984775827</v>
      </c>
      <c r="DW56">
        <f t="shared" si="53"/>
        <v>159.11953899558455</v>
      </c>
      <c r="DX56">
        <f t="shared" si="54"/>
        <v>148.37073984775827</v>
      </c>
      <c r="DY56">
        <f t="shared" si="55"/>
        <v>148.37073984775827</v>
      </c>
      <c r="DZ56">
        <f t="shared" si="56"/>
        <v>148.37073984775827</v>
      </c>
      <c r="EA56">
        <f t="shared" si="57"/>
        <v>159.321200638622</v>
      </c>
      <c r="EB56">
        <f t="shared" si="58"/>
        <v>157.98669762098552</v>
      </c>
      <c r="EC56">
        <f t="shared" si="59"/>
        <v>153.66226923251307</v>
      </c>
      <c r="ED56">
        <f t="shared" si="60"/>
        <v>100</v>
      </c>
      <c r="EE56">
        <f t="shared" si="61"/>
        <v>159.84858024896766</v>
      </c>
      <c r="EF56">
        <f t="shared" si="62"/>
        <v>148.61696825652544</v>
      </c>
      <c r="EG56">
        <f t="shared" si="63"/>
        <v>174.96718146104348</v>
      </c>
      <c r="EI56" s="2">
        <f t="shared" si="65"/>
        <v>38078</v>
      </c>
      <c r="EJ56" s="7">
        <f t="shared" ref="EJ56:GT56" si="104">AVERAGE(BW54:BW56)/AVERAGE(BW41:BW43)-1</f>
        <v>4.5440801240826056E-2</v>
      </c>
      <c r="EK56" s="7">
        <f t="shared" si="104"/>
        <v>7.1110797064707132E-2</v>
      </c>
      <c r="EL56" s="7">
        <f t="shared" si="104"/>
        <v>5.9143917306082594E-2</v>
      </c>
      <c r="EM56" s="7">
        <f t="shared" si="104"/>
        <v>9.6182027595423936E-3</v>
      </c>
      <c r="EN56" s="7">
        <f t="shared" si="104"/>
        <v>-0.10574133885588211</v>
      </c>
      <c r="EO56" s="7">
        <f t="shared" si="104"/>
        <v>0.11925806327316635</v>
      </c>
      <c r="EP56" s="7">
        <f t="shared" si="104"/>
        <v>-6.2457337226149434E-3</v>
      </c>
      <c r="EQ56" s="7">
        <f t="shared" si="104"/>
        <v>0.10456765056210737</v>
      </c>
      <c r="ER56" s="7">
        <f t="shared" si="104"/>
        <v>0.13547591911549306</v>
      </c>
      <c r="ES56" s="7">
        <f t="shared" si="104"/>
        <v>0.12079034738184369</v>
      </c>
      <c r="ET56" s="7">
        <f t="shared" si="104"/>
        <v>-9.3566653859881166E-3</v>
      </c>
      <c r="EU56" s="7">
        <f t="shared" si="104"/>
        <v>0.10622451646832309</v>
      </c>
      <c r="EV56" s="7">
        <f t="shared" si="104"/>
        <v>3.4375392066691157E-2</v>
      </c>
      <c r="EW56" s="7">
        <f t="shared" si="104"/>
        <v>8.9259062925099109E-2</v>
      </c>
      <c r="EX56" s="7">
        <f t="shared" si="104"/>
        <v>0.22821497378330058</v>
      </c>
      <c r="EY56" s="7">
        <f t="shared" si="104"/>
        <v>0.12379865357746667</v>
      </c>
      <c r="EZ56" s="7">
        <f t="shared" si="104"/>
        <v>0.10978818270985635</v>
      </c>
      <c r="FA56" s="7">
        <f t="shared" si="104"/>
        <v>0.11120715081143695</v>
      </c>
      <c r="FB56" s="7">
        <f t="shared" si="104"/>
        <v>0.10017047411859514</v>
      </c>
      <c r="FC56" s="7">
        <f t="shared" si="104"/>
        <v>0.10147027470688119</v>
      </c>
      <c r="FD56" s="7">
        <f t="shared" si="104"/>
        <v>0.12694735956578751</v>
      </c>
      <c r="FE56" s="7">
        <f t="shared" si="104"/>
        <v>7.5266768934844297E-2</v>
      </c>
      <c r="FF56" s="7">
        <f t="shared" si="104"/>
        <v>0.12385805249413173</v>
      </c>
      <c r="FG56" s="7">
        <f t="shared" si="104"/>
        <v>0.18975762200092006</v>
      </c>
      <c r="FH56" s="7">
        <f t="shared" si="104"/>
        <v>0.10633745913509651</v>
      </c>
      <c r="FI56" s="7">
        <f t="shared" si="104"/>
        <v>0.12554259970389303</v>
      </c>
      <c r="FJ56" s="7">
        <f t="shared" si="104"/>
        <v>9.4932044007478789E-2</v>
      </c>
      <c r="FK56" s="7">
        <f t="shared" si="104"/>
        <v>0.16856444306459406</v>
      </c>
      <c r="FL56" s="7">
        <f t="shared" si="104"/>
        <v>4.8243563258894229E-2</v>
      </c>
      <c r="FM56" s="7">
        <f t="shared" si="104"/>
        <v>0.10584974791502577</v>
      </c>
      <c r="FN56" s="7">
        <f t="shared" si="104"/>
        <v>0.11937671318208087</v>
      </c>
      <c r="FO56" s="7">
        <f t="shared" si="104"/>
        <v>6.6560827339948725E-2</v>
      </c>
      <c r="FP56" s="7">
        <f t="shared" si="104"/>
        <v>0.12763315940211273</v>
      </c>
      <c r="FQ56" s="7">
        <f t="shared" si="104"/>
        <v>0.17397378866652269</v>
      </c>
      <c r="FR56" s="7">
        <f t="shared" si="104"/>
        <v>9.1409820041130185E-2</v>
      </c>
      <c r="FS56" s="7">
        <f t="shared" si="104"/>
        <v>8.134232654258744E-2</v>
      </c>
      <c r="FT56" s="7">
        <f t="shared" si="104"/>
        <v>6.468359284494074E-3</v>
      </c>
      <c r="FU56" s="7">
        <f t="shared" si="104"/>
        <v>5.9536829565045579E-2</v>
      </c>
      <c r="FV56" s="7">
        <f t="shared" si="104"/>
        <v>4.344775445614224E-2</v>
      </c>
      <c r="FW56" s="7">
        <f t="shared" si="104"/>
        <v>9.3815816243256078E-2</v>
      </c>
      <c r="FX56" s="7">
        <f t="shared" si="104"/>
        <v>0.14461776743027177</v>
      </c>
      <c r="FY56" s="7">
        <f t="shared" si="104"/>
        <v>-0.32127723698481303</v>
      </c>
      <c r="FZ56" s="7">
        <f t="shared" si="104"/>
        <v>8.2994076865456012E-2</v>
      </c>
      <c r="GA56" s="7">
        <f t="shared" si="104"/>
        <v>0.21311914970775003</v>
      </c>
      <c r="GB56" s="7">
        <f t="shared" si="104"/>
        <v>6.5734384129320311E-2</v>
      </c>
      <c r="GC56" s="7">
        <f t="shared" si="104"/>
        <v>0.10038099330957362</v>
      </c>
      <c r="GD56" s="7">
        <f t="shared" si="104"/>
        <v>9.5417501235884217E-2</v>
      </c>
      <c r="GE56" s="7">
        <f t="shared" si="104"/>
        <v>8.1516357454721744E-2</v>
      </c>
      <c r="GF56" s="7">
        <f t="shared" si="104"/>
        <v>8.1516357454721744E-2</v>
      </c>
      <c r="GG56" s="7">
        <f t="shared" si="104"/>
        <v>6.566410111091403E-2</v>
      </c>
      <c r="GH56" s="7">
        <f t="shared" si="104"/>
        <v>0.12554259970389303</v>
      </c>
      <c r="GI56" s="7">
        <f t="shared" si="104"/>
        <v>8.1516357454721744E-2</v>
      </c>
      <c r="GJ56" s="7">
        <f t="shared" si="104"/>
        <v>0.10484161235917999</v>
      </c>
      <c r="GK56" s="7">
        <f t="shared" si="104"/>
        <v>8.1516357454721744E-2</v>
      </c>
      <c r="GL56" s="7">
        <f t="shared" si="104"/>
        <v>8.1516357454721744E-2</v>
      </c>
      <c r="GM56" s="7">
        <f t="shared" si="104"/>
        <v>8.1516357454721744E-2</v>
      </c>
      <c r="GN56" s="7">
        <f t="shared" si="104"/>
        <v>0.18307559887111724</v>
      </c>
      <c r="GO56" s="7">
        <f t="shared" si="104"/>
        <v>7.5955332026898192E-2</v>
      </c>
      <c r="GP56" s="7">
        <f t="shared" si="104"/>
        <v>0.15021250209643555</v>
      </c>
      <c r="GQ56" s="7">
        <f t="shared" si="104"/>
        <v>0</v>
      </c>
      <c r="GR56" s="7">
        <f t="shared" si="104"/>
        <v>0.14499497119330096</v>
      </c>
      <c r="GS56" s="7">
        <f t="shared" si="104"/>
        <v>8.2994077585809345E-2</v>
      </c>
      <c r="GT56" s="7">
        <f t="shared" si="104"/>
        <v>-1.2582472411112322E-3</v>
      </c>
      <c r="GU56" s="7">
        <f t="shared" si="67"/>
        <v>-0.1387276972640662</v>
      </c>
      <c r="GW56" s="6">
        <v>38107</v>
      </c>
      <c r="GX56">
        <v>2.9073000000000002</v>
      </c>
    </row>
    <row r="57" spans="2:206" x14ac:dyDescent="0.25">
      <c r="B57" s="2">
        <f>'[1]IPCA (Var)'!A106</f>
        <v>38108</v>
      </c>
      <c r="C57" s="1">
        <f>'[1]IPCA (Var)'!M106</f>
        <v>1.0743081746146048</v>
      </c>
      <c r="D57" s="1">
        <f>'[1]IPCA (Var)'!P106</f>
        <v>0.93087742042880528</v>
      </c>
      <c r="E57" s="1">
        <f>'[1]IPCA (Var)'!E106</f>
        <v>0.52</v>
      </c>
      <c r="F57" s="1">
        <f>'[1]IPCA (Var)'!F106</f>
        <v>1.33</v>
      </c>
      <c r="G57" s="1">
        <f>'[1]IPCA (Var)'!G106</f>
        <v>0.73</v>
      </c>
      <c r="I57" s="2">
        <f t="shared" si="1"/>
        <v>38108</v>
      </c>
      <c r="J57">
        <f>HLOOKUP($I57,Sheet3!$B$2:$LK$67,MATCH(MoM!J$3,Sheet3!$B$2:$B$67,0),FALSE)</f>
        <v>1.1000000000000001</v>
      </c>
      <c r="K57">
        <f>HLOOKUP($I57,Sheet3!$B$2:$LK$67,MATCH(MoM!K$3,Sheet3!$B$2:$B$67,0),FALSE)</f>
        <v>0.49999142434233257</v>
      </c>
      <c r="L57">
        <f>HLOOKUP($I57,Sheet3!$B$2:$LK$67,MATCH(MoM!L$3,Sheet3!$B$2:$B$67,0),FALSE)</f>
        <v>1.44</v>
      </c>
      <c r="M57">
        <f>HLOOKUP($I57,Sheet3!$B$2:$LK$67,MATCH(MoM!M$3,Sheet3!$B$2:$B$67,0),FALSE)</f>
        <v>1.34</v>
      </c>
      <c r="N57">
        <f>HLOOKUP($I57,Sheet3!$B$2:$LK$67,MATCH(MoM!N$3,Sheet3!$B$2:$B$67,0),FALSE)</f>
        <v>-0.32857625871550772</v>
      </c>
      <c r="O57">
        <f>HLOOKUP($I57,Sheet3!$B$2:$LK$67,MATCH(MoM!O$3,Sheet3!$B$2:$B$67,0),FALSE)</f>
        <v>0.05</v>
      </c>
      <c r="P57">
        <f>HLOOKUP($I57,Sheet3!$B$2:$LK$67,MATCH(MoM!P$3,Sheet3!$B$2:$B$67,0),FALSE)</f>
        <v>-0.18791532148203763</v>
      </c>
      <c r="Q57">
        <f>HLOOKUP($I57,Sheet3!$B$2:$LK$67,MATCH(MoM!Q$3,Sheet3!$B$2:$B$67,0),FALSE)</f>
        <v>1.53</v>
      </c>
      <c r="R57">
        <f>HLOOKUP($I57,Sheet3!$B$2:$LK$67,MATCH(MoM!R$3,Sheet3!$B$2:$B$67,0),FALSE)</f>
        <v>-0.18</v>
      </c>
      <c r="S57">
        <f>HLOOKUP($I57,Sheet3!$B$2:$LK$67,MATCH(MoM!S$3,Sheet3!$B$2:$B$67,0),FALSE)</f>
        <v>0.53181739993081711</v>
      </c>
      <c r="T57">
        <f>HLOOKUP($I57,Sheet3!$B$2:$LK$67,MATCH(MoM!T$3,Sheet3!$B$2:$B$67,0),FALSE)</f>
        <v>0.56999999999999995</v>
      </c>
      <c r="U57">
        <f>HLOOKUP($I57,Sheet3!$B$2:$LK$67,MATCH(MoM!U$3,Sheet3!$B$2:$B$67,0),FALSE)</f>
        <v>0.28000000000000003</v>
      </c>
      <c r="V57">
        <f>HLOOKUP($I57,Sheet3!$B$2:$LK$67,MATCH(MoM!V$3,Sheet3!$B$2:$B$67,0),FALSE)</f>
        <v>-0.53</v>
      </c>
      <c r="W57">
        <f>HLOOKUP($I57,Sheet3!$B$2:$LK$67,MATCH(MoM!W$3,Sheet3!$B$2:$B$67,0),FALSE)</f>
        <v>2.04</v>
      </c>
      <c r="X57">
        <f>HLOOKUP($I57,Sheet3!$B$2:$LK$67,MATCH(MoM!X$3,Sheet3!$B$2:$B$67,0),FALSE)</f>
        <v>-0.61</v>
      </c>
      <c r="Y57">
        <f>HLOOKUP($I57,Sheet3!$B$2:$LK$67,MATCH(MoM!Y$3,Sheet3!$B$2:$B$67,0),FALSE)</f>
        <v>0.28000000000000003</v>
      </c>
      <c r="Z57">
        <f>HLOOKUP($I57,Sheet3!$B$2:$LK$67,MATCH(MoM!Z$3,Sheet3!$B$2:$B$67,0),FALSE)</f>
        <v>-0.26</v>
      </c>
      <c r="AA57">
        <f>HLOOKUP($I57,Sheet3!$B$2:$LK$67,MATCH(MoM!AA$3,Sheet3!$B$2:$B$67,0),FALSE)</f>
        <v>0.36313366878023823</v>
      </c>
      <c r="AB57">
        <f>HLOOKUP($I57,Sheet3!$B$2:$LK$67,MATCH(MoM!AB$3,Sheet3!$B$2:$B$67,0),FALSE)</f>
        <v>1.3175336969616549</v>
      </c>
      <c r="AC57">
        <f>HLOOKUP($I57,Sheet3!$B$2:$LK$67,MATCH(MoM!AC$3,Sheet3!$B$2:$B$67,0),FALSE)</f>
        <v>1.3637405305168124</v>
      </c>
      <c r="AD57">
        <f>HLOOKUP($I57,Sheet3!$B$2:$LK$67,MATCH(MoM!AD$3,Sheet3!$B$2:$B$67,0),FALSE)</f>
        <v>0.89</v>
      </c>
      <c r="AE57">
        <f>HLOOKUP($I57,Sheet3!$B$2:$LK$67,MATCH(MoM!AE$3,Sheet3!$B$2:$B$67,0),FALSE)</f>
        <v>2.0499999999999998</v>
      </c>
      <c r="AF57">
        <f>HLOOKUP($I57,Sheet3!$B$2:$LK$67,MATCH(MoM!AF$3,Sheet3!$B$2:$B$67,0),FALSE)</f>
        <v>0.57417242299871507</v>
      </c>
      <c r="AG57">
        <f>HLOOKUP($I57,Sheet3!$B$2:$LK$67,MATCH(MoM!AG$3,Sheet3!$B$2:$B$67,0),FALSE)</f>
        <v>0.93</v>
      </c>
      <c r="AH57">
        <f>HLOOKUP($I57,Sheet3!$B$2:$LK$67,MATCH(MoM!AH$3,Sheet3!$B$2:$B$67,0),FALSE)</f>
        <v>0.55549025869301527</v>
      </c>
      <c r="AI57">
        <f>HLOOKUP($I57,Sheet3!$B$2:$LK$67,MATCH(MoM!AI$3,Sheet3!$B$2:$B$67,0),FALSE)</f>
        <v>1.47</v>
      </c>
      <c r="AJ57">
        <f>HLOOKUP($I57,Sheet3!$B$2:$LK$67,MATCH(MoM!AJ$3,Sheet3!$B$2:$B$67,0),FALSE)</f>
        <v>1.27</v>
      </c>
      <c r="AK57">
        <f>HLOOKUP($I57,Sheet3!$B$2:$LK$67,MATCH(MoM!AK$3,Sheet3!$B$2:$B$67,0),FALSE)</f>
        <v>0.35</v>
      </c>
      <c r="AL57">
        <f>HLOOKUP($I57,Sheet3!$B$2:$LK$67,MATCH(MoM!AL$3,Sheet3!$B$2:$B$67,0),FALSE)</f>
        <v>0.44</v>
      </c>
      <c r="AM57">
        <f>HLOOKUP($I57,Sheet3!$B$2:$LK$67,MATCH(MoM!AM$3,Sheet3!$B$2:$B$67,0),FALSE)</f>
        <v>0.79181062581232919</v>
      </c>
      <c r="AN57">
        <f>HLOOKUP($I57,Sheet3!$B$2:$LK$67,MATCH(MoM!AN$3,Sheet3!$B$2:$B$67,0),FALSE)</f>
        <v>0.65</v>
      </c>
      <c r="AO57">
        <f>HLOOKUP($I57,Sheet3!$B$2:$LK$67,MATCH(MoM!AO$3,Sheet3!$B$2:$B$67,0),FALSE)</f>
        <v>0.28000000000000003</v>
      </c>
      <c r="AP57">
        <f>HLOOKUP($I57,Sheet3!$B$2:$LK$67,MATCH(MoM!AP$3,Sheet3!$B$2:$B$67,0),FALSE)</f>
        <v>-0.08</v>
      </c>
      <c r="AQ57">
        <f>HLOOKUP($I57,Sheet3!$B$2:$LK$67,MATCH(MoM!AQ$3,Sheet3!$B$2:$B$67,0),FALSE)</f>
        <v>0.1817973456593184</v>
      </c>
      <c r="AR57">
        <f>HLOOKUP($I57,Sheet3!$B$2:$LK$67,MATCH(MoM!AR$3,Sheet3!$B$2:$B$67,0),FALSE)</f>
        <v>0.27</v>
      </c>
      <c r="AS57">
        <f>HLOOKUP($I57,Sheet3!$B$2:$LK$67,MATCH(MoM!AS$3,Sheet3!$B$2:$B$67,0),FALSE)</f>
        <v>0.08</v>
      </c>
      <c r="AT57">
        <f>HLOOKUP($I57,Sheet3!$B$2:$LK$67,MATCH(MoM!AT$3,Sheet3!$B$2:$B$67,0),FALSE)</f>
        <v>0.76</v>
      </c>
      <c r="AU57">
        <f>HLOOKUP($I57,Sheet3!$B$2:$LK$67,MATCH(MoM!AU$3,Sheet3!$B$2:$B$67,0),FALSE)</f>
        <v>1.52</v>
      </c>
      <c r="AV57">
        <f>HLOOKUP($I57,Sheet3!$B$2:$LK$67,MATCH(MoM!AV$3,Sheet3!$B$2:$B$67,0),FALSE)</f>
        <v>0.41033034540290653</v>
      </c>
      <c r="AW57">
        <f>HLOOKUP($I57,Sheet3!$B$2:$LK$67,MATCH(MoM!AW$3,Sheet3!$B$2:$B$67,0),FALSE)</f>
        <v>0.4755493769366686</v>
      </c>
      <c r="AX57">
        <f>HLOOKUP($I57,Sheet3!$B$2:$LK$67,MATCH(MoM!AX$3,Sheet3!$B$2:$B$67,0),FALSE)</f>
        <v>-0.31</v>
      </c>
      <c r="AY57">
        <f>HLOOKUP($I57,Sheet3!$B$2:$LK$67,MATCH(MoM!AY$3,Sheet3!$B$2:$B$67,0),FALSE)</f>
        <v>2.2799999999999998</v>
      </c>
      <c r="AZ57">
        <f>HLOOKUP($I57,Sheet3!$B$2:$LK$67,MATCH(MoM!AZ$3,Sheet3!$B$2:$B$67,0),FALSE)</f>
        <v>1.5567062126537194</v>
      </c>
      <c r="BA57">
        <f>HLOOKUP($I57,Sheet3!$B$2:$LK$67,MATCH(MoM!BA$3,Sheet3!$B$2:$B$67,0),FALSE)</f>
        <v>1.28</v>
      </c>
      <c r="BB57">
        <f>HLOOKUP($I57,Sheet3!$B$2:$LK$67,MATCH(MoM!BB$3,Sheet3!$B$2:$B$67,0),FALSE)</f>
        <v>1.47</v>
      </c>
      <c r="BC57">
        <f>HLOOKUP($I57,Sheet3!$B$2:$LK$67,MATCH(MoM!BC$3,Sheet3!$B$2:$B$67,0),FALSE)</f>
        <v>2.2000000000000002</v>
      </c>
      <c r="BD57">
        <f>HLOOKUP($I57,Sheet3!$B$2:$LK$67,MATCH(MoM!BD$3,Sheet3!$B$2:$B$67,0),FALSE)</f>
        <v>1.9</v>
      </c>
      <c r="BE57">
        <f>HLOOKUP($I57,Sheet3!$B$2:$LK$67,MATCH(MoM!BE$3,Sheet3!$B$2:$B$67,0),FALSE)</f>
        <v>1.5582229664967517</v>
      </c>
      <c r="BF57">
        <f>HLOOKUP($I57,Sheet3!$B$2:$LK$67,MATCH(MoM!BF$3,Sheet3!$B$2:$B$67,0),FALSE)</f>
        <v>1.5582229664967517</v>
      </c>
      <c r="BG57">
        <f>HLOOKUP($I57,Sheet3!$B$2:$LK$67,MATCH(MoM!BG$3,Sheet3!$B$2:$B$67,0),FALSE)</f>
        <v>0.28000000000000003</v>
      </c>
      <c r="BH57">
        <f>HLOOKUP($I57,Sheet3!$B$2:$LK$67,MATCH(MoM!BH$3,Sheet3!$B$2:$B$67,0),FALSE)</f>
        <v>1.47</v>
      </c>
      <c r="BI57">
        <f>HLOOKUP($I57,Sheet3!$B$2:$LK$67,MATCH(MoM!BI$3,Sheet3!$B$2:$B$67,0),FALSE)</f>
        <v>1.5582229664967517</v>
      </c>
      <c r="BJ57">
        <f>HLOOKUP($I57,Sheet3!$B$2:$LK$67,MATCH(MoM!BJ$3,Sheet3!$B$2:$B$67,0),FALSE)</f>
        <v>-0.47</v>
      </c>
      <c r="BK57">
        <f>HLOOKUP($I57,Sheet3!$B$2:$LK$67,MATCH(MoM!BK$3,Sheet3!$B$2:$B$67,0),FALSE)</f>
        <v>1.5582229664967517</v>
      </c>
      <c r="BL57">
        <f>HLOOKUP($I57,Sheet3!$B$2:$LK$67,MATCH(MoM!BL$3,Sheet3!$B$2:$B$67,0),FALSE)</f>
        <v>1.5582229664967517</v>
      </c>
      <c r="BM57">
        <f>HLOOKUP($I57,Sheet3!$B$2:$LK$67,MATCH(MoM!BM$3,Sheet3!$B$2:$B$67,0),FALSE)</f>
        <v>1.5582229664967517</v>
      </c>
      <c r="BN57">
        <f>HLOOKUP($I57,Sheet3!$B$2:$LK$67,MATCH(MoM!BN$3,Sheet3!$B$2:$B$67,0),FALSE)</f>
        <v>1.54</v>
      </c>
      <c r="BO57">
        <f>HLOOKUP($I57,Sheet3!$B$2:$LK$67,MATCH(MoM!BO$3,Sheet3!$B$2:$B$67,0),FALSE)</f>
        <v>0</v>
      </c>
      <c r="BP57">
        <f>HLOOKUP($I57,Sheet3!$B$2:$LK$67,MATCH(MoM!BP$3,Sheet3!$B$2:$B$67,0),FALSE)</f>
        <v>1.76</v>
      </c>
      <c r="BQ57">
        <f>HLOOKUP($I57,Sheet3!$B$2:$LK$67,MATCH(MoM!BQ$3,Sheet3!$B$2:$B$67,0),FALSE)</f>
        <v>0</v>
      </c>
      <c r="BR57">
        <f>HLOOKUP($I57,Sheet3!$B$2:$LK$67,MATCH(MoM!BR$3,Sheet3!$B$2:$B$67,0),FALSE)</f>
        <v>2.2000000000000002</v>
      </c>
      <c r="BS57">
        <f>HLOOKUP($I57,Sheet3!$B$2:$LK$67,MATCH(MoM!BS$3,Sheet3!$B$2:$B$67,0),FALSE)</f>
        <v>1.5567062126087723</v>
      </c>
      <c r="BT57">
        <f>HLOOKUP($I57,Sheet3!$B$2:$LK$67,MATCH(MoM!BT$3,Sheet3!$B$2:$B$67,0),FALSE)</f>
        <v>-3.48</v>
      </c>
      <c r="BV57" s="2">
        <f t="shared" si="0"/>
        <v>38108</v>
      </c>
      <c r="BW57">
        <f t="shared" si="64"/>
        <v>116.01616947360101</v>
      </c>
      <c r="BX57">
        <f t="shared" si="2"/>
        <v>157.48992925248544</v>
      </c>
      <c r="BY57">
        <f t="shared" si="3"/>
        <v>136.14485951467455</v>
      </c>
      <c r="BZ57">
        <f t="shared" si="4"/>
        <v>128.0596402985924</v>
      </c>
      <c r="CA57">
        <f t="shared" si="5"/>
        <v>98.483657970750158</v>
      </c>
      <c r="CB57">
        <f t="shared" si="6"/>
        <v>146.21276349028065</v>
      </c>
      <c r="CC57">
        <f t="shared" si="7"/>
        <v>137.85401169672866</v>
      </c>
      <c r="CD57">
        <f t="shared" si="8"/>
        <v>148.39014038591063</v>
      </c>
      <c r="CE57">
        <f t="shared" si="9"/>
        <v>146.06124315302824</v>
      </c>
      <c r="CF57">
        <f t="shared" si="10"/>
        <v>155.75429804288692</v>
      </c>
      <c r="CG57">
        <f t="shared" si="11"/>
        <v>116.26784478125364</v>
      </c>
      <c r="CH57">
        <f t="shared" si="12"/>
        <v>136.9275352397907</v>
      </c>
      <c r="CI57">
        <f t="shared" si="13"/>
        <v>150.76895839965638</v>
      </c>
      <c r="CJ57">
        <f t="shared" si="14"/>
        <v>149.67073595897688</v>
      </c>
      <c r="CK57">
        <f t="shared" si="15"/>
        <v>159.83131218927835</v>
      </c>
      <c r="CL57">
        <f t="shared" si="16"/>
        <v>149.89640958112793</v>
      </c>
      <c r="CM57">
        <f t="shared" si="17"/>
        <v>137.98482177881385</v>
      </c>
      <c r="CN57">
        <f t="shared" si="18"/>
        <v>146.52402046644477</v>
      </c>
      <c r="CO57">
        <f t="shared" si="19"/>
        <v>129.20645376109843</v>
      </c>
      <c r="CP57">
        <f t="shared" si="20"/>
        <v>141.35599555112634</v>
      </c>
      <c r="CQ57">
        <f t="shared" si="21"/>
        <v>152.96728258397508</v>
      </c>
      <c r="CR57">
        <f t="shared" si="22"/>
        <v>132.21629059672588</v>
      </c>
      <c r="CS57">
        <f t="shared" si="23"/>
        <v>148.7542291486385</v>
      </c>
      <c r="CT57">
        <f t="shared" si="24"/>
        <v>192.97932387156666</v>
      </c>
      <c r="CU57">
        <f t="shared" si="25"/>
        <v>140.81564733396161</v>
      </c>
      <c r="CV57">
        <f t="shared" si="26"/>
        <v>153.16425783495973</v>
      </c>
      <c r="CW57">
        <f t="shared" si="27"/>
        <v>148.83570719799238</v>
      </c>
      <c r="CX57">
        <f t="shared" si="28"/>
        <v>157.44235032907898</v>
      </c>
      <c r="CY57">
        <f t="shared" si="29"/>
        <v>122.24914022105561</v>
      </c>
      <c r="CZ57">
        <f t="shared" si="30"/>
        <v>139.72574559350986</v>
      </c>
      <c r="DA57">
        <f t="shared" si="31"/>
        <v>158.6514267876876</v>
      </c>
      <c r="DB57">
        <f t="shared" si="32"/>
        <v>119.17330193903084</v>
      </c>
      <c r="DC57">
        <f t="shared" si="33"/>
        <v>133.71232027969373</v>
      </c>
      <c r="DD57">
        <f t="shared" si="34"/>
        <v>146.77659275086307</v>
      </c>
      <c r="DE57">
        <f t="shared" si="35"/>
        <v>146.83693194477428</v>
      </c>
      <c r="DF57">
        <f t="shared" si="36"/>
        <v>136.53308790097319</v>
      </c>
      <c r="DG57">
        <f t="shared" si="37"/>
        <v>118.39090482433711</v>
      </c>
      <c r="DH57">
        <f t="shared" si="38"/>
        <v>124.0693641404451</v>
      </c>
      <c r="DI57">
        <f t="shared" si="39"/>
        <v>154.91326121359887</v>
      </c>
      <c r="DJ57">
        <f t="shared" si="40"/>
        <v>145.23136263377231</v>
      </c>
      <c r="DK57">
        <f t="shared" si="41"/>
        <v>150.80025789220753</v>
      </c>
      <c r="DL57">
        <f t="shared" si="42"/>
        <v>121.02263416153414</v>
      </c>
      <c r="DM57">
        <f t="shared" si="43"/>
        <v>150.93049753011655</v>
      </c>
      <c r="DN57">
        <f t="shared" si="44"/>
        <v>167.22602423263771</v>
      </c>
      <c r="DO57">
        <f t="shared" si="45"/>
        <v>149.38138092392714</v>
      </c>
      <c r="DP57">
        <f t="shared" si="46"/>
        <v>123.52760212816104</v>
      </c>
      <c r="DQ57">
        <f t="shared" si="47"/>
        <v>140.66091680882329</v>
      </c>
      <c r="DR57">
        <f t="shared" si="48"/>
        <v>150.68268679162719</v>
      </c>
      <c r="DS57">
        <f t="shared" si="49"/>
        <v>150.68268679162719</v>
      </c>
      <c r="DT57">
        <f t="shared" si="50"/>
        <v>171.41768916172856</v>
      </c>
      <c r="DU57">
        <f t="shared" si="51"/>
        <v>153.16425783495973</v>
      </c>
      <c r="DV57">
        <f t="shared" si="52"/>
        <v>150.68268679162719</v>
      </c>
      <c r="DW57">
        <f t="shared" si="53"/>
        <v>158.3716771623053</v>
      </c>
      <c r="DX57">
        <f t="shared" si="54"/>
        <v>150.68268679162719</v>
      </c>
      <c r="DY57">
        <f t="shared" si="55"/>
        <v>150.68268679162719</v>
      </c>
      <c r="DZ57">
        <f t="shared" si="56"/>
        <v>150.68268679162719</v>
      </c>
      <c r="EA57">
        <f t="shared" si="57"/>
        <v>161.7747471284568</v>
      </c>
      <c r="EB57">
        <f t="shared" si="58"/>
        <v>157.98669762098552</v>
      </c>
      <c r="EC57">
        <f t="shared" si="59"/>
        <v>156.3667251710053</v>
      </c>
      <c r="ED57">
        <f t="shared" si="60"/>
        <v>100</v>
      </c>
      <c r="EE57">
        <f t="shared" si="61"/>
        <v>163.36524901444497</v>
      </c>
      <c r="EF57">
        <f t="shared" si="62"/>
        <v>150.93049783436558</v>
      </c>
      <c r="EG57">
        <f t="shared" si="63"/>
        <v>168.87832354619917</v>
      </c>
      <c r="EI57" s="2">
        <f t="shared" si="65"/>
        <v>38108</v>
      </c>
      <c r="EJ57" s="7">
        <f t="shared" ref="EJ57:GT57" si="105">AVERAGE(BW55:BW57)/AVERAGE(BW42:BW44)-1</f>
        <v>5.3977593831189941E-2</v>
      </c>
      <c r="EK57" s="7">
        <f t="shared" si="105"/>
        <v>6.0277598205409344E-2</v>
      </c>
      <c r="EL57" s="7">
        <f t="shared" si="105"/>
        <v>8.0164748170026279E-2</v>
      </c>
      <c r="EM57" s="7">
        <f t="shared" si="105"/>
        <v>6.6574648843984452E-3</v>
      </c>
      <c r="EN57" s="7">
        <f t="shared" si="105"/>
        <v>-0.11006226264475938</v>
      </c>
      <c r="EO57" s="7">
        <f t="shared" si="105"/>
        <v>0.10508782497467561</v>
      </c>
      <c r="EP57" s="7">
        <f t="shared" si="105"/>
        <v>-2.1446102345878515E-2</v>
      </c>
      <c r="EQ57" s="7">
        <f t="shared" si="105"/>
        <v>9.8448875079604869E-2</v>
      </c>
      <c r="ER57" s="7">
        <f t="shared" si="105"/>
        <v>0.11742683758595884</v>
      </c>
      <c r="ES57" s="7">
        <f t="shared" si="105"/>
        <v>0.11933048781545774</v>
      </c>
      <c r="ET57" s="7">
        <f t="shared" si="105"/>
        <v>-2.5455828627118038E-2</v>
      </c>
      <c r="EU57" s="7">
        <f t="shared" si="105"/>
        <v>0.10131061048341472</v>
      </c>
      <c r="EV57" s="7">
        <f t="shared" si="105"/>
        <v>2.5567473783620676E-2</v>
      </c>
      <c r="EW57" s="7">
        <f t="shared" si="105"/>
        <v>9.2136505230964838E-2</v>
      </c>
      <c r="EX57" s="7">
        <f t="shared" si="105"/>
        <v>0.23098177985792234</v>
      </c>
      <c r="EY57" s="7">
        <f t="shared" si="105"/>
        <v>0.12035244600773254</v>
      </c>
      <c r="EZ57" s="7">
        <f t="shared" si="105"/>
        <v>8.9960879917428072E-2</v>
      </c>
      <c r="FA57" s="7">
        <f t="shared" si="105"/>
        <v>9.9012822257673605E-2</v>
      </c>
      <c r="FB57" s="7">
        <f t="shared" si="105"/>
        <v>0.10682518518028261</v>
      </c>
      <c r="FC57" s="7">
        <f t="shared" si="105"/>
        <v>0.10694645130786817</v>
      </c>
      <c r="FD57" s="7">
        <f t="shared" si="105"/>
        <v>0.11343924663965699</v>
      </c>
      <c r="FE57" s="7">
        <f t="shared" si="105"/>
        <v>8.302993871199682E-2</v>
      </c>
      <c r="FF57" s="7">
        <f t="shared" si="105"/>
        <v>0.11415977727282733</v>
      </c>
      <c r="FG57" s="7">
        <f t="shared" si="105"/>
        <v>0.1785797177064492</v>
      </c>
      <c r="FH57" s="7">
        <f t="shared" si="105"/>
        <v>9.8248343510609182E-2</v>
      </c>
      <c r="FI57" s="7">
        <f t="shared" si="105"/>
        <v>0.12100538898298896</v>
      </c>
      <c r="FJ57" s="7">
        <f t="shared" si="105"/>
        <v>8.1842294655554371E-2</v>
      </c>
      <c r="FK57" s="7">
        <f t="shared" si="105"/>
        <v>0.16572705811723165</v>
      </c>
      <c r="FL57" s="7">
        <f t="shared" si="105"/>
        <v>3.9034911932924743E-2</v>
      </c>
      <c r="FM57" s="7">
        <f t="shared" si="105"/>
        <v>9.3749103550337498E-2</v>
      </c>
      <c r="FN57" s="7">
        <f t="shared" si="105"/>
        <v>0.11884865223236329</v>
      </c>
      <c r="FO57" s="7">
        <f t="shared" si="105"/>
        <v>6.9011580718511434E-2</v>
      </c>
      <c r="FP57" s="7">
        <f t="shared" si="105"/>
        <v>0.12346302832335376</v>
      </c>
      <c r="FQ57" s="7">
        <f t="shared" si="105"/>
        <v>0.16953761504438969</v>
      </c>
      <c r="FR57" s="7">
        <f t="shared" si="105"/>
        <v>8.0968648291041001E-2</v>
      </c>
      <c r="FS57" s="7">
        <f t="shared" si="105"/>
        <v>7.9535202668666205E-2</v>
      </c>
      <c r="FT57" s="7">
        <f t="shared" si="105"/>
        <v>2.0616112019295585E-2</v>
      </c>
      <c r="FU57" s="7">
        <f t="shared" si="105"/>
        <v>6.1536773142822687E-2</v>
      </c>
      <c r="FV57" s="7">
        <f t="shared" si="105"/>
        <v>2.7295103482093408E-2</v>
      </c>
      <c r="FW57" s="7">
        <f t="shared" si="105"/>
        <v>8.4708622223019558E-2</v>
      </c>
      <c r="FX57" s="7">
        <f t="shared" si="105"/>
        <v>0.16101948326539883</v>
      </c>
      <c r="FY57" s="7">
        <f t="shared" si="105"/>
        <v>-0.38134877986289728</v>
      </c>
      <c r="FZ57" s="7">
        <f t="shared" si="105"/>
        <v>8.2737557302397402E-2</v>
      </c>
      <c r="GA57" s="7">
        <f t="shared" si="105"/>
        <v>0.22118596878889774</v>
      </c>
      <c r="GB57" s="7">
        <f t="shared" si="105"/>
        <v>6.5703339334671318E-2</v>
      </c>
      <c r="GC57" s="7">
        <f t="shared" si="105"/>
        <v>0.10386013885023493</v>
      </c>
      <c r="GD57" s="7">
        <f t="shared" si="105"/>
        <v>8.9696319067115837E-2</v>
      </c>
      <c r="GE57" s="7">
        <f t="shared" si="105"/>
        <v>8.1374250409835813E-2</v>
      </c>
      <c r="GF57" s="7">
        <f t="shared" si="105"/>
        <v>8.1374250409835813E-2</v>
      </c>
      <c r="GG57" s="7">
        <f t="shared" si="105"/>
        <v>5.7994067745748001E-2</v>
      </c>
      <c r="GH57" s="7">
        <f t="shared" si="105"/>
        <v>0.12100538898298896</v>
      </c>
      <c r="GI57" s="7">
        <f t="shared" si="105"/>
        <v>8.1374250409835813E-2</v>
      </c>
      <c r="GJ57" s="7">
        <f t="shared" si="105"/>
        <v>8.3596457365296306E-2</v>
      </c>
      <c r="GK57" s="7">
        <f t="shared" si="105"/>
        <v>8.1374250409835813E-2</v>
      </c>
      <c r="GL57" s="7">
        <f t="shared" si="105"/>
        <v>8.1374250409835813E-2</v>
      </c>
      <c r="GM57" s="7">
        <f t="shared" si="105"/>
        <v>8.1374250409835813E-2</v>
      </c>
      <c r="GN57" s="7">
        <f t="shared" si="105"/>
        <v>0.16928612970310275</v>
      </c>
      <c r="GO57" s="7">
        <f t="shared" si="105"/>
        <v>5.3923644776901147E-2</v>
      </c>
      <c r="GP57" s="7">
        <f t="shared" si="105"/>
        <v>0.15245939128664321</v>
      </c>
      <c r="GQ57" s="7">
        <f t="shared" si="105"/>
        <v>0</v>
      </c>
      <c r="GR57" s="7">
        <f t="shared" si="105"/>
        <v>0.15242014444707763</v>
      </c>
      <c r="GS57" s="7">
        <f t="shared" si="105"/>
        <v>8.2737558006751977E-2</v>
      </c>
      <c r="GT57" s="7">
        <f t="shared" si="105"/>
        <v>-6.172092542944374E-3</v>
      </c>
      <c r="GU57" s="7">
        <f t="shared" si="67"/>
        <v>-6.2729231254269213E-2</v>
      </c>
      <c r="GW57" s="6">
        <v>38138</v>
      </c>
      <c r="GX57">
        <v>3.1059000000000001</v>
      </c>
    </row>
    <row r="58" spans="2:206" x14ac:dyDescent="0.25">
      <c r="B58" s="2">
        <f>'[1]IPCA (Var)'!A107</f>
        <v>38139</v>
      </c>
      <c r="C58" s="1">
        <f>'[1]IPCA (Var)'!M107</f>
        <v>0.71164804257737713</v>
      </c>
      <c r="D58" s="1">
        <f>'[1]IPCA (Var)'!P107</f>
        <v>0.93310431432018381</v>
      </c>
      <c r="E58" s="1">
        <f>'[1]IPCA (Var)'!E107</f>
        <v>0.59</v>
      </c>
      <c r="F58" s="1">
        <f>'[1]IPCA (Var)'!F107</f>
        <v>1.1599999999999999</v>
      </c>
      <c r="G58" s="1">
        <f>'[1]IPCA (Var)'!G107</f>
        <v>0.75</v>
      </c>
      <c r="I58" s="2">
        <f t="shared" si="1"/>
        <v>38139</v>
      </c>
      <c r="J58">
        <f>HLOOKUP($I58,Sheet3!$B$2:$LK$67,MATCH(MoM!J$3,Sheet3!$B$2:$B$67,0),FALSE)</f>
        <v>1.1299999999999999</v>
      </c>
      <c r="K58">
        <f>HLOOKUP($I58,Sheet3!$B$2:$LK$67,MATCH(MoM!K$3,Sheet3!$B$2:$B$67,0),FALSE)</f>
        <v>1.1196472546286662</v>
      </c>
      <c r="L58">
        <f>HLOOKUP($I58,Sheet3!$B$2:$LK$67,MATCH(MoM!L$3,Sheet3!$B$2:$B$67,0),FALSE)</f>
        <v>0.52</v>
      </c>
      <c r="M58">
        <f>HLOOKUP($I58,Sheet3!$B$2:$LK$67,MATCH(MoM!M$3,Sheet3!$B$2:$B$67,0),FALSE)</f>
        <v>0.7</v>
      </c>
      <c r="N58">
        <f>HLOOKUP($I58,Sheet3!$B$2:$LK$67,MATCH(MoM!N$3,Sheet3!$B$2:$B$67,0),FALSE)</f>
        <v>1.1311532990509601</v>
      </c>
      <c r="O58">
        <f>HLOOKUP($I58,Sheet3!$B$2:$LK$67,MATCH(MoM!O$3,Sheet3!$B$2:$B$67,0),FALSE)</f>
        <v>0.74</v>
      </c>
      <c r="P58">
        <f>HLOOKUP($I58,Sheet3!$B$2:$LK$67,MATCH(MoM!P$3,Sheet3!$B$2:$B$67,0),FALSE)</f>
        <v>0.87156907390255522</v>
      </c>
      <c r="Q58">
        <f>HLOOKUP($I58,Sheet3!$B$2:$LK$67,MATCH(MoM!Q$3,Sheet3!$B$2:$B$67,0),FALSE)</f>
        <v>-0.25</v>
      </c>
      <c r="R58">
        <f>HLOOKUP($I58,Sheet3!$B$2:$LK$67,MATCH(MoM!R$3,Sheet3!$B$2:$B$67,0),FALSE)</f>
        <v>-0.16</v>
      </c>
      <c r="S58">
        <f>HLOOKUP($I58,Sheet3!$B$2:$LK$67,MATCH(MoM!S$3,Sheet3!$B$2:$B$67,0),FALSE)</f>
        <v>1.2531773240510833</v>
      </c>
      <c r="T58">
        <f>HLOOKUP($I58,Sheet3!$B$2:$LK$67,MATCH(MoM!T$3,Sheet3!$B$2:$B$67,0),FALSE)</f>
        <v>1.23</v>
      </c>
      <c r="U58">
        <f>HLOOKUP($I58,Sheet3!$B$2:$LK$67,MATCH(MoM!U$3,Sheet3!$B$2:$B$67,0),FALSE)</f>
        <v>-0.01</v>
      </c>
      <c r="V58">
        <f>HLOOKUP($I58,Sheet3!$B$2:$LK$67,MATCH(MoM!V$3,Sheet3!$B$2:$B$67,0),FALSE)</f>
        <v>0.35</v>
      </c>
      <c r="W58">
        <f>HLOOKUP($I58,Sheet3!$B$2:$LK$67,MATCH(MoM!W$3,Sheet3!$B$2:$B$67,0),FALSE)</f>
        <v>0.95</v>
      </c>
      <c r="X58">
        <f>HLOOKUP($I58,Sheet3!$B$2:$LK$67,MATCH(MoM!X$3,Sheet3!$B$2:$B$67,0),FALSE)</f>
        <v>0.33</v>
      </c>
      <c r="Y58">
        <f>HLOOKUP($I58,Sheet3!$B$2:$LK$67,MATCH(MoM!Y$3,Sheet3!$B$2:$B$67,0),FALSE)</f>
        <v>1.88</v>
      </c>
      <c r="Z58">
        <f>HLOOKUP($I58,Sheet3!$B$2:$LK$67,MATCH(MoM!Z$3,Sheet3!$B$2:$B$67,0),FALSE)</f>
        <v>-0.28000000000000003</v>
      </c>
      <c r="AA58">
        <f>HLOOKUP($I58,Sheet3!$B$2:$LK$67,MATCH(MoM!AA$3,Sheet3!$B$2:$B$67,0),FALSE)</f>
        <v>0.24284936996306497</v>
      </c>
      <c r="AB58">
        <f>HLOOKUP($I58,Sheet3!$B$2:$LK$67,MATCH(MoM!AB$3,Sheet3!$B$2:$B$67,0),FALSE)</f>
        <v>1.4240025036586146</v>
      </c>
      <c r="AC58">
        <f>HLOOKUP($I58,Sheet3!$B$2:$LK$67,MATCH(MoM!AC$3,Sheet3!$B$2:$B$67,0),FALSE)</f>
        <v>0.76736671290125957</v>
      </c>
      <c r="AD58">
        <f>HLOOKUP($I58,Sheet3!$B$2:$LK$67,MATCH(MoM!AD$3,Sheet3!$B$2:$B$67,0),FALSE)</f>
        <v>1.05</v>
      </c>
      <c r="AE58">
        <f>HLOOKUP($I58,Sheet3!$B$2:$LK$67,MATCH(MoM!AE$3,Sheet3!$B$2:$B$67,0),FALSE)</f>
        <v>2.73</v>
      </c>
      <c r="AF58">
        <f>HLOOKUP($I58,Sheet3!$B$2:$LK$67,MATCH(MoM!AF$3,Sheet3!$B$2:$B$67,0),FALSE)</f>
        <v>0.59177189943924724</v>
      </c>
      <c r="AG58">
        <f>HLOOKUP($I58,Sheet3!$B$2:$LK$67,MATCH(MoM!AG$3,Sheet3!$B$2:$B$67,0),FALSE)</f>
        <v>1.41</v>
      </c>
      <c r="AH58">
        <f>HLOOKUP($I58,Sheet3!$B$2:$LK$67,MATCH(MoM!AH$3,Sheet3!$B$2:$B$67,0),FALSE)</f>
        <v>0.78936000153427965</v>
      </c>
      <c r="AI58">
        <f>HLOOKUP($I58,Sheet3!$B$2:$LK$67,MATCH(MoM!AI$3,Sheet3!$B$2:$B$67,0),FALSE)</f>
        <v>0.34</v>
      </c>
      <c r="AJ58">
        <f>HLOOKUP($I58,Sheet3!$B$2:$LK$67,MATCH(MoM!AJ$3,Sheet3!$B$2:$B$67,0),FALSE)</f>
        <v>1.04</v>
      </c>
      <c r="AK58">
        <f>HLOOKUP($I58,Sheet3!$B$2:$LK$67,MATCH(MoM!AK$3,Sheet3!$B$2:$B$67,0),FALSE)</f>
        <v>0.41</v>
      </c>
      <c r="AL58">
        <f>HLOOKUP($I58,Sheet3!$B$2:$LK$67,MATCH(MoM!AL$3,Sheet3!$B$2:$B$67,0),FALSE)</f>
        <v>1.1499999999999999</v>
      </c>
      <c r="AM58">
        <f>HLOOKUP($I58,Sheet3!$B$2:$LK$67,MATCH(MoM!AM$3,Sheet3!$B$2:$B$67,0),FALSE)</f>
        <v>0.14360609220325207</v>
      </c>
      <c r="AN58">
        <f>HLOOKUP($I58,Sheet3!$B$2:$LK$67,MATCH(MoM!AN$3,Sheet3!$B$2:$B$67,0),FALSE)</f>
        <v>0.96</v>
      </c>
      <c r="AO58">
        <f>HLOOKUP($I58,Sheet3!$B$2:$LK$67,MATCH(MoM!AO$3,Sheet3!$B$2:$B$67,0),FALSE)</f>
        <v>0.35</v>
      </c>
      <c r="AP58">
        <f>HLOOKUP($I58,Sheet3!$B$2:$LK$67,MATCH(MoM!AP$3,Sheet3!$B$2:$B$67,0),FALSE)</f>
        <v>-0.2</v>
      </c>
      <c r="AQ58">
        <f>HLOOKUP($I58,Sheet3!$B$2:$LK$67,MATCH(MoM!AQ$3,Sheet3!$B$2:$B$67,0),FALSE)</f>
        <v>0.82595928952324493</v>
      </c>
      <c r="AR58">
        <f>HLOOKUP($I58,Sheet3!$B$2:$LK$67,MATCH(MoM!AR$3,Sheet3!$B$2:$B$67,0),FALSE)</f>
        <v>1.28</v>
      </c>
      <c r="AS58">
        <f>HLOOKUP($I58,Sheet3!$B$2:$LK$67,MATCH(MoM!AS$3,Sheet3!$B$2:$B$67,0),FALSE)</f>
        <v>0.79</v>
      </c>
      <c r="AT58">
        <f>HLOOKUP($I58,Sheet3!$B$2:$LK$67,MATCH(MoM!AT$3,Sheet3!$B$2:$B$67,0),FALSE)</f>
        <v>1.47</v>
      </c>
      <c r="AU58">
        <f>HLOOKUP($I58,Sheet3!$B$2:$LK$67,MATCH(MoM!AU$3,Sheet3!$B$2:$B$67,0),FALSE)</f>
        <v>0.75</v>
      </c>
      <c r="AV58">
        <f>HLOOKUP($I58,Sheet3!$B$2:$LK$67,MATCH(MoM!AV$3,Sheet3!$B$2:$B$67,0),FALSE)</f>
        <v>0.93940986431658013</v>
      </c>
      <c r="AW58">
        <f>HLOOKUP($I58,Sheet3!$B$2:$LK$67,MATCH(MoM!AW$3,Sheet3!$B$2:$B$67,0),FALSE)</f>
        <v>0.40484223492896887</v>
      </c>
      <c r="AX58">
        <f>HLOOKUP($I58,Sheet3!$B$2:$LK$67,MATCH(MoM!AX$3,Sheet3!$B$2:$B$67,0),FALSE)</f>
        <v>0</v>
      </c>
      <c r="AY58">
        <f>HLOOKUP($I58,Sheet3!$B$2:$LK$67,MATCH(MoM!AY$3,Sheet3!$B$2:$B$67,0),FALSE)</f>
        <v>11.35</v>
      </c>
      <c r="AZ58">
        <f>HLOOKUP($I58,Sheet3!$B$2:$LK$67,MATCH(MoM!AZ$3,Sheet3!$B$2:$B$67,0),FALSE)</f>
        <v>0.54920575046372011</v>
      </c>
      <c r="BA58">
        <f>HLOOKUP($I58,Sheet3!$B$2:$LK$67,MATCH(MoM!BA$3,Sheet3!$B$2:$B$67,0),FALSE)</f>
        <v>0.79</v>
      </c>
      <c r="BB58">
        <f>HLOOKUP($I58,Sheet3!$B$2:$LK$67,MATCH(MoM!BB$3,Sheet3!$B$2:$B$67,0),FALSE)</f>
        <v>0.18</v>
      </c>
      <c r="BC58">
        <f>HLOOKUP($I58,Sheet3!$B$2:$LK$67,MATCH(MoM!BC$3,Sheet3!$B$2:$B$67,0),FALSE)</f>
        <v>0.21</v>
      </c>
      <c r="BD58">
        <f>HLOOKUP($I58,Sheet3!$B$2:$LK$67,MATCH(MoM!BD$3,Sheet3!$B$2:$B$67,0),FALSE)</f>
        <v>0.35</v>
      </c>
      <c r="BE58">
        <f>HLOOKUP($I58,Sheet3!$B$2:$LK$67,MATCH(MoM!BE$3,Sheet3!$B$2:$B$67,0),FALSE)</f>
        <v>0.54334004253075119</v>
      </c>
      <c r="BF58">
        <f>HLOOKUP($I58,Sheet3!$B$2:$LK$67,MATCH(MoM!BF$3,Sheet3!$B$2:$B$67,0),FALSE)</f>
        <v>0.54334004253075119</v>
      </c>
      <c r="BG58">
        <f>HLOOKUP($I58,Sheet3!$B$2:$LK$67,MATCH(MoM!BG$3,Sheet3!$B$2:$B$67,0),FALSE)</f>
        <v>0.14000000000000001</v>
      </c>
      <c r="BH58">
        <f>HLOOKUP($I58,Sheet3!$B$2:$LK$67,MATCH(MoM!BH$3,Sheet3!$B$2:$B$67,0),FALSE)</f>
        <v>0.34</v>
      </c>
      <c r="BI58">
        <f>HLOOKUP($I58,Sheet3!$B$2:$LK$67,MATCH(MoM!BI$3,Sheet3!$B$2:$B$67,0),FALSE)</f>
        <v>0.54334004253075119</v>
      </c>
      <c r="BJ58">
        <f>HLOOKUP($I58,Sheet3!$B$2:$LK$67,MATCH(MoM!BJ$3,Sheet3!$B$2:$B$67,0),FALSE)</f>
        <v>0.52</v>
      </c>
      <c r="BK58">
        <f>HLOOKUP($I58,Sheet3!$B$2:$LK$67,MATCH(MoM!BK$3,Sheet3!$B$2:$B$67,0),FALSE)</f>
        <v>0.54334004253075119</v>
      </c>
      <c r="BL58">
        <f>HLOOKUP($I58,Sheet3!$B$2:$LK$67,MATCH(MoM!BL$3,Sheet3!$B$2:$B$67,0),FALSE)</f>
        <v>0.54334004253075119</v>
      </c>
      <c r="BM58">
        <f>HLOOKUP($I58,Sheet3!$B$2:$LK$67,MATCH(MoM!BM$3,Sheet3!$B$2:$B$67,0),FALSE)</f>
        <v>0.54334004253075119</v>
      </c>
      <c r="BN58">
        <f>HLOOKUP($I58,Sheet3!$B$2:$LK$67,MATCH(MoM!BN$3,Sheet3!$B$2:$B$67,0),FALSE)</f>
        <v>2.2999999999999998</v>
      </c>
      <c r="BO58">
        <f>HLOOKUP($I58,Sheet3!$B$2:$LK$67,MATCH(MoM!BO$3,Sheet3!$B$2:$B$67,0),FALSE)</f>
        <v>0.48</v>
      </c>
      <c r="BP58">
        <f>HLOOKUP($I58,Sheet3!$B$2:$LK$67,MATCH(MoM!BP$3,Sheet3!$B$2:$B$67,0),FALSE)</f>
        <v>1.02</v>
      </c>
      <c r="BQ58">
        <f>HLOOKUP($I58,Sheet3!$B$2:$LK$67,MATCH(MoM!BQ$3,Sheet3!$B$2:$B$67,0),FALSE)</f>
        <v>0</v>
      </c>
      <c r="BR58">
        <f>HLOOKUP($I58,Sheet3!$B$2:$LK$67,MATCH(MoM!BR$3,Sheet3!$B$2:$B$67,0),FALSE)</f>
        <v>1.18</v>
      </c>
      <c r="BS58">
        <f>HLOOKUP($I58,Sheet3!$B$2:$LK$67,MATCH(MoM!BS$3,Sheet3!$B$2:$B$67,0),FALSE)</f>
        <v>0.54920576139349664</v>
      </c>
      <c r="BT58">
        <f>HLOOKUP($I58,Sheet3!$B$2:$LK$67,MATCH(MoM!BT$3,Sheet3!$B$2:$B$67,0),FALSE)</f>
        <v>5.64</v>
      </c>
      <c r="BV58" s="2">
        <f t="shared" si="0"/>
        <v>38139</v>
      </c>
      <c r="BW58">
        <f t="shared" si="64"/>
        <v>117.32715218865272</v>
      </c>
      <c r="BX58">
        <f t="shared" si="2"/>
        <v>159.25326092167754</v>
      </c>
      <c r="BY58">
        <f t="shared" si="3"/>
        <v>136.85281278415087</v>
      </c>
      <c r="BZ58">
        <f t="shared" si="4"/>
        <v>128.95605778068253</v>
      </c>
      <c r="CA58">
        <f t="shared" si="5"/>
        <v>99.597659116912354</v>
      </c>
      <c r="CB58">
        <f t="shared" si="6"/>
        <v>147.29473794010875</v>
      </c>
      <c r="CC58">
        <f t="shared" si="7"/>
        <v>139.05550462981137</v>
      </c>
      <c r="CD58">
        <f t="shared" si="8"/>
        <v>148.01916503494587</v>
      </c>
      <c r="CE58">
        <f t="shared" si="9"/>
        <v>145.82754516398339</v>
      </c>
      <c r="CF58">
        <f t="shared" si="10"/>
        <v>157.7061755871953</v>
      </c>
      <c r="CG58">
        <f t="shared" si="11"/>
        <v>117.69793927206307</v>
      </c>
      <c r="CH58">
        <f t="shared" si="12"/>
        <v>136.91384248626673</v>
      </c>
      <c r="CI58">
        <f t="shared" si="13"/>
        <v>151.29664975405518</v>
      </c>
      <c r="CJ58">
        <f t="shared" si="14"/>
        <v>151.09260795058717</v>
      </c>
      <c r="CK58">
        <f t="shared" si="15"/>
        <v>160.35875551950298</v>
      </c>
      <c r="CL58">
        <f t="shared" si="16"/>
        <v>152.71446208125312</v>
      </c>
      <c r="CM58">
        <f t="shared" si="17"/>
        <v>137.59846427783316</v>
      </c>
      <c r="CN58">
        <f t="shared" si="18"/>
        <v>146.87985312699209</v>
      </c>
      <c r="CO58">
        <f t="shared" si="19"/>
        <v>131.046356897545</v>
      </c>
      <c r="CP58">
        <f t="shared" si="20"/>
        <v>142.44071440767587</v>
      </c>
      <c r="CQ58">
        <f t="shared" si="21"/>
        <v>154.57343905110682</v>
      </c>
      <c r="CR58">
        <f t="shared" si="22"/>
        <v>135.82579533001652</v>
      </c>
      <c r="CS58">
        <f t="shared" si="23"/>
        <v>149.6345148759676</v>
      </c>
      <c r="CT58">
        <f t="shared" si="24"/>
        <v>195.70033233815576</v>
      </c>
      <c r="CU58">
        <f t="shared" si="25"/>
        <v>141.92718972991747</v>
      </c>
      <c r="CV58">
        <f t="shared" si="26"/>
        <v>153.68501631159859</v>
      </c>
      <c r="CW58">
        <f t="shared" si="27"/>
        <v>150.38359855285148</v>
      </c>
      <c r="CX58">
        <f t="shared" si="28"/>
        <v>158.0878639654282</v>
      </c>
      <c r="CY58">
        <f t="shared" si="29"/>
        <v>123.65500533359776</v>
      </c>
      <c r="CZ58">
        <f t="shared" si="30"/>
        <v>139.92640027655855</v>
      </c>
      <c r="DA58">
        <f t="shared" si="31"/>
        <v>160.1744804848494</v>
      </c>
      <c r="DB58">
        <f t="shared" si="32"/>
        <v>119.59040849581746</v>
      </c>
      <c r="DC58">
        <f t="shared" si="33"/>
        <v>133.44489563913433</v>
      </c>
      <c r="DD58">
        <f t="shared" si="34"/>
        <v>147.98890765353454</v>
      </c>
      <c r="DE58">
        <f t="shared" si="35"/>
        <v>148.71644467366738</v>
      </c>
      <c r="DF58">
        <f t="shared" si="36"/>
        <v>137.61169929539088</v>
      </c>
      <c r="DG58">
        <f t="shared" si="37"/>
        <v>120.13125112525486</v>
      </c>
      <c r="DH58">
        <f t="shared" si="38"/>
        <v>124.99988437149845</v>
      </c>
      <c r="DI58">
        <f t="shared" si="39"/>
        <v>156.36853167057393</v>
      </c>
      <c r="DJ58">
        <f t="shared" si="40"/>
        <v>145.81932052807664</v>
      </c>
      <c r="DK58">
        <f t="shared" si="41"/>
        <v>150.80025789220753</v>
      </c>
      <c r="DL58">
        <f t="shared" si="42"/>
        <v>134.75870313886827</v>
      </c>
      <c r="DM58">
        <f t="shared" si="43"/>
        <v>151.75941650175545</v>
      </c>
      <c r="DN58">
        <f t="shared" si="44"/>
        <v>168.54710982407556</v>
      </c>
      <c r="DO58">
        <f t="shared" si="45"/>
        <v>149.65026740959021</v>
      </c>
      <c r="DP58">
        <f t="shared" si="46"/>
        <v>123.78701009263017</v>
      </c>
      <c r="DQ58">
        <f t="shared" si="47"/>
        <v>141.15323001765418</v>
      </c>
      <c r="DR58">
        <f t="shared" si="48"/>
        <v>151.50140616612731</v>
      </c>
      <c r="DS58">
        <f t="shared" si="49"/>
        <v>151.50140616612731</v>
      </c>
      <c r="DT58">
        <f t="shared" si="50"/>
        <v>171.65767392655499</v>
      </c>
      <c r="DU58">
        <f t="shared" si="51"/>
        <v>153.68501631159859</v>
      </c>
      <c r="DV58">
        <f t="shared" si="52"/>
        <v>151.50140616612731</v>
      </c>
      <c r="DW58">
        <f t="shared" si="53"/>
        <v>159.1952098835493</v>
      </c>
      <c r="DX58">
        <f t="shared" si="54"/>
        <v>151.50140616612731</v>
      </c>
      <c r="DY58">
        <f t="shared" si="55"/>
        <v>151.50140616612731</v>
      </c>
      <c r="DZ58">
        <f t="shared" si="56"/>
        <v>151.50140616612731</v>
      </c>
      <c r="EA58">
        <f t="shared" si="57"/>
        <v>165.49556631241128</v>
      </c>
      <c r="EB58">
        <f t="shared" si="58"/>
        <v>158.74503376956625</v>
      </c>
      <c r="EC58">
        <f t="shared" si="59"/>
        <v>157.96166576774957</v>
      </c>
      <c r="ED58">
        <f t="shared" si="60"/>
        <v>100</v>
      </c>
      <c r="EE58">
        <f t="shared" si="61"/>
        <v>165.29295895281544</v>
      </c>
      <c r="EF58">
        <f t="shared" si="62"/>
        <v>151.75941682417181</v>
      </c>
      <c r="EG58">
        <f t="shared" si="63"/>
        <v>178.40306099420479</v>
      </c>
      <c r="EI58" s="2">
        <f t="shared" si="65"/>
        <v>38139</v>
      </c>
      <c r="EJ58" s="7">
        <f t="shared" ref="EJ58:GT58" si="106">AVERAGE(BW56:BW58)/AVERAGE(BW43:BW45)-1</f>
        <v>5.9149766169759754E-2</v>
      </c>
      <c r="EK58" s="7">
        <f t="shared" si="106"/>
        <v>5.9058960863175969E-2</v>
      </c>
      <c r="EL58" s="7">
        <f t="shared" si="106"/>
        <v>9.2853971180318906E-2</v>
      </c>
      <c r="EM58" s="7">
        <f t="shared" si="106"/>
        <v>7.8537474599638113E-3</v>
      </c>
      <c r="EN58" s="7">
        <f t="shared" si="106"/>
        <v>-0.10418540095033946</v>
      </c>
      <c r="EO58" s="7">
        <f t="shared" si="106"/>
        <v>9.2759358553107685E-2</v>
      </c>
      <c r="EP58" s="7">
        <f t="shared" si="106"/>
        <v>-3.1490065740948592E-2</v>
      </c>
      <c r="EQ58" s="7">
        <f t="shared" si="106"/>
        <v>8.5611267216262776E-2</v>
      </c>
      <c r="ER58" s="7">
        <f t="shared" si="106"/>
        <v>9.9821175999391887E-2</v>
      </c>
      <c r="ES58" s="7">
        <f t="shared" si="106"/>
        <v>0.11664874721208029</v>
      </c>
      <c r="ET58" s="7">
        <f t="shared" si="106"/>
        <v>-2.4621651278478152E-2</v>
      </c>
      <c r="EU58" s="7">
        <f t="shared" si="106"/>
        <v>9.5846134852523246E-2</v>
      </c>
      <c r="EV58" s="7">
        <f t="shared" si="106"/>
        <v>2.5302786278304179E-2</v>
      </c>
      <c r="EW58" s="7">
        <f t="shared" si="106"/>
        <v>9.5507575631779806E-2</v>
      </c>
      <c r="EX58" s="7">
        <f t="shared" si="106"/>
        <v>0.20520154425478698</v>
      </c>
      <c r="EY58" s="7">
        <f t="shared" si="106"/>
        <v>0.12338143932523704</v>
      </c>
      <c r="EZ58" s="7">
        <f t="shared" si="106"/>
        <v>6.8608079477279427E-2</v>
      </c>
      <c r="FA58" s="7">
        <f t="shared" si="106"/>
        <v>8.6359748313857843E-2</v>
      </c>
      <c r="FB58" s="7">
        <f t="shared" si="106"/>
        <v>0.11147223410732443</v>
      </c>
      <c r="FC58" s="7">
        <f t="shared" si="106"/>
        <v>0.11020772331626416</v>
      </c>
      <c r="FD58" s="7">
        <f t="shared" si="106"/>
        <v>0.10262529636413231</v>
      </c>
      <c r="FE58" s="7">
        <f t="shared" si="106"/>
        <v>9.3401070159888855E-2</v>
      </c>
      <c r="FF58" s="7">
        <f t="shared" si="106"/>
        <v>0.10327002690374254</v>
      </c>
      <c r="FG58" s="7">
        <f t="shared" si="106"/>
        <v>0.16877450177082065</v>
      </c>
      <c r="FH58" s="7">
        <f t="shared" si="106"/>
        <v>9.3190914471064312E-2</v>
      </c>
      <c r="FI58" s="7">
        <f t="shared" si="106"/>
        <v>0.10840889523395547</v>
      </c>
      <c r="FJ58" s="7">
        <f t="shared" si="106"/>
        <v>7.4559525841985774E-2</v>
      </c>
      <c r="FK58" s="7">
        <f t="shared" si="106"/>
        <v>0.15888859319980808</v>
      </c>
      <c r="FL58" s="7">
        <f t="shared" si="106"/>
        <v>3.9519464646962987E-2</v>
      </c>
      <c r="FM58" s="7">
        <f t="shared" si="106"/>
        <v>8.5907670653816437E-2</v>
      </c>
      <c r="FN58" s="7">
        <f t="shared" si="106"/>
        <v>0.11351123325167412</v>
      </c>
      <c r="FO58" s="7">
        <f t="shared" si="106"/>
        <v>6.990739453297623E-2</v>
      </c>
      <c r="FP58" s="7">
        <f t="shared" si="106"/>
        <v>0.11848009526441672</v>
      </c>
      <c r="FQ58" s="7">
        <f t="shared" si="106"/>
        <v>0.16610098715078125</v>
      </c>
      <c r="FR58" s="7">
        <f t="shared" si="106"/>
        <v>7.6203766978391707E-2</v>
      </c>
      <c r="FS58" s="7">
        <f t="shared" si="106"/>
        <v>7.6415449000698521E-2</v>
      </c>
      <c r="FT58" s="7">
        <f t="shared" si="106"/>
        <v>4.1162646773173606E-2</v>
      </c>
      <c r="FU58" s="7">
        <f t="shared" si="106"/>
        <v>6.2054744172834964E-2</v>
      </c>
      <c r="FV58" s="7">
        <f t="shared" si="106"/>
        <v>1.7526752000452506E-2</v>
      </c>
      <c r="FW58" s="7">
        <f t="shared" si="106"/>
        <v>7.4481583974702836E-2</v>
      </c>
      <c r="FX58" s="7">
        <f t="shared" si="106"/>
        <v>0.15981852213952763</v>
      </c>
      <c r="FY58" s="7">
        <f t="shared" si="106"/>
        <v>-0.35487072099296191</v>
      </c>
      <c r="FZ58" s="7">
        <f t="shared" si="106"/>
        <v>8.3833733385958675E-2</v>
      </c>
      <c r="GA58" s="7">
        <f t="shared" si="106"/>
        <v>0.21094100875242972</v>
      </c>
      <c r="GB58" s="7">
        <f t="shared" si="106"/>
        <v>6.6171510107027487E-2</v>
      </c>
      <c r="GC58" s="7">
        <f t="shared" si="106"/>
        <v>0.10691617236994833</v>
      </c>
      <c r="GD58" s="7">
        <f t="shared" si="106"/>
        <v>8.6085792799956762E-2</v>
      </c>
      <c r="GE58" s="7">
        <f t="shared" si="106"/>
        <v>8.2677514464120083E-2</v>
      </c>
      <c r="GF58" s="7">
        <f t="shared" si="106"/>
        <v>8.2677514464120083E-2</v>
      </c>
      <c r="GG58" s="7">
        <f t="shared" si="106"/>
        <v>4.8928586052213952E-2</v>
      </c>
      <c r="GH58" s="7">
        <f t="shared" si="106"/>
        <v>0.10840889523395547</v>
      </c>
      <c r="GI58" s="7">
        <f t="shared" si="106"/>
        <v>8.2677514464120083E-2</v>
      </c>
      <c r="GJ58" s="7">
        <f t="shared" si="106"/>
        <v>7.6083447671688731E-2</v>
      </c>
      <c r="GK58" s="7">
        <f t="shared" si="106"/>
        <v>8.2677514464120083E-2</v>
      </c>
      <c r="GL58" s="7">
        <f t="shared" si="106"/>
        <v>8.2677514464120083E-2</v>
      </c>
      <c r="GM58" s="7">
        <f t="shared" si="106"/>
        <v>8.2677514464120083E-2</v>
      </c>
      <c r="GN58" s="7">
        <f t="shared" si="106"/>
        <v>0.16190227481241348</v>
      </c>
      <c r="GO58" s="7">
        <f t="shared" si="106"/>
        <v>4.4399442367191844E-2</v>
      </c>
      <c r="GP58" s="7">
        <f t="shared" si="106"/>
        <v>0.15639227181174564</v>
      </c>
      <c r="GQ58" s="7">
        <f t="shared" si="106"/>
        <v>0</v>
      </c>
      <c r="GR58" s="7">
        <f t="shared" si="106"/>
        <v>0.15345079860627542</v>
      </c>
      <c r="GS58" s="7">
        <f t="shared" si="106"/>
        <v>8.3833734062833454E-2</v>
      </c>
      <c r="GT58" s="7">
        <f t="shared" si="106"/>
        <v>1.75588627776464E-2</v>
      </c>
      <c r="GU58" s="7">
        <f t="shared" si="67"/>
        <v>2.1835867620751293E-2</v>
      </c>
      <c r="GW58" s="6">
        <v>38168</v>
      </c>
      <c r="GX58">
        <v>3.1261000000000001</v>
      </c>
    </row>
    <row r="59" spans="2:206" x14ac:dyDescent="0.25">
      <c r="B59" s="2">
        <f>'[1]IPCA (Var)'!A108</f>
        <v>38169</v>
      </c>
      <c r="C59" s="1">
        <f>'[1]IPCA (Var)'!M108</f>
        <v>0.41091674898137459</v>
      </c>
      <c r="D59" s="1">
        <f>'[1]IPCA (Var)'!P108</f>
        <v>0.6122760028311266</v>
      </c>
      <c r="E59" s="1">
        <f>'[1]IPCA (Var)'!E108</f>
        <v>0.52</v>
      </c>
      <c r="F59" s="1">
        <f>'[1]IPCA (Var)'!F108</f>
        <v>0.78</v>
      </c>
      <c r="G59" s="1">
        <f>'[1]IPCA (Var)'!G108</f>
        <v>0.38</v>
      </c>
      <c r="I59" s="2">
        <f t="shared" si="1"/>
        <v>38169</v>
      </c>
      <c r="J59">
        <f>HLOOKUP($I59,Sheet3!$B$2:$LK$67,MATCH(MoM!J$3,Sheet3!$B$2:$B$67,0),FALSE)</f>
        <v>0.4</v>
      </c>
      <c r="K59">
        <f>HLOOKUP($I59,Sheet3!$B$2:$LK$67,MATCH(MoM!K$3,Sheet3!$B$2:$B$67,0),FALSE)</f>
        <v>0.87064990727040958</v>
      </c>
      <c r="L59">
        <f>HLOOKUP($I59,Sheet3!$B$2:$LK$67,MATCH(MoM!L$3,Sheet3!$B$2:$B$67,0),FALSE)</f>
        <v>0.35</v>
      </c>
      <c r="M59">
        <f>HLOOKUP($I59,Sheet3!$B$2:$LK$67,MATCH(MoM!M$3,Sheet3!$B$2:$B$67,0),FALSE)</f>
        <v>0</v>
      </c>
      <c r="N59">
        <f>HLOOKUP($I59,Sheet3!$B$2:$LK$67,MATCH(MoM!N$3,Sheet3!$B$2:$B$67,0),FALSE)</f>
        <v>-0.26623062481505605</v>
      </c>
      <c r="O59">
        <f>HLOOKUP($I59,Sheet3!$B$2:$LK$67,MATCH(MoM!O$3,Sheet3!$B$2:$B$67,0),FALSE)</f>
        <v>1.3</v>
      </c>
      <c r="P59">
        <f>HLOOKUP($I59,Sheet3!$B$2:$LK$67,MATCH(MoM!P$3,Sheet3!$B$2:$B$67,0),FALSE)</f>
        <v>-0.56600867163399926</v>
      </c>
      <c r="Q59">
        <f>HLOOKUP($I59,Sheet3!$B$2:$LK$67,MATCH(MoM!Q$3,Sheet3!$B$2:$B$67,0),FALSE)</f>
        <v>-0.49</v>
      </c>
      <c r="R59">
        <f>HLOOKUP($I59,Sheet3!$B$2:$LK$67,MATCH(MoM!R$3,Sheet3!$B$2:$B$67,0),FALSE)</f>
        <v>0.89</v>
      </c>
      <c r="S59">
        <f>HLOOKUP($I59,Sheet3!$B$2:$LK$67,MATCH(MoM!S$3,Sheet3!$B$2:$B$67,0),FALSE)</f>
        <v>0.91478174619971142</v>
      </c>
      <c r="T59">
        <f>HLOOKUP($I59,Sheet3!$B$2:$LK$67,MATCH(MoM!T$3,Sheet3!$B$2:$B$67,0),FALSE)</f>
        <v>0.17</v>
      </c>
      <c r="U59">
        <f>HLOOKUP($I59,Sheet3!$B$2:$LK$67,MATCH(MoM!U$3,Sheet3!$B$2:$B$67,0),FALSE)</f>
        <v>0.45</v>
      </c>
      <c r="V59">
        <f>HLOOKUP($I59,Sheet3!$B$2:$LK$67,MATCH(MoM!V$3,Sheet3!$B$2:$B$67,0),FALSE)</f>
        <v>0.67</v>
      </c>
      <c r="W59">
        <f>HLOOKUP($I59,Sheet3!$B$2:$LK$67,MATCH(MoM!W$3,Sheet3!$B$2:$B$67,0),FALSE)</f>
        <v>0.11</v>
      </c>
      <c r="X59">
        <f>HLOOKUP($I59,Sheet3!$B$2:$LK$67,MATCH(MoM!X$3,Sheet3!$B$2:$B$67,0),FALSE)</f>
        <v>0.96</v>
      </c>
      <c r="Y59">
        <f>HLOOKUP($I59,Sheet3!$B$2:$LK$67,MATCH(MoM!Y$3,Sheet3!$B$2:$B$67,0),FALSE)</f>
        <v>1.73</v>
      </c>
      <c r="Z59">
        <f>HLOOKUP($I59,Sheet3!$B$2:$LK$67,MATCH(MoM!Z$3,Sheet3!$B$2:$B$67,0),FALSE)</f>
        <v>0.08</v>
      </c>
      <c r="AA59">
        <f>HLOOKUP($I59,Sheet3!$B$2:$LK$67,MATCH(MoM!AA$3,Sheet3!$B$2:$B$67,0),FALSE)</f>
        <v>0.64157021045492868</v>
      </c>
      <c r="AB59">
        <f>HLOOKUP($I59,Sheet3!$B$2:$LK$67,MATCH(MoM!AB$3,Sheet3!$B$2:$B$67,0),FALSE)</f>
        <v>0.51694032035482906</v>
      </c>
      <c r="AC59">
        <f>HLOOKUP($I59,Sheet3!$B$2:$LK$67,MATCH(MoM!AC$3,Sheet3!$B$2:$B$67,0),FALSE)</f>
        <v>0.79209852615115039</v>
      </c>
      <c r="AD59">
        <f>HLOOKUP($I59,Sheet3!$B$2:$LK$67,MATCH(MoM!AD$3,Sheet3!$B$2:$B$67,0),FALSE)</f>
        <v>0.8</v>
      </c>
      <c r="AE59">
        <f>HLOOKUP($I59,Sheet3!$B$2:$LK$67,MATCH(MoM!AE$3,Sheet3!$B$2:$B$67,0),FALSE)</f>
        <v>1.39</v>
      </c>
      <c r="AF59">
        <f>HLOOKUP($I59,Sheet3!$B$2:$LK$67,MATCH(MoM!AF$3,Sheet3!$B$2:$B$67,0),FALSE)</f>
        <v>0.44403992236143447</v>
      </c>
      <c r="AG59">
        <f>HLOOKUP($I59,Sheet3!$B$2:$LK$67,MATCH(MoM!AG$3,Sheet3!$B$2:$B$67,0),FALSE)</f>
        <v>2.81</v>
      </c>
      <c r="AH59">
        <f>HLOOKUP($I59,Sheet3!$B$2:$LK$67,MATCH(MoM!AH$3,Sheet3!$B$2:$B$67,0),FALSE)</f>
        <v>0.17413176079132336</v>
      </c>
      <c r="AI59">
        <f>HLOOKUP($I59,Sheet3!$B$2:$LK$67,MATCH(MoM!AI$3,Sheet3!$B$2:$B$67,0),FALSE)</f>
        <v>0.91</v>
      </c>
      <c r="AJ59">
        <f>HLOOKUP($I59,Sheet3!$B$2:$LK$67,MATCH(MoM!AJ$3,Sheet3!$B$2:$B$67,0),FALSE)</f>
        <v>1.27</v>
      </c>
      <c r="AK59">
        <f>HLOOKUP($I59,Sheet3!$B$2:$LK$67,MATCH(MoM!AK$3,Sheet3!$B$2:$B$67,0),FALSE)</f>
        <v>-0.31</v>
      </c>
      <c r="AL59">
        <f>HLOOKUP($I59,Sheet3!$B$2:$LK$67,MATCH(MoM!AL$3,Sheet3!$B$2:$B$67,0),FALSE)</f>
        <v>-1.26</v>
      </c>
      <c r="AM59">
        <f>HLOOKUP($I59,Sheet3!$B$2:$LK$67,MATCH(MoM!AM$3,Sheet3!$B$2:$B$67,0),FALSE)</f>
        <v>5.4116700045164681E-2</v>
      </c>
      <c r="AN59">
        <f>HLOOKUP($I59,Sheet3!$B$2:$LK$67,MATCH(MoM!AN$3,Sheet3!$B$2:$B$67,0),FALSE)</f>
        <v>0.53</v>
      </c>
      <c r="AO59">
        <f>HLOOKUP($I59,Sheet3!$B$2:$LK$67,MATCH(MoM!AO$3,Sheet3!$B$2:$B$67,0),FALSE)</f>
        <v>0.61</v>
      </c>
      <c r="AP59">
        <f>HLOOKUP($I59,Sheet3!$B$2:$LK$67,MATCH(MoM!AP$3,Sheet3!$B$2:$B$67,0),FALSE)</f>
        <v>0.57999999999999996</v>
      </c>
      <c r="AQ59">
        <f>HLOOKUP($I59,Sheet3!$B$2:$LK$67,MATCH(MoM!AQ$3,Sheet3!$B$2:$B$67,0),FALSE)</f>
        <v>0.88360436471583992</v>
      </c>
      <c r="AR59">
        <f>HLOOKUP($I59,Sheet3!$B$2:$LK$67,MATCH(MoM!AR$3,Sheet3!$B$2:$B$67,0),FALSE)</f>
        <v>0.62</v>
      </c>
      <c r="AS59">
        <f>HLOOKUP($I59,Sheet3!$B$2:$LK$67,MATCH(MoM!AS$3,Sheet3!$B$2:$B$67,0),FALSE)</f>
        <v>0.36</v>
      </c>
      <c r="AT59">
        <f>HLOOKUP($I59,Sheet3!$B$2:$LK$67,MATCH(MoM!AT$3,Sheet3!$B$2:$B$67,0),FALSE)</f>
        <v>-7.0000000000000007E-2</v>
      </c>
      <c r="AU59">
        <f>HLOOKUP($I59,Sheet3!$B$2:$LK$67,MATCH(MoM!AU$3,Sheet3!$B$2:$B$67,0),FALSE)</f>
        <v>1.85</v>
      </c>
      <c r="AV59">
        <f>HLOOKUP($I59,Sheet3!$B$2:$LK$67,MATCH(MoM!AV$3,Sheet3!$B$2:$B$67,0),FALSE)</f>
        <v>0.60230096555078561</v>
      </c>
      <c r="AW59">
        <f>HLOOKUP($I59,Sheet3!$B$2:$LK$67,MATCH(MoM!AW$3,Sheet3!$B$2:$B$67,0),FALSE)</f>
        <v>0.91670054360168762</v>
      </c>
      <c r="AX59">
        <f>HLOOKUP($I59,Sheet3!$B$2:$LK$67,MATCH(MoM!AX$3,Sheet3!$B$2:$B$67,0),FALSE)</f>
        <v>-1.07</v>
      </c>
      <c r="AY59">
        <f>HLOOKUP($I59,Sheet3!$B$2:$LK$67,MATCH(MoM!AY$3,Sheet3!$B$2:$B$67,0),FALSE)</f>
        <v>2.61</v>
      </c>
      <c r="AZ59">
        <f>HLOOKUP($I59,Sheet3!$B$2:$LK$67,MATCH(MoM!AZ$3,Sheet3!$B$2:$B$67,0),FALSE)</f>
        <v>0.49226528739131875</v>
      </c>
      <c r="BA59">
        <f>HLOOKUP($I59,Sheet3!$B$2:$LK$67,MATCH(MoM!BA$3,Sheet3!$B$2:$B$67,0),FALSE)</f>
        <v>0.56999999999999995</v>
      </c>
      <c r="BB59">
        <f>HLOOKUP($I59,Sheet3!$B$2:$LK$67,MATCH(MoM!BB$3,Sheet3!$B$2:$B$67,0),FALSE)</f>
        <v>0.68</v>
      </c>
      <c r="BC59">
        <f>HLOOKUP($I59,Sheet3!$B$2:$LK$67,MATCH(MoM!BC$3,Sheet3!$B$2:$B$67,0),FALSE)</f>
        <v>-0.16</v>
      </c>
      <c r="BD59">
        <f>HLOOKUP($I59,Sheet3!$B$2:$LK$67,MATCH(MoM!BD$3,Sheet3!$B$2:$B$67,0),FALSE)</f>
        <v>1.36</v>
      </c>
      <c r="BE59">
        <f>HLOOKUP($I59,Sheet3!$B$2:$LK$67,MATCH(MoM!BE$3,Sheet3!$B$2:$B$67,0),FALSE)</f>
        <v>0.45970744849716205</v>
      </c>
      <c r="BF59">
        <f>HLOOKUP($I59,Sheet3!$B$2:$LK$67,MATCH(MoM!BF$3,Sheet3!$B$2:$B$67,0),FALSE)</f>
        <v>0.45970744849716205</v>
      </c>
      <c r="BG59">
        <f>HLOOKUP($I59,Sheet3!$B$2:$LK$67,MATCH(MoM!BG$3,Sheet3!$B$2:$B$67,0),FALSE)</f>
        <v>0</v>
      </c>
      <c r="BH59">
        <f>HLOOKUP($I59,Sheet3!$B$2:$LK$67,MATCH(MoM!BH$3,Sheet3!$B$2:$B$67,0),FALSE)</f>
        <v>0.91</v>
      </c>
      <c r="BI59">
        <f>HLOOKUP($I59,Sheet3!$B$2:$LK$67,MATCH(MoM!BI$3,Sheet3!$B$2:$B$67,0),FALSE)</f>
        <v>0.45970744849716205</v>
      </c>
      <c r="BJ59">
        <f>HLOOKUP($I59,Sheet3!$B$2:$LK$67,MATCH(MoM!BJ$3,Sheet3!$B$2:$B$67,0),FALSE)</f>
        <v>1.65</v>
      </c>
      <c r="BK59">
        <f>HLOOKUP($I59,Sheet3!$B$2:$LK$67,MATCH(MoM!BK$3,Sheet3!$B$2:$B$67,0),FALSE)</f>
        <v>0.45970744849716205</v>
      </c>
      <c r="BL59">
        <f>HLOOKUP($I59,Sheet3!$B$2:$LK$67,MATCH(MoM!BL$3,Sheet3!$B$2:$B$67,0),FALSE)</f>
        <v>0.45970744849716205</v>
      </c>
      <c r="BM59">
        <f>HLOOKUP($I59,Sheet3!$B$2:$LK$67,MATCH(MoM!BM$3,Sheet3!$B$2:$B$67,0),FALSE)</f>
        <v>0.45970744849716205</v>
      </c>
      <c r="BN59">
        <f>HLOOKUP($I59,Sheet3!$B$2:$LK$67,MATCH(MoM!BN$3,Sheet3!$B$2:$B$67,0),FALSE)</f>
        <v>1.41</v>
      </c>
      <c r="BO59">
        <f>HLOOKUP($I59,Sheet3!$B$2:$LK$67,MATCH(MoM!BO$3,Sheet3!$B$2:$B$67,0),FALSE)</f>
        <v>0.33</v>
      </c>
      <c r="BP59">
        <f>HLOOKUP($I59,Sheet3!$B$2:$LK$67,MATCH(MoM!BP$3,Sheet3!$B$2:$B$67,0),FALSE)</f>
        <v>-0.18</v>
      </c>
      <c r="BQ59">
        <f>HLOOKUP($I59,Sheet3!$B$2:$LK$67,MATCH(MoM!BQ$3,Sheet3!$B$2:$B$67,0),FALSE)</f>
        <v>0</v>
      </c>
      <c r="BR59">
        <f>HLOOKUP($I59,Sheet3!$B$2:$LK$67,MATCH(MoM!BR$3,Sheet3!$B$2:$B$67,0),FALSE)</f>
        <v>0.09</v>
      </c>
      <c r="BS59">
        <f>HLOOKUP($I59,Sheet3!$B$2:$LK$67,MATCH(MoM!BS$3,Sheet3!$B$2:$B$67,0),FALSE)</f>
        <v>0.492265291131327</v>
      </c>
      <c r="BT59">
        <f>HLOOKUP($I59,Sheet3!$B$2:$LK$67,MATCH(MoM!BT$3,Sheet3!$B$2:$B$67,0),FALSE)</f>
        <v>-1.4</v>
      </c>
      <c r="BV59" s="2">
        <f t="shared" si="0"/>
        <v>38169</v>
      </c>
      <c r="BW59">
        <f t="shared" si="64"/>
        <v>117.79646079740733</v>
      </c>
      <c r="BX59">
        <f t="shared" si="2"/>
        <v>160.63979929021724</v>
      </c>
      <c r="BY59">
        <f t="shared" si="3"/>
        <v>137.3317976288954</v>
      </c>
      <c r="BZ59">
        <f t="shared" si="4"/>
        <v>128.95605778068253</v>
      </c>
      <c r="CA59">
        <f t="shared" si="5"/>
        <v>99.332499646744225</v>
      </c>
      <c r="CB59">
        <f t="shared" si="6"/>
        <v>149.20956953333015</v>
      </c>
      <c r="CC59">
        <f t="shared" si="7"/>
        <v>138.26843841522222</v>
      </c>
      <c r="CD59">
        <f t="shared" si="8"/>
        <v>147.29387112627464</v>
      </c>
      <c r="CE59">
        <f t="shared" si="9"/>
        <v>147.12541031594282</v>
      </c>
      <c r="CF59">
        <f t="shared" si="10"/>
        <v>159.14884289409665</v>
      </c>
      <c r="CG59">
        <f t="shared" si="11"/>
        <v>117.89802576882558</v>
      </c>
      <c r="CH59">
        <f t="shared" si="12"/>
        <v>137.52995477745492</v>
      </c>
      <c r="CI59">
        <f t="shared" si="13"/>
        <v>152.31033730740734</v>
      </c>
      <c r="CJ59">
        <f t="shared" si="14"/>
        <v>151.25880981933284</v>
      </c>
      <c r="CK59">
        <f t="shared" si="15"/>
        <v>161.89819957249023</v>
      </c>
      <c r="CL59">
        <f t="shared" si="16"/>
        <v>155.35642227525881</v>
      </c>
      <c r="CM59">
        <f t="shared" si="17"/>
        <v>137.70854304925541</v>
      </c>
      <c r="CN59">
        <f t="shared" si="18"/>
        <v>147.82219050981482</v>
      </c>
      <c r="CO59">
        <f t="shared" si="19"/>
        <v>131.72378835470451</v>
      </c>
      <c r="CP59">
        <f t="shared" si="20"/>
        <v>143.56898520713824</v>
      </c>
      <c r="CQ59">
        <f t="shared" si="21"/>
        <v>155.81002656351566</v>
      </c>
      <c r="CR59">
        <f t="shared" si="22"/>
        <v>137.71377388510376</v>
      </c>
      <c r="CS59">
        <f t="shared" si="23"/>
        <v>150.29895185964875</v>
      </c>
      <c r="CT59">
        <f t="shared" si="24"/>
        <v>201.19951167685795</v>
      </c>
      <c r="CU59">
        <f t="shared" si="25"/>
        <v>142.17433004443583</v>
      </c>
      <c r="CV59">
        <f t="shared" si="26"/>
        <v>155.08354996003416</v>
      </c>
      <c r="CW59">
        <f t="shared" si="27"/>
        <v>152.29347025447268</v>
      </c>
      <c r="CX59">
        <f t="shared" si="28"/>
        <v>157.59779158713536</v>
      </c>
      <c r="CY59">
        <f t="shared" si="29"/>
        <v>122.09695226639442</v>
      </c>
      <c r="CZ59">
        <f t="shared" si="30"/>
        <v>140.00212382688019</v>
      </c>
      <c r="DA59">
        <f t="shared" si="31"/>
        <v>161.0234052314191</v>
      </c>
      <c r="DB59">
        <f t="shared" si="32"/>
        <v>120.31990998764194</v>
      </c>
      <c r="DC59">
        <f t="shared" si="33"/>
        <v>134.21887603384133</v>
      </c>
      <c r="DD59">
        <f t="shared" si="34"/>
        <v>149.29654410085647</v>
      </c>
      <c r="DE59">
        <f t="shared" si="35"/>
        <v>149.63848663064411</v>
      </c>
      <c r="DF59">
        <f t="shared" si="36"/>
        <v>138.10710141285429</v>
      </c>
      <c r="DG59">
        <f t="shared" si="37"/>
        <v>120.04715924946719</v>
      </c>
      <c r="DH59">
        <f t="shared" si="38"/>
        <v>127.31238223237116</v>
      </c>
      <c r="DI59">
        <f t="shared" si="39"/>
        <v>157.31034084664338</v>
      </c>
      <c r="DJ59">
        <f t="shared" si="40"/>
        <v>147.15604703203383</v>
      </c>
      <c r="DK59">
        <f t="shared" si="41"/>
        <v>149.18669513276089</v>
      </c>
      <c r="DL59">
        <f t="shared" si="42"/>
        <v>138.27590529079274</v>
      </c>
      <c r="DM59">
        <f t="shared" si="43"/>
        <v>152.50647542954121</v>
      </c>
      <c r="DN59">
        <f t="shared" si="44"/>
        <v>169.5078283500728</v>
      </c>
      <c r="DO59">
        <f t="shared" si="45"/>
        <v>150.66788922797542</v>
      </c>
      <c r="DP59">
        <f t="shared" si="46"/>
        <v>123.58895087648196</v>
      </c>
      <c r="DQ59">
        <f t="shared" si="47"/>
        <v>143.0729139458943</v>
      </c>
      <c r="DR59">
        <f t="shared" si="48"/>
        <v>152.19786941485094</v>
      </c>
      <c r="DS59">
        <f t="shared" si="49"/>
        <v>152.19786941485094</v>
      </c>
      <c r="DT59">
        <f t="shared" si="50"/>
        <v>171.65767392655499</v>
      </c>
      <c r="DU59">
        <f t="shared" si="51"/>
        <v>155.08354996003416</v>
      </c>
      <c r="DV59">
        <f t="shared" si="52"/>
        <v>152.19786941485094</v>
      </c>
      <c r="DW59">
        <f t="shared" si="53"/>
        <v>161.82193084662785</v>
      </c>
      <c r="DX59">
        <f t="shared" si="54"/>
        <v>152.19786941485094</v>
      </c>
      <c r="DY59">
        <f t="shared" si="55"/>
        <v>152.19786941485094</v>
      </c>
      <c r="DZ59">
        <f t="shared" si="56"/>
        <v>152.19786941485094</v>
      </c>
      <c r="EA59">
        <f t="shared" si="57"/>
        <v>167.82905379741629</v>
      </c>
      <c r="EB59">
        <f t="shared" si="58"/>
        <v>159.26889238100583</v>
      </c>
      <c r="EC59">
        <f t="shared" si="59"/>
        <v>157.6773347693676</v>
      </c>
      <c r="ED59">
        <f t="shared" si="60"/>
        <v>100</v>
      </c>
      <c r="EE59">
        <f t="shared" si="61"/>
        <v>165.44172261587295</v>
      </c>
      <c r="EF59">
        <f t="shared" si="62"/>
        <v>152.50647575922054</v>
      </c>
      <c r="EG59">
        <f t="shared" si="63"/>
        <v>175.90541814028592</v>
      </c>
      <c r="EI59" s="2">
        <f t="shared" si="65"/>
        <v>38169</v>
      </c>
      <c r="EJ59" s="7">
        <f t="shared" ref="EJ59:GT59" si="107">AVERAGE(BW57:BW59)/AVERAGE(BW44:BW46)-1</f>
        <v>6.5660035915390491E-2</v>
      </c>
      <c r="EK59" s="7">
        <f t="shared" si="107"/>
        <v>6.0406806086199305E-2</v>
      </c>
      <c r="EL59" s="7">
        <f t="shared" si="107"/>
        <v>9.869859769647138E-2</v>
      </c>
      <c r="EM59" s="7">
        <f t="shared" si="107"/>
        <v>9.6568072138492056E-3</v>
      </c>
      <c r="EN59" s="7">
        <f t="shared" si="107"/>
        <v>-9.0869905991170841E-2</v>
      </c>
      <c r="EO59" s="7">
        <f t="shared" si="107"/>
        <v>8.6998606010999291E-2</v>
      </c>
      <c r="EP59" s="7">
        <f t="shared" si="107"/>
        <v>-3.7002310444525621E-2</v>
      </c>
      <c r="EQ59" s="7">
        <f t="shared" si="107"/>
        <v>7.5306503866520158E-2</v>
      </c>
      <c r="ER59" s="7">
        <f t="shared" si="107"/>
        <v>9.1017373535767776E-2</v>
      </c>
      <c r="ES59" s="7">
        <f t="shared" si="107"/>
        <v>0.11418033432873131</v>
      </c>
      <c r="ET59" s="7">
        <f t="shared" si="107"/>
        <v>-1.721589113707489E-2</v>
      </c>
      <c r="EU59" s="7">
        <f t="shared" si="107"/>
        <v>8.890914669662453E-2</v>
      </c>
      <c r="EV59" s="7">
        <f t="shared" si="107"/>
        <v>2.9288347630447964E-2</v>
      </c>
      <c r="EW59" s="7">
        <f t="shared" si="107"/>
        <v>9.1595193674630426E-2</v>
      </c>
      <c r="EX59" s="7">
        <f t="shared" si="107"/>
        <v>0.17867769551554202</v>
      </c>
      <c r="EY59" s="7">
        <f t="shared" si="107"/>
        <v>0.12074053209053659</v>
      </c>
      <c r="EZ59" s="7">
        <f t="shared" si="107"/>
        <v>5.0442934469165701E-2</v>
      </c>
      <c r="FA59" s="7">
        <f t="shared" si="107"/>
        <v>7.9182473681102206E-2</v>
      </c>
      <c r="FB59" s="7">
        <f t="shared" si="107"/>
        <v>0.10629809930340062</v>
      </c>
      <c r="FC59" s="7">
        <f t="shared" si="107"/>
        <v>0.10918450471338104</v>
      </c>
      <c r="FD59" s="7">
        <f t="shared" si="107"/>
        <v>0.10463725405011171</v>
      </c>
      <c r="FE59" s="7">
        <f t="shared" si="107"/>
        <v>0.10796379376367349</v>
      </c>
      <c r="FF59" s="7">
        <f t="shared" si="107"/>
        <v>9.7370020848716266E-2</v>
      </c>
      <c r="FG59" s="7">
        <f t="shared" si="107"/>
        <v>0.16923155108177346</v>
      </c>
      <c r="FH59" s="7">
        <f t="shared" si="107"/>
        <v>8.657841120316867E-2</v>
      </c>
      <c r="FI59" s="7">
        <f t="shared" si="107"/>
        <v>9.635187536468659E-2</v>
      </c>
      <c r="FJ59" s="7">
        <f t="shared" si="107"/>
        <v>7.6819660017216851E-2</v>
      </c>
      <c r="FK59" s="7">
        <f t="shared" si="107"/>
        <v>0.14003478871005526</v>
      </c>
      <c r="FL59" s="7">
        <f t="shared" si="107"/>
        <v>4.1734133947397778E-2</v>
      </c>
      <c r="FM59" s="7">
        <f t="shared" si="107"/>
        <v>7.9517352161164956E-2</v>
      </c>
      <c r="FN59" s="7">
        <f t="shared" si="107"/>
        <v>0.11110482662832766</v>
      </c>
      <c r="FO59" s="7">
        <f t="shared" si="107"/>
        <v>6.9386922982714205E-2</v>
      </c>
      <c r="FP59" s="7">
        <f t="shared" si="107"/>
        <v>0.10262046955940218</v>
      </c>
      <c r="FQ59" s="7">
        <f t="shared" si="107"/>
        <v>0.16451308309253521</v>
      </c>
      <c r="FR59" s="7">
        <f t="shared" si="107"/>
        <v>6.9370187855658294E-2</v>
      </c>
      <c r="FS59" s="7">
        <f t="shared" si="107"/>
        <v>7.4911174505017275E-2</v>
      </c>
      <c r="FT59" s="7">
        <f t="shared" si="107"/>
        <v>4.9562874354471598E-2</v>
      </c>
      <c r="FU59" s="7">
        <f t="shared" si="107"/>
        <v>6.5313136948079276E-2</v>
      </c>
      <c r="FV59" s="7">
        <f t="shared" si="107"/>
        <v>2.1893490834242968E-2</v>
      </c>
      <c r="FW59" s="7">
        <f t="shared" si="107"/>
        <v>6.8576121704085669E-2</v>
      </c>
      <c r="FX59" s="7">
        <f t="shared" si="107"/>
        <v>0.16098668380870351</v>
      </c>
      <c r="FY59" s="7">
        <f t="shared" si="107"/>
        <v>-0.27773793657265355</v>
      </c>
      <c r="FZ59" s="7">
        <f t="shared" si="107"/>
        <v>8.3675857148011623E-2</v>
      </c>
      <c r="GA59" s="7">
        <f t="shared" si="107"/>
        <v>0.18605033687710026</v>
      </c>
      <c r="GB59" s="7">
        <f t="shared" si="107"/>
        <v>6.6247011289819024E-2</v>
      </c>
      <c r="GC59" s="7">
        <f t="shared" si="107"/>
        <v>0.1078194628662299</v>
      </c>
      <c r="GD59" s="7">
        <f t="shared" si="107"/>
        <v>8.9483225596608484E-2</v>
      </c>
      <c r="GE59" s="7">
        <f t="shared" si="107"/>
        <v>8.253854015851414E-2</v>
      </c>
      <c r="GF59" s="7">
        <f t="shared" si="107"/>
        <v>8.253854015851414E-2</v>
      </c>
      <c r="GG59" s="7">
        <f t="shared" si="107"/>
        <v>4.0190160499273597E-2</v>
      </c>
      <c r="GH59" s="7">
        <f t="shared" si="107"/>
        <v>9.635187536468659E-2</v>
      </c>
      <c r="GI59" s="7">
        <f t="shared" si="107"/>
        <v>8.253854015851414E-2</v>
      </c>
      <c r="GJ59" s="7">
        <f t="shared" si="107"/>
        <v>7.1876993843976278E-2</v>
      </c>
      <c r="GK59" s="7">
        <f t="shared" si="107"/>
        <v>8.253854015851414E-2</v>
      </c>
      <c r="GL59" s="7">
        <f t="shared" si="107"/>
        <v>8.253854015851414E-2</v>
      </c>
      <c r="GM59" s="7">
        <f t="shared" si="107"/>
        <v>8.253854015851414E-2</v>
      </c>
      <c r="GN59" s="7">
        <f t="shared" si="107"/>
        <v>0.1606012120085063</v>
      </c>
      <c r="GO59" s="7">
        <f t="shared" si="107"/>
        <v>4.4575641824107004E-2</v>
      </c>
      <c r="GP59" s="7">
        <f t="shared" si="107"/>
        <v>0.15266247185756909</v>
      </c>
      <c r="GQ59" s="7">
        <f t="shared" si="107"/>
        <v>0</v>
      </c>
      <c r="GR59" s="7">
        <f t="shared" si="107"/>
        <v>0.15362065561875182</v>
      </c>
      <c r="GS59" s="7">
        <f t="shared" si="107"/>
        <v>8.3675857823657607E-2</v>
      </c>
      <c r="GT59" s="7">
        <f t="shared" si="107"/>
        <v>3.6585366156963506E-2</v>
      </c>
      <c r="GU59" s="7">
        <f t="shared" si="67"/>
        <v>6.31738312611827E-2</v>
      </c>
      <c r="GW59" s="6">
        <v>38198</v>
      </c>
      <c r="GX59">
        <v>3.0375999999999999</v>
      </c>
    </row>
    <row r="60" spans="2:206" x14ac:dyDescent="0.25">
      <c r="B60" s="2">
        <f>'[1]IPCA (Var)'!A109</f>
        <v>38200</v>
      </c>
      <c r="C60" s="1">
        <f>'[1]IPCA (Var)'!M109</f>
        <v>0.38945787754351158</v>
      </c>
      <c r="D60" s="1">
        <f>'[1]IPCA (Var)'!P109</f>
        <v>0.54435140099377111</v>
      </c>
      <c r="E60" s="1">
        <f>'[1]IPCA (Var)'!E109</f>
        <v>0.66</v>
      </c>
      <c r="F60" s="1">
        <f>'[1]IPCA (Var)'!F109</f>
        <v>0.61</v>
      </c>
      <c r="G60" s="1">
        <f>'[1]IPCA (Var)'!G109</f>
        <v>0.4</v>
      </c>
      <c r="I60" s="2">
        <f t="shared" si="1"/>
        <v>38200</v>
      </c>
      <c r="J60">
        <f>HLOOKUP($I60,Sheet3!$B$2:$LK$67,MATCH(MoM!J$3,Sheet3!$B$2:$B$67,0),FALSE)</f>
        <v>0.6</v>
      </c>
      <c r="K60">
        <f>HLOOKUP($I60,Sheet3!$B$2:$LK$67,MATCH(MoM!K$3,Sheet3!$B$2:$B$67,0),FALSE)</f>
        <v>-0.73948736703663354</v>
      </c>
      <c r="L60">
        <f>HLOOKUP($I60,Sheet3!$B$2:$LK$67,MATCH(MoM!L$3,Sheet3!$B$2:$B$67,0),FALSE)</f>
        <v>0.96</v>
      </c>
      <c r="M60">
        <f>HLOOKUP($I60,Sheet3!$B$2:$LK$67,MATCH(MoM!M$3,Sheet3!$B$2:$B$67,0),FALSE)</f>
        <v>1.18</v>
      </c>
      <c r="N60">
        <f>HLOOKUP($I60,Sheet3!$B$2:$LK$67,MATCH(MoM!N$3,Sheet3!$B$2:$B$67,0),FALSE)</f>
        <v>-0.42910074838779044</v>
      </c>
      <c r="O60">
        <f>HLOOKUP($I60,Sheet3!$B$2:$LK$67,MATCH(MoM!O$3,Sheet3!$B$2:$B$67,0),FALSE)</f>
        <v>0.56000000000000005</v>
      </c>
      <c r="P60">
        <f>HLOOKUP($I60,Sheet3!$B$2:$LK$67,MATCH(MoM!P$3,Sheet3!$B$2:$B$67,0),FALSE)</f>
        <v>1.3587818742431155</v>
      </c>
      <c r="Q60">
        <f>HLOOKUP($I60,Sheet3!$B$2:$LK$67,MATCH(MoM!Q$3,Sheet3!$B$2:$B$67,0),FALSE)</f>
        <v>1.66</v>
      </c>
      <c r="R60">
        <f>HLOOKUP($I60,Sheet3!$B$2:$LK$67,MATCH(MoM!R$3,Sheet3!$B$2:$B$67,0),FALSE)</f>
        <v>1.87</v>
      </c>
      <c r="S60">
        <f>HLOOKUP($I60,Sheet3!$B$2:$LK$67,MATCH(MoM!S$3,Sheet3!$B$2:$B$67,0),FALSE)</f>
        <v>8.849415772898625E-2</v>
      </c>
      <c r="T60">
        <f>HLOOKUP($I60,Sheet3!$B$2:$LK$67,MATCH(MoM!T$3,Sheet3!$B$2:$B$67,0),FALSE)</f>
        <v>0.66</v>
      </c>
      <c r="U60">
        <f>HLOOKUP($I60,Sheet3!$B$2:$LK$67,MATCH(MoM!U$3,Sheet3!$B$2:$B$67,0),FALSE)</f>
        <v>-0.81</v>
      </c>
      <c r="V60">
        <f>HLOOKUP($I60,Sheet3!$B$2:$LK$67,MATCH(MoM!V$3,Sheet3!$B$2:$B$67,0),FALSE)</f>
        <v>2.0099999999999998</v>
      </c>
      <c r="W60">
        <f>HLOOKUP($I60,Sheet3!$B$2:$LK$67,MATCH(MoM!W$3,Sheet3!$B$2:$B$67,0),FALSE)</f>
        <v>-0.52</v>
      </c>
      <c r="X60">
        <f>HLOOKUP($I60,Sheet3!$B$2:$LK$67,MATCH(MoM!X$3,Sheet3!$B$2:$B$67,0),FALSE)</f>
        <v>0.93</v>
      </c>
      <c r="Y60">
        <f>HLOOKUP($I60,Sheet3!$B$2:$LK$67,MATCH(MoM!Y$3,Sheet3!$B$2:$B$67,0),FALSE)</f>
        <v>0.86</v>
      </c>
      <c r="Z60">
        <f>HLOOKUP($I60,Sheet3!$B$2:$LK$67,MATCH(MoM!Z$3,Sheet3!$B$2:$B$67,0),FALSE)</f>
        <v>0.13</v>
      </c>
      <c r="AA60">
        <f>HLOOKUP($I60,Sheet3!$B$2:$LK$67,MATCH(MoM!AA$3,Sheet3!$B$2:$B$67,0),FALSE)</f>
        <v>1.1723892076138649</v>
      </c>
      <c r="AB60">
        <f>HLOOKUP($I60,Sheet3!$B$2:$LK$67,MATCH(MoM!AB$3,Sheet3!$B$2:$B$67,0),FALSE)</f>
        <v>0.33493039362693811</v>
      </c>
      <c r="AC60">
        <f>HLOOKUP($I60,Sheet3!$B$2:$LK$67,MATCH(MoM!AC$3,Sheet3!$B$2:$B$67,0),FALSE)</f>
        <v>0.72706233668850551</v>
      </c>
      <c r="AD60">
        <f>HLOOKUP($I60,Sheet3!$B$2:$LK$67,MATCH(MoM!AD$3,Sheet3!$B$2:$B$67,0),FALSE)</f>
        <v>-0.13</v>
      </c>
      <c r="AE60">
        <f>HLOOKUP($I60,Sheet3!$B$2:$LK$67,MATCH(MoM!AE$3,Sheet3!$B$2:$B$67,0),FALSE)</f>
        <v>1.73</v>
      </c>
      <c r="AF60">
        <f>HLOOKUP($I60,Sheet3!$B$2:$LK$67,MATCH(MoM!AF$3,Sheet3!$B$2:$B$67,0),FALSE)</f>
        <v>-0.66821317190640028</v>
      </c>
      <c r="AG60">
        <f>HLOOKUP($I60,Sheet3!$B$2:$LK$67,MATCH(MoM!AG$3,Sheet3!$B$2:$B$67,0),FALSE)</f>
        <v>1.07</v>
      </c>
      <c r="AH60">
        <f>HLOOKUP($I60,Sheet3!$B$2:$LK$67,MATCH(MoM!AH$3,Sheet3!$B$2:$B$67,0),FALSE)</f>
        <v>1.0601595271373783</v>
      </c>
      <c r="AI60">
        <f>HLOOKUP($I60,Sheet3!$B$2:$LK$67,MATCH(MoM!AI$3,Sheet3!$B$2:$B$67,0),FALSE)</f>
        <v>0.39</v>
      </c>
      <c r="AJ60">
        <f>HLOOKUP($I60,Sheet3!$B$2:$LK$67,MATCH(MoM!AJ$3,Sheet3!$B$2:$B$67,0),FALSE)</f>
        <v>1.33</v>
      </c>
      <c r="AK60">
        <f>HLOOKUP($I60,Sheet3!$B$2:$LK$67,MATCH(MoM!AK$3,Sheet3!$B$2:$B$67,0),FALSE)</f>
        <v>0.9</v>
      </c>
      <c r="AL60">
        <f>HLOOKUP($I60,Sheet3!$B$2:$LK$67,MATCH(MoM!AL$3,Sheet3!$B$2:$B$67,0),FALSE)</f>
        <v>1.47</v>
      </c>
      <c r="AM60">
        <f>HLOOKUP($I60,Sheet3!$B$2:$LK$67,MATCH(MoM!AM$3,Sheet3!$B$2:$B$67,0),FALSE)</f>
        <v>1.0224806869168426</v>
      </c>
      <c r="AN60">
        <f>HLOOKUP($I60,Sheet3!$B$2:$LK$67,MATCH(MoM!AN$3,Sheet3!$B$2:$B$67,0),FALSE)</f>
        <v>-0.28000000000000003</v>
      </c>
      <c r="AO60">
        <f>HLOOKUP($I60,Sheet3!$B$2:$LK$67,MATCH(MoM!AO$3,Sheet3!$B$2:$B$67,0),FALSE)</f>
        <v>0.25</v>
      </c>
      <c r="AP60">
        <f>HLOOKUP($I60,Sheet3!$B$2:$LK$67,MATCH(MoM!AP$3,Sheet3!$B$2:$B$67,0),FALSE)</f>
        <v>0.96</v>
      </c>
      <c r="AQ60">
        <f>HLOOKUP($I60,Sheet3!$B$2:$LK$67,MATCH(MoM!AQ$3,Sheet3!$B$2:$B$67,0),FALSE)</f>
        <v>0.25452559169557437</v>
      </c>
      <c r="AR60">
        <f>HLOOKUP($I60,Sheet3!$B$2:$LK$67,MATCH(MoM!AR$3,Sheet3!$B$2:$B$67,0),FALSE)</f>
        <v>0.15</v>
      </c>
      <c r="AS60">
        <f>HLOOKUP($I60,Sheet3!$B$2:$LK$67,MATCH(MoM!AS$3,Sheet3!$B$2:$B$67,0),FALSE)</f>
        <v>0.33</v>
      </c>
      <c r="AT60">
        <f>HLOOKUP($I60,Sheet3!$B$2:$LK$67,MATCH(MoM!AT$3,Sheet3!$B$2:$B$67,0),FALSE)</f>
        <v>-0.12</v>
      </c>
      <c r="AU60">
        <f>HLOOKUP($I60,Sheet3!$B$2:$LK$67,MATCH(MoM!AU$3,Sheet3!$B$2:$B$67,0),FALSE)</f>
        <v>-0.8</v>
      </c>
      <c r="AV60">
        <f>HLOOKUP($I60,Sheet3!$B$2:$LK$67,MATCH(MoM!AV$3,Sheet3!$B$2:$B$67,0),FALSE)</f>
        <v>1.2258885405759894</v>
      </c>
      <c r="AW60">
        <f>HLOOKUP($I60,Sheet3!$B$2:$LK$67,MATCH(MoM!AW$3,Sheet3!$B$2:$B$67,0),FALSE)</f>
        <v>0.70604337600871347</v>
      </c>
      <c r="AX60">
        <f>HLOOKUP($I60,Sheet3!$B$2:$LK$67,MATCH(MoM!AX$3,Sheet3!$B$2:$B$67,0),FALSE)</f>
        <v>-0.31</v>
      </c>
      <c r="AY60">
        <f>HLOOKUP($I60,Sheet3!$B$2:$LK$67,MATCH(MoM!AY$3,Sheet3!$B$2:$B$67,0),FALSE)</f>
        <v>11.49</v>
      </c>
      <c r="AZ60">
        <f>HLOOKUP($I60,Sheet3!$B$2:$LK$67,MATCH(MoM!AZ$3,Sheet3!$B$2:$B$67,0),FALSE)</f>
        <v>0.98119840644429801</v>
      </c>
      <c r="BA60">
        <f>HLOOKUP($I60,Sheet3!$B$2:$LK$67,MATCH(MoM!BA$3,Sheet3!$B$2:$B$67,0),FALSE)</f>
        <v>0.94</v>
      </c>
      <c r="BB60">
        <f>HLOOKUP($I60,Sheet3!$B$2:$LK$67,MATCH(MoM!BB$3,Sheet3!$B$2:$B$67,0),FALSE)</f>
        <v>0.71</v>
      </c>
      <c r="BC60">
        <f>HLOOKUP($I60,Sheet3!$B$2:$LK$67,MATCH(MoM!BC$3,Sheet3!$B$2:$B$67,0),FALSE)</f>
        <v>1.34</v>
      </c>
      <c r="BD60">
        <f>HLOOKUP($I60,Sheet3!$B$2:$LK$67,MATCH(MoM!BD$3,Sheet3!$B$2:$B$67,0),FALSE)</f>
        <v>1.34</v>
      </c>
      <c r="BE60">
        <f>HLOOKUP($I60,Sheet3!$B$2:$LK$67,MATCH(MoM!BE$3,Sheet3!$B$2:$B$67,0),FALSE)</f>
        <v>0.99697817366494712</v>
      </c>
      <c r="BF60">
        <f>HLOOKUP($I60,Sheet3!$B$2:$LK$67,MATCH(MoM!BF$3,Sheet3!$B$2:$B$67,0),FALSE)</f>
        <v>0.99697817366494712</v>
      </c>
      <c r="BG60">
        <f>HLOOKUP($I60,Sheet3!$B$2:$LK$67,MATCH(MoM!BG$3,Sheet3!$B$2:$B$67,0),FALSE)</f>
        <v>0.93</v>
      </c>
      <c r="BH60">
        <f>HLOOKUP($I60,Sheet3!$B$2:$LK$67,MATCH(MoM!BH$3,Sheet3!$B$2:$B$67,0),FALSE)</f>
        <v>0.39</v>
      </c>
      <c r="BI60">
        <f>HLOOKUP($I60,Sheet3!$B$2:$LK$67,MATCH(MoM!BI$3,Sheet3!$B$2:$B$67,0),FALSE)</f>
        <v>0.99697817366494712</v>
      </c>
      <c r="BJ60">
        <f>HLOOKUP($I60,Sheet3!$B$2:$LK$67,MATCH(MoM!BJ$3,Sheet3!$B$2:$B$67,0),FALSE)</f>
        <v>0.64</v>
      </c>
      <c r="BK60">
        <f>HLOOKUP($I60,Sheet3!$B$2:$LK$67,MATCH(MoM!BK$3,Sheet3!$B$2:$B$67,0),FALSE)</f>
        <v>0.99697817366494712</v>
      </c>
      <c r="BL60">
        <f>HLOOKUP($I60,Sheet3!$B$2:$LK$67,MATCH(MoM!BL$3,Sheet3!$B$2:$B$67,0),FALSE)</f>
        <v>0.99697817366494712</v>
      </c>
      <c r="BM60">
        <f>HLOOKUP($I60,Sheet3!$B$2:$LK$67,MATCH(MoM!BM$3,Sheet3!$B$2:$B$67,0),FALSE)</f>
        <v>0.99697817366494712</v>
      </c>
      <c r="BN60">
        <f>HLOOKUP($I60,Sheet3!$B$2:$LK$67,MATCH(MoM!BN$3,Sheet3!$B$2:$B$67,0),FALSE)</f>
        <v>2.2400000000000002</v>
      </c>
      <c r="BO60">
        <f>HLOOKUP($I60,Sheet3!$B$2:$LK$67,MATCH(MoM!BO$3,Sheet3!$B$2:$B$67,0),FALSE)</f>
        <v>0.62</v>
      </c>
      <c r="BP60">
        <f>HLOOKUP($I60,Sheet3!$B$2:$LK$67,MATCH(MoM!BP$3,Sheet3!$B$2:$B$67,0),FALSE)</f>
        <v>0.77</v>
      </c>
      <c r="BQ60">
        <f>HLOOKUP($I60,Sheet3!$B$2:$LK$67,MATCH(MoM!BQ$3,Sheet3!$B$2:$B$67,0),FALSE)</f>
        <v>0</v>
      </c>
      <c r="BR60">
        <f>HLOOKUP($I60,Sheet3!$B$2:$LK$67,MATCH(MoM!BR$3,Sheet3!$B$2:$B$67,0),FALSE)</f>
        <v>0.51</v>
      </c>
      <c r="BS60">
        <f>HLOOKUP($I60,Sheet3!$B$2:$LK$67,MATCH(MoM!BS$3,Sheet3!$B$2:$B$67,0),FALSE)</f>
        <v>0.9811984118008682</v>
      </c>
      <c r="BT60">
        <f>HLOOKUP($I60,Sheet3!$B$2:$LK$67,MATCH(MoM!BT$3,Sheet3!$B$2:$B$67,0),FALSE)</f>
        <v>0.65</v>
      </c>
      <c r="BV60" s="2">
        <f t="shared" si="0"/>
        <v>38200</v>
      </c>
      <c r="BW60">
        <f t="shared" si="64"/>
        <v>118.50323956219178</v>
      </c>
      <c r="BX60">
        <f t="shared" si="2"/>
        <v>159.45188826803309</v>
      </c>
      <c r="BY60">
        <f t="shared" si="3"/>
        <v>138.6501828861328</v>
      </c>
      <c r="BZ60">
        <f t="shared" si="4"/>
        <v>130.47773926249459</v>
      </c>
      <c r="CA60">
        <f t="shared" si="5"/>
        <v>98.906263147367753</v>
      </c>
      <c r="CB60">
        <f t="shared" si="6"/>
        <v>150.04514312271681</v>
      </c>
      <c r="CC60">
        <f t="shared" si="7"/>
        <v>140.14720489420728</v>
      </c>
      <c r="CD60">
        <f t="shared" si="8"/>
        <v>149.7389493869708</v>
      </c>
      <c r="CE60">
        <f t="shared" si="9"/>
        <v>149.87665548885093</v>
      </c>
      <c r="CF60">
        <f t="shared" si="10"/>
        <v>159.28968032215118</v>
      </c>
      <c r="CG60">
        <f t="shared" si="11"/>
        <v>118.67615273889982</v>
      </c>
      <c r="CH60">
        <f t="shared" si="12"/>
        <v>136.41596214375753</v>
      </c>
      <c r="CI60">
        <f t="shared" si="13"/>
        <v>155.37177508728624</v>
      </c>
      <c r="CJ60">
        <f t="shared" si="14"/>
        <v>150.4722640082723</v>
      </c>
      <c r="CK60">
        <f t="shared" si="15"/>
        <v>163.4038528285144</v>
      </c>
      <c r="CL60">
        <f t="shared" si="16"/>
        <v>156.69248750682601</v>
      </c>
      <c r="CM60">
        <f t="shared" si="17"/>
        <v>137.88756415521945</v>
      </c>
      <c r="CN60">
        <f t="shared" si="18"/>
        <v>149.55524191781029</v>
      </c>
      <c r="CO60">
        <f t="shared" si="19"/>
        <v>132.16497135754122</v>
      </c>
      <c r="CP60">
        <f t="shared" si="20"/>
        <v>144.61282122574525</v>
      </c>
      <c r="CQ60">
        <f t="shared" si="21"/>
        <v>155.60747352898309</v>
      </c>
      <c r="CR60">
        <f t="shared" si="22"/>
        <v>140.09622217331608</v>
      </c>
      <c r="CS60">
        <f t="shared" si="23"/>
        <v>149.29463446608534</v>
      </c>
      <c r="CT60">
        <f t="shared" si="24"/>
        <v>203.35234645180032</v>
      </c>
      <c r="CU60">
        <f t="shared" si="25"/>
        <v>143.68160474954567</v>
      </c>
      <c r="CV60">
        <f t="shared" si="26"/>
        <v>155.68837580487829</v>
      </c>
      <c r="CW60">
        <f t="shared" si="27"/>
        <v>154.31897340885718</v>
      </c>
      <c r="CX60">
        <f t="shared" si="28"/>
        <v>159.01617171141956</v>
      </c>
      <c r="CY60">
        <f t="shared" si="29"/>
        <v>123.89177746471042</v>
      </c>
      <c r="CZ60">
        <f t="shared" si="30"/>
        <v>141.43361850428343</v>
      </c>
      <c r="DA60">
        <f t="shared" si="31"/>
        <v>160.57253969677112</v>
      </c>
      <c r="DB60">
        <f t="shared" si="32"/>
        <v>120.62070976261103</v>
      </c>
      <c r="DC60">
        <f t="shared" si="33"/>
        <v>135.5073772437662</v>
      </c>
      <c r="DD60">
        <f t="shared" si="34"/>
        <v>149.67654201311021</v>
      </c>
      <c r="DE60">
        <f t="shared" si="35"/>
        <v>149.86294436059009</v>
      </c>
      <c r="DF60">
        <f t="shared" si="36"/>
        <v>138.56285484751672</v>
      </c>
      <c r="DG60">
        <f t="shared" si="37"/>
        <v>119.90310265836783</v>
      </c>
      <c r="DH60">
        <f t="shared" si="38"/>
        <v>126.29388317451219</v>
      </c>
      <c r="DI60">
        <f t="shared" si="39"/>
        <v>159.23879028822341</v>
      </c>
      <c r="DJ60">
        <f t="shared" si="40"/>
        <v>148.19503255449976</v>
      </c>
      <c r="DK60">
        <f t="shared" si="41"/>
        <v>148.72421637784933</v>
      </c>
      <c r="DL60">
        <f t="shared" si="42"/>
        <v>154.16380680870483</v>
      </c>
      <c r="DM60">
        <f t="shared" si="43"/>
        <v>154.00286653618025</v>
      </c>
      <c r="DN60">
        <f t="shared" si="44"/>
        <v>171.10120193656348</v>
      </c>
      <c r="DO60">
        <f t="shared" si="45"/>
        <v>151.73763124149406</v>
      </c>
      <c r="DP60">
        <f t="shared" si="46"/>
        <v>125.24504281822682</v>
      </c>
      <c r="DQ60">
        <f t="shared" si="47"/>
        <v>144.9900909927693</v>
      </c>
      <c r="DR60">
        <f t="shared" si="48"/>
        <v>153.7152489537001</v>
      </c>
      <c r="DS60">
        <f t="shared" si="49"/>
        <v>153.7152489537001</v>
      </c>
      <c r="DT60">
        <f t="shared" si="50"/>
        <v>173.25409029407197</v>
      </c>
      <c r="DU60">
        <f t="shared" si="51"/>
        <v>155.68837580487829</v>
      </c>
      <c r="DV60">
        <f t="shared" si="52"/>
        <v>153.7152489537001</v>
      </c>
      <c r="DW60">
        <f t="shared" si="53"/>
        <v>162.85759120404626</v>
      </c>
      <c r="DX60">
        <f t="shared" si="54"/>
        <v>153.7152489537001</v>
      </c>
      <c r="DY60">
        <f t="shared" si="55"/>
        <v>153.7152489537001</v>
      </c>
      <c r="DZ60">
        <f t="shared" si="56"/>
        <v>153.7152489537001</v>
      </c>
      <c r="EA60">
        <f t="shared" si="57"/>
        <v>171.58842460247843</v>
      </c>
      <c r="EB60">
        <f t="shared" si="58"/>
        <v>160.25635951376805</v>
      </c>
      <c r="EC60">
        <f t="shared" si="59"/>
        <v>158.89145024709174</v>
      </c>
      <c r="ED60">
        <f t="shared" si="60"/>
        <v>100</v>
      </c>
      <c r="EE60">
        <f t="shared" si="61"/>
        <v>166.28547540121392</v>
      </c>
      <c r="EF60">
        <f t="shared" si="62"/>
        <v>154.00286687726347</v>
      </c>
      <c r="EG60">
        <f t="shared" si="63"/>
        <v>177.04880335819777</v>
      </c>
      <c r="EI60" s="2">
        <f t="shared" si="65"/>
        <v>38200</v>
      </c>
      <c r="EJ60" s="7">
        <f t="shared" ref="EJ60:GT60" si="108">AVERAGE(BW58:BW60)/AVERAGE(BW45:BW47)-1</f>
        <v>7.2351940769570744E-2</v>
      </c>
      <c r="EK60" s="7">
        <f t="shared" si="108"/>
        <v>5.7991197921366755E-2</v>
      </c>
      <c r="EL60" s="7">
        <f t="shared" si="108"/>
        <v>0.10078223441244449</v>
      </c>
      <c r="EM60" s="7">
        <f t="shared" si="108"/>
        <v>1.4972128846443722E-2</v>
      </c>
      <c r="EN60" s="7">
        <f t="shared" si="108"/>
        <v>-7.1129520787585276E-2</v>
      </c>
      <c r="EO60" s="7">
        <f t="shared" si="108"/>
        <v>8.3485819855081189E-2</v>
      </c>
      <c r="EP60" s="7">
        <f t="shared" si="108"/>
        <v>-3.0366240428945646E-2</v>
      </c>
      <c r="EQ60" s="7">
        <f t="shared" si="108"/>
        <v>7.1496001219566674E-2</v>
      </c>
      <c r="ER60" s="7">
        <f t="shared" si="108"/>
        <v>9.5142974009426284E-2</v>
      </c>
      <c r="ES60" s="7">
        <f t="shared" si="108"/>
        <v>0.11192954520634846</v>
      </c>
      <c r="ET60" s="7">
        <f t="shared" si="108"/>
        <v>-4.8894744089302833E-3</v>
      </c>
      <c r="EU60" s="7">
        <f t="shared" si="108"/>
        <v>8.0326243578354495E-2</v>
      </c>
      <c r="EV60" s="7">
        <f t="shared" si="108"/>
        <v>4.0393214797575849E-2</v>
      </c>
      <c r="EW60" s="7">
        <f t="shared" si="108"/>
        <v>9.4952638113192211E-2</v>
      </c>
      <c r="EX60" s="7">
        <f t="shared" si="108"/>
        <v>0.16626603939913331</v>
      </c>
      <c r="EY60" s="7">
        <f t="shared" si="108"/>
        <v>0.12356463559145459</v>
      </c>
      <c r="EZ60" s="7">
        <f t="shared" si="108"/>
        <v>3.9002328326947167E-2</v>
      </c>
      <c r="FA60" s="7">
        <f t="shared" si="108"/>
        <v>7.7854249301265943E-2</v>
      </c>
      <c r="FB60" s="7">
        <f t="shared" si="108"/>
        <v>0.10218384567212713</v>
      </c>
      <c r="FC60" s="7">
        <f t="shared" si="108"/>
        <v>0.10318581975384999</v>
      </c>
      <c r="FD60" s="7">
        <f t="shared" si="108"/>
        <v>0.1068546502718275</v>
      </c>
      <c r="FE60" s="7">
        <f t="shared" si="108"/>
        <v>0.12681068757746661</v>
      </c>
      <c r="FF60" s="7">
        <f t="shared" si="108"/>
        <v>9.5294613617455726E-2</v>
      </c>
      <c r="FG60" s="7">
        <f t="shared" si="108"/>
        <v>0.17595639500684079</v>
      </c>
      <c r="FH60" s="7">
        <f t="shared" si="108"/>
        <v>8.6346906028268222E-2</v>
      </c>
      <c r="FI60" s="7">
        <f t="shared" si="108"/>
        <v>8.909044822264911E-2</v>
      </c>
      <c r="FJ60" s="7">
        <f t="shared" si="108"/>
        <v>8.199553860594766E-2</v>
      </c>
      <c r="FK60" s="7">
        <f t="shared" si="108"/>
        <v>0.13099707158285878</v>
      </c>
      <c r="FL60" s="7">
        <f t="shared" si="108"/>
        <v>5.4758535527184016E-2</v>
      </c>
      <c r="FM60" s="7">
        <f t="shared" si="108"/>
        <v>7.5450181367654912E-2</v>
      </c>
      <c r="FN60" s="7">
        <f t="shared" si="108"/>
        <v>0.10645507880771454</v>
      </c>
      <c r="FO60" s="7">
        <f t="shared" si="108"/>
        <v>7.1381827192578573E-2</v>
      </c>
      <c r="FP60" s="7">
        <f t="shared" si="108"/>
        <v>9.4840592029740822E-2</v>
      </c>
      <c r="FQ60" s="7">
        <f t="shared" si="108"/>
        <v>0.16472890346229696</v>
      </c>
      <c r="FR60" s="7">
        <f t="shared" si="108"/>
        <v>6.1336816923584836E-2</v>
      </c>
      <c r="FS60" s="7">
        <f t="shared" si="108"/>
        <v>7.7978273090142602E-2</v>
      </c>
      <c r="FT60" s="7">
        <f t="shared" si="108"/>
        <v>4.8188107552485482E-2</v>
      </c>
      <c r="FU60" s="7">
        <f t="shared" si="108"/>
        <v>6.4633030552610604E-2</v>
      </c>
      <c r="FV60" s="7">
        <f t="shared" si="108"/>
        <v>3.7467878981528147E-2</v>
      </c>
      <c r="FW60" s="7">
        <f t="shared" si="108"/>
        <v>6.3188256250957142E-2</v>
      </c>
      <c r="FX60" s="7">
        <f t="shared" si="108"/>
        <v>0.16908206668907666</v>
      </c>
      <c r="FY60" s="7">
        <f t="shared" si="108"/>
        <v>-0.14298044955963418</v>
      </c>
      <c r="FZ60" s="7">
        <f t="shared" si="108"/>
        <v>8.7869239037463132E-2</v>
      </c>
      <c r="GA60" s="7">
        <f t="shared" si="108"/>
        <v>0.16710167941432763</v>
      </c>
      <c r="GB60" s="7">
        <f t="shared" si="108"/>
        <v>7.0192257786482415E-2</v>
      </c>
      <c r="GC60" s="7">
        <f t="shared" si="108"/>
        <v>0.10665231929716068</v>
      </c>
      <c r="GD60" s="7">
        <f t="shared" si="108"/>
        <v>9.3320057655757127E-2</v>
      </c>
      <c r="GE60" s="7">
        <f t="shared" si="108"/>
        <v>8.6815399569958318E-2</v>
      </c>
      <c r="GF60" s="7">
        <f t="shared" si="108"/>
        <v>8.6815399569958318E-2</v>
      </c>
      <c r="GG60" s="7">
        <f t="shared" si="108"/>
        <v>3.8332584973280293E-2</v>
      </c>
      <c r="GH60" s="7">
        <f t="shared" si="108"/>
        <v>8.909044822264911E-2</v>
      </c>
      <c r="GI60" s="7">
        <f t="shared" si="108"/>
        <v>8.6815399569958318E-2</v>
      </c>
      <c r="GJ60" s="7">
        <f t="shared" si="108"/>
        <v>7.9611608837026893E-2</v>
      </c>
      <c r="GK60" s="7">
        <f t="shared" si="108"/>
        <v>8.6815399569958318E-2</v>
      </c>
      <c r="GL60" s="7">
        <f t="shared" si="108"/>
        <v>8.6815399569958318E-2</v>
      </c>
      <c r="GM60" s="7">
        <f t="shared" si="108"/>
        <v>8.6815399569958318E-2</v>
      </c>
      <c r="GN60" s="7">
        <f t="shared" si="108"/>
        <v>0.16904649068237543</v>
      </c>
      <c r="GO60" s="7">
        <f t="shared" si="108"/>
        <v>4.6518859246284183E-2</v>
      </c>
      <c r="GP60" s="7">
        <f t="shared" si="108"/>
        <v>0.14816657994663029</v>
      </c>
      <c r="GQ60" s="7">
        <f t="shared" si="108"/>
        <v>0</v>
      </c>
      <c r="GR60" s="7">
        <f t="shared" si="108"/>
        <v>0.15424016608078506</v>
      </c>
      <c r="GS60" s="7">
        <f t="shared" si="108"/>
        <v>8.7869239730331339E-2</v>
      </c>
      <c r="GT60" s="7">
        <f t="shared" si="108"/>
        <v>6.7978487283559819E-2</v>
      </c>
      <c r="GU60" s="7">
        <f t="shared" si="67"/>
        <v>4.635179413410051E-2</v>
      </c>
      <c r="GW60" s="6">
        <v>38230</v>
      </c>
      <c r="GX60">
        <v>3.0013999999999998</v>
      </c>
    </row>
    <row r="61" spans="2:206" x14ac:dyDescent="0.25">
      <c r="B61" s="2">
        <f>'[1]IPCA (Var)'!A110</f>
        <v>38231</v>
      </c>
      <c r="C61" s="1">
        <f>'[1]IPCA (Var)'!M110</f>
        <v>0.56817254336048684</v>
      </c>
      <c r="D61" s="1">
        <f>'[1]IPCA (Var)'!P110</f>
        <v>0.54760343955285828</v>
      </c>
      <c r="E61" s="1">
        <f>'[1]IPCA (Var)'!E110</f>
        <v>-0.19</v>
      </c>
      <c r="F61" s="1">
        <f>'[1]IPCA (Var)'!F110</f>
        <v>1.08</v>
      </c>
      <c r="G61" s="1">
        <f>'[1]IPCA (Var)'!G110</f>
        <v>0.86</v>
      </c>
      <c r="I61" s="2">
        <f t="shared" si="1"/>
        <v>38231</v>
      </c>
      <c r="J61">
        <f>HLOOKUP($I61,Sheet3!$B$2:$LK$67,MATCH(MoM!J$3,Sheet3!$B$2:$B$67,0),FALSE)</f>
        <v>0.88</v>
      </c>
      <c r="K61">
        <f>HLOOKUP($I61,Sheet3!$B$2:$LK$67,MATCH(MoM!K$3,Sheet3!$B$2:$B$67,0),FALSE)</f>
        <v>2.0224240182458968</v>
      </c>
      <c r="L61">
        <f>HLOOKUP($I61,Sheet3!$B$2:$LK$67,MATCH(MoM!L$3,Sheet3!$B$2:$B$67,0),FALSE)</f>
        <v>1.05</v>
      </c>
      <c r="M61">
        <f>HLOOKUP($I61,Sheet3!$B$2:$LK$67,MATCH(MoM!M$3,Sheet3!$B$2:$B$67,0),FALSE)</f>
        <v>1.75</v>
      </c>
      <c r="N61">
        <f>HLOOKUP($I61,Sheet3!$B$2:$LK$67,MATCH(MoM!N$3,Sheet3!$B$2:$B$67,0),FALSE)</f>
        <v>-0.95077228947708414</v>
      </c>
      <c r="O61">
        <f>HLOOKUP($I61,Sheet3!$B$2:$LK$67,MATCH(MoM!O$3,Sheet3!$B$2:$B$67,0),FALSE)</f>
        <v>0.51</v>
      </c>
      <c r="P61">
        <f>HLOOKUP($I61,Sheet3!$B$2:$LK$67,MATCH(MoM!P$3,Sheet3!$B$2:$B$67,0),FALSE)</f>
        <v>-1.1468444918420857</v>
      </c>
      <c r="Q61">
        <f>HLOOKUP($I61,Sheet3!$B$2:$LK$67,MATCH(MoM!Q$3,Sheet3!$B$2:$B$67,0),FALSE)</f>
        <v>1.72</v>
      </c>
      <c r="R61">
        <f>HLOOKUP($I61,Sheet3!$B$2:$LK$67,MATCH(MoM!R$3,Sheet3!$B$2:$B$67,0),FALSE)</f>
        <v>0.96</v>
      </c>
      <c r="S61">
        <f>HLOOKUP($I61,Sheet3!$B$2:$LK$67,MATCH(MoM!S$3,Sheet3!$B$2:$B$67,0),FALSE)</f>
        <v>0.36875828981099723</v>
      </c>
      <c r="T61">
        <f>HLOOKUP($I61,Sheet3!$B$2:$LK$67,MATCH(MoM!T$3,Sheet3!$B$2:$B$67,0),FALSE)</f>
        <v>-0.61</v>
      </c>
      <c r="U61">
        <f>HLOOKUP($I61,Sheet3!$B$2:$LK$67,MATCH(MoM!U$3,Sheet3!$B$2:$B$67,0),FALSE)</f>
        <v>1.17</v>
      </c>
      <c r="V61">
        <f>HLOOKUP($I61,Sheet3!$B$2:$LK$67,MATCH(MoM!V$3,Sheet3!$B$2:$B$67,0),FALSE)</f>
        <v>-0.83</v>
      </c>
      <c r="W61">
        <f>HLOOKUP($I61,Sheet3!$B$2:$LK$67,MATCH(MoM!W$3,Sheet3!$B$2:$B$67,0),FALSE)</f>
        <v>1.41</v>
      </c>
      <c r="X61">
        <f>HLOOKUP($I61,Sheet3!$B$2:$LK$67,MATCH(MoM!X$3,Sheet3!$B$2:$B$67,0),FALSE)</f>
        <v>0.77</v>
      </c>
      <c r="Y61">
        <f>HLOOKUP($I61,Sheet3!$B$2:$LK$67,MATCH(MoM!Y$3,Sheet3!$B$2:$B$67,0),FALSE)</f>
        <v>1.07</v>
      </c>
      <c r="Z61">
        <f>HLOOKUP($I61,Sheet3!$B$2:$LK$67,MATCH(MoM!Z$3,Sheet3!$B$2:$B$67,0),FALSE)</f>
        <v>1.05</v>
      </c>
      <c r="AA61">
        <f>HLOOKUP($I61,Sheet3!$B$2:$LK$67,MATCH(MoM!AA$3,Sheet3!$B$2:$B$67,0),FALSE)</f>
        <v>0.85353169912957416</v>
      </c>
      <c r="AB61">
        <f>HLOOKUP($I61,Sheet3!$B$2:$LK$67,MATCH(MoM!AB$3,Sheet3!$B$2:$B$67,0),FALSE)</f>
        <v>1.2358502744128534</v>
      </c>
      <c r="AC61">
        <f>HLOOKUP($I61,Sheet3!$B$2:$LK$67,MATCH(MoM!AC$3,Sheet3!$B$2:$B$67,0),FALSE)</f>
        <v>1.1403940421591232</v>
      </c>
      <c r="AD61">
        <f>HLOOKUP($I61,Sheet3!$B$2:$LK$67,MATCH(MoM!AD$3,Sheet3!$B$2:$B$67,0),FALSE)</f>
        <v>0.56999999999999995</v>
      </c>
      <c r="AE61">
        <f>HLOOKUP($I61,Sheet3!$B$2:$LK$67,MATCH(MoM!AE$3,Sheet3!$B$2:$B$67,0),FALSE)</f>
        <v>2.78</v>
      </c>
      <c r="AF61">
        <f>HLOOKUP($I61,Sheet3!$B$2:$LK$67,MATCH(MoM!AF$3,Sheet3!$B$2:$B$67,0),FALSE)</f>
        <v>-0.89781314808651469</v>
      </c>
      <c r="AG61">
        <f>HLOOKUP($I61,Sheet3!$B$2:$LK$67,MATCH(MoM!AG$3,Sheet3!$B$2:$B$67,0),FALSE)</f>
        <v>1.04</v>
      </c>
      <c r="AH61">
        <f>HLOOKUP($I61,Sheet3!$B$2:$LK$67,MATCH(MoM!AH$3,Sheet3!$B$2:$B$67,0),FALSE)</f>
        <v>0.99227072151629681</v>
      </c>
      <c r="AI61">
        <f>HLOOKUP($I61,Sheet3!$B$2:$LK$67,MATCH(MoM!AI$3,Sheet3!$B$2:$B$67,0),FALSE)</f>
        <v>0.4</v>
      </c>
      <c r="AJ61">
        <f>HLOOKUP($I61,Sheet3!$B$2:$LK$67,MATCH(MoM!AJ$3,Sheet3!$B$2:$B$67,0),FALSE)</f>
        <v>-0.48</v>
      </c>
      <c r="AK61">
        <f>HLOOKUP($I61,Sheet3!$B$2:$LK$67,MATCH(MoM!AK$3,Sheet3!$B$2:$B$67,0),FALSE)</f>
        <v>0.74</v>
      </c>
      <c r="AL61">
        <f>HLOOKUP($I61,Sheet3!$B$2:$LK$67,MATCH(MoM!AL$3,Sheet3!$B$2:$B$67,0),FALSE)</f>
        <v>2.91</v>
      </c>
      <c r="AM61">
        <f>HLOOKUP($I61,Sheet3!$B$2:$LK$67,MATCH(MoM!AM$3,Sheet3!$B$2:$B$67,0),FALSE)</f>
        <v>1.08573283173038</v>
      </c>
      <c r="AN61">
        <f>HLOOKUP($I61,Sheet3!$B$2:$LK$67,MATCH(MoM!AN$3,Sheet3!$B$2:$B$67,0),FALSE)</f>
        <v>0.03</v>
      </c>
      <c r="AO61">
        <f>HLOOKUP($I61,Sheet3!$B$2:$LK$67,MATCH(MoM!AO$3,Sheet3!$B$2:$B$67,0),FALSE)</f>
        <v>0.72</v>
      </c>
      <c r="AP61">
        <f>HLOOKUP($I61,Sheet3!$B$2:$LK$67,MATCH(MoM!AP$3,Sheet3!$B$2:$B$67,0),FALSE)</f>
        <v>1.91</v>
      </c>
      <c r="AQ61">
        <f>HLOOKUP($I61,Sheet3!$B$2:$LK$67,MATCH(MoM!AQ$3,Sheet3!$B$2:$B$67,0),FALSE)</f>
        <v>1.0522428436770064</v>
      </c>
      <c r="AR61">
        <f>HLOOKUP($I61,Sheet3!$B$2:$LK$67,MATCH(MoM!AR$3,Sheet3!$B$2:$B$67,0),FALSE)</f>
        <v>0.7</v>
      </c>
      <c r="AS61">
        <f>HLOOKUP($I61,Sheet3!$B$2:$LK$67,MATCH(MoM!AS$3,Sheet3!$B$2:$B$67,0),FALSE)</f>
        <v>0.63</v>
      </c>
      <c r="AT61">
        <f>HLOOKUP($I61,Sheet3!$B$2:$LK$67,MATCH(MoM!AT$3,Sheet3!$B$2:$B$67,0),FALSE)</f>
        <v>0.83</v>
      </c>
      <c r="AU61">
        <f>HLOOKUP($I61,Sheet3!$B$2:$LK$67,MATCH(MoM!AU$3,Sheet3!$B$2:$B$67,0),FALSE)</f>
        <v>0.06</v>
      </c>
      <c r="AV61">
        <f>HLOOKUP($I61,Sheet3!$B$2:$LK$67,MATCH(MoM!AV$3,Sheet3!$B$2:$B$67,0),FALSE)</f>
        <v>-0.65168127229544903</v>
      </c>
      <c r="AW61">
        <f>HLOOKUP($I61,Sheet3!$B$2:$LK$67,MATCH(MoM!AW$3,Sheet3!$B$2:$B$67,0),FALSE)</f>
        <v>-1.7727359939727441</v>
      </c>
      <c r="AX61">
        <f>HLOOKUP($I61,Sheet3!$B$2:$LK$67,MATCH(MoM!AX$3,Sheet3!$B$2:$B$67,0),FALSE)</f>
        <v>0</v>
      </c>
      <c r="AY61">
        <f>HLOOKUP($I61,Sheet3!$B$2:$LK$67,MATCH(MoM!AY$3,Sheet3!$B$2:$B$67,0),FALSE)</f>
        <v>1.21</v>
      </c>
      <c r="AZ61">
        <f>HLOOKUP($I61,Sheet3!$B$2:$LK$67,MATCH(MoM!AZ$3,Sheet3!$B$2:$B$67,0),FALSE)</f>
        <v>0.34110111028918788</v>
      </c>
      <c r="BA61">
        <f>HLOOKUP($I61,Sheet3!$B$2:$LK$67,MATCH(MoM!BA$3,Sheet3!$B$2:$B$67,0),FALSE)</f>
        <v>1.88</v>
      </c>
      <c r="BB61">
        <f>HLOOKUP($I61,Sheet3!$B$2:$LK$67,MATCH(MoM!BB$3,Sheet3!$B$2:$B$67,0),FALSE)</f>
        <v>0.22</v>
      </c>
      <c r="BC61">
        <f>HLOOKUP($I61,Sheet3!$B$2:$LK$67,MATCH(MoM!BC$3,Sheet3!$B$2:$B$67,0),FALSE)</f>
        <v>0.61</v>
      </c>
      <c r="BD61">
        <f>HLOOKUP($I61,Sheet3!$B$2:$LK$67,MATCH(MoM!BD$3,Sheet3!$B$2:$B$67,0),FALSE)</f>
        <v>-0.53</v>
      </c>
      <c r="BE61">
        <f>HLOOKUP($I61,Sheet3!$B$2:$LK$67,MATCH(MoM!BE$3,Sheet3!$B$2:$B$67,0),FALSE)</f>
        <v>0.31162745452858814</v>
      </c>
      <c r="BF61">
        <f>HLOOKUP($I61,Sheet3!$B$2:$LK$67,MATCH(MoM!BF$3,Sheet3!$B$2:$B$67,0),FALSE)</f>
        <v>0.31162745452858814</v>
      </c>
      <c r="BG61">
        <f>HLOOKUP($I61,Sheet3!$B$2:$LK$67,MATCH(MoM!BG$3,Sheet3!$B$2:$B$67,0),FALSE)</f>
        <v>0.35</v>
      </c>
      <c r="BH61">
        <f>HLOOKUP($I61,Sheet3!$B$2:$LK$67,MATCH(MoM!BH$3,Sheet3!$B$2:$B$67,0),FALSE)</f>
        <v>0.4</v>
      </c>
      <c r="BI61">
        <f>HLOOKUP($I61,Sheet3!$B$2:$LK$67,MATCH(MoM!BI$3,Sheet3!$B$2:$B$67,0),FALSE)</f>
        <v>0.31162745452858814</v>
      </c>
      <c r="BJ61">
        <f>HLOOKUP($I61,Sheet3!$B$2:$LK$67,MATCH(MoM!BJ$3,Sheet3!$B$2:$B$67,0),FALSE)</f>
        <v>1.49</v>
      </c>
      <c r="BK61">
        <f>HLOOKUP($I61,Sheet3!$B$2:$LK$67,MATCH(MoM!BK$3,Sheet3!$B$2:$B$67,0),FALSE)</f>
        <v>0.31162745452858814</v>
      </c>
      <c r="BL61">
        <f>HLOOKUP($I61,Sheet3!$B$2:$LK$67,MATCH(MoM!BL$3,Sheet3!$B$2:$B$67,0),FALSE)</f>
        <v>0.31162745452858814</v>
      </c>
      <c r="BM61">
        <f>HLOOKUP($I61,Sheet3!$B$2:$LK$67,MATCH(MoM!BM$3,Sheet3!$B$2:$B$67,0),FALSE)</f>
        <v>0.31162745452858814</v>
      </c>
      <c r="BN61">
        <f>HLOOKUP($I61,Sheet3!$B$2:$LK$67,MATCH(MoM!BN$3,Sheet3!$B$2:$B$67,0),FALSE)</f>
        <v>1.82</v>
      </c>
      <c r="BO61">
        <f>HLOOKUP($I61,Sheet3!$B$2:$LK$67,MATCH(MoM!BO$3,Sheet3!$B$2:$B$67,0),FALSE)</f>
        <v>1.07</v>
      </c>
      <c r="BP61">
        <f>HLOOKUP($I61,Sheet3!$B$2:$LK$67,MATCH(MoM!BP$3,Sheet3!$B$2:$B$67,0),FALSE)</f>
        <v>0.44</v>
      </c>
      <c r="BQ61">
        <f>HLOOKUP($I61,Sheet3!$B$2:$LK$67,MATCH(MoM!BQ$3,Sheet3!$B$2:$B$67,0),FALSE)</f>
        <v>0</v>
      </c>
      <c r="BR61">
        <f>HLOOKUP($I61,Sheet3!$B$2:$LK$67,MATCH(MoM!BR$3,Sheet3!$B$2:$B$67,0),FALSE)</f>
        <v>0.99</v>
      </c>
      <c r="BS61">
        <f>HLOOKUP($I61,Sheet3!$B$2:$LK$67,MATCH(MoM!BS$3,Sheet3!$B$2:$B$67,0),FALSE)</f>
        <v>0.34110111708525515</v>
      </c>
      <c r="BT61">
        <f>HLOOKUP($I61,Sheet3!$B$2:$LK$67,MATCH(MoM!BT$3,Sheet3!$B$2:$B$67,0),FALSE)</f>
        <v>6.39</v>
      </c>
      <c r="BV61" s="2">
        <f t="shared" si="0"/>
        <v>38231</v>
      </c>
      <c r="BW61">
        <f t="shared" si="64"/>
        <v>119.54606807033906</v>
      </c>
      <c r="BX61">
        <f t="shared" si="2"/>
        <v>162.6766815539124</v>
      </c>
      <c r="BY61">
        <f t="shared" si="3"/>
        <v>140.10600980643719</v>
      </c>
      <c r="BZ61">
        <f t="shared" si="4"/>
        <v>132.76109969958827</v>
      </c>
      <c r="CA61">
        <f t="shared" si="5"/>
        <v>97.965889804805286</v>
      </c>
      <c r="CB61">
        <f t="shared" si="6"/>
        <v>150.81037335264267</v>
      </c>
      <c r="CC61">
        <f t="shared" si="7"/>
        <v>138.53993439440742</v>
      </c>
      <c r="CD61">
        <f t="shared" si="8"/>
        <v>152.31445931642671</v>
      </c>
      <c r="CE61">
        <f t="shared" si="9"/>
        <v>151.31547138154392</v>
      </c>
      <c r="CF61">
        <f t="shared" si="10"/>
        <v>159.87707422315256</v>
      </c>
      <c r="CG61">
        <f t="shared" si="11"/>
        <v>117.95222820719253</v>
      </c>
      <c r="CH61">
        <f t="shared" si="12"/>
        <v>138.01202890083948</v>
      </c>
      <c r="CI61">
        <f t="shared" si="13"/>
        <v>154.08218935406177</v>
      </c>
      <c r="CJ61">
        <f t="shared" si="14"/>
        <v>152.59392293078895</v>
      </c>
      <c r="CK61">
        <f t="shared" si="15"/>
        <v>164.66206249529398</v>
      </c>
      <c r="CL61">
        <f t="shared" si="16"/>
        <v>158.36909712314903</v>
      </c>
      <c r="CM61">
        <f t="shared" si="17"/>
        <v>139.33538357884925</v>
      </c>
      <c r="CN61">
        <f t="shared" si="18"/>
        <v>150.83174331528875</v>
      </c>
      <c r="CO61">
        <f t="shared" si="19"/>
        <v>133.79833251874106</v>
      </c>
      <c r="CP61">
        <f t="shared" si="20"/>
        <v>146.26197722320188</v>
      </c>
      <c r="CQ61">
        <f t="shared" si="21"/>
        <v>156.4944361280983</v>
      </c>
      <c r="CR61">
        <f t="shared" si="22"/>
        <v>143.99089714973428</v>
      </c>
      <c r="CS61">
        <f t="shared" si="23"/>
        <v>147.95424760846112</v>
      </c>
      <c r="CT61">
        <f t="shared" si="24"/>
        <v>205.46721085489904</v>
      </c>
      <c r="CU61">
        <f t="shared" si="25"/>
        <v>145.10731524568016</v>
      </c>
      <c r="CV61">
        <f t="shared" si="26"/>
        <v>156.3111293080978</v>
      </c>
      <c r="CW61">
        <f t="shared" si="27"/>
        <v>153.57824233649467</v>
      </c>
      <c r="CX61">
        <f t="shared" si="28"/>
        <v>160.19289138208407</v>
      </c>
      <c r="CY61">
        <f t="shared" si="29"/>
        <v>127.49702818893347</v>
      </c>
      <c r="CZ61">
        <f t="shared" si="30"/>
        <v>142.96920973548873</v>
      </c>
      <c r="DA61">
        <f t="shared" si="31"/>
        <v>160.62071145868015</v>
      </c>
      <c r="DB61">
        <f t="shared" si="32"/>
        <v>121.48917887290185</v>
      </c>
      <c r="DC61">
        <f t="shared" si="33"/>
        <v>138.09556814912213</v>
      </c>
      <c r="DD61">
        <f t="shared" si="34"/>
        <v>151.25150271510637</v>
      </c>
      <c r="DE61">
        <f t="shared" si="35"/>
        <v>150.91198497111421</v>
      </c>
      <c r="DF61">
        <f t="shared" si="36"/>
        <v>139.43580083305608</v>
      </c>
      <c r="DG61">
        <f t="shared" si="37"/>
        <v>120.89829841043228</v>
      </c>
      <c r="DH61">
        <f t="shared" si="38"/>
        <v>126.36965950441689</v>
      </c>
      <c r="DI61">
        <f t="shared" si="39"/>
        <v>158.20106091368524</v>
      </c>
      <c r="DJ61">
        <f t="shared" si="40"/>
        <v>145.56792587112653</v>
      </c>
      <c r="DK61">
        <f t="shared" si="41"/>
        <v>148.72421637784933</v>
      </c>
      <c r="DL61">
        <f t="shared" si="42"/>
        <v>156.02918887109016</v>
      </c>
      <c r="DM61">
        <f t="shared" si="43"/>
        <v>154.52817202381232</v>
      </c>
      <c r="DN61">
        <f t="shared" si="44"/>
        <v>174.31790453297086</v>
      </c>
      <c r="DO61">
        <f t="shared" si="45"/>
        <v>152.07145403022534</v>
      </c>
      <c r="DP61">
        <f t="shared" si="46"/>
        <v>126.00903757941801</v>
      </c>
      <c r="DQ61">
        <f t="shared" si="47"/>
        <v>144.22164351050762</v>
      </c>
      <c r="DR61">
        <f t="shared" si="48"/>
        <v>154.1942678712368</v>
      </c>
      <c r="DS61">
        <f t="shared" si="49"/>
        <v>154.1942678712368</v>
      </c>
      <c r="DT61">
        <f t="shared" si="50"/>
        <v>173.86047961010124</v>
      </c>
      <c r="DU61">
        <f t="shared" si="51"/>
        <v>156.3111293080978</v>
      </c>
      <c r="DV61">
        <f t="shared" si="52"/>
        <v>154.1942678712368</v>
      </c>
      <c r="DW61">
        <f t="shared" si="53"/>
        <v>165.28416931298653</v>
      </c>
      <c r="DX61">
        <f t="shared" si="54"/>
        <v>154.1942678712368</v>
      </c>
      <c r="DY61">
        <f t="shared" si="55"/>
        <v>154.1942678712368</v>
      </c>
      <c r="DZ61">
        <f t="shared" si="56"/>
        <v>154.1942678712368</v>
      </c>
      <c r="EA61">
        <f t="shared" si="57"/>
        <v>174.71133393024354</v>
      </c>
      <c r="EB61">
        <f t="shared" si="58"/>
        <v>161.97110256056536</v>
      </c>
      <c r="EC61">
        <f t="shared" si="59"/>
        <v>159.59057262817893</v>
      </c>
      <c r="ED61">
        <f t="shared" si="60"/>
        <v>100</v>
      </c>
      <c r="EE61">
        <f t="shared" si="61"/>
        <v>167.93170160768594</v>
      </c>
      <c r="EF61">
        <f t="shared" si="62"/>
        <v>154.52817237652513</v>
      </c>
      <c r="EG61">
        <f t="shared" si="63"/>
        <v>188.36222189278664</v>
      </c>
      <c r="EI61" s="2">
        <f t="shared" si="65"/>
        <v>38231</v>
      </c>
      <c r="EJ61" s="7">
        <f t="shared" ref="EJ61:GT61" si="109">AVERAGE(BW59:BW61)/AVERAGE(BW46:BW48)-1</f>
        <v>8.0638707970294154E-2</v>
      </c>
      <c r="EK61" s="7">
        <f t="shared" si="109"/>
        <v>5.7065037661465423E-2</v>
      </c>
      <c r="EL61" s="7">
        <f t="shared" si="109"/>
        <v>0.10427348836067818</v>
      </c>
      <c r="EM61" s="7">
        <f t="shared" si="109"/>
        <v>2.434663423924488E-2</v>
      </c>
      <c r="EN61" s="7">
        <f t="shared" si="109"/>
        <v>-5.6472443957924057E-2</v>
      </c>
      <c r="EO61" s="7">
        <f t="shared" si="109"/>
        <v>8.0097995799791377E-2</v>
      </c>
      <c r="EP61" s="7">
        <f t="shared" si="109"/>
        <v>-2.9126960674951019E-2</v>
      </c>
      <c r="EQ61" s="7">
        <f t="shared" si="109"/>
        <v>7.7923132341843893E-2</v>
      </c>
      <c r="ER61" s="7">
        <f t="shared" si="109"/>
        <v>0.10091694830195297</v>
      </c>
      <c r="ES61" s="7">
        <f t="shared" si="109"/>
        <v>0.11253939665368096</v>
      </c>
      <c r="ET61" s="7">
        <f t="shared" si="109"/>
        <v>4.9061226029443183E-3</v>
      </c>
      <c r="EU61" s="7">
        <f t="shared" si="109"/>
        <v>7.8111921829983499E-2</v>
      </c>
      <c r="EV61" s="7">
        <f t="shared" si="109"/>
        <v>4.9913915614669513E-2</v>
      </c>
      <c r="EW61" s="7">
        <f t="shared" si="109"/>
        <v>9.814294930163503E-2</v>
      </c>
      <c r="EX61" s="7">
        <f t="shared" si="109"/>
        <v>0.15783378806933102</v>
      </c>
      <c r="EY61" s="7">
        <f t="shared" si="109"/>
        <v>0.12852098018011993</v>
      </c>
      <c r="EZ61" s="7">
        <f t="shared" si="109"/>
        <v>3.4244803503981291E-2</v>
      </c>
      <c r="FA61" s="7">
        <f t="shared" si="109"/>
        <v>7.9844651889084961E-2</v>
      </c>
      <c r="FB61" s="7">
        <f t="shared" si="109"/>
        <v>0.10233056723113876</v>
      </c>
      <c r="FC61" s="7">
        <f t="shared" si="109"/>
        <v>0.10033071703615759</v>
      </c>
      <c r="FD61" s="7">
        <f t="shared" si="109"/>
        <v>0.10874730513948694</v>
      </c>
      <c r="FE61" s="7">
        <f t="shared" si="109"/>
        <v>0.14929612367980538</v>
      </c>
      <c r="FF61" s="7">
        <f t="shared" si="109"/>
        <v>9.2738232019953903E-2</v>
      </c>
      <c r="FG61" s="7">
        <f t="shared" si="109"/>
        <v>0.18578653327462846</v>
      </c>
      <c r="FH61" s="7">
        <f t="shared" si="109"/>
        <v>9.1281208451116536E-2</v>
      </c>
      <c r="FI61" s="7">
        <f t="shared" si="109"/>
        <v>8.8876792597394783E-2</v>
      </c>
      <c r="FJ61" s="7">
        <f t="shared" si="109"/>
        <v>8.6724022642919119E-2</v>
      </c>
      <c r="FK61" s="7">
        <f t="shared" si="109"/>
        <v>0.12415810009067929</v>
      </c>
      <c r="FL61" s="7">
        <f t="shared" si="109"/>
        <v>8.3370277429069217E-2</v>
      </c>
      <c r="FM61" s="7">
        <f t="shared" si="109"/>
        <v>7.5596550955148611E-2</v>
      </c>
      <c r="FN61" s="7">
        <f t="shared" si="109"/>
        <v>0.10497968614389985</v>
      </c>
      <c r="FO61" s="7">
        <f t="shared" si="109"/>
        <v>7.4875714446993369E-2</v>
      </c>
      <c r="FP61" s="7">
        <f t="shared" si="109"/>
        <v>9.8418056327880477E-2</v>
      </c>
      <c r="FQ61" s="7">
        <f t="shared" si="109"/>
        <v>0.16764651079778137</v>
      </c>
      <c r="FR61" s="7">
        <f t="shared" si="109"/>
        <v>5.4791634307209236E-2</v>
      </c>
      <c r="FS61" s="7">
        <f t="shared" si="109"/>
        <v>8.5113329890009526E-2</v>
      </c>
      <c r="FT61" s="7">
        <f t="shared" si="109"/>
        <v>5.0317910652816433E-2</v>
      </c>
      <c r="FU61" s="7">
        <f t="shared" si="109"/>
        <v>6.4895521378431686E-2</v>
      </c>
      <c r="FV61" s="7">
        <f t="shared" si="109"/>
        <v>5.2003092223390723E-2</v>
      </c>
      <c r="FW61" s="7">
        <f t="shared" si="109"/>
        <v>5.4392079109984337E-2</v>
      </c>
      <c r="FX61" s="7">
        <f t="shared" si="109"/>
        <v>0.17034928512853287</v>
      </c>
      <c r="FY61" s="7">
        <f t="shared" si="109"/>
        <v>-2.1089902136635086E-2</v>
      </c>
      <c r="FZ61" s="7">
        <f t="shared" si="109"/>
        <v>9.1471904936259563E-2</v>
      </c>
      <c r="GA61" s="7">
        <f t="shared" si="109"/>
        <v>0.16476082468754383</v>
      </c>
      <c r="GB61" s="7">
        <f t="shared" si="109"/>
        <v>7.4352478170967684E-2</v>
      </c>
      <c r="GC61" s="7">
        <f t="shared" si="109"/>
        <v>0.10967430571258463</v>
      </c>
      <c r="GD61" s="7">
        <f t="shared" si="109"/>
        <v>9.5890738087227811E-2</v>
      </c>
      <c r="GE61" s="7">
        <f t="shared" si="109"/>
        <v>9.038521270216604E-2</v>
      </c>
      <c r="GF61" s="7">
        <f t="shared" si="109"/>
        <v>9.038521270216604E-2</v>
      </c>
      <c r="GG61" s="7">
        <f t="shared" si="109"/>
        <v>4.0366737588515056E-2</v>
      </c>
      <c r="GH61" s="7">
        <f t="shared" si="109"/>
        <v>8.8876792597394783E-2</v>
      </c>
      <c r="GI61" s="7">
        <f t="shared" si="109"/>
        <v>9.038521270216604E-2</v>
      </c>
      <c r="GJ61" s="7">
        <f t="shared" si="109"/>
        <v>9.0553565502090594E-2</v>
      </c>
      <c r="GK61" s="7">
        <f t="shared" si="109"/>
        <v>9.038521270216604E-2</v>
      </c>
      <c r="GL61" s="7">
        <f t="shared" si="109"/>
        <v>9.038521270216604E-2</v>
      </c>
      <c r="GM61" s="7">
        <f t="shared" si="109"/>
        <v>9.038521270216604E-2</v>
      </c>
      <c r="GN61" s="7">
        <f t="shared" si="109"/>
        <v>0.18035806325480519</v>
      </c>
      <c r="GO61" s="7">
        <f t="shared" si="109"/>
        <v>4.6830948069901845E-2</v>
      </c>
      <c r="GP61" s="7">
        <f t="shared" si="109"/>
        <v>0.13471890982465262</v>
      </c>
      <c r="GQ61" s="7">
        <f t="shared" si="109"/>
        <v>0</v>
      </c>
      <c r="GR61" s="7">
        <f t="shared" si="109"/>
        <v>0.15959796474831234</v>
      </c>
      <c r="GS61" s="7">
        <f t="shared" si="109"/>
        <v>9.147190564225216E-2</v>
      </c>
      <c r="GT61" s="7">
        <f t="shared" si="109"/>
        <v>9.4498703284608077E-2</v>
      </c>
      <c r="GU61" s="7">
        <f t="shared" si="67"/>
        <v>1.4588090936977993E-2</v>
      </c>
      <c r="GW61" s="6">
        <v>38260</v>
      </c>
      <c r="GX61">
        <v>2.8910999999999998</v>
      </c>
    </row>
    <row r="62" spans="2:206" x14ac:dyDescent="0.25">
      <c r="B62" s="2">
        <f>'[1]IPCA (Var)'!A111</f>
        <v>38261</v>
      </c>
      <c r="C62" s="1">
        <f>'[1]IPCA (Var)'!M111</f>
        <v>0.7001686035240986</v>
      </c>
      <c r="D62" s="1">
        <f>'[1]IPCA (Var)'!P111</f>
        <v>0.74005664525246329</v>
      </c>
      <c r="E62" s="1">
        <f>'[1]IPCA (Var)'!E111</f>
        <v>-0.06</v>
      </c>
      <c r="F62" s="1">
        <f>'[1]IPCA (Var)'!F111</f>
        <v>1.04</v>
      </c>
      <c r="G62" s="1">
        <f>'[1]IPCA (Var)'!G111</f>
        <v>0.76</v>
      </c>
      <c r="I62" s="2">
        <f t="shared" si="1"/>
        <v>38261</v>
      </c>
      <c r="J62">
        <f>HLOOKUP($I62,Sheet3!$B$2:$LK$67,MATCH(MoM!J$3,Sheet3!$B$2:$B$67,0),FALSE)</f>
        <v>1.29</v>
      </c>
      <c r="K62">
        <f>HLOOKUP($I62,Sheet3!$B$2:$LK$67,MATCH(MoM!K$3,Sheet3!$B$2:$B$67,0),FALSE)</f>
        <v>1.6686527467209639E-2</v>
      </c>
      <c r="L62">
        <f>HLOOKUP($I62,Sheet3!$B$2:$LK$67,MATCH(MoM!L$3,Sheet3!$B$2:$B$67,0),FALSE)</f>
        <v>0.49</v>
      </c>
      <c r="M62">
        <f>HLOOKUP($I62,Sheet3!$B$2:$LK$67,MATCH(MoM!M$3,Sheet3!$B$2:$B$67,0),FALSE)</f>
        <v>0.05</v>
      </c>
      <c r="N62">
        <f>HLOOKUP($I62,Sheet3!$B$2:$LK$67,MATCH(MoM!N$3,Sheet3!$B$2:$B$67,0),FALSE)</f>
        <v>0.38775894710078002</v>
      </c>
      <c r="O62">
        <f>HLOOKUP($I62,Sheet3!$B$2:$LK$67,MATCH(MoM!O$3,Sheet3!$B$2:$B$67,0),FALSE)</f>
        <v>1.06</v>
      </c>
      <c r="P62">
        <f>HLOOKUP($I62,Sheet3!$B$2:$LK$67,MATCH(MoM!P$3,Sheet3!$B$2:$B$67,0),FALSE)</f>
        <v>1.8115060443882147</v>
      </c>
      <c r="Q62">
        <f>HLOOKUP($I62,Sheet3!$B$2:$LK$67,MATCH(MoM!Q$3,Sheet3!$B$2:$B$67,0),FALSE)</f>
        <v>0.63</v>
      </c>
      <c r="R62">
        <f>HLOOKUP($I62,Sheet3!$B$2:$LK$67,MATCH(MoM!R$3,Sheet3!$B$2:$B$67,0),FALSE)</f>
        <v>0.94</v>
      </c>
      <c r="S62">
        <f>HLOOKUP($I62,Sheet3!$B$2:$LK$67,MATCH(MoM!S$3,Sheet3!$B$2:$B$67,0),FALSE)</f>
        <v>1.2093146832583663</v>
      </c>
      <c r="T62">
        <f>HLOOKUP($I62,Sheet3!$B$2:$LK$67,MATCH(MoM!T$3,Sheet3!$B$2:$B$67,0),FALSE)</f>
        <v>0.02</v>
      </c>
      <c r="U62">
        <f>HLOOKUP($I62,Sheet3!$B$2:$LK$67,MATCH(MoM!U$3,Sheet3!$B$2:$B$67,0),FALSE)</f>
        <v>1.95</v>
      </c>
      <c r="V62">
        <f>HLOOKUP($I62,Sheet3!$B$2:$LK$67,MATCH(MoM!V$3,Sheet3!$B$2:$B$67,0),FALSE)</f>
        <v>0.53</v>
      </c>
      <c r="W62">
        <f>HLOOKUP($I62,Sheet3!$B$2:$LK$67,MATCH(MoM!W$3,Sheet3!$B$2:$B$67,0),FALSE)</f>
        <v>1.1299999999999999</v>
      </c>
      <c r="X62">
        <f>HLOOKUP($I62,Sheet3!$B$2:$LK$67,MATCH(MoM!X$3,Sheet3!$B$2:$B$67,0),FALSE)</f>
        <v>0.98</v>
      </c>
      <c r="Y62">
        <f>HLOOKUP($I62,Sheet3!$B$2:$LK$67,MATCH(MoM!Y$3,Sheet3!$B$2:$B$67,0),FALSE)</f>
        <v>0.88</v>
      </c>
      <c r="Z62">
        <f>HLOOKUP($I62,Sheet3!$B$2:$LK$67,MATCH(MoM!Z$3,Sheet3!$B$2:$B$67,0),FALSE)</f>
        <v>0.16</v>
      </c>
      <c r="AA62">
        <f>HLOOKUP($I62,Sheet3!$B$2:$LK$67,MATCH(MoM!AA$3,Sheet3!$B$2:$B$67,0),FALSE)</f>
        <v>0.91174334311655181</v>
      </c>
      <c r="AB62">
        <f>HLOOKUP($I62,Sheet3!$B$2:$LK$67,MATCH(MoM!AB$3,Sheet3!$B$2:$B$67,0),FALSE)</f>
        <v>1.1426003183021587</v>
      </c>
      <c r="AC62">
        <f>HLOOKUP($I62,Sheet3!$B$2:$LK$67,MATCH(MoM!AC$3,Sheet3!$B$2:$B$67,0),FALSE)</f>
        <v>1.3498496160330449</v>
      </c>
      <c r="AD62">
        <f>HLOOKUP($I62,Sheet3!$B$2:$LK$67,MATCH(MoM!AD$3,Sheet3!$B$2:$B$67,0),FALSE)</f>
        <v>1.58</v>
      </c>
      <c r="AE62">
        <f>HLOOKUP($I62,Sheet3!$B$2:$LK$67,MATCH(MoM!AE$3,Sheet3!$B$2:$B$67,0),FALSE)</f>
        <v>1.78</v>
      </c>
      <c r="AF62">
        <f>HLOOKUP($I62,Sheet3!$B$2:$LK$67,MATCH(MoM!AF$3,Sheet3!$B$2:$B$67,0),FALSE)</f>
        <v>0.48850362377121315</v>
      </c>
      <c r="AG62">
        <f>HLOOKUP($I62,Sheet3!$B$2:$LK$67,MATCH(MoM!AG$3,Sheet3!$B$2:$B$67,0),FALSE)</f>
        <v>0.23</v>
      </c>
      <c r="AH62">
        <f>HLOOKUP($I62,Sheet3!$B$2:$LK$67,MATCH(MoM!AH$3,Sheet3!$B$2:$B$67,0),FALSE)</f>
        <v>1.3481324118786906</v>
      </c>
      <c r="AI62">
        <f>HLOOKUP($I62,Sheet3!$B$2:$LK$67,MATCH(MoM!AI$3,Sheet3!$B$2:$B$67,0),FALSE)</f>
        <v>0.35</v>
      </c>
      <c r="AJ62">
        <f>HLOOKUP($I62,Sheet3!$B$2:$LK$67,MATCH(MoM!AJ$3,Sheet3!$B$2:$B$67,0),FALSE)</f>
        <v>0.92</v>
      </c>
      <c r="AK62">
        <f>HLOOKUP($I62,Sheet3!$B$2:$LK$67,MATCH(MoM!AK$3,Sheet3!$B$2:$B$67,0),FALSE)</f>
        <v>1.25</v>
      </c>
      <c r="AL62">
        <f>HLOOKUP($I62,Sheet3!$B$2:$LK$67,MATCH(MoM!AL$3,Sheet3!$B$2:$B$67,0),FALSE)</f>
        <v>0.9</v>
      </c>
      <c r="AM62">
        <f>HLOOKUP($I62,Sheet3!$B$2:$LK$67,MATCH(MoM!AM$3,Sheet3!$B$2:$B$67,0),FALSE)</f>
        <v>0.95948069004667225</v>
      </c>
      <c r="AN62">
        <f>HLOOKUP($I62,Sheet3!$B$2:$LK$67,MATCH(MoM!AN$3,Sheet3!$B$2:$B$67,0),FALSE)</f>
        <v>1.37</v>
      </c>
      <c r="AO62">
        <f>HLOOKUP($I62,Sheet3!$B$2:$LK$67,MATCH(MoM!AO$3,Sheet3!$B$2:$B$67,0),FALSE)</f>
        <v>0.76</v>
      </c>
      <c r="AP62">
        <f>HLOOKUP($I62,Sheet3!$B$2:$LK$67,MATCH(MoM!AP$3,Sheet3!$B$2:$B$67,0),FALSE)</f>
        <v>3.05</v>
      </c>
      <c r="AQ62">
        <f>HLOOKUP($I62,Sheet3!$B$2:$LK$67,MATCH(MoM!AQ$3,Sheet3!$B$2:$B$67,0),FALSE)</f>
        <v>0.47677862087380418</v>
      </c>
      <c r="AR62">
        <f>HLOOKUP($I62,Sheet3!$B$2:$LK$67,MATCH(MoM!AR$3,Sheet3!$B$2:$B$67,0),FALSE)</f>
        <v>1.01</v>
      </c>
      <c r="AS62">
        <f>HLOOKUP($I62,Sheet3!$B$2:$LK$67,MATCH(MoM!AS$3,Sheet3!$B$2:$B$67,0),FALSE)</f>
        <v>4.41</v>
      </c>
      <c r="AT62">
        <f>HLOOKUP($I62,Sheet3!$B$2:$LK$67,MATCH(MoM!AT$3,Sheet3!$B$2:$B$67,0),FALSE)</f>
        <v>-1.44</v>
      </c>
      <c r="AU62">
        <f>HLOOKUP($I62,Sheet3!$B$2:$LK$67,MATCH(MoM!AU$3,Sheet3!$B$2:$B$67,0),FALSE)</f>
        <v>0.55000000000000004</v>
      </c>
      <c r="AV62">
        <f>HLOOKUP($I62,Sheet3!$B$2:$LK$67,MATCH(MoM!AV$3,Sheet3!$B$2:$B$67,0),FALSE)</f>
        <v>-1.0583716806578709</v>
      </c>
      <c r="AW62">
        <f>HLOOKUP($I62,Sheet3!$B$2:$LK$67,MATCH(MoM!AW$3,Sheet3!$B$2:$B$67,0),FALSE)</f>
        <v>0.47880565968461092</v>
      </c>
      <c r="AX62">
        <f>HLOOKUP($I62,Sheet3!$B$2:$LK$67,MATCH(MoM!AX$3,Sheet3!$B$2:$B$67,0),FALSE)</f>
        <v>0.2</v>
      </c>
      <c r="AY62">
        <f>HLOOKUP($I62,Sheet3!$B$2:$LK$67,MATCH(MoM!AY$3,Sheet3!$B$2:$B$67,0),FALSE)</f>
        <v>5.31</v>
      </c>
      <c r="AZ62">
        <f>HLOOKUP($I62,Sheet3!$B$2:$LK$67,MATCH(MoM!AZ$3,Sheet3!$B$2:$B$67,0),FALSE)</f>
        <v>0.41774260243702238</v>
      </c>
      <c r="BA62">
        <f>HLOOKUP($I62,Sheet3!$B$2:$LK$67,MATCH(MoM!BA$3,Sheet3!$B$2:$B$67,0),FALSE)</f>
        <v>0.44</v>
      </c>
      <c r="BB62">
        <f>HLOOKUP($I62,Sheet3!$B$2:$LK$67,MATCH(MoM!BB$3,Sheet3!$B$2:$B$67,0),FALSE)</f>
        <v>0.14000000000000001</v>
      </c>
      <c r="BC62">
        <f>HLOOKUP($I62,Sheet3!$B$2:$LK$67,MATCH(MoM!BC$3,Sheet3!$B$2:$B$67,0),FALSE)</f>
        <v>0.1</v>
      </c>
      <c r="BD62">
        <f>HLOOKUP($I62,Sheet3!$B$2:$LK$67,MATCH(MoM!BD$3,Sheet3!$B$2:$B$67,0),FALSE)</f>
        <v>0.28000000000000003</v>
      </c>
      <c r="BE62">
        <f>HLOOKUP($I62,Sheet3!$B$2:$LK$67,MATCH(MoM!BE$3,Sheet3!$B$2:$B$67,0),FALSE)</f>
        <v>0.39924040196912325</v>
      </c>
      <c r="BF62">
        <f>HLOOKUP($I62,Sheet3!$B$2:$LK$67,MATCH(MoM!BF$3,Sheet3!$B$2:$B$67,0),FALSE)</f>
        <v>0.39924040196912325</v>
      </c>
      <c r="BG62">
        <f>HLOOKUP($I62,Sheet3!$B$2:$LK$67,MATCH(MoM!BG$3,Sheet3!$B$2:$B$67,0),FALSE)</f>
        <v>0</v>
      </c>
      <c r="BH62">
        <f>HLOOKUP($I62,Sheet3!$B$2:$LK$67,MATCH(MoM!BH$3,Sheet3!$B$2:$B$67,0),FALSE)</f>
        <v>0.35</v>
      </c>
      <c r="BI62">
        <f>HLOOKUP($I62,Sheet3!$B$2:$LK$67,MATCH(MoM!BI$3,Sheet3!$B$2:$B$67,0),FALSE)</f>
        <v>0.39924040196912325</v>
      </c>
      <c r="BJ62">
        <f>HLOOKUP($I62,Sheet3!$B$2:$LK$67,MATCH(MoM!BJ$3,Sheet3!$B$2:$B$67,0),FALSE)</f>
        <v>-0.11</v>
      </c>
      <c r="BK62">
        <f>HLOOKUP($I62,Sheet3!$B$2:$LK$67,MATCH(MoM!BK$3,Sheet3!$B$2:$B$67,0),FALSE)</f>
        <v>0.39924040196912325</v>
      </c>
      <c r="BL62">
        <f>HLOOKUP($I62,Sheet3!$B$2:$LK$67,MATCH(MoM!BL$3,Sheet3!$B$2:$B$67,0),FALSE)</f>
        <v>0.39924040196912325</v>
      </c>
      <c r="BM62">
        <f>HLOOKUP($I62,Sheet3!$B$2:$LK$67,MATCH(MoM!BM$3,Sheet3!$B$2:$B$67,0),FALSE)</f>
        <v>0.39924040196912325</v>
      </c>
      <c r="BN62">
        <f>HLOOKUP($I62,Sheet3!$B$2:$LK$67,MATCH(MoM!BN$3,Sheet3!$B$2:$B$67,0),FALSE)</f>
        <v>1.73</v>
      </c>
      <c r="BO62">
        <f>HLOOKUP($I62,Sheet3!$B$2:$LK$67,MATCH(MoM!BO$3,Sheet3!$B$2:$B$67,0),FALSE)</f>
        <v>-0.06</v>
      </c>
      <c r="BP62">
        <f>HLOOKUP($I62,Sheet3!$B$2:$LK$67,MATCH(MoM!BP$3,Sheet3!$B$2:$B$67,0),FALSE)</f>
        <v>1.59</v>
      </c>
      <c r="BQ62">
        <f>HLOOKUP($I62,Sheet3!$B$2:$LK$67,MATCH(MoM!BQ$3,Sheet3!$B$2:$B$67,0),FALSE)</f>
        <v>0</v>
      </c>
      <c r="BR62">
        <f>HLOOKUP($I62,Sheet3!$B$2:$LK$67,MATCH(MoM!BR$3,Sheet3!$B$2:$B$67,0),FALSE)</f>
        <v>0.8</v>
      </c>
      <c r="BS62">
        <f>HLOOKUP($I62,Sheet3!$B$2:$LK$67,MATCH(MoM!BS$3,Sheet3!$B$2:$B$67,0),FALSE)</f>
        <v>0.41774261098364318</v>
      </c>
      <c r="BT62">
        <f>HLOOKUP($I62,Sheet3!$B$2:$LK$67,MATCH(MoM!BT$3,Sheet3!$B$2:$B$67,0),FALSE)</f>
        <v>-0.93</v>
      </c>
      <c r="BV62" s="2">
        <f t="shared" si="0"/>
        <v>38261</v>
      </c>
      <c r="BW62">
        <f t="shared" si="64"/>
        <v>121.08821234844642</v>
      </c>
      <c r="BX62">
        <f t="shared" si="2"/>
        <v>162.70382664306263</v>
      </c>
      <c r="BY62">
        <f t="shared" si="3"/>
        <v>140.79252925448873</v>
      </c>
      <c r="BZ62">
        <f t="shared" si="4"/>
        <v>132.82748024943805</v>
      </c>
      <c r="CA62">
        <f t="shared" si="5"/>
        <v>98.345761307630298</v>
      </c>
      <c r="CB62">
        <f t="shared" si="6"/>
        <v>152.40896331018067</v>
      </c>
      <c r="CC62">
        <f t="shared" si="7"/>
        <v>141.04959367985359</v>
      </c>
      <c r="CD62">
        <f t="shared" si="8"/>
        <v>153.27404041012019</v>
      </c>
      <c r="CE62">
        <f t="shared" si="9"/>
        <v>152.73783681253045</v>
      </c>
      <c r="CF62">
        <f t="shared" si="10"/>
        <v>161.810491156897</v>
      </c>
      <c r="CG62">
        <f t="shared" si="11"/>
        <v>117.97581865283396</v>
      </c>
      <c r="CH62">
        <f t="shared" si="12"/>
        <v>140.70326346440586</v>
      </c>
      <c r="CI62">
        <f t="shared" si="13"/>
        <v>154.89882495763831</v>
      </c>
      <c r="CJ62">
        <f t="shared" si="14"/>
        <v>154.31823425990689</v>
      </c>
      <c r="CK62">
        <f t="shared" si="15"/>
        <v>166.27575070774787</v>
      </c>
      <c r="CL62">
        <f t="shared" si="16"/>
        <v>159.76274517783273</v>
      </c>
      <c r="CM62">
        <f t="shared" si="17"/>
        <v>139.55832019257542</v>
      </c>
      <c r="CN62">
        <f t="shared" si="18"/>
        <v>152.20694169427253</v>
      </c>
      <c r="CO62">
        <f t="shared" si="19"/>
        <v>135.32711269198319</v>
      </c>
      <c r="CP62">
        <f t="shared" si="20"/>
        <v>148.2362939611516</v>
      </c>
      <c r="CQ62">
        <f t="shared" si="21"/>
        <v>158.96704821892226</v>
      </c>
      <c r="CR62">
        <f t="shared" si="22"/>
        <v>146.55393511899956</v>
      </c>
      <c r="CS62">
        <f t="shared" si="23"/>
        <v>148.6770094695519</v>
      </c>
      <c r="CT62">
        <f t="shared" si="24"/>
        <v>205.93978543986529</v>
      </c>
      <c r="CU62">
        <f t="shared" si="25"/>
        <v>147.06355399451417</v>
      </c>
      <c r="CV62">
        <f t="shared" si="26"/>
        <v>156.85821826067615</v>
      </c>
      <c r="CW62">
        <f t="shared" si="27"/>
        <v>154.99116216599043</v>
      </c>
      <c r="CX62">
        <f t="shared" si="28"/>
        <v>162.1953025243601</v>
      </c>
      <c r="CY62">
        <f t="shared" si="29"/>
        <v>128.64450144263387</v>
      </c>
      <c r="CZ62">
        <f t="shared" si="30"/>
        <v>144.34097169561309</v>
      </c>
      <c r="DA62">
        <f t="shared" si="31"/>
        <v>162.82121520566406</v>
      </c>
      <c r="DB62">
        <f t="shared" si="32"/>
        <v>122.4124966323359</v>
      </c>
      <c r="DC62">
        <f t="shared" si="33"/>
        <v>142.30748297767036</v>
      </c>
      <c r="DD62">
        <f t="shared" si="34"/>
        <v>151.97263754380236</v>
      </c>
      <c r="DE62">
        <f t="shared" si="35"/>
        <v>152.43619601932247</v>
      </c>
      <c r="DF62">
        <f t="shared" si="36"/>
        <v>145.58491964979385</v>
      </c>
      <c r="DG62">
        <f t="shared" si="37"/>
        <v>119.15736291332206</v>
      </c>
      <c r="DH62">
        <f t="shared" si="38"/>
        <v>127.06469263169119</v>
      </c>
      <c r="DI62">
        <f t="shared" si="39"/>
        <v>156.52670568647449</v>
      </c>
      <c r="DJ62">
        <f t="shared" si="40"/>
        <v>146.26491333888299</v>
      </c>
      <c r="DK62">
        <f t="shared" si="41"/>
        <v>149.02166481060502</v>
      </c>
      <c r="DL62">
        <f t="shared" si="42"/>
        <v>164.31433880014504</v>
      </c>
      <c r="DM62">
        <f t="shared" si="43"/>
        <v>155.17370203112296</v>
      </c>
      <c r="DN62">
        <f t="shared" si="44"/>
        <v>175.08490331291591</v>
      </c>
      <c r="DO62">
        <f t="shared" si="45"/>
        <v>152.28435406586766</v>
      </c>
      <c r="DP62">
        <f t="shared" si="46"/>
        <v>126.13504661699741</v>
      </c>
      <c r="DQ62">
        <f t="shared" si="47"/>
        <v>144.62546411233703</v>
      </c>
      <c r="DR62">
        <f t="shared" si="48"/>
        <v>154.80987368609928</v>
      </c>
      <c r="DS62">
        <f t="shared" si="49"/>
        <v>154.80987368609928</v>
      </c>
      <c r="DT62">
        <f t="shared" si="50"/>
        <v>173.86047961010124</v>
      </c>
      <c r="DU62">
        <f t="shared" si="51"/>
        <v>156.85821826067615</v>
      </c>
      <c r="DV62">
        <f t="shared" si="52"/>
        <v>154.80987368609928</v>
      </c>
      <c r="DW62">
        <f t="shared" si="53"/>
        <v>165.10235672674224</v>
      </c>
      <c r="DX62">
        <f t="shared" si="54"/>
        <v>154.80987368609928</v>
      </c>
      <c r="DY62">
        <f t="shared" si="55"/>
        <v>154.80987368609928</v>
      </c>
      <c r="DZ62">
        <f t="shared" si="56"/>
        <v>154.80987368609928</v>
      </c>
      <c r="EA62">
        <f t="shared" si="57"/>
        <v>177.73384000723678</v>
      </c>
      <c r="EB62">
        <f t="shared" si="58"/>
        <v>161.873919899029</v>
      </c>
      <c r="EC62">
        <f t="shared" si="59"/>
        <v>162.12806273296698</v>
      </c>
      <c r="ED62">
        <f t="shared" si="60"/>
        <v>100</v>
      </c>
      <c r="EE62">
        <f t="shared" si="61"/>
        <v>169.27515522054742</v>
      </c>
      <c r="EF62">
        <f t="shared" si="62"/>
        <v>155.17370239851613</v>
      </c>
      <c r="EG62">
        <f t="shared" si="63"/>
        <v>186.61045322918372</v>
      </c>
      <c r="EI62" s="2">
        <f t="shared" si="65"/>
        <v>38261</v>
      </c>
      <c r="EJ62" s="7">
        <f t="shared" ref="EJ62:GT62" si="110">AVERAGE(BW60:BW62)/AVERAGE(BW47:BW49)-1</f>
        <v>9.4139218969204297E-2</v>
      </c>
      <c r="EK62" s="7">
        <f t="shared" si="110"/>
        <v>5.4521988925223752E-2</v>
      </c>
      <c r="EL62" s="7">
        <f t="shared" si="110"/>
        <v>0.11083497474146475</v>
      </c>
      <c r="EM62" s="7">
        <f t="shared" si="110"/>
        <v>3.4499869706029473E-2</v>
      </c>
      <c r="EN62" s="7">
        <f t="shared" si="110"/>
        <v>-4.4706928761114706E-2</v>
      </c>
      <c r="EO62" s="7">
        <f t="shared" si="110"/>
        <v>8.2134050872743058E-2</v>
      </c>
      <c r="EP62" s="7">
        <f t="shared" si="110"/>
        <v>-1.818414567486426E-2</v>
      </c>
      <c r="EQ62" s="7">
        <f t="shared" si="110"/>
        <v>8.5708788250259627E-2</v>
      </c>
      <c r="ER62" s="7">
        <f t="shared" si="110"/>
        <v>0.10447645291286634</v>
      </c>
      <c r="ES62" s="7">
        <f t="shared" si="110"/>
        <v>0.10791505195189965</v>
      </c>
      <c r="ET62" s="7">
        <f t="shared" si="110"/>
        <v>4.3984064256168409E-3</v>
      </c>
      <c r="EU62" s="7">
        <f t="shared" si="110"/>
        <v>8.305672604159442E-2</v>
      </c>
      <c r="EV62" s="7">
        <f t="shared" si="110"/>
        <v>5.4761393481651988E-2</v>
      </c>
      <c r="EW62" s="7">
        <f t="shared" si="110"/>
        <v>0.10248018015385019</v>
      </c>
      <c r="EX62" s="7">
        <f t="shared" si="110"/>
        <v>0.16199782523025119</v>
      </c>
      <c r="EY62" s="7">
        <f t="shared" si="110"/>
        <v>0.12866446128650844</v>
      </c>
      <c r="EZ62" s="7">
        <f t="shared" si="110"/>
        <v>3.0264130512433596E-2</v>
      </c>
      <c r="FA62" s="7">
        <f t="shared" si="110"/>
        <v>8.4008012417651212E-2</v>
      </c>
      <c r="FB62" s="7">
        <f t="shared" si="110"/>
        <v>0.11025088365819968</v>
      </c>
      <c r="FC62" s="7">
        <f t="shared" si="110"/>
        <v>0.10173677572007733</v>
      </c>
      <c r="FD62" s="7">
        <f t="shared" si="110"/>
        <v>0.10872632841706409</v>
      </c>
      <c r="FE62" s="7">
        <f t="shared" si="110"/>
        <v>0.17367118654015568</v>
      </c>
      <c r="FF62" s="7">
        <f t="shared" si="110"/>
        <v>8.7257210842125676E-2</v>
      </c>
      <c r="FG62" s="7">
        <f t="shared" si="110"/>
        <v>0.18820071050250253</v>
      </c>
      <c r="FH62" s="7">
        <f t="shared" si="110"/>
        <v>9.8410970529417829E-2</v>
      </c>
      <c r="FI62" s="7">
        <f t="shared" si="110"/>
        <v>8.9060390484519969E-2</v>
      </c>
      <c r="FJ62" s="7">
        <f t="shared" si="110"/>
        <v>8.4882738245501521E-2</v>
      </c>
      <c r="FK62" s="7">
        <f t="shared" si="110"/>
        <v>0.11953142516407289</v>
      </c>
      <c r="FL62" s="7">
        <f t="shared" si="110"/>
        <v>0.11341333106348772</v>
      </c>
      <c r="FM62" s="7">
        <f t="shared" si="110"/>
        <v>7.5302971175258193E-2</v>
      </c>
      <c r="FN62" s="7">
        <f t="shared" si="110"/>
        <v>9.8107980578189702E-2</v>
      </c>
      <c r="FO62" s="7">
        <f t="shared" si="110"/>
        <v>7.60172348927175E-2</v>
      </c>
      <c r="FP62" s="7">
        <f t="shared" si="110"/>
        <v>0.11578037024111909</v>
      </c>
      <c r="FQ62" s="7">
        <f t="shared" si="110"/>
        <v>0.17054102507827662</v>
      </c>
      <c r="FR62" s="7">
        <f t="shared" si="110"/>
        <v>5.3580477815475147E-2</v>
      </c>
      <c r="FS62" s="7">
        <f t="shared" si="110"/>
        <v>0.10469577644160033</v>
      </c>
      <c r="FT62" s="7">
        <f t="shared" si="110"/>
        <v>4.4876931197231906E-2</v>
      </c>
      <c r="FU62" s="7">
        <f t="shared" si="110"/>
        <v>6.6134682967033731E-2</v>
      </c>
      <c r="FV62" s="7">
        <f t="shared" si="110"/>
        <v>5.4535441091454029E-2</v>
      </c>
      <c r="FW62" s="7">
        <f t="shared" si="110"/>
        <v>4.6381396120388052E-2</v>
      </c>
      <c r="FX62" s="7">
        <f t="shared" si="110"/>
        <v>0.16325546243951794</v>
      </c>
      <c r="FY62" s="7">
        <f t="shared" si="110"/>
        <v>6.76162809692189E-2</v>
      </c>
      <c r="FZ62" s="7">
        <f t="shared" si="110"/>
        <v>9.5430235120175011E-2</v>
      </c>
      <c r="GA62" s="7">
        <f t="shared" si="110"/>
        <v>0.17130212378847931</v>
      </c>
      <c r="GB62" s="7">
        <f t="shared" si="110"/>
        <v>7.7099982949053514E-2</v>
      </c>
      <c r="GC62" s="7">
        <f t="shared" si="110"/>
        <v>0.11580070574795731</v>
      </c>
      <c r="GD62" s="7">
        <f t="shared" si="110"/>
        <v>9.6169920779369145E-2</v>
      </c>
      <c r="GE62" s="7">
        <f t="shared" si="110"/>
        <v>9.4366779910350695E-2</v>
      </c>
      <c r="GF62" s="7">
        <f t="shared" si="110"/>
        <v>9.4366779910350695E-2</v>
      </c>
      <c r="GG62" s="7">
        <f t="shared" si="110"/>
        <v>4.0789917287348709E-2</v>
      </c>
      <c r="GH62" s="7">
        <f t="shared" si="110"/>
        <v>8.9060390484519969E-2</v>
      </c>
      <c r="GI62" s="7">
        <f t="shared" si="110"/>
        <v>9.4366779910350695E-2</v>
      </c>
      <c r="GJ62" s="7">
        <f t="shared" si="110"/>
        <v>9.2317176205970242E-2</v>
      </c>
      <c r="GK62" s="7">
        <f t="shared" si="110"/>
        <v>9.4366779910350695E-2</v>
      </c>
      <c r="GL62" s="7">
        <f t="shared" si="110"/>
        <v>9.4366779910350695E-2</v>
      </c>
      <c r="GM62" s="7">
        <f t="shared" si="110"/>
        <v>9.4366779910350695E-2</v>
      </c>
      <c r="GN62" s="7">
        <f t="shared" si="110"/>
        <v>0.19409937589245674</v>
      </c>
      <c r="GO62" s="7">
        <f t="shared" si="110"/>
        <v>4.6233487449206523E-2</v>
      </c>
      <c r="GP62" s="7">
        <f t="shared" si="110"/>
        <v>0.13245087106121445</v>
      </c>
      <c r="GQ62" s="7">
        <f t="shared" si="110"/>
        <v>0</v>
      </c>
      <c r="GR62" s="7">
        <f t="shared" si="110"/>
        <v>0.16326421083213627</v>
      </c>
      <c r="GS62" s="7">
        <f t="shared" si="110"/>
        <v>9.5430235859402579E-2</v>
      </c>
      <c r="GT62" s="7">
        <f t="shared" si="110"/>
        <v>0.12320166846110125</v>
      </c>
      <c r="GU62" s="7">
        <f t="shared" si="67"/>
        <v>-3.9868320632425736E-3</v>
      </c>
      <c r="GW62" s="6">
        <v>38289</v>
      </c>
      <c r="GX62">
        <v>2.8513999999999999</v>
      </c>
    </row>
    <row r="63" spans="2:206" x14ac:dyDescent="0.25">
      <c r="B63" s="2">
        <f>'[1]IPCA (Var)'!A112</f>
        <v>38292</v>
      </c>
      <c r="C63" s="1">
        <f>'[1]IPCA (Var)'!M112</f>
        <v>0.74257228591126923</v>
      </c>
      <c r="D63" s="1">
        <f>'[1]IPCA (Var)'!P112</f>
        <v>0.8093682028077096</v>
      </c>
      <c r="E63" s="1">
        <f>'[1]IPCA (Var)'!E112</f>
        <v>0.14000000000000001</v>
      </c>
      <c r="F63" s="1">
        <f>'[1]IPCA (Var)'!F112</f>
        <v>1.06</v>
      </c>
      <c r="G63" s="1">
        <f>'[1]IPCA (Var)'!G112</f>
        <v>0.69</v>
      </c>
      <c r="I63" s="2">
        <f t="shared" si="1"/>
        <v>38292</v>
      </c>
      <c r="J63">
        <f>HLOOKUP($I63,Sheet3!$B$2:$LK$67,MATCH(MoM!J$3,Sheet3!$B$2:$B$67,0),FALSE)</f>
        <v>0.79</v>
      </c>
      <c r="K63">
        <f>HLOOKUP($I63,Sheet3!$B$2:$LK$67,MATCH(MoM!K$3,Sheet3!$B$2:$B$67,0),FALSE)</f>
        <v>0.64921057770661128</v>
      </c>
      <c r="L63">
        <f>HLOOKUP($I63,Sheet3!$B$2:$LK$67,MATCH(MoM!L$3,Sheet3!$B$2:$B$67,0),FALSE)</f>
        <v>0.87</v>
      </c>
      <c r="M63">
        <f>HLOOKUP($I63,Sheet3!$B$2:$LK$67,MATCH(MoM!M$3,Sheet3!$B$2:$B$67,0),FALSE)</f>
        <v>1.23</v>
      </c>
      <c r="N63">
        <f>HLOOKUP($I63,Sheet3!$B$2:$LK$67,MATCH(MoM!N$3,Sheet3!$B$2:$B$67,0),FALSE)</f>
        <v>0.20733336703277158</v>
      </c>
      <c r="O63">
        <f>HLOOKUP($I63,Sheet3!$B$2:$LK$67,MATCH(MoM!O$3,Sheet3!$B$2:$B$67,0),FALSE)</f>
        <v>0.12</v>
      </c>
      <c r="P63">
        <f>HLOOKUP($I63,Sheet3!$B$2:$LK$67,MATCH(MoM!P$3,Sheet3!$B$2:$B$67,0),FALSE)</f>
        <v>0.181270824069828</v>
      </c>
      <c r="Q63">
        <f>HLOOKUP($I63,Sheet3!$B$2:$LK$67,MATCH(MoM!Q$3,Sheet3!$B$2:$B$67,0),FALSE)</f>
        <v>0.96</v>
      </c>
      <c r="R63">
        <f>HLOOKUP($I63,Sheet3!$B$2:$LK$67,MATCH(MoM!R$3,Sheet3!$B$2:$B$67,0),FALSE)</f>
        <v>0.65</v>
      </c>
      <c r="S63">
        <f>HLOOKUP($I63,Sheet3!$B$2:$LK$67,MATCH(MoM!S$3,Sheet3!$B$2:$B$67,0),FALSE)</f>
        <v>0.57808320932087021</v>
      </c>
      <c r="T63">
        <f>HLOOKUP($I63,Sheet3!$B$2:$LK$67,MATCH(MoM!T$3,Sheet3!$B$2:$B$67,0),FALSE)</f>
        <v>0.47</v>
      </c>
      <c r="U63">
        <f>HLOOKUP($I63,Sheet3!$B$2:$LK$67,MATCH(MoM!U$3,Sheet3!$B$2:$B$67,0),FALSE)</f>
        <v>1.1599999999999999</v>
      </c>
      <c r="V63">
        <f>HLOOKUP($I63,Sheet3!$B$2:$LK$67,MATCH(MoM!V$3,Sheet3!$B$2:$B$67,0),FALSE)</f>
        <v>0.11</v>
      </c>
      <c r="W63">
        <f>HLOOKUP($I63,Sheet3!$B$2:$LK$67,MATCH(MoM!W$3,Sheet3!$B$2:$B$67,0),FALSE)</f>
        <v>1.23</v>
      </c>
      <c r="X63">
        <f>HLOOKUP($I63,Sheet3!$B$2:$LK$67,MATCH(MoM!X$3,Sheet3!$B$2:$B$67,0),FALSE)</f>
        <v>2.25</v>
      </c>
      <c r="Y63">
        <f>HLOOKUP($I63,Sheet3!$B$2:$LK$67,MATCH(MoM!Y$3,Sheet3!$B$2:$B$67,0),FALSE)</f>
        <v>1.48</v>
      </c>
      <c r="Z63">
        <f>HLOOKUP($I63,Sheet3!$B$2:$LK$67,MATCH(MoM!Z$3,Sheet3!$B$2:$B$67,0),FALSE)</f>
        <v>0.73</v>
      </c>
      <c r="AA63">
        <f>HLOOKUP($I63,Sheet3!$B$2:$LK$67,MATCH(MoM!AA$3,Sheet3!$B$2:$B$67,0),FALSE)</f>
        <v>0.499377142764314</v>
      </c>
      <c r="AB63">
        <f>HLOOKUP($I63,Sheet3!$B$2:$LK$67,MATCH(MoM!AB$3,Sheet3!$B$2:$B$67,0),FALSE)</f>
        <v>1.4653903407151783</v>
      </c>
      <c r="AC63">
        <f>HLOOKUP($I63,Sheet3!$B$2:$LK$67,MATCH(MoM!AC$3,Sheet3!$B$2:$B$67,0),FALSE)</f>
        <v>0.58345900364087167</v>
      </c>
      <c r="AD63">
        <f>HLOOKUP($I63,Sheet3!$B$2:$LK$67,MATCH(MoM!AD$3,Sheet3!$B$2:$B$67,0),FALSE)</f>
        <v>1.81</v>
      </c>
      <c r="AE63">
        <f>HLOOKUP($I63,Sheet3!$B$2:$LK$67,MATCH(MoM!AE$3,Sheet3!$B$2:$B$67,0),FALSE)</f>
        <v>0.81</v>
      </c>
      <c r="AF63">
        <f>HLOOKUP($I63,Sheet3!$B$2:$LK$67,MATCH(MoM!AF$3,Sheet3!$B$2:$B$67,0),FALSE)</f>
        <v>0.3578106074996914</v>
      </c>
      <c r="AG63">
        <f>HLOOKUP($I63,Sheet3!$B$2:$LK$67,MATCH(MoM!AG$3,Sheet3!$B$2:$B$67,0),FALSE)</f>
        <v>0.73</v>
      </c>
      <c r="AH63">
        <f>HLOOKUP($I63,Sheet3!$B$2:$LK$67,MATCH(MoM!AH$3,Sheet3!$B$2:$B$67,0),FALSE)</f>
        <v>1.1425689803500763</v>
      </c>
      <c r="AI63">
        <f>HLOOKUP($I63,Sheet3!$B$2:$LK$67,MATCH(MoM!AI$3,Sheet3!$B$2:$B$67,0),FALSE)</f>
        <v>0.38</v>
      </c>
      <c r="AJ63">
        <f>HLOOKUP($I63,Sheet3!$B$2:$LK$67,MATCH(MoM!AJ$3,Sheet3!$B$2:$B$67,0),FALSE)</f>
        <v>1.65</v>
      </c>
      <c r="AK63">
        <f>HLOOKUP($I63,Sheet3!$B$2:$LK$67,MATCH(MoM!AK$3,Sheet3!$B$2:$B$67,0),FALSE)</f>
        <v>1.1000000000000001</v>
      </c>
      <c r="AL63">
        <f>HLOOKUP($I63,Sheet3!$B$2:$LK$67,MATCH(MoM!AL$3,Sheet3!$B$2:$B$67,0),FALSE)</f>
        <v>0.36</v>
      </c>
      <c r="AM63">
        <f>HLOOKUP($I63,Sheet3!$B$2:$LK$67,MATCH(MoM!AM$3,Sheet3!$B$2:$B$67,0),FALSE)</f>
        <v>0.6044760804187771</v>
      </c>
      <c r="AN63">
        <f>HLOOKUP($I63,Sheet3!$B$2:$LK$67,MATCH(MoM!AN$3,Sheet3!$B$2:$B$67,0),FALSE)</f>
        <v>0.14000000000000001</v>
      </c>
      <c r="AO63">
        <f>HLOOKUP($I63,Sheet3!$B$2:$LK$67,MATCH(MoM!AO$3,Sheet3!$B$2:$B$67,0),FALSE)</f>
        <v>0.28000000000000003</v>
      </c>
      <c r="AP63">
        <f>HLOOKUP($I63,Sheet3!$B$2:$LK$67,MATCH(MoM!AP$3,Sheet3!$B$2:$B$67,0),FALSE)</f>
        <v>2.0699999999999998</v>
      </c>
      <c r="AQ63">
        <f>HLOOKUP($I63,Sheet3!$B$2:$LK$67,MATCH(MoM!AQ$3,Sheet3!$B$2:$B$67,0),FALSE)</f>
        <v>0.38104565890117359</v>
      </c>
      <c r="AR63">
        <f>HLOOKUP($I63,Sheet3!$B$2:$LK$67,MATCH(MoM!AR$3,Sheet3!$B$2:$B$67,0),FALSE)</f>
        <v>0.47</v>
      </c>
      <c r="AS63">
        <f>HLOOKUP($I63,Sheet3!$B$2:$LK$67,MATCH(MoM!AS$3,Sheet3!$B$2:$B$67,0),FALSE)</f>
        <v>1.97</v>
      </c>
      <c r="AT63">
        <f>HLOOKUP($I63,Sheet3!$B$2:$LK$67,MATCH(MoM!AT$3,Sheet3!$B$2:$B$67,0),FALSE)</f>
        <v>1.28</v>
      </c>
      <c r="AU63">
        <f>HLOOKUP($I63,Sheet3!$B$2:$LK$67,MATCH(MoM!AU$3,Sheet3!$B$2:$B$67,0),FALSE)</f>
        <v>0.18</v>
      </c>
      <c r="AV63">
        <f>HLOOKUP($I63,Sheet3!$B$2:$LK$67,MATCH(MoM!AV$3,Sheet3!$B$2:$B$67,0),FALSE)</f>
        <v>-0.4211151930827311</v>
      </c>
      <c r="AW63">
        <f>HLOOKUP($I63,Sheet3!$B$2:$LK$67,MATCH(MoM!AW$3,Sheet3!$B$2:$B$67,0),FALSE)</f>
        <v>-1.6148492717556799E-2</v>
      </c>
      <c r="AX63">
        <f>HLOOKUP($I63,Sheet3!$B$2:$LK$67,MATCH(MoM!AX$3,Sheet3!$B$2:$B$67,0),FALSE)</f>
        <v>3.15</v>
      </c>
      <c r="AY63">
        <f>HLOOKUP($I63,Sheet3!$B$2:$LK$67,MATCH(MoM!AY$3,Sheet3!$B$2:$B$67,0),FALSE)</f>
        <v>11.17</v>
      </c>
      <c r="AZ63">
        <f>HLOOKUP($I63,Sheet3!$B$2:$LK$67,MATCH(MoM!AZ$3,Sheet3!$B$2:$B$67,0),FALSE)</f>
        <v>1.1633192447993723</v>
      </c>
      <c r="BA63">
        <f>HLOOKUP($I63,Sheet3!$B$2:$LK$67,MATCH(MoM!BA$3,Sheet3!$B$2:$B$67,0),FALSE)</f>
        <v>0.41</v>
      </c>
      <c r="BB63">
        <f>HLOOKUP($I63,Sheet3!$B$2:$LK$67,MATCH(MoM!BB$3,Sheet3!$B$2:$B$67,0),FALSE)</f>
        <v>1.1000000000000001</v>
      </c>
      <c r="BC63">
        <f>HLOOKUP($I63,Sheet3!$B$2:$LK$67,MATCH(MoM!BC$3,Sheet3!$B$2:$B$67,0),FALSE)</f>
        <v>0.49</v>
      </c>
      <c r="BD63">
        <f>HLOOKUP($I63,Sheet3!$B$2:$LK$67,MATCH(MoM!BD$3,Sheet3!$B$2:$B$67,0),FALSE)</f>
        <v>1.2</v>
      </c>
      <c r="BE63">
        <f>HLOOKUP($I63,Sheet3!$B$2:$LK$67,MATCH(MoM!BE$3,Sheet3!$B$2:$B$67,0),FALSE)</f>
        <v>1.1709987829372057</v>
      </c>
      <c r="BF63">
        <f>HLOOKUP($I63,Sheet3!$B$2:$LK$67,MATCH(MoM!BF$3,Sheet3!$B$2:$B$67,0),FALSE)</f>
        <v>1.1709987829372057</v>
      </c>
      <c r="BG63">
        <f>HLOOKUP($I63,Sheet3!$B$2:$LK$67,MATCH(MoM!BG$3,Sheet3!$B$2:$B$67,0),FALSE)</f>
        <v>-0.26</v>
      </c>
      <c r="BH63">
        <f>HLOOKUP($I63,Sheet3!$B$2:$LK$67,MATCH(MoM!BH$3,Sheet3!$B$2:$B$67,0),FALSE)</f>
        <v>0.38</v>
      </c>
      <c r="BI63">
        <f>HLOOKUP($I63,Sheet3!$B$2:$LK$67,MATCH(MoM!BI$3,Sheet3!$B$2:$B$67,0),FALSE)</f>
        <v>1.1709987829372057</v>
      </c>
      <c r="BJ63">
        <f>HLOOKUP($I63,Sheet3!$B$2:$LK$67,MATCH(MoM!BJ$3,Sheet3!$B$2:$B$67,0),FALSE)</f>
        <v>0.89</v>
      </c>
      <c r="BK63">
        <f>HLOOKUP($I63,Sheet3!$B$2:$LK$67,MATCH(MoM!BK$3,Sheet3!$B$2:$B$67,0),FALSE)</f>
        <v>1.1709987829372057</v>
      </c>
      <c r="BL63">
        <f>HLOOKUP($I63,Sheet3!$B$2:$LK$67,MATCH(MoM!BL$3,Sheet3!$B$2:$B$67,0),FALSE)</f>
        <v>1.1709987829372057</v>
      </c>
      <c r="BM63">
        <f>HLOOKUP($I63,Sheet3!$B$2:$LK$67,MATCH(MoM!BM$3,Sheet3!$B$2:$B$67,0),FALSE)</f>
        <v>1.1709987829372057</v>
      </c>
      <c r="BN63">
        <f>HLOOKUP($I63,Sheet3!$B$2:$LK$67,MATCH(MoM!BN$3,Sheet3!$B$2:$B$67,0),FALSE)</f>
        <v>2.12</v>
      </c>
      <c r="BO63">
        <f>HLOOKUP($I63,Sheet3!$B$2:$LK$67,MATCH(MoM!BO$3,Sheet3!$B$2:$B$67,0),FALSE)</f>
        <v>0</v>
      </c>
      <c r="BP63">
        <f>HLOOKUP($I63,Sheet3!$B$2:$LK$67,MATCH(MoM!BP$3,Sheet3!$B$2:$B$67,0),FALSE)</f>
        <v>0.73</v>
      </c>
      <c r="BQ63">
        <f>HLOOKUP($I63,Sheet3!$B$2:$LK$67,MATCH(MoM!BQ$3,Sheet3!$B$2:$B$67,0),FALSE)</f>
        <v>0</v>
      </c>
      <c r="BR63">
        <f>HLOOKUP($I63,Sheet3!$B$2:$LK$67,MATCH(MoM!BR$3,Sheet3!$B$2:$B$67,0),FALSE)</f>
        <v>-0.19</v>
      </c>
      <c r="BS63">
        <f>HLOOKUP($I63,Sheet3!$B$2:$LK$67,MATCH(MoM!BS$3,Sheet3!$B$2:$B$67,0),FALSE)</f>
        <v>1.1633192496527658</v>
      </c>
      <c r="BT63">
        <f>HLOOKUP($I63,Sheet3!$B$2:$LK$67,MATCH(MoM!BT$3,Sheet3!$B$2:$B$67,0),FALSE)</f>
        <v>2.08</v>
      </c>
      <c r="BV63" s="2">
        <f t="shared" si="0"/>
        <v>38292</v>
      </c>
      <c r="BW63">
        <f t="shared" si="64"/>
        <v>122.04480922599915</v>
      </c>
      <c r="BX63">
        <f t="shared" si="2"/>
        <v>163.76011709596281</v>
      </c>
      <c r="BY63">
        <f t="shared" si="3"/>
        <v>142.01742425900278</v>
      </c>
      <c r="BZ63">
        <f t="shared" si="4"/>
        <v>134.46125825650614</v>
      </c>
      <c r="CA63">
        <f t="shared" si="5"/>
        <v>98.549664885883431</v>
      </c>
      <c r="CB63">
        <f t="shared" si="6"/>
        <v>152.59185406615291</v>
      </c>
      <c r="CC63">
        <f t="shared" si="7"/>
        <v>141.30527544066419</v>
      </c>
      <c r="CD63">
        <f t="shared" si="8"/>
        <v>154.74547119805734</v>
      </c>
      <c r="CE63">
        <f t="shared" si="9"/>
        <v>153.7306327518119</v>
      </c>
      <c r="CF63">
        <f t="shared" si="10"/>
        <v>162.74589043719465</v>
      </c>
      <c r="CG63">
        <f t="shared" si="11"/>
        <v>118.53030500050228</v>
      </c>
      <c r="CH63">
        <f t="shared" si="12"/>
        <v>142.33542132059299</v>
      </c>
      <c r="CI63">
        <f t="shared" si="13"/>
        <v>155.06921366509172</v>
      </c>
      <c r="CJ63">
        <f t="shared" si="14"/>
        <v>156.21634854130374</v>
      </c>
      <c r="CK63">
        <f t="shared" si="15"/>
        <v>170.01695509867218</v>
      </c>
      <c r="CL63">
        <f t="shared" si="16"/>
        <v>162.12723380646463</v>
      </c>
      <c r="CM63">
        <f t="shared" si="17"/>
        <v>140.57709592998123</v>
      </c>
      <c r="CN63">
        <f t="shared" si="18"/>
        <v>152.96702837079434</v>
      </c>
      <c r="CO63">
        <f t="shared" si="19"/>
        <v>137.31018312974027</v>
      </c>
      <c r="CP63">
        <f t="shared" si="20"/>
        <v>149.1011919649315</v>
      </c>
      <c r="CQ63">
        <f t="shared" si="21"/>
        <v>161.84435179168474</v>
      </c>
      <c r="CR63">
        <f t="shared" si="22"/>
        <v>147.74102199346345</v>
      </c>
      <c r="CS63">
        <f t="shared" si="23"/>
        <v>149.20899158034729</v>
      </c>
      <c r="CT63">
        <f t="shared" si="24"/>
        <v>207.44314587357633</v>
      </c>
      <c r="CU63">
        <f t="shared" si="25"/>
        <v>148.74385654385588</v>
      </c>
      <c r="CV63">
        <f t="shared" si="26"/>
        <v>157.45427949006674</v>
      </c>
      <c r="CW63">
        <f t="shared" si="27"/>
        <v>157.54851634172925</v>
      </c>
      <c r="CX63">
        <f t="shared" si="28"/>
        <v>163.97945085212805</v>
      </c>
      <c r="CY63">
        <f t="shared" si="29"/>
        <v>129.10762164782736</v>
      </c>
      <c r="CZ63">
        <f t="shared" si="30"/>
        <v>145.21347834375712</v>
      </c>
      <c r="DA63">
        <f t="shared" si="31"/>
        <v>163.049164906952</v>
      </c>
      <c r="DB63">
        <f t="shared" si="32"/>
        <v>122.75525162290643</v>
      </c>
      <c r="DC63">
        <f t="shared" si="33"/>
        <v>145.25324787530812</v>
      </c>
      <c r="DD63">
        <f t="shared" si="34"/>
        <v>152.55172268188065</v>
      </c>
      <c r="DE63">
        <f t="shared" si="35"/>
        <v>153.15264614061326</v>
      </c>
      <c r="DF63">
        <f t="shared" si="36"/>
        <v>148.45294256689479</v>
      </c>
      <c r="DG63">
        <f t="shared" si="37"/>
        <v>120.68257715861257</v>
      </c>
      <c r="DH63">
        <f t="shared" si="38"/>
        <v>127.29340907842824</v>
      </c>
      <c r="DI63">
        <f t="shared" si="39"/>
        <v>155.86754794759685</v>
      </c>
      <c r="DJ63">
        <f t="shared" si="40"/>
        <v>146.24129376000411</v>
      </c>
      <c r="DK63">
        <f t="shared" si="41"/>
        <v>153.7158472521391</v>
      </c>
      <c r="DL63">
        <f t="shared" si="42"/>
        <v>182.66825044412121</v>
      </c>
      <c r="DM63">
        <f t="shared" si="43"/>
        <v>156.97886756971866</v>
      </c>
      <c r="DN63">
        <f t="shared" si="44"/>
        <v>175.80275141649886</v>
      </c>
      <c r="DO63">
        <f t="shared" si="45"/>
        <v>153.9594819605922</v>
      </c>
      <c r="DP63">
        <f t="shared" si="46"/>
        <v>126.75310834542069</v>
      </c>
      <c r="DQ63">
        <f t="shared" si="47"/>
        <v>146.36096968168508</v>
      </c>
      <c r="DR63">
        <f t="shared" si="48"/>
        <v>156.62269542283013</v>
      </c>
      <c r="DS63">
        <f t="shared" si="49"/>
        <v>156.62269542283013</v>
      </c>
      <c r="DT63">
        <f t="shared" si="50"/>
        <v>173.40844236311497</v>
      </c>
      <c r="DU63">
        <f t="shared" si="51"/>
        <v>157.45427949006674</v>
      </c>
      <c r="DV63">
        <f t="shared" si="52"/>
        <v>156.62269542283013</v>
      </c>
      <c r="DW63">
        <f t="shared" si="53"/>
        <v>166.57176770161024</v>
      </c>
      <c r="DX63">
        <f t="shared" si="54"/>
        <v>156.62269542283013</v>
      </c>
      <c r="DY63">
        <f t="shared" si="55"/>
        <v>156.62269542283013</v>
      </c>
      <c r="DZ63">
        <f t="shared" si="56"/>
        <v>156.62269542283013</v>
      </c>
      <c r="EA63">
        <f t="shared" si="57"/>
        <v>181.50179741539023</v>
      </c>
      <c r="EB63">
        <f t="shared" si="58"/>
        <v>161.873919899029</v>
      </c>
      <c r="EC63">
        <f t="shared" si="59"/>
        <v>163.31159759091764</v>
      </c>
      <c r="ED63">
        <f t="shared" si="60"/>
        <v>100</v>
      </c>
      <c r="EE63">
        <f t="shared" si="61"/>
        <v>168.95353242562837</v>
      </c>
      <c r="EF63">
        <f t="shared" si="62"/>
        <v>156.97886794891696</v>
      </c>
      <c r="EG63">
        <f t="shared" si="63"/>
        <v>190.49195065635072</v>
      </c>
      <c r="EI63" s="2">
        <f t="shared" si="65"/>
        <v>38292</v>
      </c>
      <c r="EJ63" s="7">
        <f t="shared" ref="EJ63:GT63" si="111">AVERAGE(BW61:BW63)/AVERAGE(BW48:BW50)-1</f>
        <v>0.11323837878097565</v>
      </c>
      <c r="EK63" s="7">
        <f t="shared" si="111"/>
        <v>5.5689699894526212E-2</v>
      </c>
      <c r="EL63" s="7">
        <f t="shared" si="111"/>
        <v>0.12218770292146486</v>
      </c>
      <c r="EM63" s="7">
        <f t="shared" si="111"/>
        <v>4.9425547932271163E-2</v>
      </c>
      <c r="EN63" s="7">
        <f t="shared" si="111"/>
        <v>-3.1579753233297536E-2</v>
      </c>
      <c r="EO63" s="7">
        <f t="shared" si="111"/>
        <v>8.6514343668652849E-2</v>
      </c>
      <c r="EP63" s="7">
        <f t="shared" si="111"/>
        <v>-1.5657094752138501E-2</v>
      </c>
      <c r="EQ63" s="7">
        <f t="shared" si="111"/>
        <v>8.899734975904483E-2</v>
      </c>
      <c r="ER63" s="7">
        <f t="shared" si="111"/>
        <v>0.10233711444522653</v>
      </c>
      <c r="ES63" s="7">
        <f t="shared" si="111"/>
        <v>0.1062276560514992</v>
      </c>
      <c r="ET63" s="7">
        <f t="shared" si="111"/>
        <v>4.4966205973915319E-3</v>
      </c>
      <c r="EU63" s="7">
        <f t="shared" si="111"/>
        <v>8.9001068734620326E-2</v>
      </c>
      <c r="EV63" s="7">
        <f t="shared" si="111"/>
        <v>4.8751937377438104E-2</v>
      </c>
      <c r="EW63" s="7">
        <f t="shared" si="111"/>
        <v>0.1078873180200377</v>
      </c>
      <c r="EX63" s="7">
        <f t="shared" si="111"/>
        <v>0.17013856272854766</v>
      </c>
      <c r="EY63" s="7">
        <f t="shared" si="111"/>
        <v>0.1294104405855705</v>
      </c>
      <c r="EZ63" s="7">
        <f t="shared" si="111"/>
        <v>3.0786393535163548E-2</v>
      </c>
      <c r="FA63" s="7">
        <f t="shared" si="111"/>
        <v>8.6235975353490479E-2</v>
      </c>
      <c r="FB63" s="7">
        <f t="shared" si="111"/>
        <v>0.11744623395970377</v>
      </c>
      <c r="FC63" s="7">
        <f t="shared" si="111"/>
        <v>0.10576995035964454</v>
      </c>
      <c r="FD63" s="7">
        <f t="shared" si="111"/>
        <v>0.11007027387359192</v>
      </c>
      <c r="FE63" s="7">
        <f t="shared" si="111"/>
        <v>0.19260292242660126</v>
      </c>
      <c r="FF63" s="7">
        <f t="shared" si="111"/>
        <v>7.7442569317041521E-2</v>
      </c>
      <c r="FG63" s="7">
        <f t="shared" si="111"/>
        <v>0.18675339856419892</v>
      </c>
      <c r="FH63" s="7">
        <f t="shared" si="111"/>
        <v>0.10476880852637138</v>
      </c>
      <c r="FI63" s="7">
        <f t="shared" si="111"/>
        <v>8.8296897320974566E-2</v>
      </c>
      <c r="FJ63" s="7">
        <f t="shared" si="111"/>
        <v>9.2582791129634634E-2</v>
      </c>
      <c r="FK63" s="7">
        <f t="shared" si="111"/>
        <v>0.11476035725980505</v>
      </c>
      <c r="FL63" s="7">
        <f t="shared" si="111"/>
        <v>0.12838504276610863</v>
      </c>
      <c r="FM63" s="7">
        <f t="shared" si="111"/>
        <v>7.2490597180338012E-2</v>
      </c>
      <c r="FN63" s="7">
        <f t="shared" si="111"/>
        <v>9.5237653115443299E-2</v>
      </c>
      <c r="FO63" s="7">
        <f t="shared" si="111"/>
        <v>7.5941885210556448E-2</v>
      </c>
      <c r="FP63" s="7">
        <f t="shared" si="111"/>
        <v>0.13435051037482482</v>
      </c>
      <c r="FQ63" s="7">
        <f t="shared" si="111"/>
        <v>0.1715738053546636</v>
      </c>
      <c r="FR63" s="7">
        <f t="shared" si="111"/>
        <v>5.1287452232228636E-2</v>
      </c>
      <c r="FS63" s="7">
        <f t="shared" si="111"/>
        <v>0.11812314173285143</v>
      </c>
      <c r="FT63" s="7">
        <f t="shared" si="111"/>
        <v>4.8426732462473865E-2</v>
      </c>
      <c r="FU63" s="7">
        <f t="shared" si="111"/>
        <v>6.8209400468911774E-2</v>
      </c>
      <c r="FV63" s="7">
        <f t="shared" si="111"/>
        <v>4.5976021264060973E-2</v>
      </c>
      <c r="FW63" s="7">
        <f t="shared" si="111"/>
        <v>3.859461990415225E-2</v>
      </c>
      <c r="FX63" s="7">
        <f t="shared" si="111"/>
        <v>0.16273975430904297</v>
      </c>
      <c r="FY63" s="7">
        <f t="shared" si="111"/>
        <v>0.13536635116088402</v>
      </c>
      <c r="FZ63" s="7">
        <f t="shared" si="111"/>
        <v>9.980395689061683E-2</v>
      </c>
      <c r="GA63" s="7">
        <f t="shared" si="111"/>
        <v>0.17490078503376671</v>
      </c>
      <c r="GB63" s="7">
        <f t="shared" si="111"/>
        <v>8.130229029414604E-2</v>
      </c>
      <c r="GC63" s="7">
        <f t="shared" si="111"/>
        <v>0.11239605197140512</v>
      </c>
      <c r="GD63" s="7">
        <f t="shared" si="111"/>
        <v>9.8475926393833735E-2</v>
      </c>
      <c r="GE63" s="7">
        <f t="shared" si="111"/>
        <v>9.86091216378846E-2</v>
      </c>
      <c r="GF63" s="7">
        <f t="shared" si="111"/>
        <v>9.86091216378846E-2</v>
      </c>
      <c r="GG63" s="7">
        <f t="shared" si="111"/>
        <v>3.7475631227301021E-2</v>
      </c>
      <c r="GH63" s="7">
        <f t="shared" si="111"/>
        <v>8.8296897320974566E-2</v>
      </c>
      <c r="GI63" s="7">
        <f t="shared" si="111"/>
        <v>9.86091216378846E-2</v>
      </c>
      <c r="GJ63" s="7">
        <f t="shared" si="111"/>
        <v>9.0967756400538224E-2</v>
      </c>
      <c r="GK63" s="7">
        <f t="shared" si="111"/>
        <v>9.86091216378846E-2</v>
      </c>
      <c r="GL63" s="7">
        <f t="shared" si="111"/>
        <v>9.86091216378846E-2</v>
      </c>
      <c r="GM63" s="7">
        <f t="shared" si="111"/>
        <v>9.86091216378846E-2</v>
      </c>
      <c r="GN63" s="7">
        <f t="shared" si="111"/>
        <v>0.20965680148753907</v>
      </c>
      <c r="GO63" s="7">
        <f t="shared" si="111"/>
        <v>4.6243362050198078E-2</v>
      </c>
      <c r="GP63" s="7">
        <f t="shared" si="111"/>
        <v>0.13000373085586969</v>
      </c>
      <c r="GQ63" s="7">
        <f t="shared" si="111"/>
        <v>0</v>
      </c>
      <c r="GR63" s="7">
        <f t="shared" si="111"/>
        <v>0.1665076647232091</v>
      </c>
      <c r="GS63" s="7">
        <f t="shared" si="111"/>
        <v>9.9803957657269793E-2</v>
      </c>
      <c r="GT63" s="7">
        <f t="shared" si="111"/>
        <v>0.16288464380539547</v>
      </c>
      <c r="GU63" s="7">
        <f t="shared" si="67"/>
        <v>-1.8396438063024267E-2</v>
      </c>
      <c r="GW63" s="6">
        <v>38321</v>
      </c>
      <c r="GX63">
        <v>2.7894999999999999</v>
      </c>
    </row>
    <row r="64" spans="2:206" x14ac:dyDescent="0.25">
      <c r="B64" s="2">
        <f>'[1]IPCA (Var)'!A113</f>
        <v>38322</v>
      </c>
      <c r="C64" s="1">
        <f>'[1]IPCA (Var)'!M113</f>
        <v>0.61963996202439253</v>
      </c>
      <c r="D64" s="1">
        <f>'[1]IPCA (Var)'!P113</f>
        <v>0.80728015775440531</v>
      </c>
      <c r="E64" s="1">
        <f>'[1]IPCA (Var)'!E113</f>
        <v>0.55000000000000004</v>
      </c>
      <c r="F64" s="1">
        <f>'[1]IPCA (Var)'!F113</f>
        <v>1.27</v>
      </c>
      <c r="G64" s="1">
        <f>'[1]IPCA (Var)'!G113</f>
        <v>0.41</v>
      </c>
      <c r="I64" s="2">
        <f t="shared" si="1"/>
        <v>38322</v>
      </c>
      <c r="J64">
        <f>HLOOKUP($I64,Sheet3!$B$2:$LK$67,MATCH(MoM!J$3,Sheet3!$B$2:$B$67,0),FALSE)</f>
        <v>0.46</v>
      </c>
      <c r="K64">
        <f>HLOOKUP($I64,Sheet3!$B$2:$LK$67,MATCH(MoM!K$3,Sheet3!$B$2:$B$67,0),FALSE)</f>
        <v>0.3869540662134705</v>
      </c>
      <c r="L64">
        <f>HLOOKUP($I64,Sheet3!$B$2:$LK$67,MATCH(MoM!L$3,Sheet3!$B$2:$B$67,0),FALSE)</f>
        <v>0.27</v>
      </c>
      <c r="M64">
        <f>HLOOKUP($I64,Sheet3!$B$2:$LK$67,MATCH(MoM!M$3,Sheet3!$B$2:$B$67,0),FALSE)</f>
        <v>0.14000000000000001</v>
      </c>
      <c r="N64">
        <f>HLOOKUP($I64,Sheet3!$B$2:$LK$67,MATCH(MoM!N$3,Sheet3!$B$2:$B$67,0),FALSE)</f>
        <v>-0.41594458166656723</v>
      </c>
      <c r="O64">
        <f>HLOOKUP($I64,Sheet3!$B$2:$LK$67,MATCH(MoM!O$3,Sheet3!$B$2:$B$67,0),FALSE)</f>
        <v>0.15</v>
      </c>
      <c r="P64">
        <f>HLOOKUP($I64,Sheet3!$B$2:$LK$67,MATCH(MoM!P$3,Sheet3!$B$2:$B$67,0),FALSE)</f>
        <v>0.93412911379464303</v>
      </c>
      <c r="Q64">
        <f>HLOOKUP($I64,Sheet3!$B$2:$LK$67,MATCH(MoM!Q$3,Sheet3!$B$2:$B$67,0),FALSE)</f>
        <v>1.23</v>
      </c>
      <c r="R64">
        <f>HLOOKUP($I64,Sheet3!$B$2:$LK$67,MATCH(MoM!R$3,Sheet3!$B$2:$B$67,0),FALSE)</f>
        <v>0.6</v>
      </c>
      <c r="S64">
        <f>HLOOKUP($I64,Sheet3!$B$2:$LK$67,MATCH(MoM!S$3,Sheet3!$B$2:$B$67,0),FALSE)</f>
        <v>1.4213342428483402</v>
      </c>
      <c r="T64">
        <f>HLOOKUP($I64,Sheet3!$B$2:$LK$67,MATCH(MoM!T$3,Sheet3!$B$2:$B$67,0),FALSE)</f>
        <v>-1.23</v>
      </c>
      <c r="U64">
        <f>HLOOKUP($I64,Sheet3!$B$2:$LK$67,MATCH(MoM!U$3,Sheet3!$B$2:$B$67,0),FALSE)</f>
        <v>0.71</v>
      </c>
      <c r="V64">
        <f>HLOOKUP($I64,Sheet3!$B$2:$LK$67,MATCH(MoM!V$3,Sheet3!$B$2:$B$67,0),FALSE)</f>
        <v>-0.37</v>
      </c>
      <c r="W64">
        <f>HLOOKUP($I64,Sheet3!$B$2:$LK$67,MATCH(MoM!W$3,Sheet3!$B$2:$B$67,0),FALSE)</f>
        <v>1.1299999999999999</v>
      </c>
      <c r="X64">
        <f>HLOOKUP($I64,Sheet3!$B$2:$LK$67,MATCH(MoM!X$3,Sheet3!$B$2:$B$67,0),FALSE)</f>
        <v>2.4</v>
      </c>
      <c r="Y64">
        <f>HLOOKUP($I64,Sheet3!$B$2:$LK$67,MATCH(MoM!Y$3,Sheet3!$B$2:$B$67,0),FALSE)</f>
        <v>0.53</v>
      </c>
      <c r="Z64">
        <f>HLOOKUP($I64,Sheet3!$B$2:$LK$67,MATCH(MoM!Z$3,Sheet3!$B$2:$B$67,0),FALSE)</f>
        <v>0.43</v>
      </c>
      <c r="AA64">
        <f>HLOOKUP($I64,Sheet3!$B$2:$LK$67,MATCH(MoM!AA$3,Sheet3!$B$2:$B$67,0),FALSE)</f>
        <v>0.52707954393791312</v>
      </c>
      <c r="AB64">
        <f>HLOOKUP($I64,Sheet3!$B$2:$LK$67,MATCH(MoM!AB$3,Sheet3!$B$2:$B$67,0),FALSE)</f>
        <v>1.7878992578021782</v>
      </c>
      <c r="AC64">
        <f>HLOOKUP($I64,Sheet3!$B$2:$LK$67,MATCH(MoM!AC$3,Sheet3!$B$2:$B$67,0),FALSE)</f>
        <v>1.7397958356898109</v>
      </c>
      <c r="AD64">
        <f>HLOOKUP($I64,Sheet3!$B$2:$LK$67,MATCH(MoM!AD$3,Sheet3!$B$2:$B$67,0),FALSE)</f>
        <v>-0.37</v>
      </c>
      <c r="AE64">
        <f>HLOOKUP($I64,Sheet3!$B$2:$LK$67,MATCH(MoM!AE$3,Sheet3!$B$2:$B$67,0),FALSE)</f>
        <v>0.93</v>
      </c>
      <c r="AF64">
        <f>HLOOKUP($I64,Sheet3!$B$2:$LK$67,MATCH(MoM!AF$3,Sheet3!$B$2:$B$67,0),FALSE)</f>
        <v>9.8050589421128556E-2</v>
      </c>
      <c r="AG64">
        <f>HLOOKUP($I64,Sheet3!$B$2:$LK$67,MATCH(MoM!AG$3,Sheet3!$B$2:$B$67,0),FALSE)</f>
        <v>0.95</v>
      </c>
      <c r="AH64">
        <f>HLOOKUP($I64,Sheet3!$B$2:$LK$67,MATCH(MoM!AH$3,Sheet3!$B$2:$B$67,0),FALSE)</f>
        <v>1.1772104333494884</v>
      </c>
      <c r="AI64">
        <f>HLOOKUP($I64,Sheet3!$B$2:$LK$67,MATCH(MoM!AI$3,Sheet3!$B$2:$B$67,0),FALSE)</f>
        <v>0.44</v>
      </c>
      <c r="AJ64">
        <f>HLOOKUP($I64,Sheet3!$B$2:$LK$67,MATCH(MoM!AJ$3,Sheet3!$B$2:$B$67,0),FALSE)</f>
        <v>0.88</v>
      </c>
      <c r="AK64">
        <f>HLOOKUP($I64,Sheet3!$B$2:$LK$67,MATCH(MoM!AK$3,Sheet3!$B$2:$B$67,0),FALSE)</f>
        <v>2.33</v>
      </c>
      <c r="AL64">
        <f>HLOOKUP($I64,Sheet3!$B$2:$LK$67,MATCH(MoM!AL$3,Sheet3!$B$2:$B$67,0),FALSE)</f>
        <v>0.92</v>
      </c>
      <c r="AM64">
        <f>HLOOKUP($I64,Sheet3!$B$2:$LK$67,MATCH(MoM!AM$3,Sheet3!$B$2:$B$67,0),FALSE)</f>
        <v>0.3667916530873197</v>
      </c>
      <c r="AN64">
        <f>HLOOKUP($I64,Sheet3!$B$2:$LK$67,MATCH(MoM!AN$3,Sheet3!$B$2:$B$67,0),FALSE)</f>
        <v>1.86</v>
      </c>
      <c r="AO64">
        <f>HLOOKUP($I64,Sheet3!$B$2:$LK$67,MATCH(MoM!AO$3,Sheet3!$B$2:$B$67,0),FALSE)</f>
        <v>1.1399999999999999</v>
      </c>
      <c r="AP64">
        <f>HLOOKUP($I64,Sheet3!$B$2:$LK$67,MATCH(MoM!AP$3,Sheet3!$B$2:$B$67,0),FALSE)</f>
        <v>0.33</v>
      </c>
      <c r="AQ64">
        <f>HLOOKUP($I64,Sheet3!$B$2:$LK$67,MATCH(MoM!AQ$3,Sheet3!$B$2:$B$67,0),FALSE)</f>
        <v>1.225280714438691</v>
      </c>
      <c r="AR64">
        <f>HLOOKUP($I64,Sheet3!$B$2:$LK$67,MATCH(MoM!AR$3,Sheet3!$B$2:$B$67,0),FALSE)</f>
        <v>1.43</v>
      </c>
      <c r="AS64">
        <f>HLOOKUP($I64,Sheet3!$B$2:$LK$67,MATCH(MoM!AS$3,Sheet3!$B$2:$B$67,0),FALSE)</f>
        <v>1.46</v>
      </c>
      <c r="AT64">
        <f>HLOOKUP($I64,Sheet3!$B$2:$LK$67,MATCH(MoM!AT$3,Sheet3!$B$2:$B$67,0),FALSE)</f>
        <v>0.8</v>
      </c>
      <c r="AU64">
        <f>HLOOKUP($I64,Sheet3!$B$2:$LK$67,MATCH(MoM!AU$3,Sheet3!$B$2:$B$67,0),FALSE)</f>
        <v>-0.64</v>
      </c>
      <c r="AV64">
        <f>HLOOKUP($I64,Sheet3!$B$2:$LK$67,MATCH(MoM!AV$3,Sheet3!$B$2:$B$67,0),FALSE)</f>
        <v>0.47915270312504449</v>
      </c>
      <c r="AW64">
        <f>HLOOKUP($I64,Sheet3!$B$2:$LK$67,MATCH(MoM!AW$3,Sheet3!$B$2:$B$67,0),FALSE)</f>
        <v>2.019562383103302E-2</v>
      </c>
      <c r="AX64">
        <f>HLOOKUP($I64,Sheet3!$B$2:$LK$67,MATCH(MoM!AX$3,Sheet3!$B$2:$B$67,0),FALSE)</f>
        <v>1.39</v>
      </c>
      <c r="AY64">
        <f>HLOOKUP($I64,Sheet3!$B$2:$LK$67,MATCH(MoM!AY$3,Sheet3!$B$2:$B$67,0),FALSE)</f>
        <v>2.81</v>
      </c>
      <c r="AZ64">
        <f>HLOOKUP($I64,Sheet3!$B$2:$LK$67,MATCH(MoM!AZ$3,Sheet3!$B$2:$B$67,0),FALSE)</f>
        <v>1.1999035521055359</v>
      </c>
      <c r="BA64">
        <f>HLOOKUP($I64,Sheet3!$B$2:$LK$67,MATCH(MoM!BA$3,Sheet3!$B$2:$B$67,0),FALSE)</f>
        <v>0.99</v>
      </c>
      <c r="BB64">
        <f>HLOOKUP($I64,Sheet3!$B$2:$LK$67,MATCH(MoM!BB$3,Sheet3!$B$2:$B$67,0),FALSE)</f>
        <v>1.1200000000000001</v>
      </c>
      <c r="BC64">
        <f>HLOOKUP($I64,Sheet3!$B$2:$LK$67,MATCH(MoM!BC$3,Sheet3!$B$2:$B$67,0),FALSE)</f>
        <v>1.82</v>
      </c>
      <c r="BD64">
        <f>HLOOKUP($I64,Sheet3!$B$2:$LK$67,MATCH(MoM!BD$3,Sheet3!$B$2:$B$67,0),FALSE)</f>
        <v>2.14</v>
      </c>
      <c r="BE64">
        <f>HLOOKUP($I64,Sheet3!$B$2:$LK$67,MATCH(MoM!BE$3,Sheet3!$B$2:$B$67,0),FALSE)</f>
        <v>1.1816045407467752</v>
      </c>
      <c r="BF64">
        <f>HLOOKUP($I64,Sheet3!$B$2:$LK$67,MATCH(MoM!BF$3,Sheet3!$B$2:$B$67,0),FALSE)</f>
        <v>1.1816045407467752</v>
      </c>
      <c r="BG64">
        <f>HLOOKUP($I64,Sheet3!$B$2:$LK$67,MATCH(MoM!BG$3,Sheet3!$B$2:$B$67,0),FALSE)</f>
        <v>0.47</v>
      </c>
      <c r="BH64">
        <f>HLOOKUP($I64,Sheet3!$B$2:$LK$67,MATCH(MoM!BH$3,Sheet3!$B$2:$B$67,0),FALSE)</f>
        <v>0.44</v>
      </c>
      <c r="BI64">
        <f>HLOOKUP($I64,Sheet3!$B$2:$LK$67,MATCH(MoM!BI$3,Sheet3!$B$2:$B$67,0),FALSE)</f>
        <v>1.1816045407467752</v>
      </c>
      <c r="BJ64">
        <f>HLOOKUP($I64,Sheet3!$B$2:$LK$67,MATCH(MoM!BJ$3,Sheet3!$B$2:$B$67,0),FALSE)</f>
        <v>1.49</v>
      </c>
      <c r="BK64">
        <f>HLOOKUP($I64,Sheet3!$B$2:$LK$67,MATCH(MoM!BK$3,Sheet3!$B$2:$B$67,0),FALSE)</f>
        <v>1.1816045407467752</v>
      </c>
      <c r="BL64">
        <f>HLOOKUP($I64,Sheet3!$B$2:$LK$67,MATCH(MoM!BL$3,Sheet3!$B$2:$B$67,0),FALSE)</f>
        <v>1.1816045407467752</v>
      </c>
      <c r="BM64">
        <f>HLOOKUP($I64,Sheet3!$B$2:$LK$67,MATCH(MoM!BM$3,Sheet3!$B$2:$B$67,0),FALSE)</f>
        <v>1.1816045407467752</v>
      </c>
      <c r="BN64">
        <f>HLOOKUP($I64,Sheet3!$B$2:$LK$67,MATCH(MoM!BN$3,Sheet3!$B$2:$B$67,0),FALSE)</f>
        <v>1.92</v>
      </c>
      <c r="BO64">
        <f>HLOOKUP($I64,Sheet3!$B$2:$LK$67,MATCH(MoM!BO$3,Sheet3!$B$2:$B$67,0),FALSE)</f>
        <v>0.85</v>
      </c>
      <c r="BP64">
        <f>HLOOKUP($I64,Sheet3!$B$2:$LK$67,MATCH(MoM!BP$3,Sheet3!$B$2:$B$67,0),FALSE)</f>
        <v>1.27</v>
      </c>
      <c r="BQ64">
        <f>HLOOKUP($I64,Sheet3!$B$2:$LK$67,MATCH(MoM!BQ$3,Sheet3!$B$2:$B$67,0),FALSE)</f>
        <v>0</v>
      </c>
      <c r="BR64">
        <f>HLOOKUP($I64,Sheet3!$B$2:$LK$67,MATCH(MoM!BR$3,Sheet3!$B$2:$B$67,0),FALSE)</f>
        <v>2</v>
      </c>
      <c r="BS64">
        <f>HLOOKUP($I64,Sheet3!$B$2:$LK$67,MATCH(MoM!BS$3,Sheet3!$B$2:$B$67,0),FALSE)</f>
        <v>1.199903553970016</v>
      </c>
      <c r="BT64">
        <f>HLOOKUP($I64,Sheet3!$B$2:$LK$67,MATCH(MoM!BT$3,Sheet3!$B$2:$B$67,0),FALSE)</f>
        <v>-1.49</v>
      </c>
      <c r="BV64" s="2">
        <f t="shared" si="0"/>
        <v>38322</v>
      </c>
      <c r="BW64">
        <f t="shared" si="64"/>
        <v>122.60621534843874</v>
      </c>
      <c r="BX64">
        <f t="shared" si="2"/>
        <v>164.39379352790158</v>
      </c>
      <c r="BY64">
        <f t="shared" si="3"/>
        <v>142.40087130450209</v>
      </c>
      <c r="BZ64">
        <f t="shared" si="4"/>
        <v>134.64950401806527</v>
      </c>
      <c r="CA64">
        <f t="shared" si="5"/>
        <v>98.139752894540038</v>
      </c>
      <c r="CB64">
        <f t="shared" si="6"/>
        <v>152.82074184725215</v>
      </c>
      <c r="CC64">
        <f t="shared" si="7"/>
        <v>142.62524915788316</v>
      </c>
      <c r="CD64">
        <f t="shared" si="8"/>
        <v>156.64884049379344</v>
      </c>
      <c r="CE64">
        <f t="shared" si="9"/>
        <v>154.65301654832277</v>
      </c>
      <c r="CF64">
        <f t="shared" si="10"/>
        <v>165.05905350680692</v>
      </c>
      <c r="CG64">
        <f t="shared" si="11"/>
        <v>117.07238224899611</v>
      </c>
      <c r="CH64">
        <f t="shared" si="12"/>
        <v>143.34600281196921</v>
      </c>
      <c r="CI64">
        <f t="shared" si="13"/>
        <v>154.49545757453089</v>
      </c>
      <c r="CJ64">
        <f t="shared" si="14"/>
        <v>157.98159327982049</v>
      </c>
      <c r="CK64">
        <f t="shared" si="15"/>
        <v>174.09736202104031</v>
      </c>
      <c r="CL64">
        <f t="shared" si="16"/>
        <v>162.98650814563891</v>
      </c>
      <c r="CM64">
        <f t="shared" si="17"/>
        <v>141.18157744248015</v>
      </c>
      <c r="CN64">
        <f t="shared" si="18"/>
        <v>153.7732862863065</v>
      </c>
      <c r="CO64">
        <f t="shared" si="19"/>
        <v>139.76515087480371</v>
      </c>
      <c r="CP64">
        <f t="shared" si="20"/>
        <v>151.69524829370127</v>
      </c>
      <c r="CQ64">
        <f t="shared" si="21"/>
        <v>161.2455276900555</v>
      </c>
      <c r="CR64">
        <f t="shared" si="22"/>
        <v>149.11501349800267</v>
      </c>
      <c r="CS64">
        <f t="shared" si="23"/>
        <v>149.35529187606116</v>
      </c>
      <c r="CT64">
        <f t="shared" si="24"/>
        <v>209.41385575937531</v>
      </c>
      <c r="CU64">
        <f t="shared" si="25"/>
        <v>150.49488474205654</v>
      </c>
      <c r="CV64">
        <f t="shared" si="26"/>
        <v>158.14707831982304</v>
      </c>
      <c r="CW64">
        <f t="shared" si="27"/>
        <v>158.93494328553646</v>
      </c>
      <c r="CX64">
        <f t="shared" si="28"/>
        <v>167.80017205698266</v>
      </c>
      <c r="CY64">
        <f t="shared" si="29"/>
        <v>130.29541176698737</v>
      </c>
      <c r="CZ64">
        <f t="shared" si="30"/>
        <v>145.7461092614798</v>
      </c>
      <c r="DA64">
        <f t="shared" si="31"/>
        <v>166.0818793742213</v>
      </c>
      <c r="DB64">
        <f t="shared" si="32"/>
        <v>124.15466149140757</v>
      </c>
      <c r="DC64">
        <f t="shared" si="33"/>
        <v>145.73258359329665</v>
      </c>
      <c r="DD64">
        <f t="shared" si="34"/>
        <v>154.4209095194457</v>
      </c>
      <c r="DE64">
        <f t="shared" si="35"/>
        <v>155.34272898042403</v>
      </c>
      <c r="DF64">
        <f t="shared" si="36"/>
        <v>150.62035552837145</v>
      </c>
      <c r="DG64">
        <f t="shared" si="37"/>
        <v>121.64803777588148</v>
      </c>
      <c r="DH64">
        <f t="shared" si="38"/>
        <v>126.4787312603263</v>
      </c>
      <c r="DI64">
        <f t="shared" si="39"/>
        <v>156.61439151688248</v>
      </c>
      <c r="DJ64">
        <f t="shared" si="40"/>
        <v>146.27082810157754</v>
      </c>
      <c r="DK64">
        <f t="shared" si="41"/>
        <v>155.85249752894384</v>
      </c>
      <c r="DL64">
        <f t="shared" si="42"/>
        <v>187.80122828160103</v>
      </c>
      <c r="DM64">
        <f t="shared" si="43"/>
        <v>158.86246257774275</v>
      </c>
      <c r="DN64">
        <f t="shared" si="44"/>
        <v>177.54319865552222</v>
      </c>
      <c r="DO64">
        <f t="shared" si="45"/>
        <v>155.68382815855085</v>
      </c>
      <c r="DP64">
        <f t="shared" si="46"/>
        <v>129.06001491730734</v>
      </c>
      <c r="DQ64">
        <f t="shared" si="47"/>
        <v>149.49309443287316</v>
      </c>
      <c r="DR64">
        <f t="shared" si="48"/>
        <v>158.47335630378629</v>
      </c>
      <c r="DS64">
        <f t="shared" si="49"/>
        <v>158.47335630378629</v>
      </c>
      <c r="DT64">
        <f t="shared" si="50"/>
        <v>174.2234620422216</v>
      </c>
      <c r="DU64">
        <f t="shared" si="51"/>
        <v>158.14707831982304</v>
      </c>
      <c r="DV64">
        <f t="shared" si="52"/>
        <v>158.47335630378629</v>
      </c>
      <c r="DW64">
        <f t="shared" si="53"/>
        <v>169.05368704036422</v>
      </c>
      <c r="DX64">
        <f t="shared" si="54"/>
        <v>158.47335630378629</v>
      </c>
      <c r="DY64">
        <f t="shared" si="55"/>
        <v>158.47335630378629</v>
      </c>
      <c r="DZ64">
        <f t="shared" si="56"/>
        <v>158.47335630378629</v>
      </c>
      <c r="EA64">
        <f t="shared" si="57"/>
        <v>184.98663192576575</v>
      </c>
      <c r="EB64">
        <f t="shared" si="58"/>
        <v>163.24984821817074</v>
      </c>
      <c r="EC64">
        <f t="shared" si="59"/>
        <v>165.38565488032228</v>
      </c>
      <c r="ED64">
        <f t="shared" si="60"/>
        <v>100</v>
      </c>
      <c r="EE64">
        <f t="shared" si="61"/>
        <v>172.33260307414093</v>
      </c>
      <c r="EF64">
        <f t="shared" si="62"/>
        <v>158.86246296441792</v>
      </c>
      <c r="EG64">
        <f t="shared" si="63"/>
        <v>187.6536205915711</v>
      </c>
      <c r="EI64" s="2">
        <f t="shared" si="65"/>
        <v>38322</v>
      </c>
      <c r="EJ64" s="7">
        <f t="shared" ref="EJ64:GT64" si="112">AVERAGE(BW62:BW64)/AVERAGE(BW49:BW51)-1</f>
        <v>0.12953155318075349</v>
      </c>
      <c r="EK64" s="7">
        <f t="shared" si="112"/>
        <v>5.4616508068985548E-2</v>
      </c>
      <c r="EL64" s="7">
        <f t="shared" si="112"/>
        <v>0.13029619981474894</v>
      </c>
      <c r="EM64" s="7">
        <f t="shared" si="112"/>
        <v>5.3642908194499572E-2</v>
      </c>
      <c r="EN64" s="7">
        <f t="shared" si="112"/>
        <v>-2.3946642942687113E-2</v>
      </c>
      <c r="EO64" s="7">
        <f t="shared" si="112"/>
        <v>9.0873007135081618E-2</v>
      </c>
      <c r="EP64" s="7">
        <f t="shared" si="112"/>
        <v>-8.9115445536839255E-3</v>
      </c>
      <c r="EQ64" s="7">
        <f t="shared" si="112"/>
        <v>9.7043351376215448E-2</v>
      </c>
      <c r="ER64" s="7">
        <f t="shared" si="112"/>
        <v>0.10259046909442016</v>
      </c>
      <c r="ES64" s="7">
        <f t="shared" si="112"/>
        <v>0.10764323695627698</v>
      </c>
      <c r="ET64" s="7">
        <f t="shared" si="112"/>
        <v>-2.6333402672398254E-3</v>
      </c>
      <c r="EU64" s="7">
        <f t="shared" si="112"/>
        <v>9.0686768376206484E-2</v>
      </c>
      <c r="EV64" s="7">
        <f t="shared" si="112"/>
        <v>4.3336002871948276E-2</v>
      </c>
      <c r="EW64" s="7">
        <f t="shared" si="112"/>
        <v>0.11269597556922717</v>
      </c>
      <c r="EX64" s="7">
        <f t="shared" si="112"/>
        <v>0.18549015405080582</v>
      </c>
      <c r="EY64" s="7">
        <f t="shared" si="112"/>
        <v>0.12735940316326366</v>
      </c>
      <c r="EZ64" s="7">
        <f t="shared" si="112"/>
        <v>2.8817691466379136E-2</v>
      </c>
      <c r="FA64" s="7">
        <f t="shared" si="112"/>
        <v>9.0111862263439813E-2</v>
      </c>
      <c r="FB64" s="7">
        <f t="shared" si="112"/>
        <v>0.12218465360635111</v>
      </c>
      <c r="FC64" s="7">
        <f t="shared" si="112"/>
        <v>0.10992153084173606</v>
      </c>
      <c r="FD64" s="7">
        <f t="shared" si="112"/>
        <v>0.10425767777300154</v>
      </c>
      <c r="FE64" s="7">
        <f t="shared" si="112"/>
        <v>0.19875388101042901</v>
      </c>
      <c r="FF64" s="7">
        <f t="shared" si="112"/>
        <v>6.708460322938814E-2</v>
      </c>
      <c r="FG64" s="7">
        <f t="shared" si="112"/>
        <v>0.18501471167695294</v>
      </c>
      <c r="FH64" s="7">
        <f t="shared" si="112"/>
        <v>0.1115517025792907</v>
      </c>
      <c r="FI64" s="7">
        <f t="shared" si="112"/>
        <v>8.7286314923386676E-2</v>
      </c>
      <c r="FJ64" s="7">
        <f t="shared" si="112"/>
        <v>0.10516035184465089</v>
      </c>
      <c r="FK64" s="7">
        <f t="shared" si="112"/>
        <v>0.11525694499250916</v>
      </c>
      <c r="FL64" s="7">
        <f t="shared" si="112"/>
        <v>0.12986974881780711</v>
      </c>
      <c r="FM64" s="7">
        <f t="shared" si="112"/>
        <v>6.7749460743016687E-2</v>
      </c>
      <c r="FN64" s="7">
        <f t="shared" si="112"/>
        <v>9.8267601424903539E-2</v>
      </c>
      <c r="FO64" s="7">
        <f t="shared" si="112"/>
        <v>7.6782899896111534E-2</v>
      </c>
      <c r="FP64" s="7">
        <f t="shared" si="112"/>
        <v>0.14798813871977368</v>
      </c>
      <c r="FQ64" s="7">
        <f t="shared" si="112"/>
        <v>0.15193445163278341</v>
      </c>
      <c r="FR64" s="7">
        <f t="shared" si="112"/>
        <v>5.7196474443618639E-2</v>
      </c>
      <c r="FS64" s="7">
        <f t="shared" si="112"/>
        <v>0.13167992008120177</v>
      </c>
      <c r="FT64" s="7">
        <f t="shared" si="112"/>
        <v>4.3428083922737226E-2</v>
      </c>
      <c r="FU64" s="7">
        <f t="shared" si="112"/>
        <v>6.6468800256347604E-2</v>
      </c>
      <c r="FV64" s="7">
        <f t="shared" si="112"/>
        <v>3.7970147293930889E-2</v>
      </c>
      <c r="FW64" s="7">
        <f t="shared" si="112"/>
        <v>3.6837785603383022E-2</v>
      </c>
      <c r="FX64" s="7">
        <f t="shared" si="112"/>
        <v>0.1664698081449254</v>
      </c>
      <c r="FY64" s="7">
        <f t="shared" si="112"/>
        <v>0.22248206738459575</v>
      </c>
      <c r="FZ64" s="7">
        <f t="shared" si="112"/>
        <v>0.10864652326407076</v>
      </c>
      <c r="GA64" s="7">
        <f t="shared" si="112"/>
        <v>0.17022386408832668</v>
      </c>
      <c r="GB64" s="7">
        <f t="shared" si="112"/>
        <v>9.0413642138592154E-2</v>
      </c>
      <c r="GC64" s="7">
        <f t="shared" si="112"/>
        <v>0.11155861357471508</v>
      </c>
      <c r="GD64" s="7">
        <f t="shared" si="112"/>
        <v>0.10674528794872828</v>
      </c>
      <c r="GE64" s="7">
        <f t="shared" si="112"/>
        <v>0.10741880010918115</v>
      </c>
      <c r="GF64" s="7">
        <f t="shared" si="112"/>
        <v>0.10741880010918115</v>
      </c>
      <c r="GG64" s="7">
        <f t="shared" si="112"/>
        <v>3.4653131887937061E-2</v>
      </c>
      <c r="GH64" s="7">
        <f t="shared" si="112"/>
        <v>8.7286314923386676E-2</v>
      </c>
      <c r="GI64" s="7">
        <f t="shared" si="112"/>
        <v>0.10741880010918115</v>
      </c>
      <c r="GJ64" s="7">
        <f t="shared" si="112"/>
        <v>8.839918844170036E-2</v>
      </c>
      <c r="GK64" s="7">
        <f t="shared" si="112"/>
        <v>0.10741880010918115</v>
      </c>
      <c r="GL64" s="7">
        <f t="shared" si="112"/>
        <v>0.10741880010918115</v>
      </c>
      <c r="GM64" s="7">
        <f t="shared" si="112"/>
        <v>0.10741880010918115</v>
      </c>
      <c r="GN64" s="7">
        <f t="shared" si="112"/>
        <v>0.2233481637991237</v>
      </c>
      <c r="GO64" s="7">
        <f t="shared" si="112"/>
        <v>4.8686021682186498E-2</v>
      </c>
      <c r="GP64" s="7">
        <f t="shared" si="112"/>
        <v>0.13453260630499764</v>
      </c>
      <c r="GQ64" s="7">
        <f t="shared" si="112"/>
        <v>0</v>
      </c>
      <c r="GR64" s="7">
        <f t="shared" si="112"/>
        <v>0.1684690027233815</v>
      </c>
      <c r="GS64" s="7">
        <f t="shared" si="112"/>
        <v>0.10864652401764219</v>
      </c>
      <c r="GT64" s="7">
        <f t="shared" si="112"/>
        <v>0.18398204600414703</v>
      </c>
      <c r="GU64" s="7">
        <f t="shared" si="67"/>
        <v>-3.8686299321293194E-2</v>
      </c>
      <c r="GW64" s="6">
        <v>38352</v>
      </c>
      <c r="GX64">
        <v>2.7157999999999998</v>
      </c>
    </row>
    <row r="65" spans="2:206" x14ac:dyDescent="0.25">
      <c r="B65" s="2">
        <f>'[1]IPCA (Var)'!A114</f>
        <v>38353</v>
      </c>
      <c r="C65" s="1">
        <f>'[1]IPCA (Var)'!M114</f>
        <v>0.58445937288352723</v>
      </c>
      <c r="D65" s="1">
        <f>'[1]IPCA (Var)'!P114</f>
        <v>0.39656321550844337</v>
      </c>
      <c r="E65" s="1">
        <f>'[1]IPCA (Var)'!E114</f>
        <v>0.63</v>
      </c>
      <c r="F65" s="1">
        <f>'[1]IPCA (Var)'!F114</f>
        <v>0.48</v>
      </c>
      <c r="G65" s="1">
        <f>'[1]IPCA (Var)'!G114</f>
        <v>0.93</v>
      </c>
      <c r="I65" s="2">
        <f t="shared" si="1"/>
        <v>38353</v>
      </c>
      <c r="J65">
        <f>HLOOKUP($I65,Sheet3!$B$2:$LK$67,MATCH(MoM!J$3,Sheet3!$B$2:$B$67,0),FALSE)</f>
        <v>1.27</v>
      </c>
      <c r="K65">
        <f>HLOOKUP($I65,Sheet3!$B$2:$LK$67,MATCH(MoM!K$3,Sheet3!$B$2:$B$67,0),FALSE)</f>
        <v>0.69167560331098599</v>
      </c>
      <c r="L65">
        <f>HLOOKUP($I65,Sheet3!$B$2:$LK$67,MATCH(MoM!L$3,Sheet3!$B$2:$B$67,0),FALSE)</f>
        <v>0.61</v>
      </c>
      <c r="M65">
        <f>HLOOKUP($I65,Sheet3!$B$2:$LK$67,MATCH(MoM!M$3,Sheet3!$B$2:$B$67,0),FALSE)</f>
        <v>0.88</v>
      </c>
      <c r="N65">
        <f>HLOOKUP($I65,Sheet3!$B$2:$LK$67,MATCH(MoM!N$3,Sheet3!$B$2:$B$67,0),FALSE)</f>
        <v>0.80362495777224707</v>
      </c>
      <c r="O65">
        <f>HLOOKUP($I65,Sheet3!$B$2:$LK$67,MATCH(MoM!O$3,Sheet3!$B$2:$B$67,0),FALSE)</f>
        <v>0.85</v>
      </c>
      <c r="P65">
        <f>HLOOKUP($I65,Sheet3!$B$2:$LK$67,MATCH(MoM!P$3,Sheet3!$B$2:$B$67,0),FALSE)</f>
        <v>0.23749324106519615</v>
      </c>
      <c r="Q65">
        <f>HLOOKUP($I65,Sheet3!$B$2:$LK$67,MATCH(MoM!Q$3,Sheet3!$B$2:$B$67,0),FALSE)</f>
        <v>1.97</v>
      </c>
      <c r="R65">
        <f>HLOOKUP($I65,Sheet3!$B$2:$LK$67,MATCH(MoM!R$3,Sheet3!$B$2:$B$67,0),FALSE)</f>
        <v>1.39</v>
      </c>
      <c r="S65">
        <f>HLOOKUP($I65,Sheet3!$B$2:$LK$67,MATCH(MoM!S$3,Sheet3!$B$2:$B$67,0),FALSE)</f>
        <v>0.64366455368599229</v>
      </c>
      <c r="T65">
        <f>HLOOKUP($I65,Sheet3!$B$2:$LK$67,MATCH(MoM!T$3,Sheet3!$B$2:$B$67,0),FALSE)</f>
        <v>0.17</v>
      </c>
      <c r="U65">
        <f>HLOOKUP($I65,Sheet3!$B$2:$LK$67,MATCH(MoM!U$3,Sheet3!$B$2:$B$67,0),FALSE)</f>
        <v>1.62</v>
      </c>
      <c r="V65">
        <f>HLOOKUP($I65,Sheet3!$B$2:$LK$67,MATCH(MoM!V$3,Sheet3!$B$2:$B$67,0),FALSE)</f>
        <v>1.95</v>
      </c>
      <c r="W65">
        <f>HLOOKUP($I65,Sheet3!$B$2:$LK$67,MATCH(MoM!W$3,Sheet3!$B$2:$B$67,0),FALSE)</f>
        <v>1.24</v>
      </c>
      <c r="X65">
        <f>HLOOKUP($I65,Sheet3!$B$2:$LK$67,MATCH(MoM!X$3,Sheet3!$B$2:$B$67,0),FALSE)</f>
        <v>3.35</v>
      </c>
      <c r="Y65">
        <f>HLOOKUP($I65,Sheet3!$B$2:$LK$67,MATCH(MoM!Y$3,Sheet3!$B$2:$B$67,0),FALSE)</f>
        <v>-0.09</v>
      </c>
      <c r="Z65">
        <f>HLOOKUP($I65,Sheet3!$B$2:$LK$67,MATCH(MoM!Z$3,Sheet3!$B$2:$B$67,0),FALSE)</f>
        <v>0.86</v>
      </c>
      <c r="AA65">
        <f>HLOOKUP($I65,Sheet3!$B$2:$LK$67,MATCH(MoM!AA$3,Sheet3!$B$2:$B$67,0),FALSE)</f>
        <v>1.3195681661762069</v>
      </c>
      <c r="AB65">
        <f>HLOOKUP($I65,Sheet3!$B$2:$LK$67,MATCH(MoM!AB$3,Sheet3!$B$2:$B$67,0),FALSE)</f>
        <v>2.3304664850751416E-2</v>
      </c>
      <c r="AC65">
        <f>HLOOKUP($I65,Sheet3!$B$2:$LK$67,MATCH(MoM!AC$3,Sheet3!$B$2:$B$67,0),FALSE)</f>
        <v>0.45544369593911382</v>
      </c>
      <c r="AD65">
        <f>HLOOKUP($I65,Sheet3!$B$2:$LK$67,MATCH(MoM!AD$3,Sheet3!$B$2:$B$67,0),FALSE)</f>
        <v>1.66</v>
      </c>
      <c r="AE65">
        <f>HLOOKUP($I65,Sheet3!$B$2:$LK$67,MATCH(MoM!AE$3,Sheet3!$B$2:$B$67,0),FALSE)</f>
        <v>0.37</v>
      </c>
      <c r="AF65">
        <f>HLOOKUP($I65,Sheet3!$B$2:$LK$67,MATCH(MoM!AF$3,Sheet3!$B$2:$B$67,0),FALSE)</f>
        <v>0.20082470745455211</v>
      </c>
      <c r="AG65">
        <f>HLOOKUP($I65,Sheet3!$B$2:$LK$67,MATCH(MoM!AG$3,Sheet3!$B$2:$B$67,0),FALSE)</f>
        <v>1.35</v>
      </c>
      <c r="AH65">
        <f>HLOOKUP($I65,Sheet3!$B$2:$LK$67,MATCH(MoM!AH$3,Sheet3!$B$2:$B$67,0),FALSE)</f>
        <v>1.2407949809476735</v>
      </c>
      <c r="AI65">
        <f>HLOOKUP($I65,Sheet3!$B$2:$LK$67,MATCH(MoM!AI$3,Sheet3!$B$2:$B$67,0),FALSE)</f>
        <v>0.21</v>
      </c>
      <c r="AJ65">
        <f>HLOOKUP($I65,Sheet3!$B$2:$LK$67,MATCH(MoM!AJ$3,Sheet3!$B$2:$B$67,0),FALSE)</f>
        <v>1.2</v>
      </c>
      <c r="AK65">
        <f>HLOOKUP($I65,Sheet3!$B$2:$LK$67,MATCH(MoM!AK$3,Sheet3!$B$2:$B$67,0),FALSE)</f>
        <v>0.42</v>
      </c>
      <c r="AL65">
        <f>HLOOKUP($I65,Sheet3!$B$2:$LK$67,MATCH(MoM!AL$3,Sheet3!$B$2:$B$67,0),FALSE)</f>
        <v>2.09</v>
      </c>
      <c r="AM65">
        <f>HLOOKUP($I65,Sheet3!$B$2:$LK$67,MATCH(MoM!AM$3,Sheet3!$B$2:$B$67,0),FALSE)</f>
        <v>0.18338219375321277</v>
      </c>
      <c r="AN65">
        <f>HLOOKUP($I65,Sheet3!$B$2:$LK$67,MATCH(MoM!AN$3,Sheet3!$B$2:$B$67,0),FALSE)</f>
        <v>1</v>
      </c>
      <c r="AO65">
        <f>HLOOKUP($I65,Sheet3!$B$2:$LK$67,MATCH(MoM!AO$3,Sheet3!$B$2:$B$67,0),FALSE)</f>
        <v>0.39</v>
      </c>
      <c r="AP65">
        <f>HLOOKUP($I65,Sheet3!$B$2:$LK$67,MATCH(MoM!AP$3,Sheet3!$B$2:$B$67,0),FALSE)</f>
        <v>1.89</v>
      </c>
      <c r="AQ65">
        <f>HLOOKUP($I65,Sheet3!$B$2:$LK$67,MATCH(MoM!AQ$3,Sheet3!$B$2:$B$67,0),FALSE)</f>
        <v>1.2723489115325237</v>
      </c>
      <c r="AR65">
        <f>HLOOKUP($I65,Sheet3!$B$2:$LK$67,MATCH(MoM!AR$3,Sheet3!$B$2:$B$67,0),FALSE)</f>
        <v>0.87</v>
      </c>
      <c r="AS65">
        <f>HLOOKUP($I65,Sheet3!$B$2:$LK$67,MATCH(MoM!AS$3,Sheet3!$B$2:$B$67,0),FALSE)</f>
        <v>0.22</v>
      </c>
      <c r="AT65">
        <f>HLOOKUP($I65,Sheet3!$B$2:$LK$67,MATCH(MoM!AT$3,Sheet3!$B$2:$B$67,0),FALSE)</f>
        <v>1.87</v>
      </c>
      <c r="AU65">
        <f>HLOOKUP($I65,Sheet3!$B$2:$LK$67,MATCH(MoM!AU$3,Sheet3!$B$2:$B$67,0),FALSE)</f>
        <v>1.45</v>
      </c>
      <c r="AV65">
        <f>HLOOKUP($I65,Sheet3!$B$2:$LK$67,MATCH(MoM!AV$3,Sheet3!$B$2:$B$67,0),FALSE)</f>
        <v>1.1035307763675417</v>
      </c>
      <c r="AW65">
        <f>HLOOKUP($I65,Sheet3!$B$2:$LK$67,MATCH(MoM!AW$3,Sheet3!$B$2:$B$67,0),FALSE)</f>
        <v>-0.47732406871979882</v>
      </c>
      <c r="AX65">
        <f>HLOOKUP($I65,Sheet3!$B$2:$LK$67,MATCH(MoM!AX$3,Sheet3!$B$2:$B$67,0),FALSE)</f>
        <v>0.54</v>
      </c>
      <c r="AY65">
        <f>HLOOKUP($I65,Sheet3!$B$2:$LK$67,MATCH(MoM!AY$3,Sheet3!$B$2:$B$67,0),FALSE)</f>
        <v>-1.23</v>
      </c>
      <c r="AZ65">
        <f>HLOOKUP($I65,Sheet3!$B$2:$LK$67,MATCH(MoM!AZ$3,Sheet3!$B$2:$B$67,0),FALSE)</f>
        <v>1.2982715865646424</v>
      </c>
      <c r="BA65">
        <f>HLOOKUP($I65,Sheet3!$B$2:$LK$67,MATCH(MoM!BA$3,Sheet3!$B$2:$B$67,0),FALSE)</f>
        <v>-0.03</v>
      </c>
      <c r="BB65">
        <f>HLOOKUP($I65,Sheet3!$B$2:$LK$67,MATCH(MoM!BB$3,Sheet3!$B$2:$B$67,0),FALSE)</f>
        <v>1.4</v>
      </c>
      <c r="BC65">
        <f>HLOOKUP($I65,Sheet3!$B$2:$LK$67,MATCH(MoM!BC$3,Sheet3!$B$2:$B$67,0),FALSE)</f>
        <v>1.04</v>
      </c>
      <c r="BD65">
        <f>HLOOKUP($I65,Sheet3!$B$2:$LK$67,MATCH(MoM!BD$3,Sheet3!$B$2:$B$67,0),FALSE)</f>
        <v>0.17</v>
      </c>
      <c r="BE65">
        <f>HLOOKUP($I65,Sheet3!$B$2:$LK$67,MATCH(MoM!BE$3,Sheet3!$B$2:$B$67,0),FALSE)</f>
        <v>1.2848303432838648</v>
      </c>
      <c r="BF65">
        <f>HLOOKUP($I65,Sheet3!$B$2:$LK$67,MATCH(MoM!BF$3,Sheet3!$B$2:$B$67,0),FALSE)</f>
        <v>1.2848303432838648</v>
      </c>
      <c r="BG65">
        <f>HLOOKUP($I65,Sheet3!$B$2:$LK$67,MATCH(MoM!BG$3,Sheet3!$B$2:$B$67,0),FALSE)</f>
        <v>0.22</v>
      </c>
      <c r="BH65">
        <f>HLOOKUP($I65,Sheet3!$B$2:$LK$67,MATCH(MoM!BH$3,Sheet3!$B$2:$B$67,0),FALSE)</f>
        <v>0.21</v>
      </c>
      <c r="BI65">
        <f>HLOOKUP($I65,Sheet3!$B$2:$LK$67,MATCH(MoM!BI$3,Sheet3!$B$2:$B$67,0),FALSE)</f>
        <v>1.2848303432838648</v>
      </c>
      <c r="BJ65">
        <f>HLOOKUP($I65,Sheet3!$B$2:$LK$67,MATCH(MoM!BJ$3,Sheet3!$B$2:$B$67,0),FALSE)</f>
        <v>1.73</v>
      </c>
      <c r="BK65">
        <f>HLOOKUP($I65,Sheet3!$B$2:$LK$67,MATCH(MoM!BK$3,Sheet3!$B$2:$B$67,0),FALSE)</f>
        <v>1.2848303432838648</v>
      </c>
      <c r="BL65">
        <f>HLOOKUP($I65,Sheet3!$B$2:$LK$67,MATCH(MoM!BL$3,Sheet3!$B$2:$B$67,0),FALSE)</f>
        <v>1.2848303432838648</v>
      </c>
      <c r="BM65">
        <f>HLOOKUP($I65,Sheet3!$B$2:$LK$67,MATCH(MoM!BM$3,Sheet3!$B$2:$B$67,0),FALSE)</f>
        <v>1.2848303432838648</v>
      </c>
      <c r="BN65">
        <f>HLOOKUP($I65,Sheet3!$B$2:$LK$67,MATCH(MoM!BN$3,Sheet3!$B$2:$B$67,0),FALSE)</f>
        <v>2.0299999999999998</v>
      </c>
      <c r="BO65">
        <f>HLOOKUP($I65,Sheet3!$B$2:$LK$67,MATCH(MoM!BO$3,Sheet3!$B$2:$B$67,0),FALSE)</f>
        <v>0.74</v>
      </c>
      <c r="BP65">
        <f>HLOOKUP($I65,Sheet3!$B$2:$LK$67,MATCH(MoM!BP$3,Sheet3!$B$2:$B$67,0),FALSE)</f>
        <v>0.48</v>
      </c>
      <c r="BQ65">
        <f>HLOOKUP($I65,Sheet3!$B$2:$LK$67,MATCH(MoM!BQ$3,Sheet3!$B$2:$B$67,0),FALSE)</f>
        <v>0</v>
      </c>
      <c r="BR65">
        <f>HLOOKUP($I65,Sheet3!$B$2:$LK$67,MATCH(MoM!BR$3,Sheet3!$B$2:$B$67,0),FALSE)</f>
        <v>0.78</v>
      </c>
      <c r="BS65">
        <f>HLOOKUP($I65,Sheet3!$B$2:$LK$67,MATCH(MoM!BS$3,Sheet3!$B$2:$B$67,0),FALSE)</f>
        <v>1.2982715892002745</v>
      </c>
      <c r="BT65">
        <f>HLOOKUP($I65,Sheet3!$B$2:$LK$67,MATCH(MoM!BT$3,Sheet3!$B$2:$B$67,0),FALSE)</f>
        <v>6.19</v>
      </c>
      <c r="BV65" s="2">
        <f t="shared" si="0"/>
        <v>38353</v>
      </c>
      <c r="BW65">
        <f t="shared" si="64"/>
        <v>124.1633142833639</v>
      </c>
      <c r="BX65">
        <f t="shared" si="2"/>
        <v>165.53086529109152</v>
      </c>
      <c r="BY65">
        <f t="shared" si="3"/>
        <v>143.26951661945955</v>
      </c>
      <c r="BZ65">
        <f t="shared" si="4"/>
        <v>135.83441965342425</v>
      </c>
      <c r="CA65">
        <f t="shared" si="5"/>
        <v>98.928428442296564</v>
      </c>
      <c r="CB65">
        <f t="shared" si="6"/>
        <v>154.11971815295379</v>
      </c>
      <c r="CC65">
        <f t="shared" si="7"/>
        <v>142.96397448468551</v>
      </c>
      <c r="CD65">
        <f t="shared" si="8"/>
        <v>159.73482265152117</v>
      </c>
      <c r="CE65">
        <f t="shared" si="9"/>
        <v>156.80269347834445</v>
      </c>
      <c r="CF65">
        <f t="shared" si="10"/>
        <v>166.12148012687982</v>
      </c>
      <c r="CG65">
        <f t="shared" si="11"/>
        <v>117.2714052988194</v>
      </c>
      <c r="CH65">
        <f t="shared" si="12"/>
        <v>145.66820805752312</v>
      </c>
      <c r="CI65">
        <f t="shared" si="13"/>
        <v>157.50811899723425</v>
      </c>
      <c r="CJ65">
        <f t="shared" si="14"/>
        <v>159.94056503649026</v>
      </c>
      <c r="CK65">
        <f t="shared" si="15"/>
        <v>179.92962364874518</v>
      </c>
      <c r="CL65">
        <f t="shared" si="16"/>
        <v>162.83982028830783</v>
      </c>
      <c r="CM65">
        <f t="shared" si="17"/>
        <v>142.39573900848546</v>
      </c>
      <c r="CN65">
        <f t="shared" si="18"/>
        <v>155.80242962022359</v>
      </c>
      <c r="CO65">
        <f t="shared" si="19"/>
        <v>139.79772267479322</v>
      </c>
      <c r="CP65">
        <f t="shared" si="20"/>
        <v>152.3861347390941</v>
      </c>
      <c r="CQ65">
        <f t="shared" si="21"/>
        <v>163.92220344971042</v>
      </c>
      <c r="CR65">
        <f t="shared" si="22"/>
        <v>149.66673904794527</v>
      </c>
      <c r="CS65">
        <f t="shared" si="23"/>
        <v>149.65523420403915</v>
      </c>
      <c r="CT65">
        <f t="shared" si="24"/>
        <v>212.24094281212689</v>
      </c>
      <c r="CU65">
        <f t="shared" si="25"/>
        <v>152.36221771851896</v>
      </c>
      <c r="CV65">
        <f t="shared" si="26"/>
        <v>158.47918718429466</v>
      </c>
      <c r="CW65">
        <f t="shared" si="27"/>
        <v>160.84216260496291</v>
      </c>
      <c r="CX65">
        <f t="shared" si="28"/>
        <v>168.50493277962198</v>
      </c>
      <c r="CY65">
        <f t="shared" si="29"/>
        <v>133.01858587291738</v>
      </c>
      <c r="CZ65">
        <f t="shared" si="30"/>
        <v>146.01338167395346</v>
      </c>
      <c r="DA65">
        <f t="shared" si="31"/>
        <v>167.74269816796351</v>
      </c>
      <c r="DB65">
        <f t="shared" si="32"/>
        <v>124.63886467122406</v>
      </c>
      <c r="DC65">
        <f t="shared" si="33"/>
        <v>148.48692942320994</v>
      </c>
      <c r="DD65">
        <f t="shared" si="34"/>
        <v>156.38568228089497</v>
      </c>
      <c r="DE65">
        <f t="shared" si="35"/>
        <v>156.69421072255369</v>
      </c>
      <c r="DF65">
        <f t="shared" si="36"/>
        <v>150.95172031053386</v>
      </c>
      <c r="DG65">
        <f t="shared" si="37"/>
        <v>123.92285608229045</v>
      </c>
      <c r="DH65">
        <f t="shared" si="38"/>
        <v>128.31267286360102</v>
      </c>
      <c r="DI65">
        <f t="shared" si="39"/>
        <v>158.34267952749201</v>
      </c>
      <c r="DJ65">
        <f t="shared" si="40"/>
        <v>145.57264223353295</v>
      </c>
      <c r="DK65">
        <f t="shared" si="41"/>
        <v>156.69410101560015</v>
      </c>
      <c r="DL65">
        <f t="shared" si="42"/>
        <v>185.49127317373734</v>
      </c>
      <c r="DM65">
        <f t="shared" si="43"/>
        <v>160.92492879110645</v>
      </c>
      <c r="DN65">
        <f t="shared" si="44"/>
        <v>177.48993569592557</v>
      </c>
      <c r="DO65">
        <f t="shared" si="45"/>
        <v>157.86340175277056</v>
      </c>
      <c r="DP65">
        <f t="shared" si="46"/>
        <v>130.40223907244734</v>
      </c>
      <c r="DQ65">
        <f t="shared" si="47"/>
        <v>149.74723269340905</v>
      </c>
      <c r="DR65">
        <f t="shared" si="48"/>
        <v>160.50947007159769</v>
      </c>
      <c r="DS65">
        <f t="shared" si="49"/>
        <v>160.50947007159769</v>
      </c>
      <c r="DT65">
        <f t="shared" si="50"/>
        <v>174.6067536587145</v>
      </c>
      <c r="DU65">
        <f t="shared" si="51"/>
        <v>158.47918718429466</v>
      </c>
      <c r="DV65">
        <f t="shared" si="52"/>
        <v>160.50947007159769</v>
      </c>
      <c r="DW65">
        <f t="shared" si="53"/>
        <v>171.97831582616254</v>
      </c>
      <c r="DX65">
        <f t="shared" si="54"/>
        <v>160.50947007159769</v>
      </c>
      <c r="DY65">
        <f t="shared" si="55"/>
        <v>160.50947007159769</v>
      </c>
      <c r="DZ65">
        <f t="shared" si="56"/>
        <v>160.50947007159769</v>
      </c>
      <c r="EA65">
        <f t="shared" si="57"/>
        <v>188.7418605538588</v>
      </c>
      <c r="EB65">
        <f t="shared" si="58"/>
        <v>164.45789709498521</v>
      </c>
      <c r="EC65">
        <f t="shared" si="59"/>
        <v>166.17950602374782</v>
      </c>
      <c r="ED65">
        <f t="shared" si="60"/>
        <v>100</v>
      </c>
      <c r="EE65">
        <f t="shared" si="61"/>
        <v>173.67679737811923</v>
      </c>
      <c r="EF65">
        <f t="shared" si="62"/>
        <v>160.92492918698878</v>
      </c>
      <c r="EG65">
        <f t="shared" si="63"/>
        <v>199.26937970618937</v>
      </c>
      <c r="EI65" s="2">
        <f t="shared" si="65"/>
        <v>38353</v>
      </c>
      <c r="EJ65" s="7">
        <f t="shared" ref="EJ65:GT65" si="113">AVERAGE(BW63:BW65)/AVERAGE(BW50:BW52)-1</f>
        <v>0.14183547064819324</v>
      </c>
      <c r="EK65" s="7">
        <f t="shared" si="113"/>
        <v>5.669578766786354E-2</v>
      </c>
      <c r="EL65" s="7">
        <f t="shared" si="113"/>
        <v>0.13471301561578652</v>
      </c>
      <c r="EM65" s="7">
        <f t="shared" si="113"/>
        <v>6.4552090765065184E-2</v>
      </c>
      <c r="EN65" s="7">
        <f t="shared" si="113"/>
        <v>-1.389950297502085E-2</v>
      </c>
      <c r="EO65" s="7">
        <f t="shared" si="113"/>
        <v>9.2620884127182723E-2</v>
      </c>
      <c r="EP65" s="7">
        <f t="shared" si="113"/>
        <v>-2.0109318796053266E-3</v>
      </c>
      <c r="EQ65" s="7">
        <f t="shared" si="113"/>
        <v>0.11531078084127233</v>
      </c>
      <c r="ER65" s="7">
        <f t="shared" si="113"/>
        <v>0.10448434286080155</v>
      </c>
      <c r="ES65" s="7">
        <f t="shared" si="113"/>
        <v>0.11188316276582833</v>
      </c>
      <c r="ET65" s="7">
        <f t="shared" si="113"/>
        <v>-4.7486432451455673E-3</v>
      </c>
      <c r="EU65" s="7">
        <f t="shared" si="113"/>
        <v>9.1890029116476368E-2</v>
      </c>
      <c r="EV65" s="7">
        <f t="shared" si="113"/>
        <v>4.3888493309899079E-2</v>
      </c>
      <c r="EW65" s="7">
        <f t="shared" si="113"/>
        <v>0.12301493284630194</v>
      </c>
      <c r="EX65" s="7">
        <f t="shared" si="113"/>
        <v>0.20753080608389407</v>
      </c>
      <c r="EY65" s="7">
        <f t="shared" si="113"/>
        <v>0.12758881278919332</v>
      </c>
      <c r="EZ65" s="7">
        <f t="shared" si="113"/>
        <v>3.0900724021770243E-2</v>
      </c>
      <c r="FA65" s="7">
        <f t="shared" si="113"/>
        <v>9.6161169567248406E-2</v>
      </c>
      <c r="FB65" s="7">
        <f t="shared" si="113"/>
        <v>0.12080791456015461</v>
      </c>
      <c r="FC65" s="7">
        <f t="shared" si="113"/>
        <v>0.10896710701776735</v>
      </c>
      <c r="FD65" s="7">
        <f t="shared" si="113"/>
        <v>9.8760819190693239E-2</v>
      </c>
      <c r="FE65" s="7">
        <f t="shared" si="113"/>
        <v>0.20054661175750699</v>
      </c>
      <c r="FF65" s="7">
        <f t="shared" si="113"/>
        <v>5.6322469982236889E-2</v>
      </c>
      <c r="FG65" s="7">
        <f t="shared" si="113"/>
        <v>0.1873921486303276</v>
      </c>
      <c r="FH65" s="7">
        <f t="shared" si="113"/>
        <v>0.11872742830797112</v>
      </c>
      <c r="FI65" s="7">
        <f t="shared" si="113"/>
        <v>8.3610565687306071E-2</v>
      </c>
      <c r="FJ65" s="7">
        <f t="shared" si="113"/>
        <v>0.11822912618170633</v>
      </c>
      <c r="FK65" s="7">
        <f t="shared" si="113"/>
        <v>0.12266524754303654</v>
      </c>
      <c r="FL65" s="7">
        <f t="shared" si="113"/>
        <v>0.1277883036174472</v>
      </c>
      <c r="FM65" s="7">
        <f t="shared" si="113"/>
        <v>6.2543246110831063E-2</v>
      </c>
      <c r="FN65" s="7">
        <f t="shared" si="113"/>
        <v>0.10440045613490434</v>
      </c>
      <c r="FO65" s="7">
        <f t="shared" si="113"/>
        <v>7.5872235953748257E-2</v>
      </c>
      <c r="FP65" s="7">
        <f t="shared" si="113"/>
        <v>0.15909866870114397</v>
      </c>
      <c r="FQ65" s="7">
        <f t="shared" si="113"/>
        <v>0.12965463778247877</v>
      </c>
      <c r="FR65" s="7">
        <f t="shared" si="113"/>
        <v>6.3474004964023445E-2</v>
      </c>
      <c r="FS65" s="7">
        <f t="shared" si="113"/>
        <v>0.12591320577228138</v>
      </c>
      <c r="FT65" s="7">
        <f t="shared" si="113"/>
        <v>5.8988974528891625E-2</v>
      </c>
      <c r="FU65" s="7">
        <f t="shared" si="113"/>
        <v>7.0794853004171543E-2</v>
      </c>
      <c r="FV65" s="7">
        <f t="shared" si="113"/>
        <v>3.9110085092157965E-2</v>
      </c>
      <c r="FW65" s="7">
        <f t="shared" si="113"/>
        <v>3.2516727568348447E-2</v>
      </c>
      <c r="FX65" s="7">
        <f t="shared" si="113"/>
        <v>0.15816861589910225</v>
      </c>
      <c r="FY65" s="7">
        <f t="shared" si="113"/>
        <v>0.29393740881170238</v>
      </c>
      <c r="FZ65" s="7">
        <f t="shared" si="113"/>
        <v>0.11944568569963798</v>
      </c>
      <c r="GA65" s="7">
        <f t="shared" si="113"/>
        <v>0.16089038696410363</v>
      </c>
      <c r="GB65" s="7">
        <f t="shared" si="113"/>
        <v>0.10231026757312756</v>
      </c>
      <c r="GC65" s="7">
        <f t="shared" si="113"/>
        <v>0.1077309514666156</v>
      </c>
      <c r="GD65" s="7">
        <f t="shared" si="113"/>
        <v>0.11105005476933316</v>
      </c>
      <c r="GE65" s="7">
        <f t="shared" si="113"/>
        <v>0.11826519984981521</v>
      </c>
      <c r="GF65" s="7">
        <f t="shared" si="113"/>
        <v>0.11826519984981521</v>
      </c>
      <c r="GG65" s="7">
        <f t="shared" si="113"/>
        <v>3.6138479540064994E-2</v>
      </c>
      <c r="GH65" s="7">
        <f t="shared" si="113"/>
        <v>8.3610565687306071E-2</v>
      </c>
      <c r="GI65" s="7">
        <f t="shared" si="113"/>
        <v>0.11826519984981521</v>
      </c>
      <c r="GJ65" s="7">
        <f t="shared" si="113"/>
        <v>9.7810746984418717E-2</v>
      </c>
      <c r="GK65" s="7">
        <f t="shared" si="113"/>
        <v>0.11826519984981521</v>
      </c>
      <c r="GL65" s="7">
        <f t="shared" si="113"/>
        <v>0.11826519984981521</v>
      </c>
      <c r="GM65" s="7">
        <f t="shared" si="113"/>
        <v>0.11826519984981521</v>
      </c>
      <c r="GN65" s="7">
        <f t="shared" si="113"/>
        <v>0.23529539247867137</v>
      </c>
      <c r="GO65" s="7">
        <f t="shared" si="113"/>
        <v>5.3585271090597741E-2</v>
      </c>
      <c r="GP65" s="7">
        <f t="shared" si="113"/>
        <v>0.13270210256607129</v>
      </c>
      <c r="GQ65" s="7">
        <f t="shared" si="113"/>
        <v>0</v>
      </c>
      <c r="GR65" s="7">
        <f t="shared" si="113"/>
        <v>0.17472145805080652</v>
      </c>
      <c r="GS65" s="7">
        <f t="shared" si="113"/>
        <v>0.11944568641946951</v>
      </c>
      <c r="GT65" s="7">
        <f t="shared" si="113"/>
        <v>0.20306823202169122</v>
      </c>
      <c r="GU65" s="7">
        <f t="shared" si="67"/>
        <v>-5.6405947886934871E-2</v>
      </c>
      <c r="GW65" s="6">
        <v>38383</v>
      </c>
      <c r="GX65">
        <v>2.6934</v>
      </c>
    </row>
    <row r="66" spans="2:206" x14ac:dyDescent="0.25">
      <c r="B66" s="2">
        <f>'[1]IPCA (Var)'!A115</f>
        <v>38384</v>
      </c>
      <c r="C66" s="1">
        <f>'[1]IPCA (Var)'!M115</f>
        <v>0.21490408802152902</v>
      </c>
      <c r="D66" s="1">
        <f>'[1]IPCA (Var)'!P115</f>
        <v>0.44089885566984643</v>
      </c>
      <c r="E66" s="1">
        <f>'[1]IPCA (Var)'!E115</f>
        <v>0.42</v>
      </c>
      <c r="F66" s="1">
        <f>'[1]IPCA (Var)'!F115</f>
        <v>0.13</v>
      </c>
      <c r="G66" s="1">
        <f>'[1]IPCA (Var)'!G115</f>
        <v>0.31</v>
      </c>
      <c r="I66" s="2">
        <f t="shared" si="1"/>
        <v>38384</v>
      </c>
      <c r="J66">
        <f>HLOOKUP($I66,Sheet3!$B$2:$LK$67,MATCH(MoM!J$3,Sheet3!$B$2:$B$67,0),FALSE)</f>
        <v>0.22</v>
      </c>
      <c r="K66">
        <f>HLOOKUP($I66,Sheet3!$B$2:$LK$67,MATCH(MoM!K$3,Sheet3!$B$2:$B$67,0),FALSE)</f>
        <v>-0.22890428387835476</v>
      </c>
      <c r="L66">
        <f>HLOOKUP($I66,Sheet3!$B$2:$LK$67,MATCH(MoM!L$3,Sheet3!$B$2:$B$67,0),FALSE)</f>
        <v>0.01</v>
      </c>
      <c r="M66">
        <f>HLOOKUP($I66,Sheet3!$B$2:$LK$67,MATCH(MoM!M$3,Sheet3!$B$2:$B$67,0),FALSE)</f>
        <v>0.23</v>
      </c>
      <c r="N66">
        <f>HLOOKUP($I66,Sheet3!$B$2:$LK$67,MATCH(MoM!N$3,Sheet3!$B$2:$B$67,0),FALSE)</f>
        <v>-0.36649280525575562</v>
      </c>
      <c r="O66">
        <f>HLOOKUP($I66,Sheet3!$B$2:$LK$67,MATCH(MoM!O$3,Sheet3!$B$2:$B$67,0),FALSE)</f>
        <v>2</v>
      </c>
      <c r="P66">
        <f>HLOOKUP($I66,Sheet3!$B$2:$LK$67,MATCH(MoM!P$3,Sheet3!$B$2:$B$67,0),FALSE)</f>
        <v>0.74029460326002916</v>
      </c>
      <c r="Q66">
        <f>HLOOKUP($I66,Sheet3!$B$2:$LK$67,MATCH(MoM!Q$3,Sheet3!$B$2:$B$67,0),FALSE)</f>
        <v>0.34</v>
      </c>
      <c r="R66">
        <f>HLOOKUP($I66,Sheet3!$B$2:$LK$67,MATCH(MoM!R$3,Sheet3!$B$2:$B$67,0),FALSE)</f>
        <v>2.64</v>
      </c>
      <c r="S66">
        <f>HLOOKUP($I66,Sheet3!$B$2:$LK$67,MATCH(MoM!S$3,Sheet3!$B$2:$B$67,0),FALSE)</f>
        <v>1.6868576926974987</v>
      </c>
      <c r="T66">
        <f>HLOOKUP($I66,Sheet3!$B$2:$LK$67,MATCH(MoM!T$3,Sheet3!$B$2:$B$67,0),FALSE)</f>
        <v>2.0099999999999998</v>
      </c>
      <c r="U66">
        <f>HLOOKUP($I66,Sheet3!$B$2:$LK$67,MATCH(MoM!U$3,Sheet3!$B$2:$B$67,0),FALSE)</f>
        <v>0.37</v>
      </c>
      <c r="V66">
        <f>HLOOKUP($I66,Sheet3!$B$2:$LK$67,MATCH(MoM!V$3,Sheet3!$B$2:$B$67,0),FALSE)</f>
        <v>-0.56000000000000005</v>
      </c>
      <c r="W66">
        <f>HLOOKUP($I66,Sheet3!$B$2:$LK$67,MATCH(MoM!W$3,Sheet3!$B$2:$B$67,0),FALSE)</f>
        <v>2.15</v>
      </c>
      <c r="X66">
        <f>HLOOKUP($I66,Sheet3!$B$2:$LK$67,MATCH(MoM!X$3,Sheet3!$B$2:$B$67,0),FALSE)</f>
        <v>3.47</v>
      </c>
      <c r="Y66">
        <f>HLOOKUP($I66,Sheet3!$B$2:$LK$67,MATCH(MoM!Y$3,Sheet3!$B$2:$B$67,0),FALSE)</f>
        <v>1.93</v>
      </c>
      <c r="Z66">
        <f>HLOOKUP($I66,Sheet3!$B$2:$LK$67,MATCH(MoM!Z$3,Sheet3!$B$2:$B$67,0),FALSE)</f>
        <v>0.74</v>
      </c>
      <c r="AA66">
        <f>HLOOKUP($I66,Sheet3!$B$2:$LK$67,MATCH(MoM!AA$3,Sheet3!$B$2:$B$67,0),FALSE)</f>
        <v>1.4304769867348024</v>
      </c>
      <c r="AB66">
        <f>HLOOKUP($I66,Sheet3!$B$2:$LK$67,MATCH(MoM!AB$3,Sheet3!$B$2:$B$67,0),FALSE)</f>
        <v>-0.40494174567865066</v>
      </c>
      <c r="AC66">
        <f>HLOOKUP($I66,Sheet3!$B$2:$LK$67,MATCH(MoM!AC$3,Sheet3!$B$2:$B$67,0),FALSE)</f>
        <v>-6.3315572297445721E-2</v>
      </c>
      <c r="AD66">
        <f>HLOOKUP($I66,Sheet3!$B$2:$LK$67,MATCH(MoM!AD$3,Sheet3!$B$2:$B$67,0),FALSE)</f>
        <v>-0.69</v>
      </c>
      <c r="AE66">
        <f>HLOOKUP($I66,Sheet3!$B$2:$LK$67,MATCH(MoM!AE$3,Sheet3!$B$2:$B$67,0),FALSE)</f>
        <v>0.56999999999999995</v>
      </c>
      <c r="AF66">
        <f>HLOOKUP($I66,Sheet3!$B$2:$LK$67,MATCH(MoM!AF$3,Sheet3!$B$2:$B$67,0),FALSE)</f>
        <v>0.98077790424022837</v>
      </c>
      <c r="AG66">
        <f>HLOOKUP($I66,Sheet3!$B$2:$LK$67,MATCH(MoM!AG$3,Sheet3!$B$2:$B$67,0),FALSE)</f>
        <v>0.97</v>
      </c>
      <c r="AH66">
        <f>HLOOKUP($I66,Sheet3!$B$2:$LK$67,MATCH(MoM!AH$3,Sheet3!$B$2:$B$67,0),FALSE)</f>
        <v>1.5800191524768168</v>
      </c>
      <c r="AI66">
        <f>HLOOKUP($I66,Sheet3!$B$2:$LK$67,MATCH(MoM!AI$3,Sheet3!$B$2:$B$67,0),FALSE)</f>
        <v>0.22</v>
      </c>
      <c r="AJ66">
        <f>HLOOKUP($I66,Sheet3!$B$2:$LK$67,MATCH(MoM!AJ$3,Sheet3!$B$2:$B$67,0),FALSE)</f>
        <v>2.46</v>
      </c>
      <c r="AK66">
        <f>HLOOKUP($I66,Sheet3!$B$2:$LK$67,MATCH(MoM!AK$3,Sheet3!$B$2:$B$67,0),FALSE)</f>
        <v>0.42</v>
      </c>
      <c r="AL66">
        <f>HLOOKUP($I66,Sheet3!$B$2:$LK$67,MATCH(MoM!AL$3,Sheet3!$B$2:$B$67,0),FALSE)</f>
        <v>1.25</v>
      </c>
      <c r="AM66">
        <f>HLOOKUP($I66,Sheet3!$B$2:$LK$67,MATCH(MoM!AM$3,Sheet3!$B$2:$B$67,0),FALSE)</f>
        <v>-0.20251179208489198</v>
      </c>
      <c r="AN66">
        <f>HLOOKUP($I66,Sheet3!$B$2:$LK$67,MATCH(MoM!AN$3,Sheet3!$B$2:$B$67,0),FALSE)</f>
        <v>1.57</v>
      </c>
      <c r="AO66">
        <f>HLOOKUP($I66,Sheet3!$B$2:$LK$67,MATCH(MoM!AO$3,Sheet3!$B$2:$B$67,0),FALSE)</f>
        <v>0.74</v>
      </c>
      <c r="AP66">
        <f>HLOOKUP($I66,Sheet3!$B$2:$LK$67,MATCH(MoM!AP$3,Sheet3!$B$2:$B$67,0),FALSE)</f>
        <v>2.2200000000000002</v>
      </c>
      <c r="AQ66">
        <f>HLOOKUP($I66,Sheet3!$B$2:$LK$67,MATCH(MoM!AQ$3,Sheet3!$B$2:$B$67,0),FALSE)</f>
        <v>0.17983927854558379</v>
      </c>
      <c r="AR66">
        <f>HLOOKUP($I66,Sheet3!$B$2:$LK$67,MATCH(MoM!AR$3,Sheet3!$B$2:$B$67,0),FALSE)</f>
        <v>2.0299999999999998</v>
      </c>
      <c r="AS66">
        <f>HLOOKUP($I66,Sheet3!$B$2:$LK$67,MATCH(MoM!AS$3,Sheet3!$B$2:$B$67,0),FALSE)</f>
        <v>0.46</v>
      </c>
      <c r="AT66">
        <f>HLOOKUP($I66,Sheet3!$B$2:$LK$67,MATCH(MoM!AT$3,Sheet3!$B$2:$B$67,0),FALSE)</f>
        <v>0.74</v>
      </c>
      <c r="AU66">
        <f>HLOOKUP($I66,Sheet3!$B$2:$LK$67,MATCH(MoM!AU$3,Sheet3!$B$2:$B$67,0),FALSE)</f>
        <v>0.88</v>
      </c>
      <c r="AV66">
        <f>HLOOKUP($I66,Sheet3!$B$2:$LK$67,MATCH(MoM!AV$3,Sheet3!$B$2:$B$67,0),FALSE)</f>
        <v>0.65583016831790819</v>
      </c>
      <c r="AW66">
        <f>HLOOKUP($I66,Sheet3!$B$2:$LK$67,MATCH(MoM!AW$3,Sheet3!$B$2:$B$67,0),FALSE)</f>
        <v>1.1324004620767583</v>
      </c>
      <c r="AX66">
        <f>HLOOKUP($I66,Sheet3!$B$2:$LK$67,MATCH(MoM!AX$3,Sheet3!$B$2:$B$67,0),FALSE)</f>
        <v>-0.26</v>
      </c>
      <c r="AY66">
        <f>HLOOKUP($I66,Sheet3!$B$2:$LK$67,MATCH(MoM!AY$3,Sheet3!$B$2:$B$67,0),FALSE)</f>
        <v>-1.44</v>
      </c>
      <c r="AZ66">
        <f>HLOOKUP($I66,Sheet3!$B$2:$LK$67,MATCH(MoM!AZ$3,Sheet3!$B$2:$B$67,0),FALSE)</f>
        <v>1.2930488352973579</v>
      </c>
      <c r="BA66">
        <f>HLOOKUP($I66,Sheet3!$B$2:$LK$67,MATCH(MoM!BA$3,Sheet3!$B$2:$B$67,0),FALSE)</f>
        <v>1.23</v>
      </c>
      <c r="BB66">
        <f>HLOOKUP($I66,Sheet3!$B$2:$LK$67,MATCH(MoM!BB$3,Sheet3!$B$2:$B$67,0),FALSE)</f>
        <v>1.45</v>
      </c>
      <c r="BC66">
        <f>HLOOKUP($I66,Sheet3!$B$2:$LK$67,MATCH(MoM!BC$3,Sheet3!$B$2:$B$67,0),FALSE)</f>
        <v>-0.38</v>
      </c>
      <c r="BD66">
        <f>HLOOKUP($I66,Sheet3!$B$2:$LK$67,MATCH(MoM!BD$3,Sheet3!$B$2:$B$67,0),FALSE)</f>
        <v>1.71</v>
      </c>
      <c r="BE66">
        <f>HLOOKUP($I66,Sheet3!$B$2:$LK$67,MATCH(MoM!BE$3,Sheet3!$B$2:$B$67,0),FALSE)</f>
        <v>1.2885748364648675</v>
      </c>
      <c r="BF66">
        <f>HLOOKUP($I66,Sheet3!$B$2:$LK$67,MATCH(MoM!BF$3,Sheet3!$B$2:$B$67,0),FALSE)</f>
        <v>1.2885748364648675</v>
      </c>
      <c r="BG66">
        <f>HLOOKUP($I66,Sheet3!$B$2:$LK$67,MATCH(MoM!BG$3,Sheet3!$B$2:$B$67,0),FALSE)</f>
        <v>0</v>
      </c>
      <c r="BH66">
        <f>HLOOKUP($I66,Sheet3!$B$2:$LK$67,MATCH(MoM!BH$3,Sheet3!$B$2:$B$67,0),FALSE)</f>
        <v>0.22</v>
      </c>
      <c r="BI66">
        <f>HLOOKUP($I66,Sheet3!$B$2:$LK$67,MATCH(MoM!BI$3,Sheet3!$B$2:$B$67,0),FALSE)</f>
        <v>1.2885748364648675</v>
      </c>
      <c r="BJ66">
        <f>HLOOKUP($I66,Sheet3!$B$2:$LK$67,MATCH(MoM!BJ$3,Sheet3!$B$2:$B$67,0),FALSE)</f>
        <v>0.61</v>
      </c>
      <c r="BK66">
        <f>HLOOKUP($I66,Sheet3!$B$2:$LK$67,MATCH(MoM!BK$3,Sheet3!$B$2:$B$67,0),FALSE)</f>
        <v>1.2885748364648675</v>
      </c>
      <c r="BL66">
        <f>HLOOKUP($I66,Sheet3!$B$2:$LK$67,MATCH(MoM!BL$3,Sheet3!$B$2:$B$67,0),FALSE)</f>
        <v>1.2885748364648675</v>
      </c>
      <c r="BM66">
        <f>HLOOKUP($I66,Sheet3!$B$2:$LK$67,MATCH(MoM!BM$3,Sheet3!$B$2:$B$67,0),FALSE)</f>
        <v>1.2885748364648675</v>
      </c>
      <c r="BN66">
        <f>HLOOKUP($I66,Sheet3!$B$2:$LK$67,MATCH(MoM!BN$3,Sheet3!$B$2:$B$67,0),FALSE)</f>
        <v>1.19</v>
      </c>
      <c r="BO66">
        <f>HLOOKUP($I66,Sheet3!$B$2:$LK$67,MATCH(MoM!BO$3,Sheet3!$B$2:$B$67,0),FALSE)</f>
        <v>0.05</v>
      </c>
      <c r="BP66">
        <f>HLOOKUP($I66,Sheet3!$B$2:$LK$67,MATCH(MoM!BP$3,Sheet3!$B$2:$B$67,0),FALSE)</f>
        <v>0.51</v>
      </c>
      <c r="BQ66">
        <f>HLOOKUP($I66,Sheet3!$B$2:$LK$67,MATCH(MoM!BQ$3,Sheet3!$B$2:$B$67,0),FALSE)</f>
        <v>0</v>
      </c>
      <c r="BR66">
        <f>HLOOKUP($I66,Sheet3!$B$2:$LK$67,MATCH(MoM!BR$3,Sheet3!$B$2:$B$67,0),FALSE)</f>
        <v>1.1499999999999999</v>
      </c>
      <c r="BS66">
        <f>HLOOKUP($I66,Sheet3!$B$2:$LK$67,MATCH(MoM!BS$3,Sheet3!$B$2:$B$67,0),FALSE)</f>
        <v>1.2930488361894836</v>
      </c>
      <c r="BT66">
        <f>HLOOKUP($I66,Sheet3!$B$2:$LK$67,MATCH(MoM!BT$3,Sheet3!$B$2:$B$67,0),FALSE)</f>
        <v>-0.81</v>
      </c>
      <c r="BV66" s="2">
        <f t="shared" si="0"/>
        <v>38384</v>
      </c>
      <c r="BW66">
        <f t="shared" si="64"/>
        <v>124.4364735747873</v>
      </c>
      <c r="BX66">
        <f t="shared" si="2"/>
        <v>165.15195804929931</v>
      </c>
      <c r="BY66">
        <f t="shared" si="3"/>
        <v>143.28384357112151</v>
      </c>
      <c r="BZ66">
        <f t="shared" si="4"/>
        <v>136.14683881862712</v>
      </c>
      <c r="CA66">
        <f t="shared" si="5"/>
        <v>98.565862869702954</v>
      </c>
      <c r="CB66">
        <f t="shared" si="6"/>
        <v>157.20211251601287</v>
      </c>
      <c r="CC66">
        <f t="shared" si="7"/>
        <v>144.0223290724017</v>
      </c>
      <c r="CD66">
        <f t="shared" si="8"/>
        <v>160.27792104853634</v>
      </c>
      <c r="CE66">
        <f t="shared" si="9"/>
        <v>160.94228458617275</v>
      </c>
      <c r="CF66">
        <f t="shared" si="10"/>
        <v>168.92371309362304</v>
      </c>
      <c r="CG66">
        <f t="shared" si="11"/>
        <v>119.62856054532567</v>
      </c>
      <c r="CH66">
        <f t="shared" si="12"/>
        <v>146.20718042733597</v>
      </c>
      <c r="CI66">
        <f t="shared" si="13"/>
        <v>156.62607353084974</v>
      </c>
      <c r="CJ66">
        <f t="shared" si="14"/>
        <v>163.3792871847748</v>
      </c>
      <c r="CK66">
        <f t="shared" si="15"/>
        <v>186.17318158935663</v>
      </c>
      <c r="CL66">
        <f t="shared" si="16"/>
        <v>165.98262881987219</v>
      </c>
      <c r="CM66">
        <f t="shared" si="17"/>
        <v>143.44946747714826</v>
      </c>
      <c r="CN66">
        <f t="shared" si="18"/>
        <v>158.03114752071457</v>
      </c>
      <c r="CO66">
        <f t="shared" si="19"/>
        <v>139.23162333617492</v>
      </c>
      <c r="CP66">
        <f t="shared" si="20"/>
        <v>152.28965058578208</v>
      </c>
      <c r="CQ66">
        <f t="shared" si="21"/>
        <v>162.79114024590743</v>
      </c>
      <c r="CR66">
        <f t="shared" si="22"/>
        <v>150.51983946051857</v>
      </c>
      <c r="CS66">
        <f t="shared" si="23"/>
        <v>151.12301967365133</v>
      </c>
      <c r="CT66">
        <f t="shared" si="24"/>
        <v>214.29967995740452</v>
      </c>
      <c r="CU66">
        <f t="shared" si="25"/>
        <v>154.76956993960997</v>
      </c>
      <c r="CV66">
        <f t="shared" si="26"/>
        <v>158.8278413961001</v>
      </c>
      <c r="CW66">
        <f t="shared" si="27"/>
        <v>164.79887980504498</v>
      </c>
      <c r="CX66">
        <f t="shared" si="28"/>
        <v>169.2126534972964</v>
      </c>
      <c r="CY66">
        <f t="shared" si="29"/>
        <v>134.68131819632885</v>
      </c>
      <c r="CZ66">
        <f t="shared" si="30"/>
        <v>145.71768735804179</v>
      </c>
      <c r="DA66">
        <f t="shared" si="31"/>
        <v>170.37625852920056</v>
      </c>
      <c r="DB66">
        <f t="shared" si="32"/>
        <v>125.56119226979112</v>
      </c>
      <c r="DC66">
        <f t="shared" si="33"/>
        <v>151.78333925640521</v>
      </c>
      <c r="DD66">
        <f t="shared" si="34"/>
        <v>156.66692516365754</v>
      </c>
      <c r="DE66">
        <f t="shared" si="35"/>
        <v>159.87510320022153</v>
      </c>
      <c r="DF66">
        <f t="shared" si="36"/>
        <v>151.6460982239623</v>
      </c>
      <c r="DG66">
        <f t="shared" si="37"/>
        <v>124.83988521729941</v>
      </c>
      <c r="DH66">
        <f t="shared" si="38"/>
        <v>129.4418243848007</v>
      </c>
      <c r="DI66">
        <f t="shared" si="39"/>
        <v>159.38113858915625</v>
      </c>
      <c r="DJ66">
        <f t="shared" si="40"/>
        <v>147.22110750684283</v>
      </c>
      <c r="DK66">
        <f t="shared" si="41"/>
        <v>156.28669635295958</v>
      </c>
      <c r="DL66">
        <f t="shared" si="42"/>
        <v>182.82019884003552</v>
      </c>
      <c r="DM66">
        <f t="shared" si="43"/>
        <v>163.00576670854295</v>
      </c>
      <c r="DN66">
        <f t="shared" si="44"/>
        <v>179.67306190498545</v>
      </c>
      <c r="DO66">
        <f t="shared" si="45"/>
        <v>160.15242107818571</v>
      </c>
      <c r="DP66">
        <f t="shared" si="46"/>
        <v>129.90671056397204</v>
      </c>
      <c r="DQ66">
        <f t="shared" si="47"/>
        <v>152.30791037246632</v>
      </c>
      <c r="DR66">
        <f t="shared" si="48"/>
        <v>162.57775471308341</v>
      </c>
      <c r="DS66">
        <f t="shared" si="49"/>
        <v>162.57775471308341</v>
      </c>
      <c r="DT66">
        <f t="shared" si="50"/>
        <v>174.6067536587145</v>
      </c>
      <c r="DU66">
        <f t="shared" si="51"/>
        <v>158.8278413961001</v>
      </c>
      <c r="DV66">
        <f t="shared" si="52"/>
        <v>162.57775471308341</v>
      </c>
      <c r="DW66">
        <f t="shared" si="53"/>
        <v>173.02738355270213</v>
      </c>
      <c r="DX66">
        <f t="shared" si="54"/>
        <v>162.57775471308341</v>
      </c>
      <c r="DY66">
        <f t="shared" si="55"/>
        <v>162.57775471308341</v>
      </c>
      <c r="DZ66">
        <f t="shared" si="56"/>
        <v>162.57775471308341</v>
      </c>
      <c r="EA66">
        <f t="shared" si="57"/>
        <v>190.98788869444974</v>
      </c>
      <c r="EB66">
        <f t="shared" si="58"/>
        <v>164.54012604353269</v>
      </c>
      <c r="EC66">
        <f t="shared" si="59"/>
        <v>167.02702150446896</v>
      </c>
      <c r="ED66">
        <f t="shared" si="60"/>
        <v>100</v>
      </c>
      <c r="EE66">
        <f t="shared" si="61"/>
        <v>175.67408054796761</v>
      </c>
      <c r="EF66">
        <f t="shared" si="62"/>
        <v>163.00576711097989</v>
      </c>
      <c r="EG66">
        <f t="shared" si="63"/>
        <v>197.65529773056923</v>
      </c>
      <c r="EI66" s="2">
        <f t="shared" si="65"/>
        <v>38384</v>
      </c>
      <c r="EJ66" s="7">
        <f t="shared" ref="EJ66:GT66" si="114">AVERAGE(BW64:BW66)/AVERAGE(BW51:BW53)-1</f>
        <v>0.14260652383387495</v>
      </c>
      <c r="EK66" s="7">
        <f t="shared" si="114"/>
        <v>5.6140087905354186E-2</v>
      </c>
      <c r="EL66" s="7">
        <f t="shared" si="114"/>
        <v>0.12756520672740268</v>
      </c>
      <c r="EM66" s="7">
        <f t="shared" si="114"/>
        <v>6.6138028644952218E-2</v>
      </c>
      <c r="EN66" s="7">
        <f t="shared" si="114"/>
        <v>-1.0812161533417908E-2</v>
      </c>
      <c r="EO66" s="7">
        <f t="shared" si="114"/>
        <v>0.10170953371742297</v>
      </c>
      <c r="EP66" s="7">
        <f t="shared" si="114"/>
        <v>9.4970203849216173E-3</v>
      </c>
      <c r="EQ66" s="7">
        <f t="shared" si="114"/>
        <v>0.13500660104669104</v>
      </c>
      <c r="ER66" s="7">
        <f t="shared" si="114"/>
        <v>0.11632471427435931</v>
      </c>
      <c r="ES66" s="7">
        <f t="shared" si="114"/>
        <v>0.11586905092748045</v>
      </c>
      <c r="ET66" s="7">
        <f t="shared" si="114"/>
        <v>1.8449007218923619E-4</v>
      </c>
      <c r="EU66" s="7">
        <f t="shared" si="114"/>
        <v>9.2846680756724087E-2</v>
      </c>
      <c r="EV66" s="7">
        <f t="shared" si="114"/>
        <v>4.1393008229970496E-2</v>
      </c>
      <c r="EW66" s="7">
        <f t="shared" si="114"/>
        <v>0.12873877033500936</v>
      </c>
      <c r="EX66" s="7">
        <f t="shared" si="114"/>
        <v>0.21371156534262536</v>
      </c>
      <c r="EY66" s="7">
        <f t="shared" si="114"/>
        <v>0.13199440089536463</v>
      </c>
      <c r="EZ66" s="7">
        <f t="shared" si="114"/>
        <v>3.4255865232852623E-2</v>
      </c>
      <c r="FA66" s="7">
        <f t="shared" si="114"/>
        <v>0.1074779560614374</v>
      </c>
      <c r="FB66" s="7">
        <f t="shared" si="114"/>
        <v>0.11678739828106588</v>
      </c>
      <c r="FC66" s="7">
        <f t="shared" si="114"/>
        <v>0.10814524065827147</v>
      </c>
      <c r="FD66" s="7">
        <f t="shared" si="114"/>
        <v>8.4692810653329342E-2</v>
      </c>
      <c r="FE66" s="7">
        <f t="shared" si="114"/>
        <v>0.19827258355810828</v>
      </c>
      <c r="FF66" s="7">
        <f t="shared" si="114"/>
        <v>5.4677763662505763E-2</v>
      </c>
      <c r="FG66" s="7">
        <f t="shared" si="114"/>
        <v>0.18881250057875487</v>
      </c>
      <c r="FH66" s="7">
        <f t="shared" si="114"/>
        <v>0.12760585229990995</v>
      </c>
      <c r="FI66" s="7">
        <f t="shared" si="114"/>
        <v>8.1749662991570604E-2</v>
      </c>
      <c r="FJ66" s="7">
        <f t="shared" si="114"/>
        <v>0.12866283968160697</v>
      </c>
      <c r="FK66" s="7">
        <f t="shared" si="114"/>
        <v>0.1298875103660253</v>
      </c>
      <c r="FL66" s="7">
        <f t="shared" si="114"/>
        <v>0.12949470281155007</v>
      </c>
      <c r="FM66" s="7">
        <f t="shared" si="114"/>
        <v>5.7947222784030084E-2</v>
      </c>
      <c r="FN66" s="7">
        <f t="shared" si="114"/>
        <v>0.10824152483281013</v>
      </c>
      <c r="FO66" s="7">
        <f t="shared" si="114"/>
        <v>7.6509434958492273E-2</v>
      </c>
      <c r="FP66" s="7">
        <f t="shared" si="114"/>
        <v>0.16782263899548866</v>
      </c>
      <c r="FQ66" s="7">
        <f t="shared" si="114"/>
        <v>0.10194319471035196</v>
      </c>
      <c r="FR66" s="7">
        <f t="shared" si="114"/>
        <v>8.5129627775665018E-2</v>
      </c>
      <c r="FS66" s="7">
        <f t="shared" si="114"/>
        <v>0.12834426768812945</v>
      </c>
      <c r="FT66" s="7">
        <f t="shared" si="114"/>
        <v>6.8801006707394752E-2</v>
      </c>
      <c r="FU66" s="7">
        <f t="shared" si="114"/>
        <v>7.6478517285120562E-2</v>
      </c>
      <c r="FV66" s="7">
        <f t="shared" si="114"/>
        <v>4.0535615429455829E-2</v>
      </c>
      <c r="FW66" s="7">
        <f t="shared" si="114"/>
        <v>3.5458291698108102E-2</v>
      </c>
      <c r="FX66" s="7">
        <f t="shared" si="114"/>
        <v>0.13257094575959316</v>
      </c>
      <c r="FY66" s="7">
        <f t="shared" si="114"/>
        <v>0.2957137540085133</v>
      </c>
      <c r="FZ66" s="7">
        <f t="shared" si="114"/>
        <v>0.13001637773679597</v>
      </c>
      <c r="GA66" s="7">
        <f t="shared" si="114"/>
        <v>0.1483225139613058</v>
      </c>
      <c r="GB66" s="7">
        <f t="shared" si="114"/>
        <v>0.1146539440343548</v>
      </c>
      <c r="GC66" s="7">
        <f t="shared" si="114"/>
        <v>0.10010127066732966</v>
      </c>
      <c r="GD66" s="7">
        <f t="shared" si="114"/>
        <v>0.11018683370002513</v>
      </c>
      <c r="GE66" s="7">
        <f t="shared" si="114"/>
        <v>0.12891390722403773</v>
      </c>
      <c r="GF66" s="7">
        <f t="shared" si="114"/>
        <v>0.12891390722403773</v>
      </c>
      <c r="GG66" s="7">
        <f t="shared" si="114"/>
        <v>3.5658921038739022E-2</v>
      </c>
      <c r="GH66" s="7">
        <f t="shared" si="114"/>
        <v>8.1749662991570604E-2</v>
      </c>
      <c r="GI66" s="7">
        <f t="shared" si="114"/>
        <v>0.12891390722403773</v>
      </c>
      <c r="GJ66" s="7">
        <f t="shared" si="114"/>
        <v>0.10705182394778179</v>
      </c>
      <c r="GK66" s="7">
        <f t="shared" si="114"/>
        <v>0.12891390722403773</v>
      </c>
      <c r="GL66" s="7">
        <f t="shared" si="114"/>
        <v>0.12891390722403773</v>
      </c>
      <c r="GM66" s="7">
        <f t="shared" si="114"/>
        <v>0.12891390722403773</v>
      </c>
      <c r="GN66" s="7">
        <f t="shared" si="114"/>
        <v>0.24031074844842548</v>
      </c>
      <c r="GO66" s="7">
        <f t="shared" si="114"/>
        <v>5.299574706812038E-2</v>
      </c>
      <c r="GP66" s="7">
        <f t="shared" si="114"/>
        <v>0.12993222125584181</v>
      </c>
      <c r="GQ66" s="7">
        <f t="shared" si="114"/>
        <v>0</v>
      </c>
      <c r="GR66" s="7">
        <f t="shared" si="114"/>
        <v>0.18459817163072501</v>
      </c>
      <c r="GS66" s="7">
        <f t="shared" si="114"/>
        <v>0.13001637841258762</v>
      </c>
      <c r="GT66" s="7">
        <f t="shared" si="114"/>
        <v>0.1987323624705879</v>
      </c>
      <c r="GU66" s="7">
        <f t="shared" si="67"/>
        <v>-7.9887876664330726E-2</v>
      </c>
      <c r="GW66" s="6">
        <v>38411</v>
      </c>
      <c r="GX66">
        <v>2.6000999999999999</v>
      </c>
    </row>
    <row r="67" spans="2:206" x14ac:dyDescent="0.25">
      <c r="B67" s="2">
        <f>'[1]IPCA (Var)'!A116</f>
        <v>38412</v>
      </c>
      <c r="C67" s="1">
        <f>'[1]IPCA (Var)'!M116</f>
        <v>0.24349974830149435</v>
      </c>
      <c r="D67" s="1">
        <f>'[1]IPCA (Var)'!P116</f>
        <v>0.31491126643652045</v>
      </c>
      <c r="E67" s="1">
        <f>'[1]IPCA (Var)'!E116</f>
        <v>0.2</v>
      </c>
      <c r="F67" s="1">
        <f>'[1]IPCA (Var)'!F116</f>
        <v>0.55000000000000004</v>
      </c>
      <c r="G67" s="1">
        <f>'[1]IPCA (Var)'!G116</f>
        <v>0.18</v>
      </c>
      <c r="I67" s="2">
        <f t="shared" si="1"/>
        <v>38412</v>
      </c>
      <c r="J67">
        <f>HLOOKUP($I67,Sheet3!$B$2:$LK$67,MATCH(MoM!J$3,Sheet3!$B$2:$B$67,0),FALSE)</f>
        <v>0.31</v>
      </c>
      <c r="K67">
        <f>HLOOKUP($I67,Sheet3!$B$2:$LK$67,MATCH(MoM!K$3,Sheet3!$B$2:$B$67,0),FALSE)</f>
        <v>-0.32562769811115316</v>
      </c>
      <c r="L67">
        <f>HLOOKUP($I67,Sheet3!$B$2:$LK$67,MATCH(MoM!L$3,Sheet3!$B$2:$B$67,0),FALSE)</f>
        <v>0.05</v>
      </c>
      <c r="M67">
        <f>HLOOKUP($I67,Sheet3!$B$2:$LK$67,MATCH(MoM!M$3,Sheet3!$B$2:$B$67,0),FALSE)</f>
        <v>0.01</v>
      </c>
      <c r="N67">
        <f>HLOOKUP($I67,Sheet3!$B$2:$LK$67,MATCH(MoM!N$3,Sheet3!$B$2:$B$67,0),FALSE)</f>
        <v>-0.48399256651036604</v>
      </c>
      <c r="O67">
        <f>HLOOKUP($I67,Sheet3!$B$2:$LK$67,MATCH(MoM!O$3,Sheet3!$B$2:$B$67,0),FALSE)</f>
        <v>1.29</v>
      </c>
      <c r="P67">
        <f>HLOOKUP($I67,Sheet3!$B$2:$LK$67,MATCH(MoM!P$3,Sheet3!$B$2:$B$67,0),FALSE)</f>
        <v>-0.1616989943829997</v>
      </c>
      <c r="Q67">
        <f>HLOOKUP($I67,Sheet3!$B$2:$LK$67,MATCH(MoM!Q$3,Sheet3!$B$2:$B$67,0),FALSE)</f>
        <v>0.89</v>
      </c>
      <c r="R67">
        <f>HLOOKUP($I67,Sheet3!$B$2:$LK$67,MATCH(MoM!R$3,Sheet3!$B$2:$B$67,0),FALSE)</f>
        <v>1.1100000000000001</v>
      </c>
      <c r="S67">
        <f>HLOOKUP($I67,Sheet3!$B$2:$LK$67,MATCH(MoM!S$3,Sheet3!$B$2:$B$67,0),FALSE)</f>
        <v>0.51337221864034566</v>
      </c>
      <c r="T67">
        <f>HLOOKUP($I67,Sheet3!$B$2:$LK$67,MATCH(MoM!T$3,Sheet3!$B$2:$B$67,0),FALSE)</f>
        <v>0.25</v>
      </c>
      <c r="U67">
        <f>HLOOKUP($I67,Sheet3!$B$2:$LK$67,MATCH(MoM!U$3,Sheet3!$B$2:$B$67,0),FALSE)</f>
        <v>1.02</v>
      </c>
      <c r="V67">
        <f>HLOOKUP($I67,Sheet3!$B$2:$LK$67,MATCH(MoM!V$3,Sheet3!$B$2:$B$67,0),FALSE)</f>
        <v>-0.34</v>
      </c>
      <c r="W67">
        <f>HLOOKUP($I67,Sheet3!$B$2:$LK$67,MATCH(MoM!W$3,Sheet3!$B$2:$B$67,0),FALSE)</f>
        <v>2.16</v>
      </c>
      <c r="X67">
        <f>HLOOKUP($I67,Sheet3!$B$2:$LK$67,MATCH(MoM!X$3,Sheet3!$B$2:$B$67,0),FALSE)</f>
        <v>-0.42</v>
      </c>
      <c r="Y67">
        <f>HLOOKUP($I67,Sheet3!$B$2:$LK$67,MATCH(MoM!Y$3,Sheet3!$B$2:$B$67,0),FALSE)</f>
        <v>-0.33</v>
      </c>
      <c r="Z67">
        <f>HLOOKUP($I67,Sheet3!$B$2:$LK$67,MATCH(MoM!Z$3,Sheet3!$B$2:$B$67,0),FALSE)</f>
        <v>-0.06</v>
      </c>
      <c r="AA67">
        <f>HLOOKUP($I67,Sheet3!$B$2:$LK$67,MATCH(MoM!AA$3,Sheet3!$B$2:$B$67,0),FALSE)</f>
        <v>0.97927777065471866</v>
      </c>
      <c r="AB67">
        <f>HLOOKUP($I67,Sheet3!$B$2:$LK$67,MATCH(MoM!AB$3,Sheet3!$B$2:$B$67,0),FALSE)</f>
        <v>0.5452514195648176</v>
      </c>
      <c r="AC67">
        <f>HLOOKUP($I67,Sheet3!$B$2:$LK$67,MATCH(MoM!AC$3,Sheet3!$B$2:$B$67,0),FALSE)</f>
        <v>0.59585567618126611</v>
      </c>
      <c r="AD67">
        <f>HLOOKUP($I67,Sheet3!$B$2:$LK$67,MATCH(MoM!AD$3,Sheet3!$B$2:$B$67,0),FALSE)</f>
        <v>-0.35</v>
      </c>
      <c r="AE67">
        <f>HLOOKUP($I67,Sheet3!$B$2:$LK$67,MATCH(MoM!AE$3,Sheet3!$B$2:$B$67,0),FALSE)</f>
        <v>0.36</v>
      </c>
      <c r="AF67">
        <f>HLOOKUP($I67,Sheet3!$B$2:$LK$67,MATCH(MoM!AF$3,Sheet3!$B$2:$B$67,0),FALSE)</f>
        <v>0.24426448223739275</v>
      </c>
      <c r="AG67">
        <f>HLOOKUP($I67,Sheet3!$B$2:$LK$67,MATCH(MoM!AG$3,Sheet3!$B$2:$B$67,0),FALSE)</f>
        <v>0.54</v>
      </c>
      <c r="AH67">
        <f>HLOOKUP($I67,Sheet3!$B$2:$LK$67,MATCH(MoM!AH$3,Sheet3!$B$2:$B$67,0),FALSE)</f>
        <v>0.96975739878165312</v>
      </c>
      <c r="AI67">
        <f>HLOOKUP($I67,Sheet3!$B$2:$LK$67,MATCH(MoM!AI$3,Sheet3!$B$2:$B$67,0),FALSE)</f>
        <v>0.22</v>
      </c>
      <c r="AJ67">
        <f>HLOOKUP($I67,Sheet3!$B$2:$LK$67,MATCH(MoM!AJ$3,Sheet3!$B$2:$B$67,0),FALSE)</f>
        <v>0.77</v>
      </c>
      <c r="AK67">
        <f>HLOOKUP($I67,Sheet3!$B$2:$LK$67,MATCH(MoM!AK$3,Sheet3!$B$2:$B$67,0),FALSE)</f>
        <v>1.1200000000000001</v>
      </c>
      <c r="AL67">
        <f>HLOOKUP($I67,Sheet3!$B$2:$LK$67,MATCH(MoM!AL$3,Sheet3!$B$2:$B$67,0),FALSE)</f>
        <v>0.81</v>
      </c>
      <c r="AM67">
        <f>HLOOKUP($I67,Sheet3!$B$2:$LK$67,MATCH(MoM!AM$3,Sheet3!$B$2:$B$67,0),FALSE)</f>
        <v>-0.18905141739624948</v>
      </c>
      <c r="AN67">
        <f>HLOOKUP($I67,Sheet3!$B$2:$LK$67,MATCH(MoM!AN$3,Sheet3!$B$2:$B$67,0),FALSE)</f>
        <v>0.92</v>
      </c>
      <c r="AO67">
        <f>HLOOKUP($I67,Sheet3!$B$2:$LK$67,MATCH(MoM!AO$3,Sheet3!$B$2:$B$67,0),FALSE)</f>
        <v>0.48</v>
      </c>
      <c r="AP67">
        <f>HLOOKUP($I67,Sheet3!$B$2:$LK$67,MATCH(MoM!AP$3,Sheet3!$B$2:$B$67,0),FALSE)</f>
        <v>1.1399999999999999</v>
      </c>
      <c r="AQ67">
        <f>HLOOKUP($I67,Sheet3!$B$2:$LK$67,MATCH(MoM!AQ$3,Sheet3!$B$2:$B$67,0),FALSE)</f>
        <v>0.32222060061861924</v>
      </c>
      <c r="AR67">
        <f>HLOOKUP($I67,Sheet3!$B$2:$LK$67,MATCH(MoM!AR$3,Sheet3!$B$2:$B$67,0),FALSE)</f>
        <v>1.47</v>
      </c>
      <c r="AS67">
        <f>HLOOKUP($I67,Sheet3!$B$2:$LK$67,MATCH(MoM!AS$3,Sheet3!$B$2:$B$67,0),FALSE)</f>
        <v>0.1</v>
      </c>
      <c r="AT67">
        <f>HLOOKUP($I67,Sheet3!$B$2:$LK$67,MATCH(MoM!AT$3,Sheet3!$B$2:$B$67,0),FALSE)</f>
        <v>-1.1100000000000001</v>
      </c>
      <c r="AU67">
        <f>HLOOKUP($I67,Sheet3!$B$2:$LK$67,MATCH(MoM!AU$3,Sheet3!$B$2:$B$67,0),FALSE)</f>
        <v>0.25</v>
      </c>
      <c r="AV67">
        <f>HLOOKUP($I67,Sheet3!$B$2:$LK$67,MATCH(MoM!AV$3,Sheet3!$B$2:$B$67,0),FALSE)</f>
        <v>0.35329710607561593</v>
      </c>
      <c r="AW67">
        <f>HLOOKUP($I67,Sheet3!$B$2:$LK$67,MATCH(MoM!AW$3,Sheet3!$B$2:$B$67,0),FALSE)</f>
        <v>-0.12242718004212082</v>
      </c>
      <c r="AX67">
        <f>HLOOKUP($I67,Sheet3!$B$2:$LK$67,MATCH(MoM!AX$3,Sheet3!$B$2:$B$67,0),FALSE)</f>
        <v>0</v>
      </c>
      <c r="AY67">
        <f>HLOOKUP($I67,Sheet3!$B$2:$LK$67,MATCH(MoM!AY$3,Sheet3!$B$2:$B$67,0),FALSE)</f>
        <v>0.56999999999999995</v>
      </c>
      <c r="AZ67">
        <f>HLOOKUP($I67,Sheet3!$B$2:$LK$67,MATCH(MoM!AZ$3,Sheet3!$B$2:$B$67,0),FALSE)</f>
        <v>1.1280489275464549</v>
      </c>
      <c r="BA67">
        <f>HLOOKUP($I67,Sheet3!$B$2:$LK$67,MATCH(MoM!BA$3,Sheet3!$B$2:$B$67,0),FALSE)</f>
        <v>0.64</v>
      </c>
      <c r="BB67">
        <f>HLOOKUP($I67,Sheet3!$B$2:$LK$67,MATCH(MoM!BB$3,Sheet3!$B$2:$B$67,0),FALSE)</f>
        <v>1.04</v>
      </c>
      <c r="BC67">
        <f>HLOOKUP($I67,Sheet3!$B$2:$LK$67,MATCH(MoM!BC$3,Sheet3!$B$2:$B$67,0),FALSE)</f>
        <v>-0.77</v>
      </c>
      <c r="BD67">
        <f>HLOOKUP($I67,Sheet3!$B$2:$LK$67,MATCH(MoM!BD$3,Sheet3!$B$2:$B$67,0),FALSE)</f>
        <v>-0.56999999999999995</v>
      </c>
      <c r="BE67">
        <f>HLOOKUP($I67,Sheet3!$B$2:$LK$67,MATCH(MoM!BE$3,Sheet3!$B$2:$B$67,0),FALSE)</f>
        <v>1.1296686732682084</v>
      </c>
      <c r="BF67">
        <f>HLOOKUP($I67,Sheet3!$B$2:$LK$67,MATCH(MoM!BF$3,Sheet3!$B$2:$B$67,0),FALSE)</f>
        <v>1.1296686732682084</v>
      </c>
      <c r="BG67">
        <f>HLOOKUP($I67,Sheet3!$B$2:$LK$67,MATCH(MoM!BG$3,Sheet3!$B$2:$B$67,0),FALSE)</f>
        <v>0</v>
      </c>
      <c r="BH67">
        <f>HLOOKUP($I67,Sheet3!$B$2:$LK$67,MATCH(MoM!BH$3,Sheet3!$B$2:$B$67,0),FALSE)</f>
        <v>0.22</v>
      </c>
      <c r="BI67">
        <f>HLOOKUP($I67,Sheet3!$B$2:$LK$67,MATCH(MoM!BI$3,Sheet3!$B$2:$B$67,0),FALSE)</f>
        <v>1.1296686732682084</v>
      </c>
      <c r="BJ67">
        <f>HLOOKUP($I67,Sheet3!$B$2:$LK$67,MATCH(MoM!BJ$3,Sheet3!$B$2:$B$67,0),FALSE)</f>
        <v>0.41</v>
      </c>
      <c r="BK67">
        <f>HLOOKUP($I67,Sheet3!$B$2:$LK$67,MATCH(MoM!BK$3,Sheet3!$B$2:$B$67,0),FALSE)</f>
        <v>1.1296686732682084</v>
      </c>
      <c r="BL67">
        <f>HLOOKUP($I67,Sheet3!$B$2:$LK$67,MATCH(MoM!BL$3,Sheet3!$B$2:$B$67,0),FALSE)</f>
        <v>1.1296686732682084</v>
      </c>
      <c r="BM67">
        <f>HLOOKUP($I67,Sheet3!$B$2:$LK$67,MATCH(MoM!BM$3,Sheet3!$B$2:$B$67,0),FALSE)</f>
        <v>1.1296686732682084</v>
      </c>
      <c r="BN67">
        <f>HLOOKUP($I67,Sheet3!$B$2:$LK$67,MATCH(MoM!BN$3,Sheet3!$B$2:$B$67,0),FALSE)</f>
        <v>1.37</v>
      </c>
      <c r="BO67">
        <f>HLOOKUP($I67,Sheet3!$B$2:$LK$67,MATCH(MoM!BO$3,Sheet3!$B$2:$B$67,0),FALSE)</f>
        <v>1.08</v>
      </c>
      <c r="BP67">
        <f>HLOOKUP($I67,Sheet3!$B$2:$LK$67,MATCH(MoM!BP$3,Sheet3!$B$2:$B$67,0),FALSE)</f>
        <v>1.07</v>
      </c>
      <c r="BQ67">
        <f>HLOOKUP($I67,Sheet3!$B$2:$LK$67,MATCH(MoM!BQ$3,Sheet3!$B$2:$B$67,0),FALSE)</f>
        <v>0</v>
      </c>
      <c r="BR67">
        <f>HLOOKUP($I67,Sheet3!$B$2:$LK$67,MATCH(MoM!BR$3,Sheet3!$B$2:$B$67,0),FALSE)</f>
        <v>1.56</v>
      </c>
      <c r="BS67">
        <f>HLOOKUP($I67,Sheet3!$B$2:$LK$67,MATCH(MoM!BS$3,Sheet3!$B$2:$B$67,0),FALSE)</f>
        <v>1.1280489275235681</v>
      </c>
      <c r="BT67">
        <f>HLOOKUP($I67,Sheet3!$B$2:$LK$67,MATCH(MoM!BT$3,Sheet3!$B$2:$B$67,0),FALSE)</f>
        <v>-0.89</v>
      </c>
      <c r="BV67" s="2">
        <f t="shared" si="0"/>
        <v>38412</v>
      </c>
      <c r="BW67">
        <f t="shared" si="64"/>
        <v>124.82222664286915</v>
      </c>
      <c r="BX67">
        <f t="shared" si="2"/>
        <v>164.61417752991787</v>
      </c>
      <c r="BY67">
        <f t="shared" si="3"/>
        <v>143.35548549290706</v>
      </c>
      <c r="BZ67">
        <f t="shared" si="4"/>
        <v>136.16045350250897</v>
      </c>
      <c r="CA67">
        <f t="shared" si="5"/>
        <v>98.088811420296793</v>
      </c>
      <c r="CB67">
        <f t="shared" si="6"/>
        <v>159.23001976746943</v>
      </c>
      <c r="CC67">
        <f t="shared" si="7"/>
        <v>143.78944641460467</v>
      </c>
      <c r="CD67">
        <f t="shared" si="8"/>
        <v>161.7043945458683</v>
      </c>
      <c r="CE67">
        <f t="shared" si="9"/>
        <v>162.72874394507929</v>
      </c>
      <c r="CF67">
        <f t="shared" si="10"/>
        <v>169.79092050734141</v>
      </c>
      <c r="CG67">
        <f t="shared" si="11"/>
        <v>119.92763194668898</v>
      </c>
      <c r="CH67">
        <f t="shared" si="12"/>
        <v>147.69849366769481</v>
      </c>
      <c r="CI67">
        <f t="shared" si="13"/>
        <v>156.09354488084486</v>
      </c>
      <c r="CJ67">
        <f t="shared" si="14"/>
        <v>166.90827978796594</v>
      </c>
      <c r="CK67">
        <f t="shared" si="15"/>
        <v>185.39125422668133</v>
      </c>
      <c r="CL67">
        <f t="shared" si="16"/>
        <v>165.43488614476661</v>
      </c>
      <c r="CM67">
        <f t="shared" si="17"/>
        <v>143.36339779666196</v>
      </c>
      <c r="CN67">
        <f t="shared" si="18"/>
        <v>159.5787114190955</v>
      </c>
      <c r="CO67">
        <f t="shared" si="19"/>
        <v>139.99078573889855</v>
      </c>
      <c r="CP67">
        <f t="shared" si="20"/>
        <v>153.19707711303406</v>
      </c>
      <c r="CQ67">
        <f t="shared" si="21"/>
        <v>162.22137125504676</v>
      </c>
      <c r="CR67">
        <f t="shared" si="22"/>
        <v>151.06171088257645</v>
      </c>
      <c r="CS67">
        <f t="shared" si="23"/>
        <v>151.49215953519871</v>
      </c>
      <c r="CT67">
        <f t="shared" si="24"/>
        <v>215.45689822917453</v>
      </c>
      <c r="CU67">
        <f t="shared" si="25"/>
        <v>156.27045929516186</v>
      </c>
      <c r="CV67">
        <f t="shared" si="26"/>
        <v>159.17726264717152</v>
      </c>
      <c r="CW67">
        <f t="shared" si="27"/>
        <v>166.06783117954382</v>
      </c>
      <c r="CX67">
        <f t="shared" si="28"/>
        <v>171.10783521646613</v>
      </c>
      <c r="CY67">
        <f t="shared" si="29"/>
        <v>135.77223687371909</v>
      </c>
      <c r="CZ67">
        <f t="shared" si="30"/>
        <v>145.44220600469438</v>
      </c>
      <c r="DA67">
        <f t="shared" si="31"/>
        <v>171.94372010766921</v>
      </c>
      <c r="DB67">
        <f t="shared" si="32"/>
        <v>126.1638859926861</v>
      </c>
      <c r="DC67">
        <f t="shared" si="33"/>
        <v>153.51366932392824</v>
      </c>
      <c r="DD67">
        <f t="shared" si="34"/>
        <v>157.17173827089059</v>
      </c>
      <c r="DE67">
        <f t="shared" si="35"/>
        <v>162.22526721726479</v>
      </c>
      <c r="DF67">
        <f t="shared" si="36"/>
        <v>151.79774432218625</v>
      </c>
      <c r="DG67">
        <f t="shared" si="37"/>
        <v>123.45416249138739</v>
      </c>
      <c r="DH67">
        <f t="shared" si="38"/>
        <v>129.76542894576269</v>
      </c>
      <c r="DI67">
        <f t="shared" si="39"/>
        <v>159.94422753942209</v>
      </c>
      <c r="DJ67">
        <f t="shared" si="40"/>
        <v>147.04086885649542</v>
      </c>
      <c r="DK67">
        <f t="shared" si="41"/>
        <v>156.28669635295958</v>
      </c>
      <c r="DL67">
        <f t="shared" si="42"/>
        <v>183.86227397342373</v>
      </c>
      <c r="DM67">
        <f t="shared" si="43"/>
        <v>164.84455151173754</v>
      </c>
      <c r="DN67">
        <f t="shared" si="44"/>
        <v>180.82296950117734</v>
      </c>
      <c r="DO67">
        <f t="shared" si="45"/>
        <v>161.81800625739885</v>
      </c>
      <c r="DP67">
        <f t="shared" si="46"/>
        <v>128.90642889262946</v>
      </c>
      <c r="DQ67">
        <f t="shared" si="47"/>
        <v>151.43975528334326</v>
      </c>
      <c r="DR67">
        <f t="shared" si="48"/>
        <v>164.41434467777992</v>
      </c>
      <c r="DS67">
        <f t="shared" si="49"/>
        <v>164.41434467777992</v>
      </c>
      <c r="DT67">
        <f t="shared" si="50"/>
        <v>174.6067536587145</v>
      </c>
      <c r="DU67">
        <f t="shared" si="51"/>
        <v>159.17726264717152</v>
      </c>
      <c r="DV67">
        <f t="shared" si="52"/>
        <v>164.41434467777992</v>
      </c>
      <c r="DW67">
        <f t="shared" si="53"/>
        <v>173.73679582526822</v>
      </c>
      <c r="DX67">
        <f t="shared" si="54"/>
        <v>164.41434467777992</v>
      </c>
      <c r="DY67">
        <f t="shared" si="55"/>
        <v>164.41434467777992</v>
      </c>
      <c r="DZ67">
        <f t="shared" si="56"/>
        <v>164.41434467777992</v>
      </c>
      <c r="EA67">
        <f t="shared" si="57"/>
        <v>193.60442276956371</v>
      </c>
      <c r="EB67">
        <f t="shared" si="58"/>
        <v>166.31715940480282</v>
      </c>
      <c r="EC67">
        <f t="shared" si="59"/>
        <v>168.81421063456676</v>
      </c>
      <c r="ED67">
        <f t="shared" si="60"/>
        <v>100</v>
      </c>
      <c r="EE67">
        <f t="shared" si="61"/>
        <v>178.4145962045159</v>
      </c>
      <c r="EF67">
        <f t="shared" si="62"/>
        <v>164.84455191867684</v>
      </c>
      <c r="EG67">
        <f t="shared" si="63"/>
        <v>195.89616558076716</v>
      </c>
      <c r="EI67" s="2">
        <f t="shared" si="65"/>
        <v>38412</v>
      </c>
      <c r="EJ67" s="7">
        <f t="shared" ref="EJ67:GT67" si="115">AVERAGE(BW65:BW67)/AVERAGE(BW52:BW54)-1</f>
        <v>0.13565200440364444</v>
      </c>
      <c r="EK67" s="7">
        <f t="shared" si="115"/>
        <v>5.3350518436779959E-2</v>
      </c>
      <c r="EL67" s="7">
        <f t="shared" si="115"/>
        <v>0.11618330219399753</v>
      </c>
      <c r="EM67" s="7">
        <f t="shared" si="115"/>
        <v>7.1869821398789613E-2</v>
      </c>
      <c r="EN67" s="7">
        <f t="shared" si="115"/>
        <v>-4.8029216097391636E-3</v>
      </c>
      <c r="EO67" s="7">
        <f t="shared" si="115"/>
        <v>0.10811726620909434</v>
      </c>
      <c r="EP67" s="7">
        <f t="shared" si="115"/>
        <v>2.1467346028920309E-2</v>
      </c>
      <c r="EQ67" s="7">
        <f t="shared" si="115"/>
        <v>0.14244428752044236</v>
      </c>
      <c r="ER67" s="7">
        <f t="shared" si="115"/>
        <v>0.12589827344288196</v>
      </c>
      <c r="ES67" s="7">
        <f t="shared" si="115"/>
        <v>0.11652086428588548</v>
      </c>
      <c r="ET67" s="7">
        <f t="shared" si="115"/>
        <v>1.9125447758364222E-2</v>
      </c>
      <c r="EU67" s="7">
        <f t="shared" si="115"/>
        <v>9.4387225962152321E-2</v>
      </c>
      <c r="EV67" s="7">
        <f t="shared" si="115"/>
        <v>3.7658713727078297E-2</v>
      </c>
      <c r="EW67" s="7">
        <f t="shared" si="115"/>
        <v>0.14200085443708343</v>
      </c>
      <c r="EX67" s="7">
        <f t="shared" si="115"/>
        <v>0.21198128173148589</v>
      </c>
      <c r="EY67" s="7">
        <f t="shared" si="115"/>
        <v>0.12962861242215862</v>
      </c>
      <c r="EZ67" s="7">
        <f t="shared" si="115"/>
        <v>3.6955278756450882E-2</v>
      </c>
      <c r="FA67" s="7">
        <f t="shared" si="115"/>
        <v>0.11383020532916821</v>
      </c>
      <c r="FB67" s="7">
        <f t="shared" si="115"/>
        <v>0.11365861174846215</v>
      </c>
      <c r="FC67" s="7">
        <f t="shared" si="115"/>
        <v>0.10834555623057041</v>
      </c>
      <c r="FD67" s="7">
        <f t="shared" si="115"/>
        <v>7.7771792964078656E-2</v>
      </c>
      <c r="FE67" s="7">
        <f t="shared" si="115"/>
        <v>0.19615682630243447</v>
      </c>
      <c r="FF67" s="7">
        <f t="shared" si="115"/>
        <v>5.4858762901548452E-2</v>
      </c>
      <c r="FG67" s="7">
        <f t="shared" si="115"/>
        <v>0.18219564764919038</v>
      </c>
      <c r="FH67" s="7">
        <f t="shared" si="115"/>
        <v>0.1334928242997595</v>
      </c>
      <c r="FI67" s="7">
        <f t="shared" si="115"/>
        <v>8.0185278338101851E-2</v>
      </c>
      <c r="FJ67" s="7">
        <f t="shared" si="115"/>
        <v>0.13606560785227684</v>
      </c>
      <c r="FK67" s="7">
        <f t="shared" si="115"/>
        <v>0.12958278252634825</v>
      </c>
      <c r="FL67" s="7">
        <f t="shared" si="115"/>
        <v>0.12976589734911825</v>
      </c>
      <c r="FM67" s="7">
        <f t="shared" si="115"/>
        <v>5.4120407001374327E-2</v>
      </c>
      <c r="FN67" s="7">
        <f t="shared" si="115"/>
        <v>0.11033594302947747</v>
      </c>
      <c r="FO67" s="7">
        <f t="shared" si="115"/>
        <v>7.346386800940663E-2</v>
      </c>
      <c r="FP67" s="7">
        <f t="shared" si="115"/>
        <v>0.17776730074746294</v>
      </c>
      <c r="FQ67" s="7">
        <f t="shared" si="115"/>
        <v>9.1640530289940347E-2</v>
      </c>
      <c r="FR67" s="7">
        <f t="shared" si="115"/>
        <v>0.10316965242821485</v>
      </c>
      <c r="FS67" s="7">
        <f t="shared" si="115"/>
        <v>0.12777888189630682</v>
      </c>
      <c r="FT67" s="7">
        <f t="shared" si="115"/>
        <v>7.3956844475890238E-2</v>
      </c>
      <c r="FU67" s="7">
        <f t="shared" si="115"/>
        <v>8.3425317469901561E-2</v>
      </c>
      <c r="FV67" s="7">
        <f t="shared" si="115"/>
        <v>4.1125371382610298E-2</v>
      </c>
      <c r="FW67" s="7">
        <f t="shared" si="115"/>
        <v>3.7031432898976924E-2</v>
      </c>
      <c r="FX67" s="7">
        <f t="shared" si="115"/>
        <v>0.10282097476106467</v>
      </c>
      <c r="FY67" s="7">
        <f t="shared" si="115"/>
        <v>0.28424428020054671</v>
      </c>
      <c r="FZ67" s="7">
        <f t="shared" si="115"/>
        <v>0.13686100112118749</v>
      </c>
      <c r="GA67" s="7">
        <f t="shared" si="115"/>
        <v>0.14024529671089758</v>
      </c>
      <c r="GB67" s="7">
        <f t="shared" si="115"/>
        <v>0.122764867741604</v>
      </c>
      <c r="GC67" s="7">
        <f t="shared" si="115"/>
        <v>8.5110963027247744E-2</v>
      </c>
      <c r="GD67" s="7">
        <f t="shared" si="115"/>
        <v>0.10318497658970571</v>
      </c>
      <c r="GE67" s="7">
        <f t="shared" si="115"/>
        <v>0.13576635027890105</v>
      </c>
      <c r="GF67" s="7">
        <f t="shared" si="115"/>
        <v>0.13576635027890105</v>
      </c>
      <c r="GG67" s="7">
        <f t="shared" si="115"/>
        <v>3.2563694370270957E-2</v>
      </c>
      <c r="GH67" s="7">
        <f t="shared" si="115"/>
        <v>8.0185278338101851E-2</v>
      </c>
      <c r="GI67" s="7">
        <f t="shared" si="115"/>
        <v>0.13576635027890105</v>
      </c>
      <c r="GJ67" s="7">
        <f t="shared" si="115"/>
        <v>0.11209109717445642</v>
      </c>
      <c r="GK67" s="7">
        <f t="shared" si="115"/>
        <v>0.13576635027890105</v>
      </c>
      <c r="GL67" s="7">
        <f t="shared" si="115"/>
        <v>0.13576635027890105</v>
      </c>
      <c r="GM67" s="7">
        <f t="shared" si="115"/>
        <v>0.13576635027890105</v>
      </c>
      <c r="GN67" s="7">
        <f t="shared" si="115"/>
        <v>0.24544555038388083</v>
      </c>
      <c r="GO67" s="7">
        <f t="shared" si="115"/>
        <v>5.2969366358630143E-2</v>
      </c>
      <c r="GP67" s="7">
        <f t="shared" si="115"/>
        <v>0.12779210273778863</v>
      </c>
      <c r="GQ67" s="7">
        <f t="shared" si="115"/>
        <v>0</v>
      </c>
      <c r="GR67" s="7">
        <f t="shared" si="115"/>
        <v>0.19046658202257549</v>
      </c>
      <c r="GS67" s="7">
        <f t="shared" si="115"/>
        <v>0.13686100179417982</v>
      </c>
      <c r="GT67" s="7">
        <f t="shared" si="115"/>
        <v>0.19603730756328974</v>
      </c>
      <c r="GU67" s="7">
        <f t="shared" si="67"/>
        <v>-7.8838317563367566E-2</v>
      </c>
      <c r="GW67" s="6">
        <v>38442</v>
      </c>
      <c r="GX67">
        <v>2.7090000000000001</v>
      </c>
    </row>
    <row r="68" spans="2:206" x14ac:dyDescent="0.25">
      <c r="B68" s="2">
        <f>'[1]IPCA (Var)'!A117</f>
        <v>38443</v>
      </c>
      <c r="C68" s="1">
        <f>'[1]IPCA (Var)'!M117</f>
        <v>1.025507806592725</v>
      </c>
      <c r="D68" s="1">
        <f>'[1]IPCA (Var)'!P117</f>
        <v>0.4788196804566322</v>
      </c>
      <c r="E68" s="1">
        <f>'[1]IPCA (Var)'!E117</f>
        <v>0.99</v>
      </c>
      <c r="F68" s="1">
        <f>'[1]IPCA (Var)'!F117</f>
        <v>0.95</v>
      </c>
      <c r="G68" s="1">
        <f>'[1]IPCA (Var)'!G117</f>
        <v>0.69</v>
      </c>
      <c r="I68" s="2">
        <f t="shared" si="1"/>
        <v>38443</v>
      </c>
      <c r="J68">
        <f>HLOOKUP($I68,Sheet3!$B$2:$LK$67,MATCH(MoM!J$3,Sheet3!$B$2:$B$67,0),FALSE)</f>
        <v>0.76</v>
      </c>
      <c r="K68">
        <f>HLOOKUP($I68,Sheet3!$B$2:$LK$67,MATCH(MoM!K$3,Sheet3!$B$2:$B$67,0),FALSE)</f>
        <v>0.10997897140285766</v>
      </c>
      <c r="L68">
        <f>HLOOKUP($I68,Sheet3!$B$2:$LK$67,MATCH(MoM!L$3,Sheet3!$B$2:$B$67,0),FALSE)</f>
        <v>0.99</v>
      </c>
      <c r="M68">
        <f>HLOOKUP($I68,Sheet3!$B$2:$LK$67,MATCH(MoM!M$3,Sheet3!$B$2:$B$67,0),FALSE)</f>
        <v>0.47</v>
      </c>
      <c r="N68">
        <f>HLOOKUP($I68,Sheet3!$B$2:$LK$67,MATCH(MoM!N$3,Sheet3!$B$2:$B$67,0),FALSE)</f>
        <v>-2.5850054573558611E-2</v>
      </c>
      <c r="O68">
        <f>HLOOKUP($I68,Sheet3!$B$2:$LK$67,MATCH(MoM!O$3,Sheet3!$B$2:$B$67,0),FALSE)</f>
        <v>1.58</v>
      </c>
      <c r="P68">
        <f>HLOOKUP($I68,Sheet3!$B$2:$LK$67,MATCH(MoM!P$3,Sheet3!$B$2:$B$67,0),FALSE)</f>
        <v>0.75953346998118987</v>
      </c>
      <c r="Q68">
        <f>HLOOKUP($I68,Sheet3!$B$2:$LK$67,MATCH(MoM!Q$3,Sheet3!$B$2:$B$67,0),FALSE)</f>
        <v>1.07</v>
      </c>
      <c r="R68">
        <f>HLOOKUP($I68,Sheet3!$B$2:$LK$67,MATCH(MoM!R$3,Sheet3!$B$2:$B$67,0),FALSE)</f>
        <v>1.17</v>
      </c>
      <c r="S68">
        <f>HLOOKUP($I68,Sheet3!$B$2:$LK$67,MATCH(MoM!S$3,Sheet3!$B$2:$B$67,0),FALSE)</f>
        <v>0.44263211954679998</v>
      </c>
      <c r="T68">
        <f>HLOOKUP($I68,Sheet3!$B$2:$LK$67,MATCH(MoM!T$3,Sheet3!$B$2:$B$67,0),FALSE)</f>
        <v>-1.75</v>
      </c>
      <c r="U68">
        <f>HLOOKUP($I68,Sheet3!$B$2:$LK$67,MATCH(MoM!U$3,Sheet3!$B$2:$B$67,0),FALSE)</f>
        <v>0.28000000000000003</v>
      </c>
      <c r="V68">
        <f>HLOOKUP($I68,Sheet3!$B$2:$LK$67,MATCH(MoM!V$3,Sheet3!$B$2:$B$67,0),FALSE)</f>
        <v>-0.09</v>
      </c>
      <c r="W68">
        <f>HLOOKUP($I68,Sheet3!$B$2:$LK$67,MATCH(MoM!W$3,Sheet3!$B$2:$B$67,0),FALSE)</f>
        <v>2.4700000000000002</v>
      </c>
      <c r="X68">
        <f>HLOOKUP($I68,Sheet3!$B$2:$LK$67,MATCH(MoM!X$3,Sheet3!$B$2:$B$67,0),FALSE)</f>
        <v>0.34</v>
      </c>
      <c r="Y68">
        <f>HLOOKUP($I68,Sheet3!$B$2:$LK$67,MATCH(MoM!Y$3,Sheet3!$B$2:$B$67,0),FALSE)</f>
        <v>1.1200000000000001</v>
      </c>
      <c r="Z68">
        <f>HLOOKUP($I68,Sheet3!$B$2:$LK$67,MATCH(MoM!Z$3,Sheet3!$B$2:$B$67,0),FALSE)</f>
        <v>0.94</v>
      </c>
      <c r="AA68">
        <f>HLOOKUP($I68,Sheet3!$B$2:$LK$67,MATCH(MoM!AA$3,Sheet3!$B$2:$B$67,0),FALSE)</f>
        <v>1.2413811569098754</v>
      </c>
      <c r="AB68">
        <f>HLOOKUP($I68,Sheet3!$B$2:$LK$67,MATCH(MoM!AB$3,Sheet3!$B$2:$B$67,0),FALSE)</f>
        <v>1.1299026147567024</v>
      </c>
      <c r="AC68">
        <f>HLOOKUP($I68,Sheet3!$B$2:$LK$67,MATCH(MoM!AC$3,Sheet3!$B$2:$B$67,0),FALSE)</f>
        <v>0.67807977911692907</v>
      </c>
      <c r="AD68">
        <f>HLOOKUP($I68,Sheet3!$B$2:$LK$67,MATCH(MoM!AD$3,Sheet3!$B$2:$B$67,0),FALSE)</f>
        <v>1.84</v>
      </c>
      <c r="AE68">
        <f>HLOOKUP($I68,Sheet3!$B$2:$LK$67,MATCH(MoM!AE$3,Sheet3!$B$2:$B$67,0),FALSE)</f>
        <v>0.84</v>
      </c>
      <c r="AF68">
        <f>HLOOKUP($I68,Sheet3!$B$2:$LK$67,MATCH(MoM!AF$3,Sheet3!$B$2:$B$67,0),FALSE)</f>
        <v>-1.0541142518369946</v>
      </c>
      <c r="AG68">
        <f>HLOOKUP($I68,Sheet3!$B$2:$LK$67,MATCH(MoM!AG$3,Sheet3!$B$2:$B$67,0),FALSE)</f>
        <v>0.72</v>
      </c>
      <c r="AH68">
        <f>HLOOKUP($I68,Sheet3!$B$2:$LK$67,MATCH(MoM!AH$3,Sheet3!$B$2:$B$67,0),FALSE)</f>
        <v>1.2640025217134192</v>
      </c>
      <c r="AI68">
        <f>HLOOKUP($I68,Sheet3!$B$2:$LK$67,MATCH(MoM!AI$3,Sheet3!$B$2:$B$67,0),FALSE)</f>
        <v>0.8</v>
      </c>
      <c r="AJ68">
        <f>HLOOKUP($I68,Sheet3!$B$2:$LK$67,MATCH(MoM!AJ$3,Sheet3!$B$2:$B$67,0),FALSE)</f>
        <v>1.08</v>
      </c>
      <c r="AK68">
        <f>HLOOKUP($I68,Sheet3!$B$2:$LK$67,MATCH(MoM!AK$3,Sheet3!$B$2:$B$67,0),FALSE)</f>
        <v>2.0699999999999998</v>
      </c>
      <c r="AL68">
        <f>HLOOKUP($I68,Sheet3!$B$2:$LK$67,MATCH(MoM!AL$3,Sheet3!$B$2:$B$67,0),FALSE)</f>
        <v>1.72</v>
      </c>
      <c r="AM68">
        <f>HLOOKUP($I68,Sheet3!$B$2:$LK$67,MATCH(MoM!AM$3,Sheet3!$B$2:$B$67,0),FALSE)</f>
        <v>0.35785744021463184</v>
      </c>
      <c r="AN68">
        <f>HLOOKUP($I68,Sheet3!$B$2:$LK$67,MATCH(MoM!AN$3,Sheet3!$B$2:$B$67,0),FALSE)</f>
        <v>0.12</v>
      </c>
      <c r="AO68">
        <f>HLOOKUP($I68,Sheet3!$B$2:$LK$67,MATCH(MoM!AO$3,Sheet3!$B$2:$B$67,0),FALSE)</f>
        <v>0.36</v>
      </c>
      <c r="AP68">
        <f>HLOOKUP($I68,Sheet3!$B$2:$LK$67,MATCH(MoM!AP$3,Sheet3!$B$2:$B$67,0),FALSE)</f>
        <v>0.8</v>
      </c>
      <c r="AQ68">
        <f>HLOOKUP($I68,Sheet3!$B$2:$LK$67,MATCH(MoM!AQ$3,Sheet3!$B$2:$B$67,0),FALSE)</f>
        <v>0.16032208797052636</v>
      </c>
      <c r="AR68">
        <f>HLOOKUP($I68,Sheet3!$B$2:$LK$67,MATCH(MoM!AR$3,Sheet3!$B$2:$B$67,0),FALSE)</f>
        <v>0.6</v>
      </c>
      <c r="AS68">
        <f>HLOOKUP($I68,Sheet3!$B$2:$LK$67,MATCH(MoM!AS$3,Sheet3!$B$2:$B$67,0),FALSE)</f>
        <v>1.69</v>
      </c>
      <c r="AT68">
        <f>HLOOKUP($I68,Sheet3!$B$2:$LK$67,MATCH(MoM!AT$3,Sheet3!$B$2:$B$67,0),FALSE)</f>
        <v>-0.16</v>
      </c>
      <c r="AU68">
        <f>HLOOKUP($I68,Sheet3!$B$2:$LK$67,MATCH(MoM!AU$3,Sheet3!$B$2:$B$67,0),FALSE)</f>
        <v>1.35</v>
      </c>
      <c r="AV68">
        <f>HLOOKUP($I68,Sheet3!$B$2:$LK$67,MATCH(MoM!AV$3,Sheet3!$B$2:$B$67,0),FALSE)</f>
        <v>1.0956981646992561</v>
      </c>
      <c r="AW68">
        <f>HLOOKUP($I68,Sheet3!$B$2:$LK$67,MATCH(MoM!AW$3,Sheet3!$B$2:$B$67,0),FALSE)</f>
        <v>0.24039645326030573</v>
      </c>
      <c r="AX68">
        <f>HLOOKUP($I68,Sheet3!$B$2:$LK$67,MATCH(MoM!AX$3,Sheet3!$B$2:$B$67,0),FALSE)</f>
        <v>0</v>
      </c>
      <c r="AY68">
        <f>HLOOKUP($I68,Sheet3!$B$2:$LK$67,MATCH(MoM!AY$3,Sheet3!$B$2:$B$67,0),FALSE)</f>
        <v>0.51</v>
      </c>
      <c r="AZ68">
        <f>HLOOKUP($I68,Sheet3!$B$2:$LK$67,MATCH(MoM!AZ$3,Sheet3!$B$2:$B$67,0),FALSE)</f>
        <v>0.20899324161965543</v>
      </c>
      <c r="BA68">
        <f>HLOOKUP($I68,Sheet3!$B$2:$LK$67,MATCH(MoM!BA$3,Sheet3!$B$2:$B$67,0),FALSE)</f>
        <v>0.33</v>
      </c>
      <c r="BB68">
        <f>HLOOKUP($I68,Sheet3!$B$2:$LK$67,MATCH(MoM!BB$3,Sheet3!$B$2:$B$67,0),FALSE)</f>
        <v>0.14000000000000001</v>
      </c>
      <c r="BC68">
        <f>HLOOKUP($I68,Sheet3!$B$2:$LK$67,MATCH(MoM!BC$3,Sheet3!$B$2:$B$67,0),FALSE)</f>
        <v>0.17</v>
      </c>
      <c r="BD68">
        <f>HLOOKUP($I68,Sheet3!$B$2:$LK$67,MATCH(MoM!BD$3,Sheet3!$B$2:$B$67,0),FALSE)</f>
        <v>0.7</v>
      </c>
      <c r="BE68">
        <f>HLOOKUP($I68,Sheet3!$B$2:$LK$67,MATCH(MoM!BE$3,Sheet3!$B$2:$B$67,0),FALSE)</f>
        <v>0.18047739735821555</v>
      </c>
      <c r="BF68">
        <f>HLOOKUP($I68,Sheet3!$B$2:$LK$67,MATCH(MoM!BF$3,Sheet3!$B$2:$B$67,0),FALSE)</f>
        <v>0.18047739735821555</v>
      </c>
      <c r="BG68">
        <f>HLOOKUP($I68,Sheet3!$B$2:$LK$67,MATCH(MoM!BG$3,Sheet3!$B$2:$B$67,0),FALSE)</f>
        <v>-0.31</v>
      </c>
      <c r="BH68">
        <f>HLOOKUP($I68,Sheet3!$B$2:$LK$67,MATCH(MoM!BH$3,Sheet3!$B$2:$B$67,0),FALSE)</f>
        <v>0.8</v>
      </c>
      <c r="BI68">
        <f>HLOOKUP($I68,Sheet3!$B$2:$LK$67,MATCH(MoM!BI$3,Sheet3!$B$2:$B$67,0),FALSE)</f>
        <v>0.18047739735821555</v>
      </c>
      <c r="BJ68">
        <f>HLOOKUP($I68,Sheet3!$B$2:$LK$67,MATCH(MoM!BJ$3,Sheet3!$B$2:$B$67,0),FALSE)</f>
        <v>0.46</v>
      </c>
      <c r="BK68">
        <f>HLOOKUP($I68,Sheet3!$B$2:$LK$67,MATCH(MoM!BK$3,Sheet3!$B$2:$B$67,0),FALSE)</f>
        <v>0.18047739735821555</v>
      </c>
      <c r="BL68">
        <f>HLOOKUP($I68,Sheet3!$B$2:$LK$67,MATCH(MoM!BL$3,Sheet3!$B$2:$B$67,0),FALSE)</f>
        <v>0.18047739735821555</v>
      </c>
      <c r="BM68">
        <f>HLOOKUP($I68,Sheet3!$B$2:$LK$67,MATCH(MoM!BM$3,Sheet3!$B$2:$B$67,0),FALSE)</f>
        <v>0.18047739735821555</v>
      </c>
      <c r="BN68">
        <f>HLOOKUP($I68,Sheet3!$B$2:$LK$67,MATCH(MoM!BN$3,Sheet3!$B$2:$B$67,0),FALSE)</f>
        <v>1.41</v>
      </c>
      <c r="BO68">
        <f>HLOOKUP($I68,Sheet3!$B$2:$LK$67,MATCH(MoM!BO$3,Sheet3!$B$2:$B$67,0),FALSE)</f>
        <v>-0.49</v>
      </c>
      <c r="BP68">
        <f>HLOOKUP($I68,Sheet3!$B$2:$LK$67,MATCH(MoM!BP$3,Sheet3!$B$2:$B$67,0),FALSE)</f>
        <v>-0.03</v>
      </c>
      <c r="BQ68">
        <f>HLOOKUP($I68,Sheet3!$B$2:$LK$67,MATCH(MoM!BQ$3,Sheet3!$B$2:$B$67,0),FALSE)</f>
        <v>0</v>
      </c>
      <c r="BR68">
        <f>HLOOKUP($I68,Sheet3!$B$2:$LK$67,MATCH(MoM!BR$3,Sheet3!$B$2:$B$67,0),FALSE)</f>
        <v>1.07</v>
      </c>
      <c r="BS68">
        <f>HLOOKUP($I68,Sheet3!$B$2:$LK$67,MATCH(MoM!BS$3,Sheet3!$B$2:$B$67,0),FALSE)</f>
        <v>0.20899324699245067</v>
      </c>
      <c r="BT68">
        <f>HLOOKUP($I68,Sheet3!$B$2:$LK$67,MATCH(MoM!BT$3,Sheet3!$B$2:$B$67,0),FALSE)</f>
        <v>0.22</v>
      </c>
      <c r="BV68" s="2">
        <f t="shared" si="0"/>
        <v>38443</v>
      </c>
      <c r="BW68">
        <f t="shared" si="64"/>
        <v>125.77087556535497</v>
      </c>
      <c r="BX68">
        <f t="shared" si="2"/>
        <v>164.79521850914855</v>
      </c>
      <c r="BY68">
        <f t="shared" si="3"/>
        <v>144.77470479928684</v>
      </c>
      <c r="BZ68">
        <f t="shared" si="4"/>
        <v>136.80040763397076</v>
      </c>
      <c r="CA68">
        <f t="shared" si="5"/>
        <v>98.063455409014082</v>
      </c>
      <c r="CB68">
        <f t="shared" si="6"/>
        <v>161.74585407979546</v>
      </c>
      <c r="CC68">
        <f t="shared" si="7"/>
        <v>144.88157538642426</v>
      </c>
      <c r="CD68">
        <f t="shared" si="8"/>
        <v>163.43463156750909</v>
      </c>
      <c r="CE68">
        <f t="shared" si="9"/>
        <v>164.63267024923672</v>
      </c>
      <c r="CF68">
        <f t="shared" si="10"/>
        <v>170.54246965758108</v>
      </c>
      <c r="CG68">
        <f t="shared" si="11"/>
        <v>117.82889838762192</v>
      </c>
      <c r="CH68">
        <f t="shared" si="12"/>
        <v>148.11204944996433</v>
      </c>
      <c r="CI68">
        <f t="shared" si="13"/>
        <v>155.95306069045211</v>
      </c>
      <c r="CJ68">
        <f t="shared" si="14"/>
        <v>171.03091429872867</v>
      </c>
      <c r="CK68">
        <f t="shared" si="15"/>
        <v>186.02158449105207</v>
      </c>
      <c r="CL68">
        <f t="shared" si="16"/>
        <v>167.28775686958801</v>
      </c>
      <c r="CM68">
        <f t="shared" si="17"/>
        <v>144.71101373595059</v>
      </c>
      <c r="CN68">
        <f t="shared" si="18"/>
        <v>161.55969147309176</v>
      </c>
      <c r="CO68">
        <f t="shared" si="19"/>
        <v>141.57254528738082</v>
      </c>
      <c r="CP68">
        <f t="shared" si="20"/>
        <v>154.23587551513572</v>
      </c>
      <c r="CQ68">
        <f t="shared" si="21"/>
        <v>165.20624448613961</v>
      </c>
      <c r="CR68">
        <f t="shared" si="22"/>
        <v>152.33062925399008</v>
      </c>
      <c r="CS68">
        <f t="shared" si="23"/>
        <v>149.89525909112254</v>
      </c>
      <c r="CT68">
        <f t="shared" si="24"/>
        <v>217.0081878964246</v>
      </c>
      <c r="CU68">
        <f t="shared" si="25"/>
        <v>158.24572184134584</v>
      </c>
      <c r="CV68">
        <f t="shared" si="26"/>
        <v>160.4506807483489</v>
      </c>
      <c r="CW68">
        <f t="shared" si="27"/>
        <v>167.86136375628288</v>
      </c>
      <c r="CX68">
        <f t="shared" si="28"/>
        <v>174.64976740544697</v>
      </c>
      <c r="CY68">
        <f t="shared" si="29"/>
        <v>138.10751934794709</v>
      </c>
      <c r="CZ68">
        <f t="shared" si="30"/>
        <v>145.96268176009448</v>
      </c>
      <c r="DA68">
        <f t="shared" si="31"/>
        <v>172.15005257179843</v>
      </c>
      <c r="DB68">
        <f t="shared" si="32"/>
        <v>126.61807598225978</v>
      </c>
      <c r="DC68">
        <f t="shared" si="33"/>
        <v>154.74177867851967</v>
      </c>
      <c r="DD68">
        <f t="shared" si="34"/>
        <v>157.42371928338605</v>
      </c>
      <c r="DE68">
        <f t="shared" si="35"/>
        <v>163.19861882056838</v>
      </c>
      <c r="DF68">
        <f t="shared" si="36"/>
        <v>154.36312620123118</v>
      </c>
      <c r="DG68">
        <f t="shared" si="37"/>
        <v>123.25663583140117</v>
      </c>
      <c r="DH68">
        <f t="shared" si="38"/>
        <v>131.51726223653048</v>
      </c>
      <c r="DI68">
        <f t="shared" si="39"/>
        <v>161.69673350511394</v>
      </c>
      <c r="DJ68">
        <f t="shared" si="40"/>
        <v>147.39434989006958</v>
      </c>
      <c r="DK68">
        <f t="shared" si="41"/>
        <v>156.28669635295958</v>
      </c>
      <c r="DL68">
        <f t="shared" si="42"/>
        <v>184.7999715706882</v>
      </c>
      <c r="DM68">
        <f t="shared" si="43"/>
        <v>165.18906548357529</v>
      </c>
      <c r="DN68">
        <f t="shared" si="44"/>
        <v>181.41968530053123</v>
      </c>
      <c r="DO68">
        <f t="shared" si="45"/>
        <v>162.04455146615922</v>
      </c>
      <c r="DP68">
        <f t="shared" si="46"/>
        <v>129.12556982174695</v>
      </c>
      <c r="DQ68">
        <f t="shared" si="47"/>
        <v>152.49983357032664</v>
      </c>
      <c r="DR68">
        <f t="shared" si="48"/>
        <v>164.71107540793795</v>
      </c>
      <c r="DS68">
        <f t="shared" si="49"/>
        <v>164.71107540793795</v>
      </c>
      <c r="DT68">
        <f t="shared" si="50"/>
        <v>174.06547272237248</v>
      </c>
      <c r="DU68">
        <f t="shared" si="51"/>
        <v>160.4506807483489</v>
      </c>
      <c r="DV68">
        <f t="shared" si="52"/>
        <v>164.71107540793795</v>
      </c>
      <c r="DW68">
        <f t="shared" si="53"/>
        <v>174.53598508606444</v>
      </c>
      <c r="DX68">
        <f t="shared" si="54"/>
        <v>164.71107540793795</v>
      </c>
      <c r="DY68">
        <f t="shared" si="55"/>
        <v>164.71107540793795</v>
      </c>
      <c r="DZ68">
        <f t="shared" si="56"/>
        <v>164.71107540793795</v>
      </c>
      <c r="EA68">
        <f t="shared" si="57"/>
        <v>196.33424513061456</v>
      </c>
      <c r="EB68">
        <f t="shared" si="58"/>
        <v>165.50220532371929</v>
      </c>
      <c r="EC68">
        <f t="shared" si="59"/>
        <v>168.76356637137638</v>
      </c>
      <c r="ED68">
        <f t="shared" si="60"/>
        <v>100</v>
      </c>
      <c r="EE68">
        <f t="shared" si="61"/>
        <v>180.3236323839042</v>
      </c>
      <c r="EF68">
        <f t="shared" si="62"/>
        <v>165.18906590022186</v>
      </c>
      <c r="EG68">
        <f t="shared" si="63"/>
        <v>196.32713714504484</v>
      </c>
      <c r="EI68" s="2">
        <f t="shared" si="65"/>
        <v>38443</v>
      </c>
      <c r="EJ68" s="7">
        <f t="shared" ref="EJ68:GT68" si="116">AVERAGE(BW66:BW68)/AVERAGE(BW53:BW55)-1</f>
        <v>0.1199299155480813</v>
      </c>
      <c r="EK68" s="7">
        <f t="shared" si="116"/>
        <v>5.0019304694023825E-2</v>
      </c>
      <c r="EL68" s="7">
        <f t="shared" si="116"/>
        <v>0.10464939942586526</v>
      </c>
      <c r="EM68" s="7">
        <f t="shared" si="116"/>
        <v>7.6137572956593846E-2</v>
      </c>
      <c r="EN68" s="7">
        <f t="shared" si="116"/>
        <v>-5.5498534493980678E-3</v>
      </c>
      <c r="EO68" s="7">
        <f t="shared" si="116"/>
        <v>0.11198637895485142</v>
      </c>
      <c r="EP68" s="7">
        <f t="shared" si="116"/>
        <v>3.0745242845511722E-2</v>
      </c>
      <c r="EQ68" s="7">
        <f t="shared" si="116"/>
        <v>0.13559094149694229</v>
      </c>
      <c r="ER68" s="7">
        <f t="shared" si="116"/>
        <v>0.13165720973111172</v>
      </c>
      <c r="ES68" s="7">
        <f t="shared" si="116"/>
        <v>0.11913815462897315</v>
      </c>
      <c r="ET68" s="7">
        <f t="shared" si="116"/>
        <v>2.9861039386163357E-2</v>
      </c>
      <c r="EU68" s="7">
        <f t="shared" si="116"/>
        <v>9.229813789728758E-2</v>
      </c>
      <c r="EV68" s="7">
        <f t="shared" si="116"/>
        <v>2.959603017343726E-2</v>
      </c>
      <c r="EW68" s="7">
        <f t="shared" si="116"/>
        <v>0.15657878634742906</v>
      </c>
      <c r="EX68" s="7">
        <f t="shared" si="116"/>
        <v>0.18229382072804068</v>
      </c>
      <c r="EY68" s="7">
        <f t="shared" si="116"/>
        <v>0.13565097107308333</v>
      </c>
      <c r="EZ68" s="7">
        <f t="shared" si="116"/>
        <v>4.0436540695945267E-2</v>
      </c>
      <c r="FA68" s="7">
        <f t="shared" si="116"/>
        <v>0.11451861775338412</v>
      </c>
      <c r="FB68" s="7">
        <f t="shared" si="116"/>
        <v>0.11767314669586204</v>
      </c>
      <c r="FC68" s="7">
        <f t="shared" si="116"/>
        <v>0.11230823455222194</v>
      </c>
      <c r="FD68" s="7">
        <f t="shared" si="116"/>
        <v>7.9415515858559216E-2</v>
      </c>
      <c r="FE68" s="7">
        <f t="shared" si="116"/>
        <v>0.18914669626680181</v>
      </c>
      <c r="FF68" s="7">
        <f t="shared" si="116"/>
        <v>4.7343851542341664E-2</v>
      </c>
      <c r="FG68" s="7">
        <f t="shared" si="116"/>
        <v>0.16836047130598919</v>
      </c>
      <c r="FH68" s="7">
        <f t="shared" si="116"/>
        <v>0.13964988057696948</v>
      </c>
      <c r="FI68" s="7">
        <f t="shared" si="116"/>
        <v>8.0652763221421564E-2</v>
      </c>
      <c r="FJ68" s="7">
        <f t="shared" si="116"/>
        <v>0.14455343616383387</v>
      </c>
      <c r="FK68" s="7">
        <f t="shared" si="116"/>
        <v>0.12839719788656612</v>
      </c>
      <c r="FL68" s="7">
        <f t="shared" si="116"/>
        <v>0.13935058902461961</v>
      </c>
      <c r="FM68" s="7">
        <f t="shared" si="116"/>
        <v>5.2937940845926734E-2</v>
      </c>
      <c r="FN68" s="7">
        <f t="shared" si="116"/>
        <v>0.11137926645955942</v>
      </c>
      <c r="FO68" s="7">
        <f t="shared" si="116"/>
        <v>7.2135370627579132E-2</v>
      </c>
      <c r="FP68" s="7">
        <f t="shared" si="116"/>
        <v>0.17962286875706357</v>
      </c>
      <c r="FQ68" s="7">
        <f t="shared" si="116"/>
        <v>8.3659943278924676E-2</v>
      </c>
      <c r="FR68" s="7">
        <f t="shared" si="116"/>
        <v>0.11954500947918834</v>
      </c>
      <c r="FS68" s="7">
        <f t="shared" si="116"/>
        <v>0.13672106560416752</v>
      </c>
      <c r="FT68" s="7">
        <f t="shared" si="116"/>
        <v>6.7540948385795385E-2</v>
      </c>
      <c r="FU68" s="7">
        <f t="shared" si="116"/>
        <v>8.0990271599331587E-2</v>
      </c>
      <c r="FV68" s="7">
        <f t="shared" si="116"/>
        <v>4.0579207660195848E-2</v>
      </c>
      <c r="FW68" s="7">
        <f t="shared" si="116"/>
        <v>3.6980881882469285E-2</v>
      </c>
      <c r="FX68" s="7">
        <f t="shared" si="116"/>
        <v>7.244460359585303E-2</v>
      </c>
      <c r="FY68" s="7">
        <f t="shared" si="116"/>
        <v>0.34272253215241588</v>
      </c>
      <c r="FZ68" s="7">
        <f t="shared" si="116"/>
        <v>0.13662360008547192</v>
      </c>
      <c r="GA68" s="7">
        <f t="shared" si="116"/>
        <v>0.12866710167036022</v>
      </c>
      <c r="GB68" s="7">
        <f t="shared" si="116"/>
        <v>0.12425700981346988</v>
      </c>
      <c r="GC68" s="7">
        <f t="shared" si="116"/>
        <v>7.2681781256834777E-2</v>
      </c>
      <c r="GD68" s="7">
        <f t="shared" si="116"/>
        <v>0.10408619370432382</v>
      </c>
      <c r="GE68" s="7">
        <f t="shared" si="116"/>
        <v>0.13541778128789517</v>
      </c>
      <c r="GF68" s="7">
        <f t="shared" si="116"/>
        <v>0.13541778128789517</v>
      </c>
      <c r="GG68" s="7">
        <f t="shared" si="116"/>
        <v>2.5152319233487264E-2</v>
      </c>
      <c r="GH68" s="7">
        <f t="shared" si="116"/>
        <v>8.0652763221421564E-2</v>
      </c>
      <c r="GI68" s="7">
        <f t="shared" si="116"/>
        <v>0.13541778128789517</v>
      </c>
      <c r="GJ68" s="7">
        <f t="shared" si="116"/>
        <v>0.11295894429070019</v>
      </c>
      <c r="GK68" s="7">
        <f t="shared" si="116"/>
        <v>0.13541778128789517</v>
      </c>
      <c r="GL68" s="7">
        <f t="shared" si="116"/>
        <v>0.13541778128789517</v>
      </c>
      <c r="GM68" s="7">
        <f t="shared" si="116"/>
        <v>0.13541778128789517</v>
      </c>
      <c r="GN68" s="7">
        <f t="shared" si="116"/>
        <v>0.24876913672888534</v>
      </c>
      <c r="GO68" s="7">
        <f t="shared" si="116"/>
        <v>4.9107788758007809E-2</v>
      </c>
      <c r="GP68" s="7">
        <f t="shared" si="116"/>
        <v>0.11977578032393854</v>
      </c>
      <c r="GQ68" s="7">
        <f t="shared" si="116"/>
        <v>0</v>
      </c>
      <c r="GR68" s="7">
        <f t="shared" si="116"/>
        <v>0.18139787366849358</v>
      </c>
      <c r="GS68" s="7">
        <f t="shared" si="116"/>
        <v>0.13662360072778856</v>
      </c>
      <c r="GT68" s="7">
        <f t="shared" si="116"/>
        <v>0.17523649245851947</v>
      </c>
      <c r="GU68" s="7">
        <f t="shared" si="67"/>
        <v>-9.7998169755204811E-2</v>
      </c>
      <c r="GW68" s="6">
        <v>38471</v>
      </c>
      <c r="GX68">
        <v>2.5762</v>
      </c>
    </row>
    <row r="69" spans="2:206" x14ac:dyDescent="0.25">
      <c r="B69" s="2">
        <f>'[1]IPCA (Var)'!A118</f>
        <v>38473</v>
      </c>
      <c r="C69" s="1">
        <f>'[1]IPCA (Var)'!M118</f>
        <v>0.77892706234274323</v>
      </c>
      <c r="D69" s="1">
        <f>'[1]IPCA (Var)'!P118</f>
        <v>0.79406933457013262</v>
      </c>
      <c r="E69" s="1">
        <f>'[1]IPCA (Var)'!E118</f>
        <v>0.74</v>
      </c>
      <c r="F69" s="1">
        <f>'[1]IPCA (Var)'!F118</f>
        <v>1.1399999999999999</v>
      </c>
      <c r="G69" s="1">
        <f>'[1]IPCA (Var)'!G118</f>
        <v>0.31</v>
      </c>
      <c r="I69" s="2">
        <f t="shared" si="1"/>
        <v>38473</v>
      </c>
      <c r="J69">
        <f>HLOOKUP($I69,Sheet3!$B$2:$LK$67,MATCH(MoM!J$3,Sheet3!$B$2:$B$67,0),FALSE)</f>
        <v>-0.06</v>
      </c>
      <c r="K69">
        <f>HLOOKUP($I69,Sheet3!$B$2:$LK$67,MATCH(MoM!K$3,Sheet3!$B$2:$B$67,0),FALSE)</f>
        <v>0.55521697587789265</v>
      </c>
      <c r="L69">
        <f>HLOOKUP($I69,Sheet3!$B$2:$LK$67,MATCH(MoM!L$3,Sheet3!$B$2:$B$67,0),FALSE)</f>
        <v>0.21</v>
      </c>
      <c r="M69">
        <f>HLOOKUP($I69,Sheet3!$B$2:$LK$67,MATCH(MoM!M$3,Sheet3!$B$2:$B$67,0),FALSE)</f>
        <v>0.55000000000000004</v>
      </c>
      <c r="N69">
        <f>HLOOKUP($I69,Sheet3!$B$2:$LK$67,MATCH(MoM!N$3,Sheet3!$B$2:$B$67,0),FALSE)</f>
        <v>-1.2276566509845717</v>
      </c>
      <c r="O69">
        <f>HLOOKUP($I69,Sheet3!$B$2:$LK$67,MATCH(MoM!O$3,Sheet3!$B$2:$B$67,0),FALSE)</f>
        <v>1.7</v>
      </c>
      <c r="P69">
        <f>HLOOKUP($I69,Sheet3!$B$2:$LK$67,MATCH(MoM!P$3,Sheet3!$B$2:$B$67,0),FALSE)</f>
        <v>-0.10945832329263691</v>
      </c>
      <c r="Q69">
        <f>HLOOKUP($I69,Sheet3!$B$2:$LK$67,MATCH(MoM!Q$3,Sheet3!$B$2:$B$67,0),FALSE)</f>
        <v>2.3199999999999998</v>
      </c>
      <c r="R69">
        <f>HLOOKUP($I69,Sheet3!$B$2:$LK$67,MATCH(MoM!R$3,Sheet3!$B$2:$B$67,0),FALSE)</f>
        <v>1.33</v>
      </c>
      <c r="S69">
        <f>HLOOKUP($I69,Sheet3!$B$2:$LK$67,MATCH(MoM!S$3,Sheet3!$B$2:$B$67,0),FALSE)</f>
        <v>1.0132286306304306</v>
      </c>
      <c r="T69">
        <f>HLOOKUP($I69,Sheet3!$B$2:$LK$67,MATCH(MoM!T$3,Sheet3!$B$2:$B$67,0),FALSE)</f>
        <v>0.01</v>
      </c>
      <c r="U69">
        <f>HLOOKUP($I69,Sheet3!$B$2:$LK$67,MATCH(MoM!U$3,Sheet3!$B$2:$B$67,0),FALSE)</f>
        <v>0.79</v>
      </c>
      <c r="V69">
        <f>HLOOKUP($I69,Sheet3!$B$2:$LK$67,MATCH(MoM!V$3,Sheet3!$B$2:$B$67,0),FALSE)</f>
        <v>1.19</v>
      </c>
      <c r="W69">
        <f>HLOOKUP($I69,Sheet3!$B$2:$LK$67,MATCH(MoM!W$3,Sheet3!$B$2:$B$67,0),FALSE)</f>
        <v>1.22</v>
      </c>
      <c r="X69">
        <f>HLOOKUP($I69,Sheet3!$B$2:$LK$67,MATCH(MoM!X$3,Sheet3!$B$2:$B$67,0),FALSE)</f>
        <v>-0.15</v>
      </c>
      <c r="Y69">
        <f>HLOOKUP($I69,Sheet3!$B$2:$LK$67,MATCH(MoM!Y$3,Sheet3!$B$2:$B$67,0),FALSE)</f>
        <v>1.02</v>
      </c>
      <c r="Z69">
        <f>HLOOKUP($I69,Sheet3!$B$2:$LK$67,MATCH(MoM!Z$3,Sheet3!$B$2:$B$67,0),FALSE)</f>
        <v>0.11</v>
      </c>
      <c r="AA69">
        <f>HLOOKUP($I69,Sheet3!$B$2:$LK$67,MATCH(MoM!AA$3,Sheet3!$B$2:$B$67,0),FALSE)</f>
        <v>1.6892063464211506</v>
      </c>
      <c r="AB69">
        <f>HLOOKUP($I69,Sheet3!$B$2:$LK$67,MATCH(MoM!AB$3,Sheet3!$B$2:$B$67,0),FALSE)</f>
        <v>1.6159704758514275</v>
      </c>
      <c r="AC69">
        <f>HLOOKUP($I69,Sheet3!$B$2:$LK$67,MATCH(MoM!AC$3,Sheet3!$B$2:$B$67,0),FALSE)</f>
        <v>0.93900890695815842</v>
      </c>
      <c r="AD69">
        <f>HLOOKUP($I69,Sheet3!$B$2:$LK$67,MATCH(MoM!AD$3,Sheet3!$B$2:$B$67,0),FALSE)</f>
        <v>-0.36</v>
      </c>
      <c r="AE69">
        <f>HLOOKUP($I69,Sheet3!$B$2:$LK$67,MATCH(MoM!AE$3,Sheet3!$B$2:$B$67,0),FALSE)</f>
        <v>0.87</v>
      </c>
      <c r="AF69">
        <f>HLOOKUP($I69,Sheet3!$B$2:$LK$67,MATCH(MoM!AF$3,Sheet3!$B$2:$B$67,0),FALSE)</f>
        <v>9.4888229884201133E-2</v>
      </c>
      <c r="AG69">
        <f>HLOOKUP($I69,Sheet3!$B$2:$LK$67,MATCH(MoM!AG$3,Sheet3!$B$2:$B$67,0),FALSE)</f>
        <v>0.73</v>
      </c>
      <c r="AH69">
        <f>HLOOKUP($I69,Sheet3!$B$2:$LK$67,MATCH(MoM!AH$3,Sheet3!$B$2:$B$67,0),FALSE)</f>
        <v>1.3656385349231712</v>
      </c>
      <c r="AI69">
        <f>HLOOKUP($I69,Sheet3!$B$2:$LK$67,MATCH(MoM!AI$3,Sheet3!$B$2:$B$67,0),FALSE)</f>
        <v>0.95</v>
      </c>
      <c r="AJ69">
        <f>HLOOKUP($I69,Sheet3!$B$2:$LK$67,MATCH(MoM!AJ$3,Sheet3!$B$2:$B$67,0),FALSE)</f>
        <v>1.54</v>
      </c>
      <c r="AK69">
        <f>HLOOKUP($I69,Sheet3!$B$2:$LK$67,MATCH(MoM!AK$3,Sheet3!$B$2:$B$67,0),FALSE)</f>
        <v>0.84</v>
      </c>
      <c r="AL69">
        <f>HLOOKUP($I69,Sheet3!$B$2:$LK$67,MATCH(MoM!AL$3,Sheet3!$B$2:$B$67,0),FALSE)</f>
        <v>1.86</v>
      </c>
      <c r="AM69">
        <f>HLOOKUP($I69,Sheet3!$B$2:$LK$67,MATCH(MoM!AM$3,Sheet3!$B$2:$B$67,0),FALSE)</f>
        <v>0.34924309162536671</v>
      </c>
      <c r="AN69">
        <f>HLOOKUP($I69,Sheet3!$B$2:$LK$67,MATCH(MoM!AN$3,Sheet3!$B$2:$B$67,0),FALSE)</f>
        <v>1.01</v>
      </c>
      <c r="AO69">
        <f>HLOOKUP($I69,Sheet3!$B$2:$LK$67,MATCH(MoM!AO$3,Sheet3!$B$2:$B$67,0),FALSE)</f>
        <v>1.1299999999999999</v>
      </c>
      <c r="AP69">
        <f>HLOOKUP($I69,Sheet3!$B$2:$LK$67,MATCH(MoM!AP$3,Sheet3!$B$2:$B$67,0),FALSE)</f>
        <v>1.05</v>
      </c>
      <c r="AQ69">
        <f>HLOOKUP($I69,Sheet3!$B$2:$LK$67,MATCH(MoM!AQ$3,Sheet3!$B$2:$B$67,0),FALSE)</f>
        <v>0.24546526906113514</v>
      </c>
      <c r="AR69">
        <f>HLOOKUP($I69,Sheet3!$B$2:$LK$67,MATCH(MoM!AR$3,Sheet3!$B$2:$B$67,0),FALSE)</f>
        <v>1.36</v>
      </c>
      <c r="AS69">
        <f>HLOOKUP($I69,Sheet3!$B$2:$LK$67,MATCH(MoM!AS$3,Sheet3!$B$2:$B$67,0),FALSE)</f>
        <v>0.35</v>
      </c>
      <c r="AT69">
        <f>HLOOKUP($I69,Sheet3!$B$2:$LK$67,MATCH(MoM!AT$3,Sheet3!$B$2:$B$67,0),FALSE)</f>
        <v>-0.85</v>
      </c>
      <c r="AU69">
        <f>HLOOKUP($I69,Sheet3!$B$2:$LK$67,MATCH(MoM!AU$3,Sheet3!$B$2:$B$67,0),FALSE)</f>
        <v>-0.43</v>
      </c>
      <c r="AV69">
        <f>HLOOKUP($I69,Sheet3!$B$2:$LK$67,MATCH(MoM!AV$3,Sheet3!$B$2:$B$67,0),FALSE)</f>
        <v>0.77078824715241068</v>
      </c>
      <c r="AW69">
        <f>HLOOKUP($I69,Sheet3!$B$2:$LK$67,MATCH(MoM!AW$3,Sheet3!$B$2:$B$67,0),FALSE)</f>
        <v>0.39016682997643259</v>
      </c>
      <c r="AX69">
        <f>HLOOKUP($I69,Sheet3!$B$2:$LK$67,MATCH(MoM!AX$3,Sheet3!$B$2:$B$67,0),FALSE)</f>
        <v>0</v>
      </c>
      <c r="AY69">
        <f>HLOOKUP($I69,Sheet3!$B$2:$LK$67,MATCH(MoM!AY$3,Sheet3!$B$2:$B$67,0),FALSE)</f>
        <v>-5.42</v>
      </c>
      <c r="AZ69">
        <f>HLOOKUP($I69,Sheet3!$B$2:$LK$67,MATCH(MoM!AZ$3,Sheet3!$B$2:$B$67,0),FALSE)</f>
        <v>0.91739468253675072</v>
      </c>
      <c r="BA69">
        <f>HLOOKUP($I69,Sheet3!$B$2:$LK$67,MATCH(MoM!BA$3,Sheet3!$B$2:$B$67,0),FALSE)</f>
        <v>1.84</v>
      </c>
      <c r="BB69">
        <f>HLOOKUP($I69,Sheet3!$B$2:$LK$67,MATCH(MoM!BB$3,Sheet3!$B$2:$B$67,0),FALSE)</f>
        <v>0.86</v>
      </c>
      <c r="BC69">
        <f>HLOOKUP($I69,Sheet3!$B$2:$LK$67,MATCH(MoM!BC$3,Sheet3!$B$2:$B$67,0),FALSE)</f>
        <v>0.14000000000000001</v>
      </c>
      <c r="BD69">
        <f>HLOOKUP($I69,Sheet3!$B$2:$LK$67,MATCH(MoM!BD$3,Sheet3!$B$2:$B$67,0),FALSE)</f>
        <v>0.64</v>
      </c>
      <c r="BE69">
        <f>HLOOKUP($I69,Sheet3!$B$2:$LK$67,MATCH(MoM!BE$3,Sheet3!$B$2:$B$67,0),FALSE)</f>
        <v>0.92234648579938949</v>
      </c>
      <c r="BF69">
        <f>HLOOKUP($I69,Sheet3!$B$2:$LK$67,MATCH(MoM!BF$3,Sheet3!$B$2:$B$67,0),FALSE)</f>
        <v>0.92234648579938949</v>
      </c>
      <c r="BG69">
        <f>HLOOKUP($I69,Sheet3!$B$2:$LK$67,MATCH(MoM!BG$3,Sheet3!$B$2:$B$67,0),FALSE)</f>
        <v>-0.42</v>
      </c>
      <c r="BH69">
        <f>HLOOKUP($I69,Sheet3!$B$2:$LK$67,MATCH(MoM!BH$3,Sheet3!$B$2:$B$67,0),FALSE)</f>
        <v>0.95</v>
      </c>
      <c r="BI69">
        <f>HLOOKUP($I69,Sheet3!$B$2:$LK$67,MATCH(MoM!BI$3,Sheet3!$B$2:$B$67,0),FALSE)</f>
        <v>0.92234648579938949</v>
      </c>
      <c r="BJ69">
        <f>HLOOKUP($I69,Sheet3!$B$2:$LK$67,MATCH(MoM!BJ$3,Sheet3!$B$2:$B$67,0),FALSE)</f>
        <v>-0.12</v>
      </c>
      <c r="BK69">
        <f>HLOOKUP($I69,Sheet3!$B$2:$LK$67,MATCH(MoM!BK$3,Sheet3!$B$2:$B$67,0),FALSE)</f>
        <v>0.92234648579938949</v>
      </c>
      <c r="BL69">
        <f>HLOOKUP($I69,Sheet3!$B$2:$LK$67,MATCH(MoM!BL$3,Sheet3!$B$2:$B$67,0),FALSE)</f>
        <v>0.92234648579938949</v>
      </c>
      <c r="BM69">
        <f>HLOOKUP($I69,Sheet3!$B$2:$LK$67,MATCH(MoM!BM$3,Sheet3!$B$2:$B$67,0),FALSE)</f>
        <v>0.92234648579938949</v>
      </c>
      <c r="BN69">
        <f>HLOOKUP($I69,Sheet3!$B$2:$LK$67,MATCH(MoM!BN$3,Sheet3!$B$2:$B$67,0),FALSE)</f>
        <v>1.1499999999999999</v>
      </c>
      <c r="BO69">
        <f>HLOOKUP($I69,Sheet3!$B$2:$LK$67,MATCH(MoM!BO$3,Sheet3!$B$2:$B$67,0),FALSE)</f>
        <v>-0.92</v>
      </c>
      <c r="BP69">
        <f>HLOOKUP($I69,Sheet3!$B$2:$LK$67,MATCH(MoM!BP$3,Sheet3!$B$2:$B$67,0),FALSE)</f>
        <v>1.06</v>
      </c>
      <c r="BQ69">
        <f>HLOOKUP($I69,Sheet3!$B$2:$LK$67,MATCH(MoM!BQ$3,Sheet3!$B$2:$B$67,0),FALSE)</f>
        <v>0</v>
      </c>
      <c r="BR69">
        <f>HLOOKUP($I69,Sheet3!$B$2:$LK$67,MATCH(MoM!BR$3,Sheet3!$B$2:$B$67,0),FALSE)</f>
        <v>0.46</v>
      </c>
      <c r="BS69">
        <f>HLOOKUP($I69,Sheet3!$B$2:$LK$67,MATCH(MoM!BS$3,Sheet3!$B$2:$B$67,0),FALSE)</f>
        <v>0.9173946826071544</v>
      </c>
      <c r="BT69">
        <f>HLOOKUP($I69,Sheet3!$B$2:$LK$67,MATCH(MoM!BT$3,Sheet3!$B$2:$B$67,0),FALSE)</f>
        <v>1.01</v>
      </c>
      <c r="BV69" s="2">
        <f t="shared" ref="BV69:BV132" si="117">I69</f>
        <v>38473</v>
      </c>
      <c r="BW69">
        <f t="shared" si="64"/>
        <v>125.69541304001575</v>
      </c>
      <c r="BX69">
        <f t="shared" si="2"/>
        <v>165.71018953774643</v>
      </c>
      <c r="BY69">
        <f t="shared" si="3"/>
        <v>145.07873167936535</v>
      </c>
      <c r="BZ69">
        <f t="shared" si="4"/>
        <v>137.55280987595762</v>
      </c>
      <c r="CA69">
        <f t="shared" si="5"/>
        <v>96.859572876500025</v>
      </c>
      <c r="CB69">
        <f t="shared" si="6"/>
        <v>164.49553359915197</v>
      </c>
      <c r="CC69">
        <f t="shared" si="7"/>
        <v>144.72299044324632</v>
      </c>
      <c r="CD69">
        <f t="shared" si="8"/>
        <v>167.2263150198753</v>
      </c>
      <c r="CE69">
        <f t="shared" si="9"/>
        <v>166.82228476355158</v>
      </c>
      <c r="CF69">
        <f t="shared" si="10"/>
        <v>172.2704547875359</v>
      </c>
      <c r="CG69">
        <f t="shared" si="11"/>
        <v>117.84068127746067</v>
      </c>
      <c r="CH69">
        <f t="shared" si="12"/>
        <v>149.28213464061906</v>
      </c>
      <c r="CI69">
        <f t="shared" si="13"/>
        <v>157.80890211266848</v>
      </c>
      <c r="CJ69">
        <f t="shared" si="14"/>
        <v>173.11749145317316</v>
      </c>
      <c r="CK69">
        <f t="shared" si="15"/>
        <v>185.74255211431549</v>
      </c>
      <c r="CL69">
        <f t="shared" si="16"/>
        <v>168.99409198965782</v>
      </c>
      <c r="CM69">
        <f t="shared" si="17"/>
        <v>144.87019585106015</v>
      </c>
      <c r="CN69">
        <f t="shared" si="18"/>
        <v>164.28876803471366</v>
      </c>
      <c r="CO69">
        <f t="shared" si="19"/>
        <v>143.86031582113628</v>
      </c>
      <c r="CP69">
        <f t="shared" si="20"/>
        <v>155.68416412394774</v>
      </c>
      <c r="CQ69">
        <f t="shared" si="21"/>
        <v>164.61150200598951</v>
      </c>
      <c r="CR69">
        <f t="shared" si="22"/>
        <v>153.65590572849979</v>
      </c>
      <c r="CS69">
        <f t="shared" si="23"/>
        <v>150.03749204915442</v>
      </c>
      <c r="CT69">
        <f t="shared" si="24"/>
        <v>218.59234766806853</v>
      </c>
      <c r="CU69">
        <f t="shared" si="25"/>
        <v>160.40678639867861</v>
      </c>
      <c r="CV69">
        <f t="shared" si="26"/>
        <v>161.97496221545822</v>
      </c>
      <c r="CW69">
        <f t="shared" si="27"/>
        <v>170.44642875812966</v>
      </c>
      <c r="CX69">
        <f t="shared" si="28"/>
        <v>176.11682545165272</v>
      </c>
      <c r="CY69">
        <f t="shared" si="29"/>
        <v>140.67631920781889</v>
      </c>
      <c r="CZ69">
        <f t="shared" si="30"/>
        <v>146.47244634249273</v>
      </c>
      <c r="DA69">
        <f t="shared" si="31"/>
        <v>173.88876810277358</v>
      </c>
      <c r="DB69">
        <f t="shared" si="32"/>
        <v>128.04886024085934</v>
      </c>
      <c r="DC69">
        <f t="shared" si="33"/>
        <v>156.3665673546441</v>
      </c>
      <c r="DD69">
        <f t="shared" si="34"/>
        <v>157.81013983949106</v>
      </c>
      <c r="DE69">
        <f t="shared" si="35"/>
        <v>165.41812003652814</v>
      </c>
      <c r="DF69">
        <f t="shared" si="36"/>
        <v>154.90339714293549</v>
      </c>
      <c r="DG69">
        <f t="shared" si="37"/>
        <v>122.20895442683427</v>
      </c>
      <c r="DH69">
        <f t="shared" si="38"/>
        <v>130.9517380089134</v>
      </c>
      <c r="DI69">
        <f t="shared" si="39"/>
        <v>162.94307292300073</v>
      </c>
      <c r="DJ69">
        <f t="shared" si="40"/>
        <v>147.96943375260003</v>
      </c>
      <c r="DK69">
        <f t="shared" si="41"/>
        <v>156.28669635295958</v>
      </c>
      <c r="DL69">
        <f t="shared" si="42"/>
        <v>174.7838131115569</v>
      </c>
      <c r="DM69">
        <f t="shared" si="43"/>
        <v>166.70450118645377</v>
      </c>
      <c r="DN69">
        <f t="shared" si="44"/>
        <v>184.75780751006099</v>
      </c>
      <c r="DO69">
        <f t="shared" si="45"/>
        <v>163.43813460876817</v>
      </c>
      <c r="DP69">
        <f t="shared" si="46"/>
        <v>129.30634561949739</v>
      </c>
      <c r="DQ69">
        <f t="shared" si="47"/>
        <v>153.47583250517673</v>
      </c>
      <c r="DR69">
        <f t="shared" si="48"/>
        <v>166.23028222368544</v>
      </c>
      <c r="DS69">
        <f t="shared" si="49"/>
        <v>166.23028222368544</v>
      </c>
      <c r="DT69">
        <f t="shared" si="50"/>
        <v>173.33439773693851</v>
      </c>
      <c r="DU69">
        <f t="shared" si="51"/>
        <v>161.97496221545822</v>
      </c>
      <c r="DV69">
        <f t="shared" si="52"/>
        <v>166.23028222368544</v>
      </c>
      <c r="DW69">
        <f t="shared" si="53"/>
        <v>174.32654190396116</v>
      </c>
      <c r="DX69">
        <f t="shared" si="54"/>
        <v>166.23028222368544</v>
      </c>
      <c r="DY69">
        <f t="shared" si="55"/>
        <v>166.23028222368544</v>
      </c>
      <c r="DZ69">
        <f t="shared" si="56"/>
        <v>166.23028222368544</v>
      </c>
      <c r="EA69">
        <f t="shared" si="57"/>
        <v>198.59208894961665</v>
      </c>
      <c r="EB69">
        <f t="shared" si="58"/>
        <v>163.97958503474109</v>
      </c>
      <c r="EC69">
        <f t="shared" si="59"/>
        <v>170.55246017491297</v>
      </c>
      <c r="ED69">
        <f t="shared" si="60"/>
        <v>100</v>
      </c>
      <c r="EE69">
        <f t="shared" si="61"/>
        <v>181.15312109287015</v>
      </c>
      <c r="EF69">
        <f t="shared" si="62"/>
        <v>166.70450160703894</v>
      </c>
      <c r="EG69">
        <f t="shared" si="63"/>
        <v>198.31004123020981</v>
      </c>
      <c r="EI69" s="2">
        <f t="shared" ref="EI69:EI132" si="118">BV69</f>
        <v>38473</v>
      </c>
      <c r="EJ69" s="7">
        <f t="shared" ref="EJ69:GT69" si="119">AVERAGE(BW67:BW69)/AVERAGE(BW54:BW56)-1</f>
        <v>0.10671655147612458</v>
      </c>
      <c r="EK69" s="7">
        <f t="shared" si="119"/>
        <v>5.2437066890163031E-2</v>
      </c>
      <c r="EL69" s="7">
        <f t="shared" si="119"/>
        <v>9.2770366086325273E-2</v>
      </c>
      <c r="EM69" s="7">
        <f t="shared" si="119"/>
        <v>8.2522612159501296E-2</v>
      </c>
      <c r="EN69" s="7">
        <f t="shared" si="119"/>
        <v>-1.1054636609435731E-2</v>
      </c>
      <c r="EO69" s="7">
        <f t="shared" si="119"/>
        <v>0.11514942640496661</v>
      </c>
      <c r="EP69" s="7">
        <f t="shared" si="119"/>
        <v>3.8234593430612529E-2</v>
      </c>
      <c r="EQ69" s="7">
        <f t="shared" si="119"/>
        <v>0.13508783788807444</v>
      </c>
      <c r="ER69" s="7">
        <f t="shared" si="119"/>
        <v>0.13311634292193952</v>
      </c>
      <c r="ES69" s="7">
        <f t="shared" si="119"/>
        <v>0.11693183117993655</v>
      </c>
      <c r="ET69" s="7">
        <f t="shared" si="119"/>
        <v>3.0031090605718402E-2</v>
      </c>
      <c r="EU69" s="7">
        <f t="shared" si="119"/>
        <v>9.2270455931634965E-2</v>
      </c>
      <c r="EV69" s="7">
        <f t="shared" si="119"/>
        <v>3.3869024130732894E-2</v>
      </c>
      <c r="EW69" s="7">
        <f t="shared" si="119"/>
        <v>0.17043878084981756</v>
      </c>
      <c r="EX69" s="7">
        <f t="shared" si="119"/>
        <v>0.16495635012874099</v>
      </c>
      <c r="EY69" s="7">
        <f t="shared" si="119"/>
        <v>0.13128395852175712</v>
      </c>
      <c r="EZ69" s="7">
        <f t="shared" si="119"/>
        <v>4.1862419519473004E-2</v>
      </c>
      <c r="FA69" s="7">
        <f t="shared" si="119"/>
        <v>0.11644151517816437</v>
      </c>
      <c r="FB69" s="7">
        <f t="shared" si="119"/>
        <v>0.12414808864303617</v>
      </c>
      <c r="FC69" s="7">
        <f t="shared" si="119"/>
        <v>0.11591121555485229</v>
      </c>
      <c r="FD69" s="7">
        <f t="shared" si="119"/>
        <v>8.301475684484716E-2</v>
      </c>
      <c r="FE69" s="7">
        <f t="shared" si="119"/>
        <v>0.18532692789566951</v>
      </c>
      <c r="FF69" s="7">
        <f t="shared" si="119"/>
        <v>3.3074309120578516E-2</v>
      </c>
      <c r="FG69" s="7">
        <f t="shared" si="119"/>
        <v>0.15470131970036305</v>
      </c>
      <c r="FH69" s="7">
        <f t="shared" si="119"/>
        <v>0.14305922020754003</v>
      </c>
      <c r="FI69" s="7">
        <f t="shared" si="119"/>
        <v>7.8173667147769743E-2</v>
      </c>
      <c r="FJ69" s="7">
        <f t="shared" si="119"/>
        <v>0.15129213243836537</v>
      </c>
      <c r="FK69" s="7">
        <f t="shared" si="119"/>
        <v>0.12636099306555004</v>
      </c>
      <c r="FL69" s="7">
        <f t="shared" si="119"/>
        <v>0.14715091156287863</v>
      </c>
      <c r="FM69" s="7">
        <f t="shared" si="119"/>
        <v>5.4211512353898872E-2</v>
      </c>
      <c r="FN69" s="7">
        <f t="shared" si="119"/>
        <v>0.11017415276235387</v>
      </c>
      <c r="FO69" s="7">
        <f t="shared" si="119"/>
        <v>7.2517747357698115E-2</v>
      </c>
      <c r="FP69" s="7">
        <f t="shared" si="119"/>
        <v>0.17743689424960696</v>
      </c>
      <c r="FQ69" s="7">
        <f t="shared" si="119"/>
        <v>8.1696493108716739E-2</v>
      </c>
      <c r="FR69" s="7">
        <f t="shared" si="119"/>
        <v>0.1252093925881137</v>
      </c>
      <c r="FS69" s="7">
        <f t="shared" si="119"/>
        <v>0.13766495119639122</v>
      </c>
      <c r="FT69" s="7">
        <f t="shared" si="119"/>
        <v>5.5562896707948894E-2</v>
      </c>
      <c r="FU69" s="7">
        <f t="shared" si="119"/>
        <v>7.7246369364303291E-2</v>
      </c>
      <c r="FV69" s="7">
        <f t="shared" si="119"/>
        <v>4.6233745929465275E-2</v>
      </c>
      <c r="FW69" s="7">
        <f t="shared" si="119"/>
        <v>3.0442193927922023E-2</v>
      </c>
      <c r="FX69" s="7">
        <f t="shared" si="119"/>
        <v>4.9058121996144344E-2</v>
      </c>
      <c r="FY69" s="7">
        <f t="shared" si="119"/>
        <v>0.41672358996015668</v>
      </c>
      <c r="FZ69" s="7">
        <f t="shared" si="119"/>
        <v>0.13143293473721629</v>
      </c>
      <c r="GA69" s="7">
        <f t="shared" si="119"/>
        <v>0.12417153907260903</v>
      </c>
      <c r="GB69" s="7">
        <f t="shared" si="119"/>
        <v>0.11964990532506659</v>
      </c>
      <c r="GC69" s="7">
        <f t="shared" si="119"/>
        <v>6.9596008089214623E-2</v>
      </c>
      <c r="GD69" s="7">
        <f t="shared" si="119"/>
        <v>0.10544302424894147</v>
      </c>
      <c r="GE69" s="7">
        <f t="shared" si="119"/>
        <v>0.13016694443522225</v>
      </c>
      <c r="GF69" s="7">
        <f t="shared" si="119"/>
        <v>0.13016694443522225</v>
      </c>
      <c r="GG69" s="7">
        <f t="shared" si="119"/>
        <v>1.917187868805903E-2</v>
      </c>
      <c r="GH69" s="7">
        <f t="shared" si="119"/>
        <v>7.8173667147769743E-2</v>
      </c>
      <c r="GI69" s="7">
        <f t="shared" si="119"/>
        <v>0.13016694443522225</v>
      </c>
      <c r="GJ69" s="7">
        <f t="shared" si="119"/>
        <v>0.10728220095973673</v>
      </c>
      <c r="GK69" s="7">
        <f t="shared" si="119"/>
        <v>0.13016694443522225</v>
      </c>
      <c r="GL69" s="7">
        <f t="shared" si="119"/>
        <v>0.13016694443522225</v>
      </c>
      <c r="GM69" s="7">
        <f t="shared" si="119"/>
        <v>0.13016694443522225</v>
      </c>
      <c r="GN69" s="7">
        <f t="shared" si="119"/>
        <v>0.24934489119139136</v>
      </c>
      <c r="GO69" s="7">
        <f t="shared" si="119"/>
        <v>4.6425758864923727E-2</v>
      </c>
      <c r="GP69" s="7">
        <f t="shared" si="119"/>
        <v>0.1154092277078953</v>
      </c>
      <c r="GQ69" s="7">
        <f t="shared" si="119"/>
        <v>0</v>
      </c>
      <c r="GR69" s="7">
        <f t="shared" si="119"/>
        <v>0.1603794223151751</v>
      </c>
      <c r="GS69" s="7">
        <f t="shared" si="119"/>
        <v>0.13143293534212774</v>
      </c>
      <c r="GT69" s="7">
        <f t="shared" si="119"/>
        <v>0.15712260638562081</v>
      </c>
      <c r="GU69" s="7">
        <f t="shared" si="67"/>
        <v>-0.13305900029152573</v>
      </c>
      <c r="GW69" s="6">
        <v>38503</v>
      </c>
      <c r="GX69">
        <v>2.4466999999999999</v>
      </c>
    </row>
    <row r="70" spans="2:206" x14ac:dyDescent="0.25">
      <c r="B70" s="2">
        <f>'[1]IPCA (Var)'!A119</f>
        <v>38504</v>
      </c>
      <c r="C70" s="1">
        <f>'[1]IPCA (Var)'!M119</f>
        <v>0.27793686940105267</v>
      </c>
      <c r="D70" s="1">
        <f>'[1]IPCA (Var)'!P119</f>
        <v>0.31268234574511672</v>
      </c>
      <c r="E70" s="1">
        <f>'[1]IPCA (Var)'!E119</f>
        <v>-0.47</v>
      </c>
      <c r="F70" s="1">
        <f>'[1]IPCA (Var)'!F119</f>
        <v>0.43</v>
      </c>
      <c r="G70" s="1">
        <f>'[1]IPCA (Var)'!G119</f>
        <v>0.42</v>
      </c>
      <c r="I70" s="2">
        <f t="shared" ref="I70:I133" si="120">B70</f>
        <v>38504</v>
      </c>
      <c r="J70">
        <f>HLOOKUP($I70,Sheet3!$B$2:$LK$67,MATCH(MoM!J$3,Sheet3!$B$2:$B$67,0),FALSE)</f>
        <v>0.63</v>
      </c>
      <c r="K70">
        <f>HLOOKUP($I70,Sheet3!$B$2:$LK$67,MATCH(MoM!K$3,Sheet3!$B$2:$B$67,0),FALSE)</f>
        <v>-8.7405623915438532E-2</v>
      </c>
      <c r="L70">
        <f>HLOOKUP($I70,Sheet3!$B$2:$LK$67,MATCH(MoM!L$3,Sheet3!$B$2:$B$67,0),FALSE)</f>
        <v>0.59</v>
      </c>
      <c r="M70">
        <f>HLOOKUP($I70,Sheet3!$B$2:$LK$67,MATCH(MoM!M$3,Sheet3!$B$2:$B$67,0),FALSE)</f>
        <v>1.29</v>
      </c>
      <c r="N70">
        <f>HLOOKUP($I70,Sheet3!$B$2:$LK$67,MATCH(MoM!N$3,Sheet3!$B$2:$B$67,0),FALSE)</f>
        <v>-0.67370338640373661</v>
      </c>
      <c r="O70">
        <f>HLOOKUP($I70,Sheet3!$B$2:$LK$67,MATCH(MoM!O$3,Sheet3!$B$2:$B$67,0),FALSE)</f>
        <v>0.91</v>
      </c>
      <c r="P70">
        <f>HLOOKUP($I70,Sheet3!$B$2:$LK$67,MATCH(MoM!P$3,Sheet3!$B$2:$B$67,0),FALSE)</f>
        <v>-1.3078617148511544</v>
      </c>
      <c r="Q70">
        <f>HLOOKUP($I70,Sheet3!$B$2:$LK$67,MATCH(MoM!Q$3,Sheet3!$B$2:$B$67,0),FALSE)</f>
        <v>0.52</v>
      </c>
      <c r="R70">
        <f>HLOOKUP($I70,Sheet3!$B$2:$LK$67,MATCH(MoM!R$3,Sheet3!$B$2:$B$67,0),FALSE)</f>
        <v>1.32</v>
      </c>
      <c r="S70">
        <f>HLOOKUP($I70,Sheet3!$B$2:$LK$67,MATCH(MoM!S$3,Sheet3!$B$2:$B$67,0),FALSE)</f>
        <v>1.0600560442635059</v>
      </c>
      <c r="T70">
        <f>HLOOKUP($I70,Sheet3!$B$2:$LK$67,MATCH(MoM!T$3,Sheet3!$B$2:$B$67,0),FALSE)</f>
        <v>1.25</v>
      </c>
      <c r="U70">
        <f>HLOOKUP($I70,Sheet3!$B$2:$LK$67,MATCH(MoM!U$3,Sheet3!$B$2:$B$67,0),FALSE)</f>
        <v>0.9</v>
      </c>
      <c r="V70">
        <f>HLOOKUP($I70,Sheet3!$B$2:$LK$67,MATCH(MoM!V$3,Sheet3!$B$2:$B$67,0),FALSE)</f>
        <v>1.05</v>
      </c>
      <c r="W70">
        <f>HLOOKUP($I70,Sheet3!$B$2:$LK$67,MATCH(MoM!W$3,Sheet3!$B$2:$B$67,0),FALSE)</f>
        <v>-0.23</v>
      </c>
      <c r="X70">
        <f>HLOOKUP($I70,Sheet3!$B$2:$LK$67,MATCH(MoM!X$3,Sheet3!$B$2:$B$67,0),FALSE)</f>
        <v>1.2</v>
      </c>
      <c r="Y70">
        <f>HLOOKUP($I70,Sheet3!$B$2:$LK$67,MATCH(MoM!Y$3,Sheet3!$B$2:$B$67,0),FALSE)</f>
        <v>1.85</v>
      </c>
      <c r="Z70">
        <f>HLOOKUP($I70,Sheet3!$B$2:$LK$67,MATCH(MoM!Z$3,Sheet3!$B$2:$B$67,0),FALSE)</f>
        <v>0.53</v>
      </c>
      <c r="AA70">
        <f>HLOOKUP($I70,Sheet3!$B$2:$LK$67,MATCH(MoM!AA$3,Sheet3!$B$2:$B$67,0),FALSE)</f>
        <v>0.88837515183633309</v>
      </c>
      <c r="AB70">
        <f>HLOOKUP($I70,Sheet3!$B$2:$LK$67,MATCH(MoM!AB$3,Sheet3!$B$2:$B$67,0),FALSE)</f>
        <v>0.26105353050028002</v>
      </c>
      <c r="AC70">
        <f>HLOOKUP($I70,Sheet3!$B$2:$LK$67,MATCH(MoM!AC$3,Sheet3!$B$2:$B$67,0),FALSE)</f>
        <v>0.93961455160070517</v>
      </c>
      <c r="AD70">
        <f>HLOOKUP($I70,Sheet3!$B$2:$LK$67,MATCH(MoM!AD$3,Sheet3!$B$2:$B$67,0),FALSE)</f>
        <v>1.08</v>
      </c>
      <c r="AE70">
        <f>HLOOKUP($I70,Sheet3!$B$2:$LK$67,MATCH(MoM!AE$3,Sheet3!$B$2:$B$67,0),FALSE)</f>
        <v>0.27</v>
      </c>
      <c r="AF70">
        <f>HLOOKUP($I70,Sheet3!$B$2:$LK$67,MATCH(MoM!AF$3,Sheet3!$B$2:$B$67,0),FALSE)</f>
        <v>-1.4370751091896818</v>
      </c>
      <c r="AG70">
        <f>HLOOKUP($I70,Sheet3!$B$2:$LK$67,MATCH(MoM!AG$3,Sheet3!$B$2:$B$67,0),FALSE)</f>
        <v>-0.03</v>
      </c>
      <c r="AH70">
        <f>HLOOKUP($I70,Sheet3!$B$2:$LK$67,MATCH(MoM!AH$3,Sheet3!$B$2:$B$67,0),FALSE)</f>
        <v>0.70289013884095652</v>
      </c>
      <c r="AI70">
        <f>HLOOKUP($I70,Sheet3!$B$2:$LK$67,MATCH(MoM!AI$3,Sheet3!$B$2:$B$67,0),FALSE)</f>
        <v>0.52</v>
      </c>
      <c r="AJ70">
        <f>HLOOKUP($I70,Sheet3!$B$2:$LK$67,MATCH(MoM!AJ$3,Sheet3!$B$2:$B$67,0),FALSE)</f>
        <v>1.32</v>
      </c>
      <c r="AK70">
        <f>HLOOKUP($I70,Sheet3!$B$2:$LK$67,MATCH(MoM!AK$3,Sheet3!$B$2:$B$67,0),FALSE)</f>
        <v>0.21</v>
      </c>
      <c r="AL70">
        <f>HLOOKUP($I70,Sheet3!$B$2:$LK$67,MATCH(MoM!AL$3,Sheet3!$B$2:$B$67,0),FALSE)</f>
        <v>0.76</v>
      </c>
      <c r="AM70">
        <f>HLOOKUP($I70,Sheet3!$B$2:$LK$67,MATCH(MoM!AM$3,Sheet3!$B$2:$B$67,0),FALSE)</f>
        <v>-0.32186619158154411</v>
      </c>
      <c r="AN70">
        <f>HLOOKUP($I70,Sheet3!$B$2:$LK$67,MATCH(MoM!AN$3,Sheet3!$B$2:$B$67,0),FALSE)</f>
        <v>0.68</v>
      </c>
      <c r="AO70">
        <f>HLOOKUP($I70,Sheet3!$B$2:$LK$67,MATCH(MoM!AO$3,Sheet3!$B$2:$B$67,0),FALSE)</f>
        <v>0.15</v>
      </c>
      <c r="AP70">
        <f>HLOOKUP($I70,Sheet3!$B$2:$LK$67,MATCH(MoM!AP$3,Sheet3!$B$2:$B$67,0),FALSE)</f>
        <v>0.74</v>
      </c>
      <c r="AQ70">
        <f>HLOOKUP($I70,Sheet3!$B$2:$LK$67,MATCH(MoM!AQ$3,Sheet3!$B$2:$B$67,0),FALSE)</f>
        <v>0.56818166333187625</v>
      </c>
      <c r="AR70">
        <f>HLOOKUP($I70,Sheet3!$B$2:$LK$67,MATCH(MoM!AR$3,Sheet3!$B$2:$B$67,0),FALSE)</f>
        <v>0.08</v>
      </c>
      <c r="AS70">
        <f>HLOOKUP($I70,Sheet3!$B$2:$LK$67,MATCH(MoM!AS$3,Sheet3!$B$2:$B$67,0),FALSE)</f>
        <v>1.68</v>
      </c>
      <c r="AT70">
        <f>HLOOKUP($I70,Sheet3!$B$2:$LK$67,MATCH(MoM!AT$3,Sheet3!$B$2:$B$67,0),FALSE)</f>
        <v>1.52</v>
      </c>
      <c r="AU70">
        <f>HLOOKUP($I70,Sheet3!$B$2:$LK$67,MATCH(MoM!AU$3,Sheet3!$B$2:$B$67,0),FALSE)</f>
        <v>-7.0000000000000007E-2</v>
      </c>
      <c r="AV70">
        <f>HLOOKUP($I70,Sheet3!$B$2:$LK$67,MATCH(MoM!AV$3,Sheet3!$B$2:$B$67,0),FALSE)</f>
        <v>-1.2114391813505934</v>
      </c>
      <c r="AW70">
        <f>HLOOKUP($I70,Sheet3!$B$2:$LK$67,MATCH(MoM!AW$3,Sheet3!$B$2:$B$67,0),FALSE)</f>
        <v>-0.62866273768533842</v>
      </c>
      <c r="AX70">
        <f>HLOOKUP($I70,Sheet3!$B$2:$LK$67,MATCH(MoM!AX$3,Sheet3!$B$2:$B$67,0),FALSE)</f>
        <v>0</v>
      </c>
      <c r="AY70">
        <f>HLOOKUP($I70,Sheet3!$B$2:$LK$67,MATCH(MoM!AY$3,Sheet3!$B$2:$B$67,0),FALSE)</f>
        <v>-8.7899999999999991</v>
      </c>
      <c r="AZ70">
        <f>HLOOKUP($I70,Sheet3!$B$2:$LK$67,MATCH(MoM!AZ$3,Sheet3!$B$2:$B$67,0),FALSE)</f>
        <v>0.44981273037109915</v>
      </c>
      <c r="BA70">
        <f>HLOOKUP($I70,Sheet3!$B$2:$LK$67,MATCH(MoM!BA$3,Sheet3!$B$2:$B$67,0),FALSE)</f>
        <v>1.48</v>
      </c>
      <c r="BB70">
        <f>HLOOKUP($I70,Sheet3!$B$2:$LK$67,MATCH(MoM!BB$3,Sheet3!$B$2:$B$67,0),FALSE)</f>
        <v>0.33</v>
      </c>
      <c r="BC70">
        <f>HLOOKUP($I70,Sheet3!$B$2:$LK$67,MATCH(MoM!BC$3,Sheet3!$B$2:$B$67,0),FALSE)</f>
        <v>0.55000000000000004</v>
      </c>
      <c r="BD70">
        <f>HLOOKUP($I70,Sheet3!$B$2:$LK$67,MATCH(MoM!BD$3,Sheet3!$B$2:$B$67,0),FALSE)</f>
        <v>0.45</v>
      </c>
      <c r="BE70">
        <f>HLOOKUP($I70,Sheet3!$B$2:$LK$67,MATCH(MoM!BE$3,Sheet3!$B$2:$B$67,0),FALSE)</f>
        <v>0.46117095715308049</v>
      </c>
      <c r="BF70">
        <f>HLOOKUP($I70,Sheet3!$B$2:$LK$67,MATCH(MoM!BF$3,Sheet3!$B$2:$B$67,0),FALSE)</f>
        <v>0.46117095715308049</v>
      </c>
      <c r="BG70">
        <f>HLOOKUP($I70,Sheet3!$B$2:$LK$67,MATCH(MoM!BG$3,Sheet3!$B$2:$B$67,0),FALSE)</f>
        <v>3.46</v>
      </c>
      <c r="BH70">
        <f>HLOOKUP($I70,Sheet3!$B$2:$LK$67,MATCH(MoM!BH$3,Sheet3!$B$2:$B$67,0),FALSE)</f>
        <v>0.52</v>
      </c>
      <c r="BI70">
        <f>HLOOKUP($I70,Sheet3!$B$2:$LK$67,MATCH(MoM!BI$3,Sheet3!$B$2:$B$67,0),FALSE)</f>
        <v>0.46117095715308049</v>
      </c>
      <c r="BJ70">
        <f>HLOOKUP($I70,Sheet3!$B$2:$LK$67,MATCH(MoM!BJ$3,Sheet3!$B$2:$B$67,0),FALSE)</f>
        <v>0.11</v>
      </c>
      <c r="BK70">
        <f>HLOOKUP($I70,Sheet3!$B$2:$LK$67,MATCH(MoM!BK$3,Sheet3!$B$2:$B$67,0),FALSE)</f>
        <v>0.46117095715308049</v>
      </c>
      <c r="BL70">
        <f>HLOOKUP($I70,Sheet3!$B$2:$LK$67,MATCH(MoM!BL$3,Sheet3!$B$2:$B$67,0),FALSE)</f>
        <v>0.46117095715308049</v>
      </c>
      <c r="BM70">
        <f>HLOOKUP($I70,Sheet3!$B$2:$LK$67,MATCH(MoM!BM$3,Sheet3!$B$2:$B$67,0),FALSE)</f>
        <v>0.46117095715308049</v>
      </c>
      <c r="BN70">
        <f>HLOOKUP($I70,Sheet3!$B$2:$LK$67,MATCH(MoM!BN$3,Sheet3!$B$2:$B$67,0),FALSE)</f>
        <v>0.31</v>
      </c>
      <c r="BO70">
        <f>HLOOKUP($I70,Sheet3!$B$2:$LK$67,MATCH(MoM!BO$3,Sheet3!$B$2:$B$67,0),FALSE)</f>
        <v>0.05</v>
      </c>
      <c r="BP70">
        <f>HLOOKUP($I70,Sheet3!$B$2:$LK$67,MATCH(MoM!BP$3,Sheet3!$B$2:$B$67,0),FALSE)</f>
        <v>0.83</v>
      </c>
      <c r="BQ70">
        <f>HLOOKUP($I70,Sheet3!$B$2:$LK$67,MATCH(MoM!BQ$3,Sheet3!$B$2:$B$67,0),FALSE)</f>
        <v>0</v>
      </c>
      <c r="BR70">
        <f>HLOOKUP($I70,Sheet3!$B$2:$LK$67,MATCH(MoM!BR$3,Sheet3!$B$2:$B$67,0),FALSE)</f>
        <v>0.68</v>
      </c>
      <c r="BS70">
        <f>HLOOKUP($I70,Sheet3!$B$2:$LK$67,MATCH(MoM!BS$3,Sheet3!$B$2:$B$67,0),FALSE)</f>
        <v>0.44981273076934997</v>
      </c>
      <c r="BT70">
        <f>HLOOKUP($I70,Sheet3!$B$2:$LK$67,MATCH(MoM!BT$3,Sheet3!$B$2:$B$67,0),FALSE)</f>
        <v>-0.87</v>
      </c>
      <c r="BV70" s="2">
        <f t="shared" si="117"/>
        <v>38504</v>
      </c>
      <c r="BW70">
        <f t="shared" si="64"/>
        <v>126.48729414216784</v>
      </c>
      <c r="BX70">
        <f t="shared" ref="BX70:BX133" si="121">BX69*(1+K70/100)</f>
        <v>165.56534951268952</v>
      </c>
      <c r="BY70">
        <f t="shared" ref="BY70:BY133" si="122">BY69*(1+L70/100)</f>
        <v>145.93469619627359</v>
      </c>
      <c r="BZ70">
        <f t="shared" ref="BZ70:BZ133" si="123">BZ69*(1+M70/100)</f>
        <v>139.32724112335745</v>
      </c>
      <c r="CA70">
        <f t="shared" ref="CA70:CA133" si="124">CA69*(1+N70/100)</f>
        <v>96.20702665397485</v>
      </c>
      <c r="CB70">
        <f t="shared" ref="CB70:CB133" si="125">CB69*(1+O70/100)</f>
        <v>165.99244295490428</v>
      </c>
      <c r="CC70">
        <f t="shared" ref="CC70:CC133" si="126">CC69*(1+P70/100)</f>
        <v>142.8302138586514</v>
      </c>
      <c r="CD70">
        <f t="shared" ref="CD70:CD133" si="127">CD69*(1+Q70/100)</f>
        <v>168.09589185797867</v>
      </c>
      <c r="CE70">
        <f t="shared" ref="CE70:CE133" si="128">CE69*(1+R70/100)</f>
        <v>169.02433892243047</v>
      </c>
      <c r="CF70">
        <f t="shared" ref="CF70:CF133" si="129">CF69*(1+S70/100)</f>
        <v>174.09661815599142</v>
      </c>
      <c r="CG70">
        <f t="shared" ref="CG70:CG133" si="130">CG69*(1+T70/100)</f>
        <v>119.31368979342894</v>
      </c>
      <c r="CH70">
        <f t="shared" ref="CH70:CH133" si="131">CH69*(1+U70/100)</f>
        <v>150.62567385238461</v>
      </c>
      <c r="CI70">
        <f t="shared" ref="CI70:CI133" si="132">CI69*(1+V70/100)</f>
        <v>159.46589558485149</v>
      </c>
      <c r="CJ70">
        <f t="shared" ref="CJ70:CJ133" si="133">CJ69*(1+W70/100)</f>
        <v>172.71932122283087</v>
      </c>
      <c r="CK70">
        <f t="shared" ref="CK70:CK133" si="134">CK69*(1+X70/100)</f>
        <v>187.97146273968727</v>
      </c>
      <c r="CL70">
        <f t="shared" ref="CL70:CL133" si="135">CL69*(1+Y70/100)</f>
        <v>172.12048269146649</v>
      </c>
      <c r="CM70">
        <f t="shared" ref="CM70:CM133" si="136">CM69*(1+Z70/100)</f>
        <v>145.63800788907076</v>
      </c>
      <c r="CN70">
        <f t="shared" ref="CN70:CN133" si="137">CN69*(1+AA70/100)</f>
        <v>165.74826862719209</v>
      </c>
      <c r="CO70">
        <f t="shared" ref="CO70:CO133" si="138">CO69*(1+AB70/100)</f>
        <v>144.23586825457622</v>
      </c>
      <c r="CP70">
        <f t="shared" ref="CP70:CP133" si="139">CP69*(1+AC70/100)</f>
        <v>157.14699518459426</v>
      </c>
      <c r="CQ70">
        <f t="shared" ref="CQ70:CQ133" si="140">CQ69*(1+AD70/100)</f>
        <v>166.38930622765417</v>
      </c>
      <c r="CR70">
        <f t="shared" ref="CR70:CR133" si="141">CR69*(1+AE70/100)</f>
        <v>154.07077667396672</v>
      </c>
      <c r="CS70">
        <f t="shared" ref="CS70:CS133" si="142">CS69*(1+AF70/100)</f>
        <v>147.88134059646359</v>
      </c>
      <c r="CT70">
        <f t="shared" ref="CT70:CT133" si="143">CT69*(1+AG70/100)</f>
        <v>218.52676996376812</v>
      </c>
      <c r="CU70">
        <f t="shared" ref="CU70:CU133" si="144">CU69*(1+AH70/100)</f>
        <v>161.53426988230657</v>
      </c>
      <c r="CV70">
        <f t="shared" ref="CV70:CV133" si="145">CV69*(1+AI70/100)</f>
        <v>162.81723201897861</v>
      </c>
      <c r="CW70">
        <f t="shared" ref="CW70:CW133" si="146">CW69*(1+AJ70/100)</f>
        <v>172.696321617737</v>
      </c>
      <c r="CX70">
        <f t="shared" ref="CX70:CX133" si="147">CX69*(1+AK70/100)</f>
        <v>176.48667078510118</v>
      </c>
      <c r="CY70">
        <f t="shared" ref="CY70:CY133" si="148">CY69*(1+AL70/100)</f>
        <v>141.74545923379833</v>
      </c>
      <c r="CZ70">
        <f t="shared" ref="CZ70:CZ133" si="149">CZ69*(1+AM70/100)</f>
        <v>146.00100105773382</v>
      </c>
      <c r="DA70">
        <f t="shared" ref="DA70:DA133" si="150">DA69*(1+AN70/100)</f>
        <v>175.07121172587242</v>
      </c>
      <c r="DB70">
        <f t="shared" ref="DB70:DB133" si="151">DB69*(1+AO70/100)</f>
        <v>128.24093353122063</v>
      </c>
      <c r="DC70">
        <f t="shared" ref="DC70:DC133" si="152">DC69*(1+AP70/100)</f>
        <v>157.52367995306849</v>
      </c>
      <c r="DD70">
        <f t="shared" ref="DD70:DD133" si="153">DD69*(1+AQ70/100)</f>
        <v>158.70678811693745</v>
      </c>
      <c r="DE70">
        <f t="shared" ref="DE70:DE133" si="154">DE69*(1+AR70/100)</f>
        <v>165.55045453255735</v>
      </c>
      <c r="DF70">
        <f t="shared" ref="DF70:DF133" si="155">DF69*(1+AS70/100)</f>
        <v>157.50577421493679</v>
      </c>
      <c r="DG70">
        <f t="shared" ref="DG70:DG133" si="156">DG69*(1+AT70/100)</f>
        <v>124.06653053412217</v>
      </c>
      <c r="DH70">
        <f t="shared" ref="DH70:DH133" si="157">DH69*(1+AU70/100)</f>
        <v>130.86007179230714</v>
      </c>
      <c r="DI70">
        <f t="shared" ref="DI70:DI133" si="158">DI69*(1+AV70/100)</f>
        <v>160.96911669431483</v>
      </c>
      <c r="DJ70">
        <f t="shared" ref="DJ70:DJ133" si="159">DJ69*(1+AW70/100)</f>
        <v>147.03920505943344</v>
      </c>
      <c r="DK70">
        <f t="shared" ref="DK70:DK133" si="160">DK69*(1+AX70/100)</f>
        <v>156.28669635295958</v>
      </c>
      <c r="DL70">
        <f t="shared" ref="DL70:DL133" si="161">DL69*(1+AY70/100)</f>
        <v>159.42031593905105</v>
      </c>
      <c r="DM70">
        <f t="shared" ref="DM70:DM133" si="162">DM69*(1+AZ70/100)</f>
        <v>167.45435925489207</v>
      </c>
      <c r="DN70">
        <f t="shared" ref="DN70:DN133" si="163">DN69*(1+BA70/100)</f>
        <v>187.49222306120987</v>
      </c>
      <c r="DO70">
        <f t="shared" ref="DO70:DO133" si="164">DO69*(1+BB70/100)</f>
        <v>163.97748045297712</v>
      </c>
      <c r="DP70">
        <f t="shared" ref="DP70:DP133" si="165">DP69*(1+BC70/100)</f>
        <v>130.01753052040465</v>
      </c>
      <c r="DQ70">
        <f t="shared" ref="DQ70:DQ133" si="166">DQ69*(1+BD70/100)</f>
        <v>154.16647375145001</v>
      </c>
      <c r="DR70">
        <f t="shared" ref="DR70:DR133" si="167">DR69*(1+BE70/100)</f>
        <v>166.99688800729467</v>
      </c>
      <c r="DS70">
        <f t="shared" ref="DS70:DS133" si="168">DS69*(1+BF70/100)</f>
        <v>166.99688800729467</v>
      </c>
      <c r="DT70">
        <f t="shared" ref="DT70:DT133" si="169">DT69*(1+BG70/100)</f>
        <v>179.33176789863657</v>
      </c>
      <c r="DU70">
        <f t="shared" ref="DU70:DU133" si="170">DU69*(1+BH70/100)</f>
        <v>162.81723201897861</v>
      </c>
      <c r="DV70">
        <f t="shared" ref="DV70:DV133" si="171">DV69*(1+BI70/100)</f>
        <v>166.99688800729467</v>
      </c>
      <c r="DW70">
        <f t="shared" ref="DW70:DW133" si="172">DW69*(1+BJ70/100)</f>
        <v>174.51830110005554</v>
      </c>
      <c r="DX70">
        <f t="shared" ref="DX70:DX133" si="173">DX69*(1+BK70/100)</f>
        <v>166.99688800729467</v>
      </c>
      <c r="DY70">
        <f t="shared" ref="DY70:DY133" si="174">DY69*(1+BL70/100)</f>
        <v>166.99688800729467</v>
      </c>
      <c r="DZ70">
        <f t="shared" ref="DZ70:DZ133" si="175">DZ69*(1+BM70/100)</f>
        <v>166.99688800729467</v>
      </c>
      <c r="EA70">
        <f t="shared" ref="EA70:EA133" si="176">EA69*(1+BN70/100)</f>
        <v>199.20772442536048</v>
      </c>
      <c r="EB70">
        <f t="shared" ref="EB70:EB133" si="177">EB69*(1+BO70/100)</f>
        <v>164.06157482725845</v>
      </c>
      <c r="EC70">
        <f t="shared" ref="EC70:EC133" si="178">EC69*(1+BP70/100)</f>
        <v>171.96804559436475</v>
      </c>
      <c r="ED70">
        <f t="shared" ref="ED70:ED133" si="179">ED69*(1+BQ70/100)</f>
        <v>100</v>
      </c>
      <c r="EE70">
        <f t="shared" ref="EE70:EE133" si="180">EE69*(1+BR70/100)</f>
        <v>182.38496231630165</v>
      </c>
      <c r="EF70">
        <f t="shared" ref="EF70:EF133" si="181">EF69*(1+BS70/100)</f>
        <v>167.45435967803297</v>
      </c>
      <c r="EG70">
        <f t="shared" ref="EG70:EG133" si="182">EG69*(1+BT70/100)</f>
        <v>196.58474387150696</v>
      </c>
      <c r="EI70" s="2">
        <f t="shared" si="118"/>
        <v>38504</v>
      </c>
      <c r="EJ70" s="7">
        <f t="shared" ref="EJ70:GT70" si="183">AVERAGE(BW68:BW70)/AVERAGE(BW55:BW57)-1</f>
        <v>9.6495607515343806E-2</v>
      </c>
      <c r="EK70" s="7">
        <f t="shared" si="183"/>
        <v>5.3203035250888098E-2</v>
      </c>
      <c r="EL70" s="7">
        <f t="shared" si="183"/>
        <v>8.2787658137680298E-2</v>
      </c>
      <c r="EM70" s="7">
        <f t="shared" si="183"/>
        <v>8.7554773189315593E-2</v>
      </c>
      <c r="EN70" s="7">
        <f t="shared" si="183"/>
        <v>-1.6699034932396217E-2</v>
      </c>
      <c r="EO70" s="7">
        <f t="shared" si="183"/>
        <v>0.12327012366302181</v>
      </c>
      <c r="EP70" s="7">
        <f t="shared" si="183"/>
        <v>4.0244685567380367E-2</v>
      </c>
      <c r="EQ70" s="7">
        <f t="shared" si="183"/>
        <v>0.13294113627670545</v>
      </c>
      <c r="ER70" s="7">
        <f t="shared" si="183"/>
        <v>0.14185965447688753</v>
      </c>
      <c r="ES70" s="7">
        <f t="shared" si="183"/>
        <v>0.1160577216074532</v>
      </c>
      <c r="ET70" s="7">
        <f t="shared" si="183"/>
        <v>2.357436866575302E-2</v>
      </c>
      <c r="EU70" s="7">
        <f t="shared" si="183"/>
        <v>9.4966418878200898E-2</v>
      </c>
      <c r="EV70" s="7">
        <f t="shared" si="183"/>
        <v>4.1888362664966428E-2</v>
      </c>
      <c r="EW70" s="7">
        <f t="shared" si="183"/>
        <v>0.16821222050513285</v>
      </c>
      <c r="EX70" s="7">
        <f t="shared" si="183"/>
        <v>0.15797121764449096</v>
      </c>
      <c r="EY70" s="7">
        <f t="shared" si="183"/>
        <v>0.13886518735783726</v>
      </c>
      <c r="EZ70" s="7">
        <f t="shared" si="183"/>
        <v>4.8317433280325117E-2</v>
      </c>
      <c r="FA70" s="7">
        <f t="shared" si="183"/>
        <v>0.12186110985542031</v>
      </c>
      <c r="FB70" s="7">
        <f t="shared" si="183"/>
        <v>0.12352704890368149</v>
      </c>
      <c r="FC70" s="7">
        <f t="shared" si="183"/>
        <v>0.11513584853591929</v>
      </c>
      <c r="FD70" s="7">
        <f t="shared" si="183"/>
        <v>8.995688253073042E-2</v>
      </c>
      <c r="FE70" s="7">
        <f t="shared" si="183"/>
        <v>0.17653682666795079</v>
      </c>
      <c r="FF70" s="7">
        <f t="shared" si="183"/>
        <v>1.1921831609776889E-2</v>
      </c>
      <c r="FG70" s="7">
        <f t="shared" si="183"/>
        <v>0.14328223428038767</v>
      </c>
      <c r="FH70" s="7">
        <f t="shared" si="183"/>
        <v>0.14570422161208452</v>
      </c>
      <c r="FI70" s="7">
        <f t="shared" si="183"/>
        <v>7.2042402301394359E-2</v>
      </c>
      <c r="FJ70" s="7">
        <f t="shared" si="183"/>
        <v>0.15653791520318405</v>
      </c>
      <c r="FK70" s="7">
        <f t="shared" si="183"/>
        <v>0.12409386795711086</v>
      </c>
      <c r="FL70" s="7">
        <f t="shared" si="183"/>
        <v>0.15692437993033037</v>
      </c>
      <c r="FM70" s="7">
        <f t="shared" si="183"/>
        <v>5.1788263116178124E-2</v>
      </c>
      <c r="FN70" s="7">
        <f t="shared" si="183"/>
        <v>0.10536259826914551</v>
      </c>
      <c r="FO70" s="7">
        <f t="shared" si="183"/>
        <v>7.3971759727311071E-2</v>
      </c>
      <c r="FP70" s="7">
        <f t="shared" si="183"/>
        <v>0.17459877707626337</v>
      </c>
      <c r="FQ70" s="7">
        <f t="shared" si="183"/>
        <v>8.0531442453808166E-2</v>
      </c>
      <c r="FR70" s="7">
        <f t="shared" si="183"/>
        <v>0.12765107323421621</v>
      </c>
      <c r="FS70" s="7">
        <f t="shared" si="183"/>
        <v>0.14471382293010149</v>
      </c>
      <c r="FT70" s="7">
        <f t="shared" si="183"/>
        <v>4.7972184512574234E-2</v>
      </c>
      <c r="FU70" s="7">
        <f t="shared" si="183"/>
        <v>6.7470244225128928E-2</v>
      </c>
      <c r="FV70" s="7">
        <f t="shared" si="183"/>
        <v>4.6286611733061589E-2</v>
      </c>
      <c r="FW70" s="7">
        <f t="shared" si="183"/>
        <v>2.1390721461117534E-2</v>
      </c>
      <c r="FX70" s="7">
        <f t="shared" si="183"/>
        <v>3.4238083694013932E-2</v>
      </c>
      <c r="FY70" s="7">
        <f t="shared" si="183"/>
        <v>0.4303157525739294</v>
      </c>
      <c r="FZ70" s="7">
        <f t="shared" si="183"/>
        <v>0.1202994257780079</v>
      </c>
      <c r="GA70" s="7">
        <f t="shared" si="183"/>
        <v>0.11860820850875808</v>
      </c>
      <c r="GB70" s="7">
        <f t="shared" si="183"/>
        <v>0.10892249231464279</v>
      </c>
      <c r="GC70" s="7">
        <f t="shared" si="183"/>
        <v>6.3720355268572115E-2</v>
      </c>
      <c r="GD70" s="7">
        <f t="shared" si="183"/>
        <v>0.10499386022681367</v>
      </c>
      <c r="GE70" s="7">
        <f t="shared" si="183"/>
        <v>0.1190005738169333</v>
      </c>
      <c r="GF70" s="7">
        <f t="shared" si="183"/>
        <v>0.1190005738169333</v>
      </c>
      <c r="GG70" s="7">
        <f t="shared" si="183"/>
        <v>2.61756074734385E-2</v>
      </c>
      <c r="GH70" s="7">
        <f t="shared" si="183"/>
        <v>7.2042402301394359E-2</v>
      </c>
      <c r="GI70" s="7">
        <f t="shared" si="183"/>
        <v>0.1190005738169333</v>
      </c>
      <c r="GJ70" s="7">
        <f t="shared" si="183"/>
        <v>0.10461567612257738</v>
      </c>
      <c r="GK70" s="7">
        <f t="shared" si="183"/>
        <v>0.1190005738169333</v>
      </c>
      <c r="GL70" s="7">
        <f t="shared" si="183"/>
        <v>0.1190005738169333</v>
      </c>
      <c r="GM70" s="7">
        <f t="shared" si="183"/>
        <v>0.1190005738169333</v>
      </c>
      <c r="GN70" s="7">
        <f t="shared" si="183"/>
        <v>0.24295616609475923</v>
      </c>
      <c r="GO70" s="7">
        <f t="shared" si="183"/>
        <v>4.1283686274569131E-2</v>
      </c>
      <c r="GP70" s="7">
        <f t="shared" si="183"/>
        <v>0.10576349860250134</v>
      </c>
      <c r="GQ70" s="7">
        <f t="shared" si="183"/>
        <v>0</v>
      </c>
      <c r="GR70" s="7">
        <f t="shared" si="183"/>
        <v>0.13516698913641401</v>
      </c>
      <c r="GS70" s="7">
        <f t="shared" si="183"/>
        <v>0.12029942635201762</v>
      </c>
      <c r="GT70" s="7">
        <f t="shared" si="183"/>
        <v>0.14823641557477996</v>
      </c>
      <c r="GU70" s="7">
        <f t="shared" si="67"/>
        <v>-0.18638188920376841</v>
      </c>
      <c r="GW70" s="6">
        <v>38533</v>
      </c>
      <c r="GX70">
        <v>2.4129999999999998</v>
      </c>
    </row>
    <row r="71" spans="2:206" x14ac:dyDescent="0.25">
      <c r="B71" s="2">
        <f>'[1]IPCA (Var)'!A120</f>
        <v>38534</v>
      </c>
      <c r="C71" s="1">
        <f>'[1]IPCA (Var)'!M120</f>
        <v>0.18988913135810434</v>
      </c>
      <c r="D71" s="1">
        <f>'[1]IPCA (Var)'!P120</f>
        <v>0.28407074417349193</v>
      </c>
      <c r="E71" s="1">
        <f>'[1]IPCA (Var)'!E120</f>
        <v>-0.51</v>
      </c>
      <c r="F71" s="1">
        <f>'[1]IPCA (Var)'!F120</f>
        <v>0.27</v>
      </c>
      <c r="G71" s="1">
        <f>'[1]IPCA (Var)'!G120</f>
        <v>0.22</v>
      </c>
      <c r="I71" s="2">
        <f t="shared" si="120"/>
        <v>38534</v>
      </c>
      <c r="J71">
        <f>HLOOKUP($I71,Sheet3!$B$2:$LK$67,MATCH(MoM!J$3,Sheet3!$B$2:$B$67,0),FALSE)</f>
        <v>0.06</v>
      </c>
      <c r="K71">
        <f>HLOOKUP($I71,Sheet3!$B$2:$LK$67,MATCH(MoM!K$3,Sheet3!$B$2:$B$67,0),FALSE)</f>
        <v>5.3644181546259488E-2</v>
      </c>
      <c r="L71">
        <f>HLOOKUP($I71,Sheet3!$B$2:$LK$67,MATCH(MoM!L$3,Sheet3!$B$2:$B$67,0),FALSE)</f>
        <v>0.51</v>
      </c>
      <c r="M71">
        <f>HLOOKUP($I71,Sheet3!$B$2:$LK$67,MATCH(MoM!M$3,Sheet3!$B$2:$B$67,0),FALSE)</f>
        <v>0.4</v>
      </c>
      <c r="N71">
        <f>HLOOKUP($I71,Sheet3!$B$2:$LK$67,MATCH(MoM!N$3,Sheet3!$B$2:$B$67,0),FALSE)</f>
        <v>-0.99301147731365003</v>
      </c>
      <c r="O71">
        <f>HLOOKUP($I71,Sheet3!$B$2:$LK$67,MATCH(MoM!O$3,Sheet3!$B$2:$B$67,0),FALSE)</f>
        <v>0.66</v>
      </c>
      <c r="P71">
        <f>HLOOKUP($I71,Sheet3!$B$2:$LK$67,MATCH(MoM!P$3,Sheet3!$B$2:$B$67,0),FALSE)</f>
        <v>5.8655051950780003E-2</v>
      </c>
      <c r="Q71">
        <f>HLOOKUP($I71,Sheet3!$B$2:$LK$67,MATCH(MoM!Q$3,Sheet3!$B$2:$B$67,0),FALSE)</f>
        <v>1.1100000000000001</v>
      </c>
      <c r="R71">
        <f>HLOOKUP($I71,Sheet3!$B$2:$LK$67,MATCH(MoM!R$3,Sheet3!$B$2:$B$67,0),FALSE)</f>
        <v>0.41</v>
      </c>
      <c r="S71">
        <f>HLOOKUP($I71,Sheet3!$B$2:$LK$67,MATCH(MoM!S$3,Sheet3!$B$2:$B$67,0),FALSE)</f>
        <v>0.10050085881255905</v>
      </c>
      <c r="T71">
        <f>HLOOKUP($I71,Sheet3!$B$2:$LK$67,MATCH(MoM!T$3,Sheet3!$B$2:$B$67,0),FALSE)</f>
        <v>0.64</v>
      </c>
      <c r="U71">
        <f>HLOOKUP($I71,Sheet3!$B$2:$LK$67,MATCH(MoM!U$3,Sheet3!$B$2:$B$67,0),FALSE)</f>
        <v>-0.28000000000000003</v>
      </c>
      <c r="V71">
        <f>HLOOKUP($I71,Sheet3!$B$2:$LK$67,MATCH(MoM!V$3,Sheet3!$B$2:$B$67,0),FALSE)</f>
        <v>0.1</v>
      </c>
      <c r="W71">
        <f>HLOOKUP($I71,Sheet3!$B$2:$LK$67,MATCH(MoM!W$3,Sheet3!$B$2:$B$67,0),FALSE)</f>
        <v>0.66</v>
      </c>
      <c r="X71">
        <f>HLOOKUP($I71,Sheet3!$B$2:$LK$67,MATCH(MoM!X$3,Sheet3!$B$2:$B$67,0),FALSE)</f>
        <v>-1.75</v>
      </c>
      <c r="Y71">
        <f>HLOOKUP($I71,Sheet3!$B$2:$LK$67,MATCH(MoM!Y$3,Sheet3!$B$2:$B$67,0),FALSE)</f>
        <v>-0.7</v>
      </c>
      <c r="Z71">
        <f>HLOOKUP($I71,Sheet3!$B$2:$LK$67,MATCH(MoM!Z$3,Sheet3!$B$2:$B$67,0),FALSE)</f>
        <v>0.63</v>
      </c>
      <c r="AA71">
        <f>HLOOKUP($I71,Sheet3!$B$2:$LK$67,MATCH(MoM!AA$3,Sheet3!$B$2:$B$67,0),FALSE)</f>
        <v>0.6918228922913634</v>
      </c>
      <c r="AB71">
        <f>HLOOKUP($I71,Sheet3!$B$2:$LK$67,MATCH(MoM!AB$3,Sheet3!$B$2:$B$67,0),FALSE)</f>
        <v>5.7659402015353502E-2</v>
      </c>
      <c r="AC71">
        <f>HLOOKUP($I71,Sheet3!$B$2:$LK$67,MATCH(MoM!AC$3,Sheet3!$B$2:$B$67,0),FALSE)</f>
        <v>0.80266380758970457</v>
      </c>
      <c r="AD71">
        <f>HLOOKUP($I71,Sheet3!$B$2:$LK$67,MATCH(MoM!AD$3,Sheet3!$B$2:$B$67,0),FALSE)</f>
        <v>-0.08</v>
      </c>
      <c r="AE71">
        <f>HLOOKUP($I71,Sheet3!$B$2:$LK$67,MATCH(MoM!AE$3,Sheet3!$B$2:$B$67,0),FALSE)</f>
        <v>0.53</v>
      </c>
      <c r="AF71">
        <f>HLOOKUP($I71,Sheet3!$B$2:$LK$67,MATCH(MoM!AF$3,Sheet3!$B$2:$B$67,0),FALSE)</f>
        <v>8.263553011973111E-4</v>
      </c>
      <c r="AG71">
        <f>HLOOKUP($I71,Sheet3!$B$2:$LK$67,MATCH(MoM!AG$3,Sheet3!$B$2:$B$67,0),FALSE)</f>
        <v>-0.41</v>
      </c>
      <c r="AH71">
        <f>HLOOKUP($I71,Sheet3!$B$2:$LK$67,MATCH(MoM!AH$3,Sheet3!$B$2:$B$67,0),FALSE)</f>
        <v>0.98075449415675109</v>
      </c>
      <c r="AI71">
        <f>HLOOKUP($I71,Sheet3!$B$2:$LK$67,MATCH(MoM!AI$3,Sheet3!$B$2:$B$67,0),FALSE)</f>
        <v>-0.2</v>
      </c>
      <c r="AJ71">
        <f>HLOOKUP($I71,Sheet3!$B$2:$LK$67,MATCH(MoM!AJ$3,Sheet3!$B$2:$B$67,0),FALSE)</f>
        <v>0.87</v>
      </c>
      <c r="AK71">
        <f>HLOOKUP($I71,Sheet3!$B$2:$LK$67,MATCH(MoM!AK$3,Sheet3!$B$2:$B$67,0),FALSE)</f>
        <v>1.9</v>
      </c>
      <c r="AL71">
        <f>HLOOKUP($I71,Sheet3!$B$2:$LK$67,MATCH(MoM!AL$3,Sheet3!$B$2:$B$67,0),FALSE)</f>
        <v>1.28</v>
      </c>
      <c r="AM71">
        <f>HLOOKUP($I71,Sheet3!$B$2:$LK$67,MATCH(MoM!AM$3,Sheet3!$B$2:$B$67,0),FALSE)</f>
        <v>3.8049595835036344E-2</v>
      </c>
      <c r="AN71">
        <f>HLOOKUP($I71,Sheet3!$B$2:$LK$67,MATCH(MoM!AN$3,Sheet3!$B$2:$B$67,0),FALSE)</f>
        <v>0.49</v>
      </c>
      <c r="AO71">
        <f>HLOOKUP($I71,Sheet3!$B$2:$LK$67,MATCH(MoM!AO$3,Sheet3!$B$2:$B$67,0),FALSE)</f>
        <v>0.39</v>
      </c>
      <c r="AP71">
        <f>HLOOKUP($I71,Sheet3!$B$2:$LK$67,MATCH(MoM!AP$3,Sheet3!$B$2:$B$67,0),FALSE)</f>
        <v>0.02</v>
      </c>
      <c r="AQ71">
        <f>HLOOKUP($I71,Sheet3!$B$2:$LK$67,MATCH(MoM!AQ$3,Sheet3!$B$2:$B$67,0),FALSE)</f>
        <v>1.0579907797033861</v>
      </c>
      <c r="AR71">
        <f>HLOOKUP($I71,Sheet3!$B$2:$LK$67,MATCH(MoM!AR$3,Sheet3!$B$2:$B$67,0),FALSE)</f>
        <v>0.38</v>
      </c>
      <c r="AS71">
        <f>HLOOKUP($I71,Sheet3!$B$2:$LK$67,MATCH(MoM!AS$3,Sheet3!$B$2:$B$67,0),FALSE)</f>
        <v>0.28999999999999998</v>
      </c>
      <c r="AT71">
        <f>HLOOKUP($I71,Sheet3!$B$2:$LK$67,MATCH(MoM!AT$3,Sheet3!$B$2:$B$67,0),FALSE)</f>
        <v>-0.63</v>
      </c>
      <c r="AU71">
        <f>HLOOKUP($I71,Sheet3!$B$2:$LK$67,MATCH(MoM!AU$3,Sheet3!$B$2:$B$67,0),FALSE)</f>
        <v>-0.44</v>
      </c>
      <c r="AV71">
        <f>HLOOKUP($I71,Sheet3!$B$2:$LK$67,MATCH(MoM!AV$3,Sheet3!$B$2:$B$67,0),FALSE)</f>
        <v>-1.0987253068763032</v>
      </c>
      <c r="AW71">
        <f>HLOOKUP($I71,Sheet3!$B$2:$LK$67,MATCH(MoM!AW$3,Sheet3!$B$2:$B$67,0),FALSE)</f>
        <v>0.25381976864612266</v>
      </c>
      <c r="AX71">
        <f>HLOOKUP($I71,Sheet3!$B$2:$LK$67,MATCH(MoM!AX$3,Sheet3!$B$2:$B$67,0),FALSE)</f>
        <v>0</v>
      </c>
      <c r="AY71">
        <f>HLOOKUP($I71,Sheet3!$B$2:$LK$67,MATCH(MoM!AY$3,Sheet3!$B$2:$B$67,0),FALSE)</f>
        <v>2.0499999999999998</v>
      </c>
      <c r="AZ71">
        <f>HLOOKUP($I71,Sheet3!$B$2:$LK$67,MATCH(MoM!AZ$3,Sheet3!$B$2:$B$67,0),FALSE)</f>
        <v>0.52479540677515746</v>
      </c>
      <c r="BA71">
        <f>HLOOKUP($I71,Sheet3!$B$2:$LK$67,MATCH(MoM!BA$3,Sheet3!$B$2:$B$67,0),FALSE)</f>
        <v>1</v>
      </c>
      <c r="BB71">
        <f>HLOOKUP($I71,Sheet3!$B$2:$LK$67,MATCH(MoM!BB$3,Sheet3!$B$2:$B$67,0),FALSE)</f>
        <v>0.43</v>
      </c>
      <c r="BC71">
        <f>HLOOKUP($I71,Sheet3!$B$2:$LK$67,MATCH(MoM!BC$3,Sheet3!$B$2:$B$67,0),FALSE)</f>
        <v>0.2</v>
      </c>
      <c r="BD71">
        <f>HLOOKUP($I71,Sheet3!$B$2:$LK$67,MATCH(MoM!BD$3,Sheet3!$B$2:$B$67,0),FALSE)</f>
        <v>-0.24</v>
      </c>
      <c r="BE71">
        <f>HLOOKUP($I71,Sheet3!$B$2:$LK$67,MATCH(MoM!BE$3,Sheet3!$B$2:$B$67,0),FALSE)</f>
        <v>0.53913697690933926</v>
      </c>
      <c r="BF71">
        <f>HLOOKUP($I71,Sheet3!$B$2:$LK$67,MATCH(MoM!BF$3,Sheet3!$B$2:$B$67,0),FALSE)</f>
        <v>0.53913697690933926</v>
      </c>
      <c r="BG71">
        <f>HLOOKUP($I71,Sheet3!$B$2:$LK$67,MATCH(MoM!BG$3,Sheet3!$B$2:$B$67,0),FALSE)</f>
        <v>1.4</v>
      </c>
      <c r="BH71">
        <f>HLOOKUP($I71,Sheet3!$B$2:$LK$67,MATCH(MoM!BH$3,Sheet3!$B$2:$B$67,0),FALSE)</f>
        <v>-0.2</v>
      </c>
      <c r="BI71">
        <f>HLOOKUP($I71,Sheet3!$B$2:$LK$67,MATCH(MoM!BI$3,Sheet3!$B$2:$B$67,0),FALSE)</f>
        <v>0.53913697690933926</v>
      </c>
      <c r="BJ71">
        <f>HLOOKUP($I71,Sheet3!$B$2:$LK$67,MATCH(MoM!BJ$3,Sheet3!$B$2:$B$67,0),FALSE)</f>
        <v>0.46</v>
      </c>
      <c r="BK71">
        <f>HLOOKUP($I71,Sheet3!$B$2:$LK$67,MATCH(MoM!BK$3,Sheet3!$B$2:$B$67,0),FALSE)</f>
        <v>0.53913697690933926</v>
      </c>
      <c r="BL71">
        <f>HLOOKUP($I71,Sheet3!$B$2:$LK$67,MATCH(MoM!BL$3,Sheet3!$B$2:$B$67,0),FALSE)</f>
        <v>0.53913697690933926</v>
      </c>
      <c r="BM71">
        <f>HLOOKUP($I71,Sheet3!$B$2:$LK$67,MATCH(MoM!BM$3,Sheet3!$B$2:$B$67,0),FALSE)</f>
        <v>0.53913697690933926</v>
      </c>
      <c r="BN71">
        <f>HLOOKUP($I71,Sheet3!$B$2:$LK$67,MATCH(MoM!BN$3,Sheet3!$B$2:$B$67,0),FALSE)</f>
        <v>0.79</v>
      </c>
      <c r="BO71">
        <f>HLOOKUP($I71,Sheet3!$B$2:$LK$67,MATCH(MoM!BO$3,Sheet3!$B$2:$B$67,0),FALSE)</f>
        <v>-0.45</v>
      </c>
      <c r="BP71">
        <f>HLOOKUP($I71,Sheet3!$B$2:$LK$67,MATCH(MoM!BP$3,Sheet3!$B$2:$B$67,0),FALSE)</f>
        <v>0.46</v>
      </c>
      <c r="BQ71">
        <f>HLOOKUP($I71,Sheet3!$B$2:$LK$67,MATCH(MoM!BQ$3,Sheet3!$B$2:$B$67,0),FALSE)</f>
        <v>0</v>
      </c>
      <c r="BR71">
        <f>HLOOKUP($I71,Sheet3!$B$2:$LK$67,MATCH(MoM!BR$3,Sheet3!$B$2:$B$67,0),FALSE)</f>
        <v>-0.08</v>
      </c>
      <c r="BS71">
        <f>HLOOKUP($I71,Sheet3!$B$2:$LK$67,MATCH(MoM!BS$3,Sheet3!$B$2:$B$67,0),FALSE)</f>
        <v>0.52479540737798624</v>
      </c>
      <c r="BT71">
        <f>HLOOKUP($I71,Sheet3!$B$2:$LK$67,MATCH(MoM!BT$3,Sheet3!$B$2:$B$67,0),FALSE)</f>
        <v>0.61</v>
      </c>
      <c r="BV71" s="2">
        <f t="shared" si="117"/>
        <v>38534</v>
      </c>
      <c r="BW71">
        <f t="shared" ref="BW71:BW134" si="184">BW70*(1+J71/100)</f>
        <v>126.56318651865314</v>
      </c>
      <c r="BX71">
        <f t="shared" si="121"/>
        <v>165.65416568935979</v>
      </c>
      <c r="BY71">
        <f t="shared" si="122"/>
        <v>146.67896314687459</v>
      </c>
      <c r="BZ71">
        <f t="shared" si="123"/>
        <v>139.8845500878509</v>
      </c>
      <c r="CA71">
        <f t="shared" si="124"/>
        <v>95.251679837318676</v>
      </c>
      <c r="CB71">
        <f t="shared" si="125"/>
        <v>167.08799307840664</v>
      </c>
      <c r="CC71">
        <f t="shared" si="126"/>
        <v>142.91399099479159</v>
      </c>
      <c r="CD71">
        <f t="shared" si="127"/>
        <v>169.96175625760225</v>
      </c>
      <c r="CE71">
        <f t="shared" si="128"/>
        <v>169.71733871201243</v>
      </c>
      <c r="CF71">
        <f t="shared" si="129"/>
        <v>174.27158675240184</v>
      </c>
      <c r="CG71">
        <f t="shared" si="130"/>
        <v>120.07729740810687</v>
      </c>
      <c r="CH71">
        <f t="shared" si="131"/>
        <v>150.20392196559791</v>
      </c>
      <c r="CI71">
        <f t="shared" si="132"/>
        <v>159.62536148043634</v>
      </c>
      <c r="CJ71">
        <f t="shared" si="133"/>
        <v>173.85926874290155</v>
      </c>
      <c r="CK71">
        <f t="shared" si="134"/>
        <v>184.68196214174276</v>
      </c>
      <c r="CL71">
        <f t="shared" si="135"/>
        <v>170.91563931262621</v>
      </c>
      <c r="CM71">
        <f t="shared" si="136"/>
        <v>146.5555273387719</v>
      </c>
      <c r="CN71">
        <f t="shared" si="137"/>
        <v>166.89495309313159</v>
      </c>
      <c r="CO71">
        <f t="shared" si="138"/>
        <v>144.31903379370348</v>
      </c>
      <c r="CP71">
        <f t="shared" si="139"/>
        <v>158.40835723965574</v>
      </c>
      <c r="CQ71">
        <f t="shared" si="140"/>
        <v>166.25619478267205</v>
      </c>
      <c r="CR71">
        <f t="shared" si="141"/>
        <v>154.88735179033876</v>
      </c>
      <c r="CS71">
        <f t="shared" si="142"/>
        <v>147.88256262176108</v>
      </c>
      <c r="CT71">
        <f t="shared" si="143"/>
        <v>217.63081020691666</v>
      </c>
      <c r="CU71">
        <f t="shared" si="144"/>
        <v>163.1185244937806</v>
      </c>
      <c r="CV71">
        <f t="shared" si="145"/>
        <v>162.49159755494065</v>
      </c>
      <c r="CW71">
        <f t="shared" si="146"/>
        <v>174.1987796158113</v>
      </c>
      <c r="CX71">
        <f t="shared" si="147"/>
        <v>179.83991753001808</v>
      </c>
      <c r="CY71">
        <f t="shared" si="148"/>
        <v>143.55980111199094</v>
      </c>
      <c r="CZ71">
        <f t="shared" si="149"/>
        <v>146.0565538485514</v>
      </c>
      <c r="DA71">
        <f t="shared" si="150"/>
        <v>175.92906066332918</v>
      </c>
      <c r="DB71">
        <f t="shared" si="151"/>
        <v>128.74107317199238</v>
      </c>
      <c r="DC71">
        <f t="shared" si="152"/>
        <v>157.5551846890591</v>
      </c>
      <c r="DD71">
        <f t="shared" si="153"/>
        <v>160.38589130197803</v>
      </c>
      <c r="DE71">
        <f t="shared" si="154"/>
        <v>166.17954625978106</v>
      </c>
      <c r="DF71">
        <f t="shared" si="155"/>
        <v>157.96254096016008</v>
      </c>
      <c r="DG71">
        <f t="shared" si="156"/>
        <v>123.28491139175721</v>
      </c>
      <c r="DH71">
        <f t="shared" si="157"/>
        <v>130.28428747642099</v>
      </c>
      <c r="DI71">
        <f t="shared" si="158"/>
        <v>159.20050827293915</v>
      </c>
      <c r="DJ71">
        <f t="shared" si="159"/>
        <v>147.41241962953438</v>
      </c>
      <c r="DK71">
        <f t="shared" si="160"/>
        <v>156.28669635295958</v>
      </c>
      <c r="DL71">
        <f t="shared" si="161"/>
        <v>162.6884324158016</v>
      </c>
      <c r="DM71">
        <f t="shared" si="162"/>
        <v>168.33315204070649</v>
      </c>
      <c r="DN71">
        <f t="shared" si="163"/>
        <v>189.36714529182197</v>
      </c>
      <c r="DO71">
        <f t="shared" si="164"/>
        <v>164.68258361892492</v>
      </c>
      <c r="DP71">
        <f t="shared" si="165"/>
        <v>130.27756558144546</v>
      </c>
      <c r="DQ71">
        <f t="shared" si="166"/>
        <v>153.79647421444653</v>
      </c>
      <c r="DR71">
        <f t="shared" si="167"/>
        <v>167.89722998082991</v>
      </c>
      <c r="DS71">
        <f t="shared" si="168"/>
        <v>167.89722998082991</v>
      </c>
      <c r="DT71">
        <f t="shared" si="169"/>
        <v>181.84241264921749</v>
      </c>
      <c r="DU71">
        <f t="shared" si="170"/>
        <v>162.49159755494065</v>
      </c>
      <c r="DV71">
        <f t="shared" si="171"/>
        <v>167.89722998082991</v>
      </c>
      <c r="DW71">
        <f t="shared" si="172"/>
        <v>175.32108528511577</v>
      </c>
      <c r="DX71">
        <f t="shared" si="173"/>
        <v>167.89722998082991</v>
      </c>
      <c r="DY71">
        <f t="shared" si="174"/>
        <v>167.89722998082991</v>
      </c>
      <c r="DZ71">
        <f t="shared" si="175"/>
        <v>167.89722998082991</v>
      </c>
      <c r="EA71">
        <f t="shared" si="176"/>
        <v>200.78146544832083</v>
      </c>
      <c r="EB71">
        <f t="shared" si="177"/>
        <v>163.32329774053579</v>
      </c>
      <c r="EC71">
        <f t="shared" si="178"/>
        <v>172.75909860409882</v>
      </c>
      <c r="ED71">
        <f t="shared" si="179"/>
        <v>100</v>
      </c>
      <c r="EE71">
        <f t="shared" si="180"/>
        <v>182.2390543464486</v>
      </c>
      <c r="EF71">
        <f t="shared" si="181"/>
        <v>168.3331524670775</v>
      </c>
      <c r="EG71">
        <f t="shared" si="182"/>
        <v>197.78391080912314</v>
      </c>
      <c r="EI71" s="2">
        <f t="shared" si="118"/>
        <v>38534</v>
      </c>
      <c r="EJ71" s="7">
        <f t="shared" ref="EJ71:GT71" si="185">AVERAGE(BW69:BW71)/AVERAGE(BW56:BW58)-1</f>
        <v>8.804637136690574E-2</v>
      </c>
      <c r="EK71" s="7">
        <f t="shared" si="185"/>
        <v>4.9593671401260586E-2</v>
      </c>
      <c r="EL71" s="7">
        <f t="shared" si="185"/>
        <v>7.4857012892119545E-2</v>
      </c>
      <c r="EM71" s="7">
        <f t="shared" si="185"/>
        <v>8.7073907953369112E-2</v>
      </c>
      <c r="EN71" s="7">
        <f t="shared" si="185"/>
        <v>-2.887051394066753E-2</v>
      </c>
      <c r="EO71" s="7">
        <f t="shared" si="185"/>
        <v>0.13176195642254496</v>
      </c>
      <c r="EP71" s="7">
        <f t="shared" si="185"/>
        <v>3.72127047260562E-2</v>
      </c>
      <c r="EQ71" s="7">
        <f t="shared" si="185"/>
        <v>0.14172136444560435</v>
      </c>
      <c r="ER71" s="7">
        <f t="shared" si="185"/>
        <v>0.15369348397425719</v>
      </c>
      <c r="ES71" s="7">
        <f t="shared" si="185"/>
        <v>0.11154751927101469</v>
      </c>
      <c r="ET71" s="7">
        <f t="shared" si="185"/>
        <v>2.1903790925956512E-2</v>
      </c>
      <c r="EU71" s="7">
        <f t="shared" si="185"/>
        <v>9.6799323845466079E-2</v>
      </c>
      <c r="EV71" s="7">
        <f t="shared" si="185"/>
        <v>5.1279356277018628E-2</v>
      </c>
      <c r="EW71" s="7">
        <f t="shared" si="185"/>
        <v>0.16148298306507414</v>
      </c>
      <c r="EX71" s="7">
        <f t="shared" si="185"/>
        <v>0.16090076218200133</v>
      </c>
      <c r="EY71" s="7">
        <f t="shared" si="185"/>
        <v>0.13258784186009853</v>
      </c>
      <c r="EZ71" s="7">
        <f t="shared" si="185"/>
        <v>5.5893629994704819E-2</v>
      </c>
      <c r="FA71" s="7">
        <f t="shared" si="185"/>
        <v>0.13093888109024698</v>
      </c>
      <c r="FB71" s="7">
        <f t="shared" si="185"/>
        <v>0.11510718099144146</v>
      </c>
      <c r="FC71" s="7">
        <f t="shared" si="185"/>
        <v>0.11338098312131151</v>
      </c>
      <c r="FD71" s="7">
        <f t="shared" si="185"/>
        <v>8.2974374301475695E-2</v>
      </c>
      <c r="FE71" s="7">
        <f t="shared" si="185"/>
        <v>0.16350918781500257</v>
      </c>
      <c r="FF71" s="7">
        <f t="shared" si="185"/>
        <v>-1.1031931191621824E-3</v>
      </c>
      <c r="FG71" s="7">
        <f t="shared" si="185"/>
        <v>0.12911121953621829</v>
      </c>
      <c r="FH71" s="7">
        <f t="shared" si="185"/>
        <v>0.14730806986563794</v>
      </c>
      <c r="FI71" s="7">
        <f t="shared" si="185"/>
        <v>6.4415688496948231E-2</v>
      </c>
      <c r="FJ71" s="7">
        <f t="shared" si="185"/>
        <v>0.15946853225427327</v>
      </c>
      <c r="FK71" s="7">
        <f t="shared" si="185"/>
        <v>0.12704698911280454</v>
      </c>
      <c r="FL71" s="7">
        <f t="shared" si="185"/>
        <v>0.15876228573046225</v>
      </c>
      <c r="FM71" s="7">
        <f t="shared" si="185"/>
        <v>4.841199906821303E-2</v>
      </c>
      <c r="FN71" s="7">
        <f t="shared" si="185"/>
        <v>0.10166019611282717</v>
      </c>
      <c r="FO71" s="7">
        <f t="shared" si="185"/>
        <v>7.6695417987516112E-2</v>
      </c>
      <c r="FP71" s="7">
        <f t="shared" si="185"/>
        <v>0.17574302778876061</v>
      </c>
      <c r="FQ71" s="7">
        <f t="shared" si="185"/>
        <v>8.0736542909235709E-2</v>
      </c>
      <c r="FR71" s="7">
        <f t="shared" si="185"/>
        <v>0.12478244064789412</v>
      </c>
      <c r="FS71" s="7">
        <f t="shared" si="185"/>
        <v>0.14565886572685716</v>
      </c>
      <c r="FT71" s="7">
        <f t="shared" si="185"/>
        <v>3.8032461275030016E-2</v>
      </c>
      <c r="FU71" s="7">
        <f t="shared" si="185"/>
        <v>5.606293747371871E-2</v>
      </c>
      <c r="FV71" s="7">
        <f t="shared" si="185"/>
        <v>3.769788437789634E-2</v>
      </c>
      <c r="FW71" s="7">
        <f t="shared" si="185"/>
        <v>1.5671428438315926E-2</v>
      </c>
      <c r="FX71" s="7">
        <f t="shared" si="185"/>
        <v>3.5309009627427113E-2</v>
      </c>
      <c r="FY71" s="7">
        <f t="shared" si="185"/>
        <v>0.32821270389771007</v>
      </c>
      <c r="FZ71" s="7">
        <f t="shared" si="185"/>
        <v>0.11341535557302307</v>
      </c>
      <c r="GA71" s="7">
        <f t="shared" si="185"/>
        <v>0.1212481341547953</v>
      </c>
      <c r="GB71" s="7">
        <f t="shared" si="185"/>
        <v>0.10274369287800389</v>
      </c>
      <c r="GC71" s="7">
        <f t="shared" si="185"/>
        <v>5.8173049860002379E-2</v>
      </c>
      <c r="GD71" s="7">
        <f t="shared" si="185"/>
        <v>9.9050162888061566E-2</v>
      </c>
      <c r="GE71" s="7">
        <f t="shared" si="185"/>
        <v>0.11223843076193596</v>
      </c>
      <c r="GF71" s="7">
        <f t="shared" si="185"/>
        <v>0.11223843076193596</v>
      </c>
      <c r="GG71" s="7">
        <f t="shared" si="185"/>
        <v>3.9870778892299397E-2</v>
      </c>
      <c r="GH71" s="7">
        <f t="shared" si="185"/>
        <v>6.4415688496948231E-2</v>
      </c>
      <c r="GI71" s="7">
        <f t="shared" si="185"/>
        <v>0.11223843076193596</v>
      </c>
      <c r="GJ71" s="7">
        <f t="shared" si="185"/>
        <v>9.9603218497280599E-2</v>
      </c>
      <c r="GK71" s="7">
        <f t="shared" si="185"/>
        <v>0.11223843076193596</v>
      </c>
      <c r="GL71" s="7">
        <f t="shared" si="185"/>
        <v>0.11223843076193596</v>
      </c>
      <c r="GM71" s="7">
        <f t="shared" si="185"/>
        <v>0.11223843076193596</v>
      </c>
      <c r="GN71" s="7">
        <f t="shared" si="185"/>
        <v>0.2301514956660613</v>
      </c>
      <c r="GO71" s="7">
        <f t="shared" si="185"/>
        <v>3.5065056618211576E-2</v>
      </c>
      <c r="GP71" s="7">
        <f t="shared" si="185"/>
        <v>0.10104676914877442</v>
      </c>
      <c r="GQ71" s="7">
        <f t="shared" si="185"/>
        <v>0</v>
      </c>
      <c r="GR71" s="7">
        <f t="shared" si="185"/>
        <v>0.11723552450215435</v>
      </c>
      <c r="GS71" s="7">
        <f t="shared" si="185"/>
        <v>0.11341535610198039</v>
      </c>
      <c r="GT71" s="7">
        <f t="shared" si="185"/>
        <v>0.1348594031547754</v>
      </c>
      <c r="GU71" s="7">
        <f t="shared" si="67"/>
        <v>-0.21953482350910514</v>
      </c>
      <c r="GW71" s="6">
        <v>38562</v>
      </c>
      <c r="GX71">
        <v>2.3749000000000002</v>
      </c>
    </row>
    <row r="72" spans="2:206" x14ac:dyDescent="0.25">
      <c r="B72" s="2">
        <f>'[1]IPCA (Var)'!A121</f>
        <v>38565</v>
      </c>
      <c r="C72" s="1">
        <f>'[1]IPCA (Var)'!M121</f>
        <v>0.13082743027180335</v>
      </c>
      <c r="D72" s="1">
        <f>'[1]IPCA (Var)'!P121</f>
        <v>0.11162206482516593</v>
      </c>
      <c r="E72" s="1">
        <f>'[1]IPCA (Var)'!E121</f>
        <v>-0.48</v>
      </c>
      <c r="F72" s="1">
        <f>'[1]IPCA (Var)'!F121</f>
        <v>7.0000000000000007E-2</v>
      </c>
      <c r="G72" s="1">
        <f>'[1]IPCA (Var)'!G121</f>
        <v>0.21</v>
      </c>
      <c r="I72" s="2">
        <f t="shared" si="120"/>
        <v>38565</v>
      </c>
      <c r="J72">
        <f>HLOOKUP($I72,Sheet3!$B$2:$LK$67,MATCH(MoM!J$3,Sheet3!$B$2:$B$67,0),FALSE)</f>
        <v>0.02</v>
      </c>
      <c r="K72">
        <f>HLOOKUP($I72,Sheet3!$B$2:$LK$67,MATCH(MoM!K$3,Sheet3!$B$2:$B$67,0),FALSE)</f>
        <v>5.4329485542657714E-2</v>
      </c>
      <c r="L72">
        <f>HLOOKUP($I72,Sheet3!$B$2:$LK$67,MATCH(MoM!L$3,Sheet3!$B$2:$B$67,0),FALSE)</f>
        <v>0.43</v>
      </c>
      <c r="M72">
        <f>HLOOKUP($I72,Sheet3!$B$2:$LK$67,MATCH(MoM!M$3,Sheet3!$B$2:$B$67,0),FALSE)</f>
        <v>0.28000000000000003</v>
      </c>
      <c r="N72">
        <f>HLOOKUP($I72,Sheet3!$B$2:$LK$67,MATCH(MoM!N$3,Sheet3!$B$2:$B$67,0),FALSE)</f>
        <v>-1.0542363816884415</v>
      </c>
      <c r="O72">
        <f>HLOOKUP($I72,Sheet3!$B$2:$LK$67,MATCH(MoM!O$3,Sheet3!$B$2:$B$67,0),FALSE)</f>
        <v>1.38</v>
      </c>
      <c r="P72">
        <f>HLOOKUP($I72,Sheet3!$B$2:$LK$67,MATCH(MoM!P$3,Sheet3!$B$2:$B$67,0),FALSE)</f>
        <v>0.62290382717613912</v>
      </c>
      <c r="Q72">
        <f>HLOOKUP($I72,Sheet3!$B$2:$LK$67,MATCH(MoM!Q$3,Sheet3!$B$2:$B$67,0),FALSE)</f>
        <v>0.86</v>
      </c>
      <c r="R72">
        <f>HLOOKUP($I72,Sheet3!$B$2:$LK$67,MATCH(MoM!R$3,Sheet3!$B$2:$B$67,0),FALSE)</f>
        <v>0.59</v>
      </c>
      <c r="S72">
        <f>HLOOKUP($I72,Sheet3!$B$2:$LK$67,MATCH(MoM!S$3,Sheet3!$B$2:$B$67,0),FALSE)</f>
        <v>0.5586592093156949</v>
      </c>
      <c r="T72">
        <f>HLOOKUP($I72,Sheet3!$B$2:$LK$67,MATCH(MoM!T$3,Sheet3!$B$2:$B$67,0),FALSE)</f>
        <v>-0.89</v>
      </c>
      <c r="U72">
        <f>HLOOKUP($I72,Sheet3!$B$2:$LK$67,MATCH(MoM!U$3,Sheet3!$B$2:$B$67,0),FALSE)</f>
        <v>0.73</v>
      </c>
      <c r="V72">
        <f>HLOOKUP($I72,Sheet3!$B$2:$LK$67,MATCH(MoM!V$3,Sheet3!$B$2:$B$67,0),FALSE)</f>
        <v>0.3</v>
      </c>
      <c r="W72">
        <f>HLOOKUP($I72,Sheet3!$B$2:$LK$67,MATCH(MoM!W$3,Sheet3!$B$2:$B$67,0),FALSE)</f>
        <v>-0.55000000000000004</v>
      </c>
      <c r="X72">
        <f>HLOOKUP($I72,Sheet3!$B$2:$LK$67,MATCH(MoM!X$3,Sheet3!$B$2:$B$67,0),FALSE)</f>
        <v>-1.25</v>
      </c>
      <c r="Y72">
        <f>HLOOKUP($I72,Sheet3!$B$2:$LK$67,MATCH(MoM!Y$3,Sheet3!$B$2:$B$67,0),FALSE)</f>
        <v>1.45</v>
      </c>
      <c r="Z72">
        <f>HLOOKUP($I72,Sheet3!$B$2:$LK$67,MATCH(MoM!Z$3,Sheet3!$B$2:$B$67,0),FALSE)</f>
        <v>0.87</v>
      </c>
      <c r="AA72">
        <f>HLOOKUP($I72,Sheet3!$B$2:$LK$67,MATCH(MoM!AA$3,Sheet3!$B$2:$B$67,0),FALSE)</f>
        <v>0.99087876743585224</v>
      </c>
      <c r="AB72">
        <f>HLOOKUP($I72,Sheet3!$B$2:$LK$67,MATCH(MoM!AB$3,Sheet3!$B$2:$B$67,0),FALSE)</f>
        <v>0.20173509592926178</v>
      </c>
      <c r="AC72">
        <f>HLOOKUP($I72,Sheet3!$B$2:$LK$67,MATCH(MoM!AC$3,Sheet3!$B$2:$B$67,0),FALSE)</f>
        <v>0.11829444621344608</v>
      </c>
      <c r="AD72">
        <f>HLOOKUP($I72,Sheet3!$B$2:$LK$67,MATCH(MoM!AD$3,Sheet3!$B$2:$B$67,0),FALSE)</f>
        <v>-0.17</v>
      </c>
      <c r="AE72">
        <f>HLOOKUP($I72,Sheet3!$B$2:$LK$67,MATCH(MoM!AE$3,Sheet3!$B$2:$B$67,0),FALSE)</f>
        <v>-0.16</v>
      </c>
      <c r="AF72">
        <f>HLOOKUP($I72,Sheet3!$B$2:$LK$67,MATCH(MoM!AF$3,Sheet3!$B$2:$B$67,0),FALSE)</f>
        <v>-0.16206307716039353</v>
      </c>
      <c r="AG72">
        <f>HLOOKUP($I72,Sheet3!$B$2:$LK$67,MATCH(MoM!AG$3,Sheet3!$B$2:$B$67,0),FALSE)</f>
        <v>-0.82</v>
      </c>
      <c r="AH72">
        <f>HLOOKUP($I72,Sheet3!$B$2:$LK$67,MATCH(MoM!AH$3,Sheet3!$B$2:$B$67,0),FALSE)</f>
        <v>0.92903435593792572</v>
      </c>
      <c r="AI72">
        <f>HLOOKUP($I72,Sheet3!$B$2:$LK$67,MATCH(MoM!AI$3,Sheet3!$B$2:$B$67,0),FALSE)</f>
        <v>0.42</v>
      </c>
      <c r="AJ72">
        <f>HLOOKUP($I72,Sheet3!$B$2:$LK$67,MATCH(MoM!AJ$3,Sheet3!$B$2:$B$67,0),FALSE)</f>
        <v>1.1599999999999999</v>
      </c>
      <c r="AK72">
        <f>HLOOKUP($I72,Sheet3!$B$2:$LK$67,MATCH(MoM!AK$3,Sheet3!$B$2:$B$67,0),FALSE)</f>
        <v>1.59</v>
      </c>
      <c r="AL72">
        <f>HLOOKUP($I72,Sheet3!$B$2:$LK$67,MATCH(MoM!AL$3,Sheet3!$B$2:$B$67,0),FALSE)</f>
        <v>0.86</v>
      </c>
      <c r="AM72">
        <f>HLOOKUP($I72,Sheet3!$B$2:$LK$67,MATCH(MoM!AM$3,Sheet3!$B$2:$B$67,0),FALSE)</f>
        <v>-0.33369003117892654</v>
      </c>
      <c r="AN72">
        <f>HLOOKUP($I72,Sheet3!$B$2:$LK$67,MATCH(MoM!AN$3,Sheet3!$B$2:$B$67,0),FALSE)</f>
        <v>0.13</v>
      </c>
      <c r="AO72">
        <f>HLOOKUP($I72,Sheet3!$B$2:$LK$67,MATCH(MoM!AO$3,Sheet3!$B$2:$B$67,0),FALSE)</f>
        <v>0.38</v>
      </c>
      <c r="AP72">
        <f>HLOOKUP($I72,Sheet3!$B$2:$LK$67,MATCH(MoM!AP$3,Sheet3!$B$2:$B$67,0),FALSE)</f>
        <v>-0.31</v>
      </c>
      <c r="AQ72">
        <f>HLOOKUP($I72,Sheet3!$B$2:$LK$67,MATCH(MoM!AQ$3,Sheet3!$B$2:$B$67,0),FALSE)</f>
        <v>-0.11566078991619734</v>
      </c>
      <c r="AR72">
        <f>HLOOKUP($I72,Sheet3!$B$2:$LK$67,MATCH(MoM!AR$3,Sheet3!$B$2:$B$67,0),FALSE)</f>
        <v>1.33</v>
      </c>
      <c r="AS72">
        <f>HLOOKUP($I72,Sheet3!$B$2:$LK$67,MATCH(MoM!AS$3,Sheet3!$B$2:$B$67,0),FALSE)</f>
        <v>0.59</v>
      </c>
      <c r="AT72">
        <f>HLOOKUP($I72,Sheet3!$B$2:$LK$67,MATCH(MoM!AT$3,Sheet3!$B$2:$B$67,0),FALSE)</f>
        <v>1.69</v>
      </c>
      <c r="AU72">
        <f>HLOOKUP($I72,Sheet3!$B$2:$LK$67,MATCH(MoM!AU$3,Sheet3!$B$2:$B$67,0),FALSE)</f>
        <v>0.68</v>
      </c>
      <c r="AV72">
        <f>HLOOKUP($I72,Sheet3!$B$2:$LK$67,MATCH(MoM!AV$3,Sheet3!$B$2:$B$67,0),FALSE)</f>
        <v>-1.2735358974024409</v>
      </c>
      <c r="AW72">
        <f>HLOOKUP($I72,Sheet3!$B$2:$LK$67,MATCH(MoM!AW$3,Sheet3!$B$2:$B$67,0),FALSE)</f>
        <v>0.39285276241810518</v>
      </c>
      <c r="AX72">
        <f>HLOOKUP($I72,Sheet3!$B$2:$LK$67,MATCH(MoM!AX$3,Sheet3!$B$2:$B$67,0),FALSE)</f>
        <v>0</v>
      </c>
      <c r="AY72">
        <f>HLOOKUP($I72,Sheet3!$B$2:$LK$67,MATCH(MoM!AY$3,Sheet3!$B$2:$B$67,0),FALSE)</f>
        <v>1.58</v>
      </c>
      <c r="AZ72">
        <f>HLOOKUP($I72,Sheet3!$B$2:$LK$67,MATCH(MoM!AZ$3,Sheet3!$B$2:$B$67,0),FALSE)</f>
        <v>0.10330100434719028</v>
      </c>
      <c r="BA72">
        <f>HLOOKUP($I72,Sheet3!$B$2:$LK$67,MATCH(MoM!BA$3,Sheet3!$B$2:$B$67,0),FALSE)</f>
        <v>-0.65</v>
      </c>
      <c r="BB72">
        <f>HLOOKUP($I72,Sheet3!$B$2:$LK$67,MATCH(MoM!BB$3,Sheet3!$B$2:$B$67,0),FALSE)</f>
        <v>0.18</v>
      </c>
      <c r="BC72">
        <f>HLOOKUP($I72,Sheet3!$B$2:$LK$67,MATCH(MoM!BC$3,Sheet3!$B$2:$B$67,0),FALSE)</f>
        <v>0.72</v>
      </c>
      <c r="BD72">
        <f>HLOOKUP($I72,Sheet3!$B$2:$LK$67,MATCH(MoM!BD$3,Sheet3!$B$2:$B$67,0),FALSE)</f>
        <v>0.5</v>
      </c>
      <c r="BE72">
        <f>HLOOKUP($I72,Sheet3!$B$2:$LK$67,MATCH(MoM!BE$3,Sheet3!$B$2:$B$67,0),FALSE)</f>
        <v>8.5408241816278069E-2</v>
      </c>
      <c r="BF72">
        <f>HLOOKUP($I72,Sheet3!$B$2:$LK$67,MATCH(MoM!BF$3,Sheet3!$B$2:$B$67,0),FALSE)</f>
        <v>8.5408241816278069E-2</v>
      </c>
      <c r="BG72">
        <f>HLOOKUP($I72,Sheet3!$B$2:$LK$67,MATCH(MoM!BG$3,Sheet3!$B$2:$B$67,0),FALSE)</f>
        <v>0</v>
      </c>
      <c r="BH72">
        <f>HLOOKUP($I72,Sheet3!$B$2:$LK$67,MATCH(MoM!BH$3,Sheet3!$B$2:$B$67,0),FALSE)</f>
        <v>0.42</v>
      </c>
      <c r="BI72">
        <f>HLOOKUP($I72,Sheet3!$B$2:$LK$67,MATCH(MoM!BI$3,Sheet3!$B$2:$B$67,0),FALSE)</f>
        <v>8.5408241816278069E-2</v>
      </c>
      <c r="BJ72">
        <f>HLOOKUP($I72,Sheet3!$B$2:$LK$67,MATCH(MoM!BJ$3,Sheet3!$B$2:$B$67,0),FALSE)</f>
        <v>0.68</v>
      </c>
      <c r="BK72">
        <f>HLOOKUP($I72,Sheet3!$B$2:$LK$67,MATCH(MoM!BK$3,Sheet3!$B$2:$B$67,0),FALSE)</f>
        <v>8.5408241816278069E-2</v>
      </c>
      <c r="BL72">
        <f>HLOOKUP($I72,Sheet3!$B$2:$LK$67,MATCH(MoM!BL$3,Sheet3!$B$2:$B$67,0),FALSE)</f>
        <v>8.5408241816278069E-2</v>
      </c>
      <c r="BM72">
        <f>HLOOKUP($I72,Sheet3!$B$2:$LK$67,MATCH(MoM!BM$3,Sheet3!$B$2:$B$67,0),FALSE)</f>
        <v>8.5408241816278069E-2</v>
      </c>
      <c r="BN72">
        <f>HLOOKUP($I72,Sheet3!$B$2:$LK$67,MATCH(MoM!BN$3,Sheet3!$B$2:$B$67,0),FALSE)</f>
        <v>0.21</v>
      </c>
      <c r="BO72">
        <f>HLOOKUP($I72,Sheet3!$B$2:$LK$67,MATCH(MoM!BO$3,Sheet3!$B$2:$B$67,0),FALSE)</f>
        <v>-0.09</v>
      </c>
      <c r="BP72">
        <f>HLOOKUP($I72,Sheet3!$B$2:$LK$67,MATCH(MoM!BP$3,Sheet3!$B$2:$B$67,0),FALSE)</f>
        <v>0.16</v>
      </c>
      <c r="BQ72">
        <f>HLOOKUP($I72,Sheet3!$B$2:$LK$67,MATCH(MoM!BQ$3,Sheet3!$B$2:$B$67,0),FALSE)</f>
        <v>0</v>
      </c>
      <c r="BR72">
        <f>HLOOKUP($I72,Sheet3!$B$2:$LK$67,MATCH(MoM!BR$3,Sheet3!$B$2:$B$67,0),FALSE)</f>
        <v>0.4</v>
      </c>
      <c r="BS72">
        <f>HLOOKUP($I72,Sheet3!$B$2:$LK$67,MATCH(MoM!BS$3,Sheet3!$B$2:$B$67,0),FALSE)</f>
        <v>0.10330100457867945</v>
      </c>
      <c r="BT72">
        <f>HLOOKUP($I72,Sheet3!$B$2:$LK$67,MATCH(MoM!BT$3,Sheet3!$B$2:$B$67,0),FALSE)</f>
        <v>-3.7</v>
      </c>
      <c r="BV72" s="2">
        <f t="shared" si="117"/>
        <v>38565</v>
      </c>
      <c r="BW72">
        <f t="shared" si="184"/>
        <v>126.58849915595687</v>
      </c>
      <c r="BX72">
        <f t="shared" si="121"/>
        <v>165.74416474535877</v>
      </c>
      <c r="BY72">
        <f t="shared" si="122"/>
        <v>147.30968268840616</v>
      </c>
      <c r="BZ72">
        <f t="shared" si="123"/>
        <v>140.27622682809687</v>
      </c>
      <c r="CA72">
        <f t="shared" si="124"/>
        <v>94.247501974304271</v>
      </c>
      <c r="CB72">
        <f t="shared" si="125"/>
        <v>169.39380738288867</v>
      </c>
      <c r="CC72">
        <f t="shared" si="126"/>
        <v>143.8042077142683</v>
      </c>
      <c r="CD72">
        <f t="shared" si="127"/>
        <v>171.42342736141762</v>
      </c>
      <c r="CE72">
        <f t="shared" si="128"/>
        <v>170.71867101041332</v>
      </c>
      <c r="CF72">
        <f t="shared" si="129"/>
        <v>175.24517102101476</v>
      </c>
      <c r="CG72">
        <f t="shared" si="130"/>
        <v>119.00860946117471</v>
      </c>
      <c r="CH72">
        <f t="shared" si="131"/>
        <v>151.3004105959468</v>
      </c>
      <c r="CI72">
        <f t="shared" si="132"/>
        <v>160.10423756487762</v>
      </c>
      <c r="CJ72">
        <f t="shared" si="133"/>
        <v>172.90304276481561</v>
      </c>
      <c r="CK72">
        <f t="shared" si="134"/>
        <v>182.37343761497098</v>
      </c>
      <c r="CL72">
        <f t="shared" si="135"/>
        <v>173.39391608265927</v>
      </c>
      <c r="CM72">
        <f t="shared" si="136"/>
        <v>147.8305604266192</v>
      </c>
      <c r="CN72">
        <f t="shared" si="137"/>
        <v>168.54867974725343</v>
      </c>
      <c r="CO72">
        <f t="shared" si="138"/>
        <v>144.61017593497141</v>
      </c>
      <c r="CP72">
        <f t="shared" si="139"/>
        <v>158.59574552860823</v>
      </c>
      <c r="CQ72">
        <f t="shared" si="140"/>
        <v>165.9735592515415</v>
      </c>
      <c r="CR72">
        <f t="shared" si="141"/>
        <v>154.63953202747422</v>
      </c>
      <c r="CS72">
        <f t="shared" si="142"/>
        <v>147.64289959019263</v>
      </c>
      <c r="CT72">
        <f t="shared" si="143"/>
        <v>215.84623756321994</v>
      </c>
      <c r="CU72">
        <f t="shared" si="144"/>
        <v>164.63395162722682</v>
      </c>
      <c r="CV72">
        <f t="shared" si="145"/>
        <v>163.17406226467139</v>
      </c>
      <c r="CW72">
        <f t="shared" si="146"/>
        <v>176.21948545935473</v>
      </c>
      <c r="CX72">
        <f t="shared" si="147"/>
        <v>182.69937221874537</v>
      </c>
      <c r="CY72">
        <f t="shared" si="148"/>
        <v>144.79441540155406</v>
      </c>
      <c r="CZ72">
        <f t="shared" si="149"/>
        <v>145.56917768847532</v>
      </c>
      <c r="DA72">
        <f t="shared" si="150"/>
        <v>176.15776844219153</v>
      </c>
      <c r="DB72">
        <f t="shared" si="151"/>
        <v>129.23028925004596</v>
      </c>
      <c r="DC72">
        <f t="shared" si="152"/>
        <v>157.06676361652302</v>
      </c>
      <c r="DD72">
        <f t="shared" si="153"/>
        <v>160.20038771318403</v>
      </c>
      <c r="DE72">
        <f t="shared" si="154"/>
        <v>168.38973422503616</v>
      </c>
      <c r="DF72">
        <f t="shared" si="155"/>
        <v>158.89451995182503</v>
      </c>
      <c r="DG72">
        <f t="shared" si="156"/>
        <v>125.36842639427789</v>
      </c>
      <c r="DH72">
        <f t="shared" si="157"/>
        <v>131.17022063126063</v>
      </c>
      <c r="DI72">
        <f t="shared" si="158"/>
        <v>157.17303265123613</v>
      </c>
      <c r="DJ72">
        <f t="shared" si="159"/>
        <v>147.99153339219637</v>
      </c>
      <c r="DK72">
        <f t="shared" si="160"/>
        <v>156.28669635295958</v>
      </c>
      <c r="DL72">
        <f t="shared" si="161"/>
        <v>165.25890964797128</v>
      </c>
      <c r="DM72">
        <f t="shared" si="162"/>
        <v>168.50704187741383</v>
      </c>
      <c r="DN72">
        <f t="shared" si="163"/>
        <v>188.13625884742513</v>
      </c>
      <c r="DO72">
        <f t="shared" si="164"/>
        <v>164.97901226943898</v>
      </c>
      <c r="DP72">
        <f t="shared" si="165"/>
        <v>131.21556405363188</v>
      </c>
      <c r="DQ72">
        <f t="shared" si="166"/>
        <v>154.56545658551875</v>
      </c>
      <c r="DR72">
        <f t="shared" si="167"/>
        <v>168.04062805301479</v>
      </c>
      <c r="DS72">
        <f t="shared" si="168"/>
        <v>168.04062805301479</v>
      </c>
      <c r="DT72">
        <f t="shared" si="169"/>
        <v>181.84241264921749</v>
      </c>
      <c r="DU72">
        <f t="shared" si="170"/>
        <v>163.17406226467139</v>
      </c>
      <c r="DV72">
        <f t="shared" si="171"/>
        <v>168.04062805301479</v>
      </c>
      <c r="DW72">
        <f t="shared" si="172"/>
        <v>176.51326866505454</v>
      </c>
      <c r="DX72">
        <f t="shared" si="173"/>
        <v>168.04062805301479</v>
      </c>
      <c r="DY72">
        <f t="shared" si="174"/>
        <v>168.04062805301479</v>
      </c>
      <c r="DZ72">
        <f t="shared" si="175"/>
        <v>168.04062805301479</v>
      </c>
      <c r="EA72">
        <f t="shared" si="176"/>
        <v>201.20310652576231</v>
      </c>
      <c r="EB72">
        <f t="shared" si="177"/>
        <v>163.17630677256932</v>
      </c>
      <c r="EC72">
        <f t="shared" si="178"/>
        <v>173.0355131618654</v>
      </c>
      <c r="ED72">
        <f t="shared" si="179"/>
        <v>100</v>
      </c>
      <c r="EE72">
        <f t="shared" si="180"/>
        <v>182.96801056383438</v>
      </c>
      <c r="EF72">
        <f t="shared" si="181"/>
        <v>168.50704230461494</v>
      </c>
      <c r="EG72">
        <f t="shared" si="182"/>
        <v>190.46590610918557</v>
      </c>
      <c r="EI72" s="2">
        <f t="shared" si="118"/>
        <v>38565</v>
      </c>
      <c r="EJ72" s="7">
        <f t="shared" ref="EJ72:GT72" si="186">AVERAGE(BW70:BW72)/AVERAGE(BW57:BW59)-1</f>
        <v>8.1161972470011223E-2</v>
      </c>
      <c r="EK72" s="7">
        <f t="shared" si="186"/>
        <v>4.1016732718099691E-2</v>
      </c>
      <c r="EL72" s="7">
        <f t="shared" si="186"/>
        <v>7.2122219515567521E-2</v>
      </c>
      <c r="EM72" s="7">
        <f t="shared" si="186"/>
        <v>8.6836048675822397E-2</v>
      </c>
      <c r="EN72" s="7">
        <f t="shared" si="186"/>
        <v>-3.9364708732627318E-2</v>
      </c>
      <c r="EO72" s="7">
        <f t="shared" si="186"/>
        <v>0.1349782431528983</v>
      </c>
      <c r="EP72" s="7">
        <f t="shared" si="186"/>
        <v>3.4612767035974601E-2</v>
      </c>
      <c r="EQ72" s="7">
        <f t="shared" si="186"/>
        <v>0.14824752764166971</v>
      </c>
      <c r="ER72" s="7">
        <f t="shared" si="186"/>
        <v>0.16046440008378782</v>
      </c>
      <c r="ES72" s="7">
        <f t="shared" si="186"/>
        <v>0.10792013111451149</v>
      </c>
      <c r="ET72" s="7">
        <f t="shared" si="186"/>
        <v>1.8574762900088748E-2</v>
      </c>
      <c r="EU72" s="7">
        <f t="shared" si="186"/>
        <v>9.9080005556947626E-2</v>
      </c>
      <c r="EV72" s="7">
        <f t="shared" si="186"/>
        <v>5.4623378321356109E-2</v>
      </c>
      <c r="EW72" s="7">
        <f t="shared" si="186"/>
        <v>0.14923932034116727</v>
      </c>
      <c r="EX72" s="7">
        <f t="shared" si="186"/>
        <v>0.15129717971869616</v>
      </c>
      <c r="EY72" s="7">
        <f t="shared" si="186"/>
        <v>0.12765702905647425</v>
      </c>
      <c r="EZ72" s="7">
        <f t="shared" si="186"/>
        <v>6.4681333299985155E-2</v>
      </c>
      <c r="FA72" s="7">
        <f t="shared" si="186"/>
        <v>0.13590728708694955</v>
      </c>
      <c r="FB72" s="7">
        <f t="shared" si="186"/>
        <v>0.10507892326628543</v>
      </c>
      <c r="FC72" s="7">
        <f t="shared" si="186"/>
        <v>0.10947393138036432</v>
      </c>
      <c r="FD72" s="7">
        <f t="shared" si="186"/>
        <v>7.6115798237912369E-2</v>
      </c>
      <c r="FE72" s="7">
        <f t="shared" si="186"/>
        <v>0.14255321095487195</v>
      </c>
      <c r="FF72" s="7">
        <f t="shared" si="186"/>
        <v>-1.176964094241606E-2</v>
      </c>
      <c r="FG72" s="7">
        <f t="shared" si="186"/>
        <v>0.10531758575218819</v>
      </c>
      <c r="FH72" s="7">
        <f t="shared" si="186"/>
        <v>0.15148735771974753</v>
      </c>
      <c r="FI72" s="7">
        <f t="shared" si="186"/>
        <v>5.7476036225284188E-2</v>
      </c>
      <c r="FJ72" s="7">
        <f t="shared" si="186"/>
        <v>0.15858202578689218</v>
      </c>
      <c r="FK72" s="7">
        <f t="shared" si="186"/>
        <v>0.13928144990999969</v>
      </c>
      <c r="FL72" s="7">
        <f t="shared" si="186"/>
        <v>0.16874563226573014</v>
      </c>
      <c r="FM72" s="7">
        <f t="shared" si="186"/>
        <v>4.2826831979549729E-2</v>
      </c>
      <c r="FN72" s="7">
        <f t="shared" si="186"/>
        <v>9.8590801517605797E-2</v>
      </c>
      <c r="FO72" s="7">
        <f t="shared" si="186"/>
        <v>7.5549743814127934E-2</v>
      </c>
      <c r="FP72" s="7">
        <f t="shared" si="186"/>
        <v>0.17631726882807541</v>
      </c>
      <c r="FQ72" s="7">
        <f t="shared" si="186"/>
        <v>7.9338063369270184E-2</v>
      </c>
      <c r="FR72" s="7">
        <f t="shared" si="186"/>
        <v>0.12338022390484804</v>
      </c>
      <c r="FS72" s="7">
        <f t="shared" si="186"/>
        <v>0.15066261243154622</v>
      </c>
      <c r="FT72" s="7">
        <f t="shared" si="186"/>
        <v>3.9463926558362727E-2</v>
      </c>
      <c r="FU72" s="7">
        <f t="shared" si="186"/>
        <v>4.2331898940354051E-2</v>
      </c>
      <c r="FV72" s="7">
        <f t="shared" si="186"/>
        <v>1.8674073373798228E-2</v>
      </c>
      <c r="FW72" s="7">
        <f t="shared" si="186"/>
        <v>9.6676467871843474E-3</v>
      </c>
      <c r="FX72" s="7">
        <f t="shared" si="186"/>
        <v>4.0091816502361599E-2</v>
      </c>
      <c r="FY72" s="7">
        <f t="shared" si="186"/>
        <v>0.23679406270532977</v>
      </c>
      <c r="FZ72" s="7">
        <f t="shared" si="186"/>
        <v>0.10786149637454723</v>
      </c>
      <c r="GA72" s="7">
        <f t="shared" si="186"/>
        <v>0.11818110959343131</v>
      </c>
      <c r="GB72" s="7">
        <f t="shared" si="186"/>
        <v>9.770865902622794E-2</v>
      </c>
      <c r="GC72" s="7">
        <f t="shared" si="186"/>
        <v>5.5559177933279802E-2</v>
      </c>
      <c r="GD72" s="7">
        <f t="shared" si="186"/>
        <v>8.8591409939897892E-2</v>
      </c>
      <c r="GE72" s="7">
        <f t="shared" si="186"/>
        <v>0.1068545578152138</v>
      </c>
      <c r="GF72" s="7">
        <f t="shared" si="186"/>
        <v>0.1068545578152138</v>
      </c>
      <c r="GG72" s="7">
        <f t="shared" si="186"/>
        <v>5.4948010227324096E-2</v>
      </c>
      <c r="GH72" s="7">
        <f t="shared" si="186"/>
        <v>5.7476036225284188E-2</v>
      </c>
      <c r="GI72" s="7">
        <f t="shared" si="186"/>
        <v>0.1068545578152138</v>
      </c>
      <c r="GJ72" s="7">
        <f t="shared" si="186"/>
        <v>9.7966067219107389E-2</v>
      </c>
      <c r="GK72" s="7">
        <f t="shared" si="186"/>
        <v>0.1068545578152138</v>
      </c>
      <c r="GL72" s="7">
        <f t="shared" si="186"/>
        <v>0.1068545578152138</v>
      </c>
      <c r="GM72" s="7">
        <f t="shared" si="186"/>
        <v>0.1068545578152138</v>
      </c>
      <c r="GN72" s="7">
        <f t="shared" si="186"/>
        <v>0.21428613361587723</v>
      </c>
      <c r="GO72" s="7">
        <f t="shared" si="186"/>
        <v>3.0589362369814577E-2</v>
      </c>
      <c r="GP72" s="7">
        <f t="shared" si="186"/>
        <v>9.6941475833921542E-2</v>
      </c>
      <c r="GQ72" s="7">
        <f t="shared" si="186"/>
        <v>0</v>
      </c>
      <c r="GR72" s="7">
        <f t="shared" si="186"/>
        <v>0.10826169633401928</v>
      </c>
      <c r="GS72" s="7">
        <f t="shared" si="186"/>
        <v>0.10786149685173796</v>
      </c>
      <c r="GT72" s="7">
        <f t="shared" si="186"/>
        <v>0.11783125605091094</v>
      </c>
      <c r="GU72" s="7">
        <f t="shared" si="67"/>
        <v>-0.21996486672267623</v>
      </c>
      <c r="GW72" s="6">
        <v>38595</v>
      </c>
      <c r="GX72">
        <v>2.3612000000000002</v>
      </c>
    </row>
    <row r="73" spans="2:206" x14ac:dyDescent="0.25">
      <c r="B73" s="2">
        <f>'[1]IPCA (Var)'!A122</f>
        <v>38596</v>
      </c>
      <c r="C73" s="1">
        <f>'[1]IPCA (Var)'!M122</f>
        <v>0.13465446707429732</v>
      </c>
      <c r="D73" s="1">
        <f>'[1]IPCA (Var)'!P122</f>
        <v>0.24171787975487286</v>
      </c>
      <c r="E73" s="1">
        <f>'[1]IPCA (Var)'!E122</f>
        <v>-0.12</v>
      </c>
      <c r="F73" s="1">
        <f>'[1]IPCA (Var)'!F122</f>
        <v>0.31</v>
      </c>
      <c r="G73" s="1">
        <f>'[1]IPCA (Var)'!G122</f>
        <v>-0.05</v>
      </c>
      <c r="I73" s="2">
        <f t="shared" si="120"/>
        <v>38596</v>
      </c>
      <c r="J73">
        <f>HLOOKUP($I73,Sheet3!$B$2:$LK$67,MATCH(MoM!J$3,Sheet3!$B$2:$B$67,0),FALSE)</f>
        <v>-0.34</v>
      </c>
      <c r="K73">
        <f>HLOOKUP($I73,Sheet3!$B$2:$LK$67,MATCH(MoM!K$3,Sheet3!$B$2:$B$67,0),FALSE)</f>
        <v>3.8015977478400804E-2</v>
      </c>
      <c r="L73">
        <f>HLOOKUP($I73,Sheet3!$B$2:$LK$67,MATCH(MoM!L$3,Sheet3!$B$2:$B$67,0),FALSE)</f>
        <v>1.01</v>
      </c>
      <c r="M73">
        <f>HLOOKUP($I73,Sheet3!$B$2:$LK$67,MATCH(MoM!M$3,Sheet3!$B$2:$B$67,0),FALSE)</f>
        <v>0.37</v>
      </c>
      <c r="N73">
        <f>HLOOKUP($I73,Sheet3!$B$2:$LK$67,MATCH(MoM!N$3,Sheet3!$B$2:$B$67,0),FALSE)</f>
        <v>-2.0704559467229764</v>
      </c>
      <c r="O73">
        <f>HLOOKUP($I73,Sheet3!$B$2:$LK$67,MATCH(MoM!O$3,Sheet3!$B$2:$B$67,0),FALSE)</f>
        <v>0.76</v>
      </c>
      <c r="P73">
        <f>HLOOKUP($I73,Sheet3!$B$2:$LK$67,MATCH(MoM!P$3,Sheet3!$B$2:$B$67,0),FALSE)</f>
        <v>0.12039599630038508</v>
      </c>
      <c r="Q73">
        <f>HLOOKUP($I73,Sheet3!$B$2:$LK$67,MATCH(MoM!Q$3,Sheet3!$B$2:$B$67,0),FALSE)</f>
        <v>-1.49</v>
      </c>
      <c r="R73">
        <f>HLOOKUP($I73,Sheet3!$B$2:$LK$67,MATCH(MoM!R$3,Sheet3!$B$2:$B$67,0),FALSE)</f>
        <v>0.99</v>
      </c>
      <c r="S73">
        <f>HLOOKUP($I73,Sheet3!$B$2:$LK$67,MATCH(MoM!S$3,Sheet3!$B$2:$B$67,0),FALSE)</f>
        <v>1.4917275582683274</v>
      </c>
      <c r="T73">
        <f>HLOOKUP($I73,Sheet3!$B$2:$LK$67,MATCH(MoM!T$3,Sheet3!$B$2:$B$67,0),FALSE)</f>
        <v>-0.23</v>
      </c>
      <c r="U73">
        <f>HLOOKUP($I73,Sheet3!$B$2:$LK$67,MATCH(MoM!U$3,Sheet3!$B$2:$B$67,0),FALSE)</f>
        <v>-0.35</v>
      </c>
      <c r="V73">
        <f>HLOOKUP($I73,Sheet3!$B$2:$LK$67,MATCH(MoM!V$3,Sheet3!$B$2:$B$67,0),FALSE)</f>
        <v>-0.84</v>
      </c>
      <c r="W73">
        <f>HLOOKUP($I73,Sheet3!$B$2:$LK$67,MATCH(MoM!W$3,Sheet3!$B$2:$B$67,0),FALSE)</f>
        <v>0.82</v>
      </c>
      <c r="X73">
        <f>HLOOKUP($I73,Sheet3!$B$2:$LK$67,MATCH(MoM!X$3,Sheet3!$B$2:$B$67,0),FALSE)</f>
        <v>2.04</v>
      </c>
      <c r="Y73">
        <f>HLOOKUP($I73,Sheet3!$B$2:$LK$67,MATCH(MoM!Y$3,Sheet3!$B$2:$B$67,0),FALSE)</f>
        <v>1.29</v>
      </c>
      <c r="Z73">
        <f>HLOOKUP($I73,Sheet3!$B$2:$LK$67,MATCH(MoM!Z$3,Sheet3!$B$2:$B$67,0),FALSE)</f>
        <v>-0.72</v>
      </c>
      <c r="AA73">
        <f>HLOOKUP($I73,Sheet3!$B$2:$LK$67,MATCH(MoM!AA$3,Sheet3!$B$2:$B$67,0),FALSE)</f>
        <v>5.3267192275859805E-2</v>
      </c>
      <c r="AB73">
        <f>HLOOKUP($I73,Sheet3!$B$2:$LK$67,MATCH(MoM!AB$3,Sheet3!$B$2:$B$67,0),FALSE)</f>
        <v>0.4117999221936019</v>
      </c>
      <c r="AC73">
        <f>HLOOKUP($I73,Sheet3!$B$2:$LK$67,MATCH(MoM!AC$3,Sheet3!$B$2:$B$67,0),FALSE)</f>
        <v>0.20017135415764195</v>
      </c>
      <c r="AD73">
        <f>HLOOKUP($I73,Sheet3!$B$2:$LK$67,MATCH(MoM!AD$3,Sheet3!$B$2:$B$67,0),FALSE)</f>
        <v>0.73</v>
      </c>
      <c r="AE73">
        <f>HLOOKUP($I73,Sheet3!$B$2:$LK$67,MATCH(MoM!AE$3,Sheet3!$B$2:$B$67,0),FALSE)</f>
        <v>-0.43</v>
      </c>
      <c r="AF73">
        <f>HLOOKUP($I73,Sheet3!$B$2:$LK$67,MATCH(MoM!AF$3,Sheet3!$B$2:$B$67,0),FALSE)</f>
        <v>0.24629695700518789</v>
      </c>
      <c r="AG73">
        <f>HLOOKUP($I73,Sheet3!$B$2:$LK$67,MATCH(MoM!AG$3,Sheet3!$B$2:$B$67,0),FALSE)</f>
        <v>-0.23</v>
      </c>
      <c r="AH73">
        <f>HLOOKUP($I73,Sheet3!$B$2:$LK$67,MATCH(MoM!AH$3,Sheet3!$B$2:$B$67,0),FALSE)</f>
        <v>-8.574279643487355E-2</v>
      </c>
      <c r="AI73">
        <f>HLOOKUP($I73,Sheet3!$B$2:$LK$67,MATCH(MoM!AI$3,Sheet3!$B$2:$B$67,0),FALSE)</f>
        <v>0.65</v>
      </c>
      <c r="AJ73">
        <f>HLOOKUP($I73,Sheet3!$B$2:$LK$67,MATCH(MoM!AJ$3,Sheet3!$B$2:$B$67,0),FALSE)</f>
        <v>0.59</v>
      </c>
      <c r="AK73">
        <f>HLOOKUP($I73,Sheet3!$B$2:$LK$67,MATCH(MoM!AK$3,Sheet3!$B$2:$B$67,0),FALSE)</f>
        <v>-0.32</v>
      </c>
      <c r="AL73">
        <f>HLOOKUP($I73,Sheet3!$B$2:$LK$67,MATCH(MoM!AL$3,Sheet3!$B$2:$B$67,0),FALSE)</f>
        <v>-1.31</v>
      </c>
      <c r="AM73">
        <f>HLOOKUP($I73,Sheet3!$B$2:$LK$67,MATCH(MoM!AM$3,Sheet3!$B$2:$B$67,0),FALSE)</f>
        <v>-0.36651862812144809</v>
      </c>
      <c r="AN73">
        <f>HLOOKUP($I73,Sheet3!$B$2:$LK$67,MATCH(MoM!AN$3,Sheet3!$B$2:$B$67,0),FALSE)</f>
        <v>1.59</v>
      </c>
      <c r="AO73">
        <f>HLOOKUP($I73,Sheet3!$B$2:$LK$67,MATCH(MoM!AO$3,Sheet3!$B$2:$B$67,0),FALSE)</f>
        <v>0.42</v>
      </c>
      <c r="AP73">
        <f>HLOOKUP($I73,Sheet3!$B$2:$LK$67,MATCH(MoM!AP$3,Sheet3!$B$2:$B$67,0),FALSE)</f>
        <v>-0.79</v>
      </c>
      <c r="AQ73">
        <f>HLOOKUP($I73,Sheet3!$B$2:$LK$67,MATCH(MoM!AQ$3,Sheet3!$B$2:$B$67,0),FALSE)</f>
        <v>0.34829739991011471</v>
      </c>
      <c r="AR73">
        <f>HLOOKUP($I73,Sheet3!$B$2:$LK$67,MATCH(MoM!AR$3,Sheet3!$B$2:$B$67,0),FALSE)</f>
        <v>1.32</v>
      </c>
      <c r="AS73">
        <f>HLOOKUP($I73,Sheet3!$B$2:$LK$67,MATCH(MoM!AS$3,Sheet3!$B$2:$B$67,0),FALSE)</f>
        <v>1.18</v>
      </c>
      <c r="AT73">
        <f>HLOOKUP($I73,Sheet3!$B$2:$LK$67,MATCH(MoM!AT$3,Sheet3!$B$2:$B$67,0),FALSE)</f>
        <v>-0.63</v>
      </c>
      <c r="AU73">
        <f>HLOOKUP($I73,Sheet3!$B$2:$LK$67,MATCH(MoM!AU$3,Sheet3!$B$2:$B$67,0),FALSE)</f>
        <v>0.86</v>
      </c>
      <c r="AV73">
        <f>HLOOKUP($I73,Sheet3!$B$2:$LK$67,MATCH(MoM!AV$3,Sheet3!$B$2:$B$67,0),FALSE)</f>
        <v>-0.62427561596758741</v>
      </c>
      <c r="AW73">
        <f>HLOOKUP($I73,Sheet3!$B$2:$LK$67,MATCH(MoM!AW$3,Sheet3!$B$2:$B$67,0),FALSE)</f>
        <v>0.24773348433566483</v>
      </c>
      <c r="AX73">
        <f>HLOOKUP($I73,Sheet3!$B$2:$LK$67,MATCH(MoM!AX$3,Sheet3!$B$2:$B$67,0),FALSE)</f>
        <v>0</v>
      </c>
      <c r="AY73">
        <f>HLOOKUP($I73,Sheet3!$B$2:$LK$67,MATCH(MoM!AY$3,Sheet3!$B$2:$B$67,0),FALSE)</f>
        <v>1.41</v>
      </c>
      <c r="AZ73">
        <f>HLOOKUP($I73,Sheet3!$B$2:$LK$67,MATCH(MoM!AZ$3,Sheet3!$B$2:$B$67,0),FALSE)</f>
        <v>-0.20299836069232186</v>
      </c>
      <c r="BA73">
        <f>HLOOKUP($I73,Sheet3!$B$2:$LK$67,MATCH(MoM!BA$3,Sheet3!$B$2:$B$67,0),FALSE)</f>
        <v>1.69</v>
      </c>
      <c r="BB73">
        <f>HLOOKUP($I73,Sheet3!$B$2:$LK$67,MATCH(MoM!BB$3,Sheet3!$B$2:$B$67,0),FALSE)</f>
        <v>-0.23</v>
      </c>
      <c r="BC73">
        <f>HLOOKUP($I73,Sheet3!$B$2:$LK$67,MATCH(MoM!BC$3,Sheet3!$B$2:$B$67,0),FALSE)</f>
        <v>0.27</v>
      </c>
      <c r="BD73">
        <f>HLOOKUP($I73,Sheet3!$B$2:$LK$67,MATCH(MoM!BD$3,Sheet3!$B$2:$B$67,0),FALSE)</f>
        <v>-0.13</v>
      </c>
      <c r="BE73">
        <f>HLOOKUP($I73,Sheet3!$B$2:$LK$67,MATCH(MoM!BE$3,Sheet3!$B$2:$B$67,0),FALSE)</f>
        <v>-0.22375337403789641</v>
      </c>
      <c r="BF73">
        <f>HLOOKUP($I73,Sheet3!$B$2:$LK$67,MATCH(MoM!BF$3,Sheet3!$B$2:$B$67,0),FALSE)</f>
        <v>-0.22375337403789641</v>
      </c>
      <c r="BG73">
        <f>HLOOKUP($I73,Sheet3!$B$2:$LK$67,MATCH(MoM!BG$3,Sheet3!$B$2:$B$67,0),FALSE)</f>
        <v>0</v>
      </c>
      <c r="BH73">
        <f>HLOOKUP($I73,Sheet3!$B$2:$LK$67,MATCH(MoM!BH$3,Sheet3!$B$2:$B$67,0),FALSE)</f>
        <v>0.65</v>
      </c>
      <c r="BI73">
        <f>HLOOKUP($I73,Sheet3!$B$2:$LK$67,MATCH(MoM!BI$3,Sheet3!$B$2:$B$67,0),FALSE)</f>
        <v>-0.22375337403789641</v>
      </c>
      <c r="BJ73">
        <f>HLOOKUP($I73,Sheet3!$B$2:$LK$67,MATCH(MoM!BJ$3,Sheet3!$B$2:$B$67,0),FALSE)</f>
        <v>0.45</v>
      </c>
      <c r="BK73">
        <f>HLOOKUP($I73,Sheet3!$B$2:$LK$67,MATCH(MoM!BK$3,Sheet3!$B$2:$B$67,0),FALSE)</f>
        <v>-0.22375337403789641</v>
      </c>
      <c r="BL73">
        <f>HLOOKUP($I73,Sheet3!$B$2:$LK$67,MATCH(MoM!BL$3,Sheet3!$B$2:$B$67,0),FALSE)</f>
        <v>-0.22375337403789641</v>
      </c>
      <c r="BM73">
        <f>HLOOKUP($I73,Sheet3!$B$2:$LK$67,MATCH(MoM!BM$3,Sheet3!$B$2:$B$67,0),FALSE)</f>
        <v>-0.22375337403789641</v>
      </c>
      <c r="BN73">
        <f>HLOOKUP($I73,Sheet3!$B$2:$LK$67,MATCH(MoM!BN$3,Sheet3!$B$2:$B$67,0),FALSE)</f>
        <v>0.31</v>
      </c>
      <c r="BO73">
        <f>HLOOKUP($I73,Sheet3!$B$2:$LK$67,MATCH(MoM!BO$3,Sheet3!$B$2:$B$67,0),FALSE)</f>
        <v>1.73</v>
      </c>
      <c r="BP73">
        <f>HLOOKUP($I73,Sheet3!$B$2:$LK$67,MATCH(MoM!BP$3,Sheet3!$B$2:$B$67,0),FALSE)</f>
        <v>0.02</v>
      </c>
      <c r="BQ73">
        <f>HLOOKUP($I73,Sheet3!$B$2:$LK$67,MATCH(MoM!BQ$3,Sheet3!$B$2:$B$67,0),FALSE)</f>
        <v>0</v>
      </c>
      <c r="BR73">
        <f>HLOOKUP($I73,Sheet3!$B$2:$LK$67,MATCH(MoM!BR$3,Sheet3!$B$2:$B$67,0),FALSE)</f>
        <v>0.39</v>
      </c>
      <c r="BS73">
        <f>HLOOKUP($I73,Sheet3!$B$2:$LK$67,MATCH(MoM!BS$3,Sheet3!$B$2:$B$67,0),FALSE)</f>
        <v>-0.20299835918335851</v>
      </c>
      <c r="BT73">
        <f>HLOOKUP($I73,Sheet3!$B$2:$LK$67,MATCH(MoM!BT$3,Sheet3!$B$2:$B$67,0),FALSE)</f>
        <v>-3.21</v>
      </c>
      <c r="BV73" s="2">
        <f t="shared" si="117"/>
        <v>38596</v>
      </c>
      <c r="BW73">
        <f t="shared" si="184"/>
        <v>126.15809825882661</v>
      </c>
      <c r="BX73">
        <f t="shared" si="121"/>
        <v>165.80717400970016</v>
      </c>
      <c r="BY73">
        <f t="shared" si="122"/>
        <v>148.79751048355905</v>
      </c>
      <c r="BZ73">
        <f t="shared" si="123"/>
        <v>140.79524886736084</v>
      </c>
      <c r="CA73">
        <f t="shared" si="124"/>
        <v>92.296148965039436</v>
      </c>
      <c r="CB73">
        <f t="shared" si="125"/>
        <v>170.68120031899863</v>
      </c>
      <c r="CC73">
        <f t="shared" si="126"/>
        <v>143.97734222286778</v>
      </c>
      <c r="CD73">
        <f t="shared" si="127"/>
        <v>168.8692182937325</v>
      </c>
      <c r="CE73">
        <f t="shared" si="128"/>
        <v>172.40878585341642</v>
      </c>
      <c r="CF73">
        <f t="shared" si="129"/>
        <v>177.85935153166969</v>
      </c>
      <c r="CG73">
        <f t="shared" si="130"/>
        <v>118.73488965941402</v>
      </c>
      <c r="CH73">
        <f t="shared" si="131"/>
        <v>150.77085915886099</v>
      </c>
      <c r="CI73">
        <f t="shared" si="132"/>
        <v>158.75936196933264</v>
      </c>
      <c r="CJ73">
        <f t="shared" si="133"/>
        <v>174.3208477154871</v>
      </c>
      <c r="CK73">
        <f t="shared" si="134"/>
        <v>186.09385574231638</v>
      </c>
      <c r="CL73">
        <f t="shared" si="135"/>
        <v>175.63069760012556</v>
      </c>
      <c r="CM73">
        <f t="shared" si="136"/>
        <v>146.76618039154755</v>
      </c>
      <c r="CN73">
        <f t="shared" si="137"/>
        <v>168.63846089657281</v>
      </c>
      <c r="CO73">
        <f t="shared" si="138"/>
        <v>145.20568052695566</v>
      </c>
      <c r="CP73">
        <f t="shared" si="139"/>
        <v>158.91320878006925</v>
      </c>
      <c r="CQ73">
        <f t="shared" si="140"/>
        <v>167.18516623407777</v>
      </c>
      <c r="CR73">
        <f t="shared" si="141"/>
        <v>153.97458203975609</v>
      </c>
      <c r="CS73">
        <f t="shared" si="142"/>
        <v>148.0065395591175</v>
      </c>
      <c r="CT73">
        <f t="shared" si="143"/>
        <v>215.34979121682454</v>
      </c>
      <c r="CU73">
        <f t="shared" si="144"/>
        <v>164.4927898732204</v>
      </c>
      <c r="CV73">
        <f t="shared" si="145"/>
        <v>164.23469366939176</v>
      </c>
      <c r="CW73">
        <f t="shared" si="146"/>
        <v>177.25918042356491</v>
      </c>
      <c r="CX73">
        <f t="shared" si="147"/>
        <v>182.11473422764539</v>
      </c>
      <c r="CY73">
        <f t="shared" si="148"/>
        <v>142.8976085597937</v>
      </c>
      <c r="CZ73">
        <f t="shared" si="149"/>
        <v>145.03563953544383</v>
      </c>
      <c r="DA73">
        <f t="shared" si="150"/>
        <v>178.95867696042237</v>
      </c>
      <c r="DB73">
        <f t="shared" si="151"/>
        <v>129.77305646489614</v>
      </c>
      <c r="DC73">
        <f t="shared" si="152"/>
        <v>155.82593618395248</v>
      </c>
      <c r="DD73">
        <f t="shared" si="153"/>
        <v>160.75836149823496</v>
      </c>
      <c r="DE73">
        <f t="shared" si="154"/>
        <v>170.61247871680666</v>
      </c>
      <c r="DF73">
        <f t="shared" si="155"/>
        <v>160.76947528725657</v>
      </c>
      <c r="DG73">
        <f t="shared" si="156"/>
        <v>124.57860530799394</v>
      </c>
      <c r="DH73">
        <f t="shared" si="157"/>
        <v>132.29828452868946</v>
      </c>
      <c r="DI73">
        <f t="shared" si="158"/>
        <v>156.1918397335177</v>
      </c>
      <c r="DJ73">
        <f t="shared" si="159"/>
        <v>148.35815797439065</v>
      </c>
      <c r="DK73">
        <f t="shared" si="160"/>
        <v>156.28669635295958</v>
      </c>
      <c r="DL73">
        <f t="shared" si="161"/>
        <v>167.58906027400766</v>
      </c>
      <c r="DM73">
        <f t="shared" si="162"/>
        <v>168.16497534475155</v>
      </c>
      <c r="DN73">
        <f t="shared" si="163"/>
        <v>191.31576162194659</v>
      </c>
      <c r="DO73">
        <f t="shared" si="164"/>
        <v>164.59956054121929</v>
      </c>
      <c r="DP73">
        <f t="shared" si="165"/>
        <v>131.56984607657668</v>
      </c>
      <c r="DQ73">
        <f t="shared" si="166"/>
        <v>154.36452149195759</v>
      </c>
      <c r="DR73">
        <f t="shared" si="167"/>
        <v>167.66463147799169</v>
      </c>
      <c r="DS73">
        <f t="shared" si="168"/>
        <v>167.66463147799169</v>
      </c>
      <c r="DT73">
        <f t="shared" si="169"/>
        <v>181.84241264921749</v>
      </c>
      <c r="DU73">
        <f t="shared" si="170"/>
        <v>164.23469366939176</v>
      </c>
      <c r="DV73">
        <f t="shared" si="171"/>
        <v>167.66463147799169</v>
      </c>
      <c r="DW73">
        <f t="shared" si="172"/>
        <v>177.30757837404727</v>
      </c>
      <c r="DX73">
        <f t="shared" si="173"/>
        <v>167.66463147799169</v>
      </c>
      <c r="DY73">
        <f t="shared" si="174"/>
        <v>167.66463147799169</v>
      </c>
      <c r="DZ73">
        <f t="shared" si="175"/>
        <v>167.66463147799169</v>
      </c>
      <c r="EA73">
        <f t="shared" si="176"/>
        <v>201.8268361559922</v>
      </c>
      <c r="EB73">
        <f t="shared" si="177"/>
        <v>165.99925687973479</v>
      </c>
      <c r="EC73">
        <f t="shared" si="178"/>
        <v>173.07012026449777</v>
      </c>
      <c r="ED73">
        <f t="shared" si="179"/>
        <v>100</v>
      </c>
      <c r="EE73">
        <f t="shared" si="180"/>
        <v>183.68158580503334</v>
      </c>
      <c r="EF73">
        <f t="shared" si="181"/>
        <v>168.16497577362816</v>
      </c>
      <c r="EG73">
        <f t="shared" si="182"/>
        <v>184.35195052308072</v>
      </c>
      <c r="EI73" s="2">
        <f t="shared" si="118"/>
        <v>38596</v>
      </c>
      <c r="EJ73" s="7">
        <f t="shared" ref="EJ73:GT73" si="187">AVERAGE(BW71:BW73)/AVERAGE(BW58:BW60)-1</f>
        <v>7.2627209161613138E-2</v>
      </c>
      <c r="EK73" s="7">
        <f t="shared" si="187"/>
        <v>3.7260340431518602E-2</v>
      </c>
      <c r="EL73" s="7">
        <f t="shared" si="187"/>
        <v>7.2550481465730288E-2</v>
      </c>
      <c r="EM73" s="7">
        <f t="shared" si="187"/>
        <v>8.384918028875421E-2</v>
      </c>
      <c r="EN73" s="7">
        <f t="shared" si="187"/>
        <v>-5.3858729001096117E-2</v>
      </c>
      <c r="EO73" s="7">
        <f t="shared" si="187"/>
        <v>0.13573759883304648</v>
      </c>
      <c r="EP73" s="7">
        <f t="shared" si="187"/>
        <v>3.1677381917208258E-2</v>
      </c>
      <c r="EQ73" s="7">
        <f t="shared" si="187"/>
        <v>0.14650516901806032</v>
      </c>
      <c r="ER73" s="7">
        <f t="shared" si="187"/>
        <v>0.15810863337230985</v>
      </c>
      <c r="ES73" s="7">
        <f t="shared" si="187"/>
        <v>0.10759630555666844</v>
      </c>
      <c r="ET73" s="7">
        <f t="shared" si="187"/>
        <v>1.0016816370270964E-2</v>
      </c>
      <c r="EU73" s="7">
        <f t="shared" si="187"/>
        <v>0.10080187062528045</v>
      </c>
      <c r="EV73" s="7">
        <f t="shared" si="187"/>
        <v>4.2507846712904973E-2</v>
      </c>
      <c r="EW73" s="7">
        <f t="shared" si="187"/>
        <v>0.15074184542858715</v>
      </c>
      <c r="EX73" s="7">
        <f t="shared" si="187"/>
        <v>0.13896210375198526</v>
      </c>
      <c r="EY73" s="7">
        <f t="shared" si="187"/>
        <v>0.11872037357603493</v>
      </c>
      <c r="EZ73" s="7">
        <f t="shared" si="187"/>
        <v>6.7662303922179534E-2</v>
      </c>
      <c r="FA73" s="7">
        <f t="shared" si="187"/>
        <v>0.13466252581013838</v>
      </c>
      <c r="FB73" s="7">
        <f t="shared" si="187"/>
        <v>9.9256237283580573E-2</v>
      </c>
      <c r="FC73" s="7">
        <f t="shared" si="187"/>
        <v>0.10518444464855237</v>
      </c>
      <c r="FD73" s="7">
        <f t="shared" si="187"/>
        <v>7.1726676029606917E-2</v>
      </c>
      <c r="FE73" s="7">
        <f t="shared" si="187"/>
        <v>0.12055454461943538</v>
      </c>
      <c r="FF73" s="7">
        <f t="shared" si="187"/>
        <v>-1.2679748696470927E-2</v>
      </c>
      <c r="FG73" s="7">
        <f t="shared" si="187"/>
        <v>8.0923733876540727E-2</v>
      </c>
      <c r="FH73" s="7">
        <f t="shared" si="187"/>
        <v>0.15068883687749945</v>
      </c>
      <c r="FI73" s="7">
        <f t="shared" si="187"/>
        <v>5.478099067426867E-2</v>
      </c>
      <c r="FJ73" s="7">
        <f t="shared" si="187"/>
        <v>0.15466524160643358</v>
      </c>
      <c r="FK73" s="7">
        <f t="shared" si="187"/>
        <v>0.14736028533027978</v>
      </c>
      <c r="FL73" s="7">
        <f t="shared" si="187"/>
        <v>0.16666883316134706</v>
      </c>
      <c r="FM73" s="7">
        <f t="shared" si="187"/>
        <v>3.6308977285108179E-2</v>
      </c>
      <c r="FN73" s="7">
        <f t="shared" si="187"/>
        <v>0.10227917292901112</v>
      </c>
      <c r="FO73" s="7">
        <f t="shared" si="187"/>
        <v>7.548141077691195E-2</v>
      </c>
      <c r="FP73" s="7">
        <f t="shared" si="187"/>
        <v>0.16686892341764747</v>
      </c>
      <c r="FQ73" s="7">
        <f t="shared" si="187"/>
        <v>7.6925213385773628E-2</v>
      </c>
      <c r="FR73" s="7">
        <f t="shared" si="187"/>
        <v>0.12708971825860393</v>
      </c>
      <c r="FS73" s="7">
        <f t="shared" si="187"/>
        <v>0.15290293401599486</v>
      </c>
      <c r="FT73" s="7">
        <f t="shared" si="187"/>
        <v>3.6520703187921333E-2</v>
      </c>
      <c r="FU73" s="7">
        <f t="shared" si="187"/>
        <v>4.0006330765771647E-2</v>
      </c>
      <c r="FV73" s="7">
        <f t="shared" si="187"/>
        <v>-7.4491222353167963E-4</v>
      </c>
      <c r="FW73" s="7">
        <f t="shared" si="187"/>
        <v>5.8746254980794888E-3</v>
      </c>
      <c r="FX73" s="7">
        <f t="shared" si="187"/>
        <v>4.4903985079927766E-2</v>
      </c>
      <c r="FY73" s="7">
        <f t="shared" si="187"/>
        <v>0.1599677916906217</v>
      </c>
      <c r="FZ73" s="7">
        <f t="shared" si="187"/>
        <v>0.10198471951631372</v>
      </c>
      <c r="GA73" s="7">
        <f t="shared" si="187"/>
        <v>0.11718021437885162</v>
      </c>
      <c r="GB73" s="7">
        <f t="shared" si="187"/>
        <v>9.336318587699366E-2</v>
      </c>
      <c r="GC73" s="7">
        <f t="shared" si="187"/>
        <v>5.4859956139192034E-2</v>
      </c>
      <c r="GD73" s="7">
        <f t="shared" si="187"/>
        <v>7.8073042458460584E-2</v>
      </c>
      <c r="GE73" s="7">
        <f t="shared" si="187"/>
        <v>0.10097616603701964</v>
      </c>
      <c r="GF73" s="7">
        <f t="shared" si="187"/>
        <v>0.10097616603701964</v>
      </c>
      <c r="GG73" s="7">
        <f t="shared" si="187"/>
        <v>5.6057903666031139E-2</v>
      </c>
      <c r="GH73" s="7">
        <f t="shared" si="187"/>
        <v>5.478099067426867E-2</v>
      </c>
      <c r="GI73" s="7">
        <f t="shared" si="187"/>
        <v>0.10097616603701964</v>
      </c>
      <c r="GJ73" s="7">
        <f t="shared" si="187"/>
        <v>9.3551486371368675E-2</v>
      </c>
      <c r="GK73" s="7">
        <f t="shared" si="187"/>
        <v>0.10097616603701964</v>
      </c>
      <c r="GL73" s="7">
        <f t="shared" si="187"/>
        <v>0.10097616603701964</v>
      </c>
      <c r="GM73" s="7">
        <f t="shared" si="187"/>
        <v>0.10097616603701964</v>
      </c>
      <c r="GN73" s="7">
        <f t="shared" si="187"/>
        <v>0.19587207035643228</v>
      </c>
      <c r="GO73" s="7">
        <f t="shared" si="187"/>
        <v>2.9750072615813083E-2</v>
      </c>
      <c r="GP73" s="7">
        <f t="shared" si="187"/>
        <v>9.3427684509995501E-2</v>
      </c>
      <c r="GQ73" s="7">
        <f t="shared" si="187"/>
        <v>0</v>
      </c>
      <c r="GR73" s="7">
        <f t="shared" si="187"/>
        <v>0.10435893397489493</v>
      </c>
      <c r="GS73" s="7">
        <f t="shared" si="187"/>
        <v>0.10198471992651137</v>
      </c>
      <c r="GT73" s="7">
        <f t="shared" si="187"/>
        <v>7.7621002492364477E-2</v>
      </c>
      <c r="GU73" s="7">
        <f t="shared" si="67"/>
        <v>-0.21284196145619849</v>
      </c>
      <c r="GW73" s="6">
        <v>38625</v>
      </c>
      <c r="GX73">
        <v>2.2932999999999999</v>
      </c>
    </row>
    <row r="74" spans="2:206" x14ac:dyDescent="0.25">
      <c r="B74" s="2">
        <f>'[1]IPCA (Var)'!A123</f>
        <v>38626</v>
      </c>
      <c r="C74" s="1">
        <f>'[1]IPCA (Var)'!M123</f>
        <v>0.3221563707698411</v>
      </c>
      <c r="D74" s="1">
        <f>'[1]IPCA (Var)'!P123</f>
        <v>0.31100017141940955</v>
      </c>
      <c r="E74" s="1">
        <f>'[1]IPCA (Var)'!E123</f>
        <v>0.25</v>
      </c>
      <c r="F74" s="1">
        <f>'[1]IPCA (Var)'!F123</f>
        <v>0.74</v>
      </c>
      <c r="G74" s="1">
        <f>'[1]IPCA (Var)'!G123</f>
        <v>0.13</v>
      </c>
      <c r="I74" s="2">
        <f t="shared" si="120"/>
        <v>38626</v>
      </c>
      <c r="J74">
        <f>HLOOKUP($I74,Sheet3!$B$2:$LK$67,MATCH(MoM!J$3,Sheet3!$B$2:$B$67,0),FALSE)</f>
        <v>0.47</v>
      </c>
      <c r="K74">
        <f>HLOOKUP($I74,Sheet3!$B$2:$LK$67,MATCH(MoM!K$3,Sheet3!$B$2:$B$67,0),FALSE)</f>
        <v>-0.40702696953959466</v>
      </c>
      <c r="L74">
        <f>HLOOKUP($I74,Sheet3!$B$2:$LK$67,MATCH(MoM!L$3,Sheet3!$B$2:$B$67,0),FALSE)</f>
        <v>1.1200000000000001</v>
      </c>
      <c r="M74">
        <f>HLOOKUP($I74,Sheet3!$B$2:$LK$67,MATCH(MoM!M$3,Sheet3!$B$2:$B$67,0),FALSE)</f>
        <v>-0.08</v>
      </c>
      <c r="N74">
        <f>HLOOKUP($I74,Sheet3!$B$2:$LK$67,MATCH(MoM!N$3,Sheet3!$B$2:$B$67,0),FALSE)</f>
        <v>-1.836026715461379</v>
      </c>
      <c r="O74">
        <f>HLOOKUP($I74,Sheet3!$B$2:$LK$67,MATCH(MoM!O$3,Sheet3!$B$2:$B$67,0),FALSE)</f>
        <v>0.28999999999999998</v>
      </c>
      <c r="P74">
        <f>HLOOKUP($I74,Sheet3!$B$2:$LK$67,MATCH(MoM!P$3,Sheet3!$B$2:$B$67,0),FALSE)</f>
        <v>-0.67379464061029282</v>
      </c>
      <c r="Q74">
        <f>HLOOKUP($I74,Sheet3!$B$2:$LK$67,MATCH(MoM!Q$3,Sheet3!$B$2:$B$67,0),FALSE)</f>
        <v>-0.6</v>
      </c>
      <c r="R74">
        <f>HLOOKUP($I74,Sheet3!$B$2:$LK$67,MATCH(MoM!R$3,Sheet3!$B$2:$B$67,0),FALSE)</f>
        <v>-1.01</v>
      </c>
      <c r="S74">
        <f>HLOOKUP($I74,Sheet3!$B$2:$LK$67,MATCH(MoM!S$3,Sheet3!$B$2:$B$67,0),FALSE)</f>
        <v>2.0197759943616895</v>
      </c>
      <c r="T74">
        <f>HLOOKUP($I74,Sheet3!$B$2:$LK$67,MATCH(MoM!T$3,Sheet3!$B$2:$B$67,0),FALSE)</f>
        <v>-0.98</v>
      </c>
      <c r="U74">
        <f>HLOOKUP($I74,Sheet3!$B$2:$LK$67,MATCH(MoM!U$3,Sheet3!$B$2:$B$67,0),FALSE)</f>
        <v>1.5</v>
      </c>
      <c r="V74">
        <f>HLOOKUP($I74,Sheet3!$B$2:$LK$67,MATCH(MoM!V$3,Sheet3!$B$2:$B$67,0),FALSE)</f>
        <v>0.84</v>
      </c>
      <c r="W74">
        <f>HLOOKUP($I74,Sheet3!$B$2:$LK$67,MATCH(MoM!W$3,Sheet3!$B$2:$B$67,0),FALSE)</f>
        <v>0.61</v>
      </c>
      <c r="X74">
        <f>HLOOKUP($I74,Sheet3!$B$2:$LK$67,MATCH(MoM!X$3,Sheet3!$B$2:$B$67,0),FALSE)</f>
        <v>-0.56000000000000005</v>
      </c>
      <c r="Y74">
        <f>HLOOKUP($I74,Sheet3!$B$2:$LK$67,MATCH(MoM!Y$3,Sheet3!$B$2:$B$67,0),FALSE)</f>
        <v>0.28999999999999998</v>
      </c>
      <c r="Z74">
        <f>HLOOKUP($I74,Sheet3!$B$2:$LK$67,MATCH(MoM!Z$3,Sheet3!$B$2:$B$67,0),FALSE)</f>
        <v>-1.1399999999999999</v>
      </c>
      <c r="AA74">
        <f>HLOOKUP($I74,Sheet3!$B$2:$LK$67,MATCH(MoM!AA$3,Sheet3!$B$2:$B$67,0),FALSE)</f>
        <v>-0.19984656484168836</v>
      </c>
      <c r="AB74">
        <f>HLOOKUP($I74,Sheet3!$B$2:$LK$67,MATCH(MoM!AB$3,Sheet3!$B$2:$B$67,0),FALSE)</f>
        <v>1.1341548756947326</v>
      </c>
      <c r="AC74">
        <f>HLOOKUP($I74,Sheet3!$B$2:$LK$67,MATCH(MoM!AC$3,Sheet3!$B$2:$B$67,0),FALSE)</f>
        <v>0.20832830535379293</v>
      </c>
      <c r="AD74">
        <f>HLOOKUP($I74,Sheet3!$B$2:$LK$67,MATCH(MoM!AD$3,Sheet3!$B$2:$B$67,0),FALSE)</f>
        <v>0.74</v>
      </c>
      <c r="AE74">
        <f>HLOOKUP($I74,Sheet3!$B$2:$LK$67,MATCH(MoM!AE$3,Sheet3!$B$2:$B$67,0),FALSE)</f>
        <v>0.73</v>
      </c>
      <c r="AF74">
        <f>HLOOKUP($I74,Sheet3!$B$2:$LK$67,MATCH(MoM!AF$3,Sheet3!$B$2:$B$67,0),FALSE)</f>
        <v>1.2228841401005355</v>
      </c>
      <c r="AG74">
        <f>HLOOKUP($I74,Sheet3!$B$2:$LK$67,MATCH(MoM!AG$3,Sheet3!$B$2:$B$67,0),FALSE)</f>
        <v>-0.41</v>
      </c>
      <c r="AH74">
        <f>HLOOKUP($I74,Sheet3!$B$2:$LK$67,MATCH(MoM!AH$3,Sheet3!$B$2:$B$67,0),FALSE)</f>
        <v>0.56276336871933974</v>
      </c>
      <c r="AI74">
        <f>HLOOKUP($I74,Sheet3!$B$2:$LK$67,MATCH(MoM!AI$3,Sheet3!$B$2:$B$67,0),FALSE)</f>
        <v>-0.12</v>
      </c>
      <c r="AJ74">
        <f>HLOOKUP($I74,Sheet3!$B$2:$LK$67,MATCH(MoM!AJ$3,Sheet3!$B$2:$B$67,0),FALSE)</f>
        <v>1.18</v>
      </c>
      <c r="AK74">
        <f>HLOOKUP($I74,Sheet3!$B$2:$LK$67,MATCH(MoM!AK$3,Sheet3!$B$2:$B$67,0),FALSE)</f>
        <v>-0.26</v>
      </c>
      <c r="AL74">
        <f>HLOOKUP($I74,Sheet3!$B$2:$LK$67,MATCH(MoM!AL$3,Sheet3!$B$2:$B$67,0),FALSE)</f>
        <v>1.1499999999999999</v>
      </c>
      <c r="AM74">
        <f>HLOOKUP($I74,Sheet3!$B$2:$LK$67,MATCH(MoM!AM$3,Sheet3!$B$2:$B$67,0),FALSE)</f>
        <v>0.16565503530816791</v>
      </c>
      <c r="AN74">
        <f>HLOOKUP($I74,Sheet3!$B$2:$LK$67,MATCH(MoM!AN$3,Sheet3!$B$2:$B$67,0),FALSE)</f>
        <v>2.86</v>
      </c>
      <c r="AO74">
        <f>HLOOKUP($I74,Sheet3!$B$2:$LK$67,MATCH(MoM!AO$3,Sheet3!$B$2:$B$67,0),FALSE)</f>
        <v>-0.3</v>
      </c>
      <c r="AP74">
        <f>HLOOKUP($I74,Sheet3!$B$2:$LK$67,MATCH(MoM!AP$3,Sheet3!$B$2:$B$67,0),FALSE)</f>
        <v>0.01</v>
      </c>
      <c r="AQ74">
        <f>HLOOKUP($I74,Sheet3!$B$2:$LK$67,MATCH(MoM!AQ$3,Sheet3!$B$2:$B$67,0),FALSE)</f>
        <v>0.75818158174536499</v>
      </c>
      <c r="AR74">
        <f>HLOOKUP($I74,Sheet3!$B$2:$LK$67,MATCH(MoM!AR$3,Sheet3!$B$2:$B$67,0),FALSE)</f>
        <v>0.66</v>
      </c>
      <c r="AS74">
        <f>HLOOKUP($I74,Sheet3!$B$2:$LK$67,MATCH(MoM!AS$3,Sheet3!$B$2:$B$67,0),FALSE)</f>
        <v>1.1299999999999999</v>
      </c>
      <c r="AT74">
        <f>HLOOKUP($I74,Sheet3!$B$2:$LK$67,MATCH(MoM!AT$3,Sheet3!$B$2:$B$67,0),FALSE)</f>
        <v>0.57999999999999996</v>
      </c>
      <c r="AU74">
        <f>HLOOKUP($I74,Sheet3!$B$2:$LK$67,MATCH(MoM!AU$3,Sheet3!$B$2:$B$67,0),FALSE)</f>
        <v>-0.68</v>
      </c>
      <c r="AV74">
        <f>HLOOKUP($I74,Sheet3!$B$2:$LK$67,MATCH(MoM!AV$3,Sheet3!$B$2:$B$67,0),FALSE)</f>
        <v>0.18669800945831624</v>
      </c>
      <c r="AW74">
        <f>HLOOKUP($I74,Sheet3!$B$2:$LK$67,MATCH(MoM!AW$3,Sheet3!$B$2:$B$67,0),FALSE)</f>
        <v>-7.484367505043521E-2</v>
      </c>
      <c r="AX74">
        <f>HLOOKUP($I74,Sheet3!$B$2:$LK$67,MATCH(MoM!AX$3,Sheet3!$B$2:$B$67,0),FALSE)</f>
        <v>0</v>
      </c>
      <c r="AY74">
        <f>HLOOKUP($I74,Sheet3!$B$2:$LK$67,MATCH(MoM!AY$3,Sheet3!$B$2:$B$67,0),FALSE)</f>
        <v>10.48</v>
      </c>
      <c r="AZ74">
        <f>HLOOKUP($I74,Sheet3!$B$2:$LK$67,MATCH(MoM!AZ$3,Sheet3!$B$2:$B$67,0),FALSE)</f>
        <v>0.28425017721145207</v>
      </c>
      <c r="BA74">
        <f>HLOOKUP($I74,Sheet3!$B$2:$LK$67,MATCH(MoM!BA$3,Sheet3!$B$2:$B$67,0),FALSE)</f>
        <v>0.15</v>
      </c>
      <c r="BB74">
        <f>HLOOKUP($I74,Sheet3!$B$2:$LK$67,MATCH(MoM!BB$3,Sheet3!$B$2:$B$67,0),FALSE)</f>
        <v>0.24</v>
      </c>
      <c r="BC74">
        <f>HLOOKUP($I74,Sheet3!$B$2:$LK$67,MATCH(MoM!BC$3,Sheet3!$B$2:$B$67,0),FALSE)</f>
        <v>-0.27</v>
      </c>
      <c r="BD74">
        <f>HLOOKUP($I74,Sheet3!$B$2:$LK$67,MATCH(MoM!BD$3,Sheet3!$B$2:$B$67,0),FALSE)</f>
        <v>-0.02</v>
      </c>
      <c r="BE74">
        <f>HLOOKUP($I74,Sheet3!$B$2:$LK$67,MATCH(MoM!BE$3,Sheet3!$B$2:$B$67,0),FALSE)</f>
        <v>0.2915125674538383</v>
      </c>
      <c r="BF74">
        <f>HLOOKUP($I74,Sheet3!$B$2:$LK$67,MATCH(MoM!BF$3,Sheet3!$B$2:$B$67,0),FALSE)</f>
        <v>0.2915125674538383</v>
      </c>
      <c r="BG74">
        <f>HLOOKUP($I74,Sheet3!$B$2:$LK$67,MATCH(MoM!BG$3,Sheet3!$B$2:$B$67,0),FALSE)</f>
        <v>0</v>
      </c>
      <c r="BH74">
        <f>HLOOKUP($I74,Sheet3!$B$2:$LK$67,MATCH(MoM!BH$3,Sheet3!$B$2:$B$67,0),FALSE)</f>
        <v>-0.12</v>
      </c>
      <c r="BI74">
        <f>HLOOKUP($I74,Sheet3!$B$2:$LK$67,MATCH(MoM!BI$3,Sheet3!$B$2:$B$67,0),FALSE)</f>
        <v>0.2915125674538383</v>
      </c>
      <c r="BJ74">
        <f>HLOOKUP($I74,Sheet3!$B$2:$LK$67,MATCH(MoM!BJ$3,Sheet3!$B$2:$B$67,0),FALSE)</f>
        <v>1.69</v>
      </c>
      <c r="BK74">
        <f>HLOOKUP($I74,Sheet3!$B$2:$LK$67,MATCH(MoM!BK$3,Sheet3!$B$2:$B$67,0),FALSE)</f>
        <v>0.2915125674538383</v>
      </c>
      <c r="BL74">
        <f>HLOOKUP($I74,Sheet3!$B$2:$LK$67,MATCH(MoM!BL$3,Sheet3!$B$2:$B$67,0),FALSE)</f>
        <v>0.2915125674538383</v>
      </c>
      <c r="BM74">
        <f>HLOOKUP($I74,Sheet3!$B$2:$LK$67,MATCH(MoM!BM$3,Sheet3!$B$2:$B$67,0),FALSE)</f>
        <v>0.2915125674538383</v>
      </c>
      <c r="BN74">
        <f>HLOOKUP($I74,Sheet3!$B$2:$LK$67,MATCH(MoM!BN$3,Sheet3!$B$2:$B$67,0),FALSE)</f>
        <v>0.42</v>
      </c>
      <c r="BO74">
        <f>HLOOKUP($I74,Sheet3!$B$2:$LK$67,MATCH(MoM!BO$3,Sheet3!$B$2:$B$67,0),FALSE)</f>
        <v>0.89</v>
      </c>
      <c r="BP74">
        <f>HLOOKUP($I74,Sheet3!$B$2:$LK$67,MATCH(MoM!BP$3,Sheet3!$B$2:$B$67,0),FALSE)</f>
        <v>0.4</v>
      </c>
      <c r="BQ74">
        <f>HLOOKUP($I74,Sheet3!$B$2:$LK$67,MATCH(MoM!BQ$3,Sheet3!$B$2:$B$67,0),FALSE)</f>
        <v>0</v>
      </c>
      <c r="BR74">
        <f>HLOOKUP($I74,Sheet3!$B$2:$LK$67,MATCH(MoM!BR$3,Sheet3!$B$2:$B$67,0),FALSE)</f>
        <v>-0.27</v>
      </c>
      <c r="BS74">
        <f>HLOOKUP($I74,Sheet3!$B$2:$LK$67,MATCH(MoM!BS$3,Sheet3!$B$2:$B$67,0),FALSE)</f>
        <v>0.28425017759752708</v>
      </c>
      <c r="BT74">
        <f>HLOOKUP($I74,Sheet3!$B$2:$LK$67,MATCH(MoM!BT$3,Sheet3!$B$2:$B$67,0),FALSE)</f>
        <v>2.5299999999999998</v>
      </c>
      <c r="BV74" s="2">
        <f t="shared" si="117"/>
        <v>38626</v>
      </c>
      <c r="BW74">
        <f t="shared" si="184"/>
        <v>126.75104132064308</v>
      </c>
      <c r="BX74">
        <f t="shared" si="121"/>
        <v>165.13229409404923</v>
      </c>
      <c r="BY74">
        <f t="shared" si="122"/>
        <v>150.46404260097492</v>
      </c>
      <c r="BZ74">
        <f t="shared" si="123"/>
        <v>140.68261266826696</v>
      </c>
      <c r="CA74">
        <f t="shared" si="124"/>
        <v>90.601567012699277</v>
      </c>
      <c r="CB74">
        <f t="shared" si="125"/>
        <v>171.17617579992373</v>
      </c>
      <c r="CC74">
        <f t="shared" si="126"/>
        <v>143.00723060727697</v>
      </c>
      <c r="CD74">
        <f t="shared" si="127"/>
        <v>167.85600298397011</v>
      </c>
      <c r="CE74">
        <f t="shared" si="128"/>
        <v>170.6674571162969</v>
      </c>
      <c r="CF74">
        <f t="shared" si="129"/>
        <v>181.45171201763372</v>
      </c>
      <c r="CG74">
        <f t="shared" si="130"/>
        <v>117.57128774075176</v>
      </c>
      <c r="CH74">
        <f t="shared" si="131"/>
        <v>153.03242204624388</v>
      </c>
      <c r="CI74">
        <f t="shared" si="132"/>
        <v>160.09294060987503</v>
      </c>
      <c r="CJ74">
        <f t="shared" si="133"/>
        <v>175.38420488655157</v>
      </c>
      <c r="CK74">
        <f t="shared" si="134"/>
        <v>185.05173015015939</v>
      </c>
      <c r="CL74">
        <f t="shared" si="135"/>
        <v>176.14002662316591</v>
      </c>
      <c r="CM74">
        <f t="shared" si="136"/>
        <v>145.09304593508392</v>
      </c>
      <c r="CN74">
        <f t="shared" si="137"/>
        <v>168.30144272546912</v>
      </c>
      <c r="CO74">
        <f t="shared" si="138"/>
        <v>146.85253783243783</v>
      </c>
      <c r="CP74">
        <f t="shared" si="139"/>
        <v>159.24426997490411</v>
      </c>
      <c r="CQ74">
        <f t="shared" si="140"/>
        <v>168.42233646420996</v>
      </c>
      <c r="CR74">
        <f t="shared" si="141"/>
        <v>155.09859648864631</v>
      </c>
      <c r="CS74">
        <f t="shared" si="142"/>
        <v>149.8164880576976</v>
      </c>
      <c r="CT74">
        <f t="shared" si="143"/>
        <v>214.46685707283555</v>
      </c>
      <c r="CU74">
        <f t="shared" si="144"/>
        <v>165.41849503881136</v>
      </c>
      <c r="CV74">
        <f t="shared" si="145"/>
        <v>164.03761203698849</v>
      </c>
      <c r="CW74">
        <f t="shared" si="146"/>
        <v>179.35083875256299</v>
      </c>
      <c r="CX74">
        <f t="shared" si="147"/>
        <v>181.64123591865351</v>
      </c>
      <c r="CY74">
        <f t="shared" si="148"/>
        <v>144.54093105823134</v>
      </c>
      <c r="CZ74">
        <f t="shared" si="149"/>
        <v>145.27589837532571</v>
      </c>
      <c r="DA74">
        <f t="shared" si="150"/>
        <v>184.07689512149045</v>
      </c>
      <c r="DB74">
        <f t="shared" si="151"/>
        <v>129.38373729550145</v>
      </c>
      <c r="DC74">
        <f t="shared" si="152"/>
        <v>155.84151877757088</v>
      </c>
      <c r="DD74">
        <f t="shared" si="153"/>
        <v>161.97720178623021</v>
      </c>
      <c r="DE74">
        <f t="shared" si="154"/>
        <v>171.73852107633758</v>
      </c>
      <c r="DF74">
        <f t="shared" si="155"/>
        <v>162.58617035800259</v>
      </c>
      <c r="DG74">
        <f t="shared" si="156"/>
        <v>125.30116121878031</v>
      </c>
      <c r="DH74">
        <f t="shared" si="157"/>
        <v>131.39865619389437</v>
      </c>
      <c r="DI74">
        <f t="shared" si="158"/>
        <v>156.4834467892365</v>
      </c>
      <c r="DJ74">
        <f t="shared" si="159"/>
        <v>148.24712127672547</v>
      </c>
      <c r="DK74">
        <f t="shared" si="160"/>
        <v>156.28669635295958</v>
      </c>
      <c r="DL74">
        <f t="shared" si="161"/>
        <v>185.15239379072366</v>
      </c>
      <c r="DM74">
        <f t="shared" si="162"/>
        <v>168.64298458517661</v>
      </c>
      <c r="DN74">
        <f t="shared" si="163"/>
        <v>191.60273526437953</v>
      </c>
      <c r="DO74">
        <f t="shared" si="164"/>
        <v>164.99459948651821</v>
      </c>
      <c r="DP74">
        <f t="shared" si="165"/>
        <v>131.21460749216993</v>
      </c>
      <c r="DQ74">
        <f t="shared" si="166"/>
        <v>154.33364858765921</v>
      </c>
      <c r="DR74">
        <f t="shared" si="167"/>
        <v>168.1533949499252</v>
      </c>
      <c r="DS74">
        <f t="shared" si="168"/>
        <v>168.1533949499252</v>
      </c>
      <c r="DT74">
        <f t="shared" si="169"/>
        <v>181.84241264921749</v>
      </c>
      <c r="DU74">
        <f t="shared" si="170"/>
        <v>164.03761203698849</v>
      </c>
      <c r="DV74">
        <f t="shared" si="171"/>
        <v>168.1533949499252</v>
      </c>
      <c r="DW74">
        <f t="shared" si="172"/>
        <v>180.30407644856865</v>
      </c>
      <c r="DX74">
        <f t="shared" si="173"/>
        <v>168.1533949499252</v>
      </c>
      <c r="DY74">
        <f t="shared" si="174"/>
        <v>168.1533949499252</v>
      </c>
      <c r="DZ74">
        <f t="shared" si="175"/>
        <v>168.1533949499252</v>
      </c>
      <c r="EA74">
        <f t="shared" si="176"/>
        <v>202.67450886784735</v>
      </c>
      <c r="EB74">
        <f t="shared" si="177"/>
        <v>167.47665026596442</v>
      </c>
      <c r="EC74">
        <f t="shared" si="178"/>
        <v>173.76240074555577</v>
      </c>
      <c r="ED74">
        <f t="shared" si="179"/>
        <v>100</v>
      </c>
      <c r="EE74">
        <f t="shared" si="180"/>
        <v>183.18564552335974</v>
      </c>
      <c r="EF74">
        <f t="shared" si="181"/>
        <v>168.64298501592154</v>
      </c>
      <c r="EG74">
        <f t="shared" si="182"/>
        <v>189.01605487131468</v>
      </c>
      <c r="EI74" s="2">
        <f t="shared" si="118"/>
        <v>38626</v>
      </c>
      <c r="EJ74" s="7">
        <f t="shared" ref="EJ74:GT74" si="188">AVERAGE(BW72:BW74)/AVERAGE(BW59:BW61)-1</f>
        <v>6.6466633591977686E-2</v>
      </c>
      <c r="EK74" s="7">
        <f t="shared" si="188"/>
        <v>2.8823892838166554E-2</v>
      </c>
      <c r="EL74" s="7">
        <f t="shared" si="188"/>
        <v>7.3261536407055683E-2</v>
      </c>
      <c r="EM74" s="7">
        <f t="shared" si="188"/>
        <v>7.5368628879296073E-2</v>
      </c>
      <c r="EN74" s="7">
        <f t="shared" si="188"/>
        <v>-6.4345493832205891E-2</v>
      </c>
      <c r="EO74" s="7">
        <f t="shared" si="188"/>
        <v>0.13594944241451334</v>
      </c>
      <c r="EP74" s="7">
        <f t="shared" si="188"/>
        <v>3.3176682553943238E-2</v>
      </c>
      <c r="EQ74" s="7">
        <f t="shared" si="188"/>
        <v>0.13085951879298574</v>
      </c>
      <c r="ER74" s="7">
        <f t="shared" si="188"/>
        <v>0.1460513394250158</v>
      </c>
      <c r="ES74" s="7">
        <f t="shared" si="188"/>
        <v>0.11758060458825614</v>
      </c>
      <c r="ET74" s="7">
        <f t="shared" si="188"/>
        <v>2.2237557809241526E-3</v>
      </c>
      <c r="EU74" s="7">
        <f t="shared" si="188"/>
        <v>0.10473337489073908</v>
      </c>
      <c r="EV74" s="7">
        <f t="shared" si="188"/>
        <v>3.7231631657581366E-2</v>
      </c>
      <c r="EW74" s="7">
        <f t="shared" si="188"/>
        <v>0.15029571143049503</v>
      </c>
      <c r="EX74" s="7">
        <f t="shared" si="188"/>
        <v>0.1297133946729947</v>
      </c>
      <c r="EY74" s="7">
        <f t="shared" si="188"/>
        <v>0.11637869426147573</v>
      </c>
      <c r="EZ74" s="7">
        <f t="shared" si="188"/>
        <v>5.9668394710622907E-2</v>
      </c>
      <c r="FA74" s="7">
        <f t="shared" si="188"/>
        <v>0.12779615127566291</v>
      </c>
      <c r="FB74" s="7">
        <f t="shared" si="188"/>
        <v>9.8020033400372242E-2</v>
      </c>
      <c r="FC74" s="7">
        <f t="shared" si="188"/>
        <v>9.7387607371059115E-2</v>
      </c>
      <c r="FD74" s="7">
        <f t="shared" si="188"/>
        <v>7.1956116360662348E-2</v>
      </c>
      <c r="FE74" s="7">
        <f t="shared" si="188"/>
        <v>9.9363984340923306E-2</v>
      </c>
      <c r="FF74" s="7">
        <f t="shared" si="188"/>
        <v>-4.6518082969733143E-3</v>
      </c>
      <c r="FG74" s="7">
        <f t="shared" si="188"/>
        <v>5.8430660091846276E-2</v>
      </c>
      <c r="FH74" s="7">
        <f t="shared" si="188"/>
        <v>0.14753459023187077</v>
      </c>
      <c r="FI74" s="7">
        <f t="shared" si="188"/>
        <v>5.2160558242116295E-2</v>
      </c>
      <c r="FJ74" s="7">
        <f t="shared" si="188"/>
        <v>0.15784504303436897</v>
      </c>
      <c r="FK74" s="7">
        <f t="shared" si="188"/>
        <v>0.14607274832710848</v>
      </c>
      <c r="FL74" s="7">
        <f t="shared" si="188"/>
        <v>0.15729434350243232</v>
      </c>
      <c r="FM74" s="7">
        <f t="shared" si="188"/>
        <v>2.7039655114086125E-2</v>
      </c>
      <c r="FN74" s="7">
        <f t="shared" si="188"/>
        <v>0.11815577786994358</v>
      </c>
      <c r="FO74" s="7">
        <f t="shared" si="188"/>
        <v>7.1620171646753938E-2</v>
      </c>
      <c r="FP74" s="7">
        <f t="shared" si="188"/>
        <v>0.14936031852886122</v>
      </c>
      <c r="FQ74" s="7">
        <f t="shared" si="188"/>
        <v>7.265565448935285E-2</v>
      </c>
      <c r="FR74" s="7">
        <f t="shared" si="188"/>
        <v>0.13393765797792057</v>
      </c>
      <c r="FS74" s="7">
        <f t="shared" si="188"/>
        <v>0.15896057042249945</v>
      </c>
      <c r="FT74" s="7">
        <f t="shared" si="188"/>
        <v>3.9904919088729063E-2</v>
      </c>
      <c r="FU74" s="7">
        <f t="shared" si="188"/>
        <v>3.9189947221051957E-2</v>
      </c>
      <c r="FV74" s="7">
        <f t="shared" si="188"/>
        <v>-1.0325162488950435E-2</v>
      </c>
      <c r="FW74" s="7">
        <f t="shared" si="188"/>
        <v>8.3412307932493324E-3</v>
      </c>
      <c r="FX74" s="7">
        <f t="shared" si="188"/>
        <v>4.9760889331502689E-2</v>
      </c>
      <c r="FY74" s="7">
        <f t="shared" si="188"/>
        <v>0.15504188270721353</v>
      </c>
      <c r="FZ74" s="7">
        <f t="shared" si="188"/>
        <v>9.6038796137559723E-2</v>
      </c>
      <c r="GA74" s="7">
        <f t="shared" si="188"/>
        <v>0.10900152452465384</v>
      </c>
      <c r="GB74" s="7">
        <f t="shared" si="188"/>
        <v>8.8224926777910051E-2</v>
      </c>
      <c r="GC74" s="7">
        <f t="shared" si="188"/>
        <v>5.1106689333759947E-2</v>
      </c>
      <c r="GD74" s="7">
        <f t="shared" si="188"/>
        <v>7.1663378116946674E-2</v>
      </c>
      <c r="GE74" s="7">
        <f t="shared" si="188"/>
        <v>9.5089254268877488E-2</v>
      </c>
      <c r="GF74" s="7">
        <f t="shared" si="188"/>
        <v>9.5089254268877488E-2</v>
      </c>
      <c r="GG74" s="7">
        <f t="shared" si="188"/>
        <v>5.1573680810984568E-2</v>
      </c>
      <c r="GH74" s="7">
        <f t="shared" si="188"/>
        <v>5.2160558242116295E-2</v>
      </c>
      <c r="GI74" s="7">
        <f t="shared" si="188"/>
        <v>9.5089254268877488E-2</v>
      </c>
      <c r="GJ74" s="7">
        <f t="shared" si="188"/>
        <v>9.0131642206182416E-2</v>
      </c>
      <c r="GK74" s="7">
        <f t="shared" si="188"/>
        <v>9.5089254268877488E-2</v>
      </c>
      <c r="GL74" s="7">
        <f t="shared" si="188"/>
        <v>9.5089254268877488E-2</v>
      </c>
      <c r="GM74" s="7">
        <f t="shared" si="188"/>
        <v>9.5089254268877488E-2</v>
      </c>
      <c r="GN74" s="7">
        <f t="shared" si="188"/>
        <v>0.17811808446296507</v>
      </c>
      <c r="GO74" s="7">
        <f t="shared" si="188"/>
        <v>3.1476581956832117E-2</v>
      </c>
      <c r="GP74" s="7">
        <f t="shared" si="188"/>
        <v>9.1794219362797413E-2</v>
      </c>
      <c r="GQ74" s="7">
        <f t="shared" si="188"/>
        <v>0</v>
      </c>
      <c r="GR74" s="7">
        <f t="shared" si="188"/>
        <v>0.10042119194741761</v>
      </c>
      <c r="GS74" s="7">
        <f t="shared" si="188"/>
        <v>9.6038796495565348E-2</v>
      </c>
      <c r="GT74" s="7">
        <f t="shared" si="188"/>
        <v>4.1597605960835171E-2</v>
      </c>
      <c r="GU74" s="7">
        <f t="shared" si="67"/>
        <v>-0.20949461910589096</v>
      </c>
      <c r="GW74" s="6">
        <v>38656</v>
      </c>
      <c r="GX74">
        <v>2.2576000000000001</v>
      </c>
    </row>
    <row r="75" spans="2:206" x14ac:dyDescent="0.25">
      <c r="B75" s="2">
        <f>'[1]IPCA (Var)'!A124</f>
        <v>38657</v>
      </c>
      <c r="C75" s="1">
        <f>'[1]IPCA (Var)'!M124</f>
        <v>6.2598641614125941E-2</v>
      </c>
      <c r="D75" s="1">
        <f>'[1]IPCA (Var)'!P124</f>
        <v>0.32087651555206526</v>
      </c>
      <c r="E75" s="1">
        <f>'[1]IPCA (Var)'!E124</f>
        <v>0.61</v>
      </c>
      <c r="F75" s="1">
        <f>'[1]IPCA (Var)'!F124</f>
        <v>0.73</v>
      </c>
      <c r="G75" s="1">
        <f>'[1]IPCA (Var)'!G124</f>
        <v>-0.36</v>
      </c>
      <c r="I75" s="2">
        <f t="shared" si="120"/>
        <v>38657</v>
      </c>
      <c r="J75">
        <f>HLOOKUP($I75,Sheet3!$B$2:$LK$67,MATCH(MoM!J$3,Sheet3!$B$2:$B$67,0),FALSE)</f>
        <v>-0.23</v>
      </c>
      <c r="K75">
        <f>HLOOKUP($I75,Sheet3!$B$2:$LK$67,MATCH(MoM!K$3,Sheet3!$B$2:$B$67,0),FALSE)</f>
        <v>-0.20935778046757508</v>
      </c>
      <c r="L75">
        <f>HLOOKUP($I75,Sheet3!$B$2:$LK$67,MATCH(MoM!L$3,Sheet3!$B$2:$B$67,0),FALSE)</f>
        <v>-0.13</v>
      </c>
      <c r="M75">
        <f>HLOOKUP($I75,Sheet3!$B$2:$LK$67,MATCH(MoM!M$3,Sheet3!$B$2:$B$67,0),FALSE)</f>
        <v>-0.17</v>
      </c>
      <c r="N75">
        <f>HLOOKUP($I75,Sheet3!$B$2:$LK$67,MATCH(MoM!N$3,Sheet3!$B$2:$B$67,0),FALSE)</f>
        <v>-2.4023767026247156</v>
      </c>
      <c r="O75">
        <f>HLOOKUP($I75,Sheet3!$B$2:$LK$67,MATCH(MoM!O$3,Sheet3!$B$2:$B$67,0),FALSE)</f>
        <v>0.35</v>
      </c>
      <c r="P75">
        <f>HLOOKUP($I75,Sheet3!$B$2:$LK$67,MATCH(MoM!P$3,Sheet3!$B$2:$B$67,0),FALSE)</f>
        <v>-0.14483941214007764</v>
      </c>
      <c r="Q75">
        <f>HLOOKUP($I75,Sheet3!$B$2:$LK$67,MATCH(MoM!Q$3,Sheet3!$B$2:$B$67,0),FALSE)</f>
        <v>-0.99</v>
      </c>
      <c r="R75">
        <f>HLOOKUP($I75,Sheet3!$B$2:$LK$67,MATCH(MoM!R$3,Sheet3!$B$2:$B$67,0),FALSE)</f>
        <v>0.22</v>
      </c>
      <c r="S75">
        <f>HLOOKUP($I75,Sheet3!$B$2:$LK$67,MATCH(MoM!S$3,Sheet3!$B$2:$B$67,0),FALSE)</f>
        <v>7.2131841615187986E-2</v>
      </c>
      <c r="T75">
        <f>HLOOKUP($I75,Sheet3!$B$2:$LK$67,MATCH(MoM!T$3,Sheet3!$B$2:$B$67,0),FALSE)</f>
        <v>-0.88</v>
      </c>
      <c r="U75">
        <f>HLOOKUP($I75,Sheet3!$B$2:$LK$67,MATCH(MoM!U$3,Sheet3!$B$2:$B$67,0),FALSE)</f>
        <v>0.84</v>
      </c>
      <c r="V75">
        <f>HLOOKUP($I75,Sheet3!$B$2:$LK$67,MATCH(MoM!V$3,Sheet3!$B$2:$B$67,0),FALSE)</f>
        <v>-1.69</v>
      </c>
      <c r="W75">
        <f>HLOOKUP($I75,Sheet3!$B$2:$LK$67,MATCH(MoM!W$3,Sheet3!$B$2:$B$67,0),FALSE)</f>
        <v>0.38</v>
      </c>
      <c r="X75">
        <f>HLOOKUP($I75,Sheet3!$B$2:$LK$67,MATCH(MoM!X$3,Sheet3!$B$2:$B$67,0),FALSE)</f>
        <v>-1.1399999999999999</v>
      </c>
      <c r="Y75">
        <f>HLOOKUP($I75,Sheet3!$B$2:$LK$67,MATCH(MoM!Y$3,Sheet3!$B$2:$B$67,0),FALSE)</f>
        <v>1.66</v>
      </c>
      <c r="Z75">
        <f>HLOOKUP($I75,Sheet3!$B$2:$LK$67,MATCH(MoM!Z$3,Sheet3!$B$2:$B$67,0),FALSE)</f>
        <v>-0.16</v>
      </c>
      <c r="AA75">
        <f>HLOOKUP($I75,Sheet3!$B$2:$LK$67,MATCH(MoM!AA$3,Sheet3!$B$2:$B$67,0),FALSE)</f>
        <v>-0.16596556601889606</v>
      </c>
      <c r="AB75">
        <f>HLOOKUP($I75,Sheet3!$B$2:$LK$67,MATCH(MoM!AB$3,Sheet3!$B$2:$B$67,0),FALSE)</f>
        <v>0.95666510478376376</v>
      </c>
      <c r="AC75">
        <f>HLOOKUP($I75,Sheet3!$B$2:$LK$67,MATCH(MoM!AC$3,Sheet3!$B$2:$B$67,0),FALSE)</f>
        <v>1.0430824593618613</v>
      </c>
      <c r="AD75">
        <f>HLOOKUP($I75,Sheet3!$B$2:$LK$67,MATCH(MoM!AD$3,Sheet3!$B$2:$B$67,0),FALSE)</f>
        <v>0.98</v>
      </c>
      <c r="AE75">
        <f>HLOOKUP($I75,Sheet3!$B$2:$LK$67,MATCH(MoM!AE$3,Sheet3!$B$2:$B$67,0),FALSE)</f>
        <v>0.04</v>
      </c>
      <c r="AF75">
        <f>HLOOKUP($I75,Sheet3!$B$2:$LK$67,MATCH(MoM!AF$3,Sheet3!$B$2:$B$67,0),FALSE)</f>
        <v>0.10281788738204825</v>
      </c>
      <c r="AG75">
        <f>HLOOKUP($I75,Sheet3!$B$2:$LK$67,MATCH(MoM!AG$3,Sheet3!$B$2:$B$67,0),FALSE)</f>
        <v>0.71</v>
      </c>
      <c r="AH75">
        <f>HLOOKUP($I75,Sheet3!$B$2:$LK$67,MATCH(MoM!AH$3,Sheet3!$B$2:$B$67,0),FALSE)</f>
        <v>-1.5379017617901322E-2</v>
      </c>
      <c r="AI75">
        <f>HLOOKUP($I75,Sheet3!$B$2:$LK$67,MATCH(MoM!AI$3,Sheet3!$B$2:$B$67,0),FALSE)</f>
        <v>0.05</v>
      </c>
      <c r="AJ75">
        <f>HLOOKUP($I75,Sheet3!$B$2:$LK$67,MATCH(MoM!AJ$3,Sheet3!$B$2:$B$67,0),FALSE)</f>
        <v>-0.02</v>
      </c>
      <c r="AK75">
        <f>HLOOKUP($I75,Sheet3!$B$2:$LK$67,MATCH(MoM!AK$3,Sheet3!$B$2:$B$67,0),FALSE)</f>
        <v>-0.57999999999999996</v>
      </c>
      <c r="AL75">
        <f>HLOOKUP($I75,Sheet3!$B$2:$LK$67,MATCH(MoM!AL$3,Sheet3!$B$2:$B$67,0),FALSE)</f>
        <v>0.92</v>
      </c>
      <c r="AM75">
        <f>HLOOKUP($I75,Sheet3!$B$2:$LK$67,MATCH(MoM!AM$3,Sheet3!$B$2:$B$67,0),FALSE)</f>
        <v>0.38057688190299427</v>
      </c>
      <c r="AN75">
        <f>HLOOKUP($I75,Sheet3!$B$2:$LK$67,MATCH(MoM!AN$3,Sheet3!$B$2:$B$67,0),FALSE)</f>
        <v>-0.68</v>
      </c>
      <c r="AO75">
        <f>HLOOKUP($I75,Sheet3!$B$2:$LK$67,MATCH(MoM!AO$3,Sheet3!$B$2:$B$67,0),FALSE)</f>
        <v>0.09</v>
      </c>
      <c r="AP75">
        <f>HLOOKUP($I75,Sheet3!$B$2:$LK$67,MATCH(MoM!AP$3,Sheet3!$B$2:$B$67,0),FALSE)</f>
        <v>-0.73</v>
      </c>
      <c r="AQ75">
        <f>HLOOKUP($I75,Sheet3!$B$2:$LK$67,MATCH(MoM!AQ$3,Sheet3!$B$2:$B$67,0),FALSE)</f>
        <v>0.37290385596631848</v>
      </c>
      <c r="AR75">
        <f>HLOOKUP($I75,Sheet3!$B$2:$LK$67,MATCH(MoM!AR$3,Sheet3!$B$2:$B$67,0),FALSE)</f>
        <v>0.06</v>
      </c>
      <c r="AS75">
        <f>HLOOKUP($I75,Sheet3!$B$2:$LK$67,MATCH(MoM!AS$3,Sheet3!$B$2:$B$67,0),FALSE)</f>
        <v>0.63</v>
      </c>
      <c r="AT75">
        <f>HLOOKUP($I75,Sheet3!$B$2:$LK$67,MATCH(MoM!AT$3,Sheet3!$B$2:$B$67,0),FALSE)</f>
        <v>0.01</v>
      </c>
      <c r="AU75">
        <f>HLOOKUP($I75,Sheet3!$B$2:$LK$67,MATCH(MoM!AU$3,Sheet3!$B$2:$B$67,0),FALSE)</f>
        <v>0.72</v>
      </c>
      <c r="AV75">
        <f>HLOOKUP($I75,Sheet3!$B$2:$LK$67,MATCH(MoM!AV$3,Sheet3!$B$2:$B$67,0),FALSE)</f>
        <v>1.3835908412021916</v>
      </c>
      <c r="AW75">
        <f>HLOOKUP($I75,Sheet3!$B$2:$LK$67,MATCH(MoM!AW$3,Sheet3!$B$2:$B$67,0),FALSE)</f>
        <v>3.766959029619206E-2</v>
      </c>
      <c r="AX75">
        <f>HLOOKUP($I75,Sheet3!$B$2:$LK$67,MATCH(MoM!AX$3,Sheet3!$B$2:$B$67,0),FALSE)</f>
        <v>0</v>
      </c>
      <c r="AY75">
        <f>HLOOKUP($I75,Sheet3!$B$2:$LK$67,MATCH(MoM!AY$3,Sheet3!$B$2:$B$67,0),FALSE)</f>
        <v>2.52</v>
      </c>
      <c r="AZ75">
        <f>HLOOKUP($I75,Sheet3!$B$2:$LK$67,MATCH(MoM!AZ$3,Sheet3!$B$2:$B$67,0),FALSE)</f>
        <v>0.15115898734772049</v>
      </c>
      <c r="BA75">
        <f>HLOOKUP($I75,Sheet3!$B$2:$LK$67,MATCH(MoM!BA$3,Sheet3!$B$2:$B$67,0),FALSE)</f>
        <v>-0.06</v>
      </c>
      <c r="BB75">
        <f>HLOOKUP($I75,Sheet3!$B$2:$LK$67,MATCH(MoM!BB$3,Sheet3!$B$2:$B$67,0),FALSE)</f>
        <v>0.01</v>
      </c>
      <c r="BC75">
        <f>HLOOKUP($I75,Sheet3!$B$2:$LK$67,MATCH(MoM!BC$3,Sheet3!$B$2:$B$67,0),FALSE)</f>
        <v>-0.09</v>
      </c>
      <c r="BD75">
        <f>HLOOKUP($I75,Sheet3!$B$2:$LK$67,MATCH(MoM!BD$3,Sheet3!$B$2:$B$67,0),FALSE)</f>
        <v>-0.44</v>
      </c>
      <c r="BE75">
        <f>HLOOKUP($I75,Sheet3!$B$2:$LK$67,MATCH(MoM!BE$3,Sheet3!$B$2:$B$67,0),FALSE)</f>
        <v>0.17541117223623615</v>
      </c>
      <c r="BF75">
        <f>HLOOKUP($I75,Sheet3!$B$2:$LK$67,MATCH(MoM!BF$3,Sheet3!$B$2:$B$67,0),FALSE)</f>
        <v>0.17541117223623615</v>
      </c>
      <c r="BG75">
        <f>HLOOKUP($I75,Sheet3!$B$2:$LK$67,MATCH(MoM!BG$3,Sheet3!$B$2:$B$67,0),FALSE)</f>
        <v>0</v>
      </c>
      <c r="BH75">
        <f>HLOOKUP($I75,Sheet3!$B$2:$LK$67,MATCH(MoM!BH$3,Sheet3!$B$2:$B$67,0),FALSE)</f>
        <v>0.05</v>
      </c>
      <c r="BI75">
        <f>HLOOKUP($I75,Sheet3!$B$2:$LK$67,MATCH(MoM!BI$3,Sheet3!$B$2:$B$67,0),FALSE)</f>
        <v>0.17541117223623615</v>
      </c>
      <c r="BJ75">
        <f>HLOOKUP($I75,Sheet3!$B$2:$LK$67,MATCH(MoM!BJ$3,Sheet3!$B$2:$B$67,0),FALSE)</f>
        <v>-0.2</v>
      </c>
      <c r="BK75">
        <f>HLOOKUP($I75,Sheet3!$B$2:$LK$67,MATCH(MoM!BK$3,Sheet3!$B$2:$B$67,0),FALSE)</f>
        <v>0.17541117223623615</v>
      </c>
      <c r="BL75">
        <f>HLOOKUP($I75,Sheet3!$B$2:$LK$67,MATCH(MoM!BL$3,Sheet3!$B$2:$B$67,0),FALSE)</f>
        <v>0.17541117223623615</v>
      </c>
      <c r="BM75">
        <f>HLOOKUP($I75,Sheet3!$B$2:$LK$67,MATCH(MoM!BM$3,Sheet3!$B$2:$B$67,0),FALSE)</f>
        <v>0.17541117223623615</v>
      </c>
      <c r="BN75">
        <f>HLOOKUP($I75,Sheet3!$B$2:$LK$67,MATCH(MoM!BN$3,Sheet3!$B$2:$B$67,0),FALSE)</f>
        <v>-0.17</v>
      </c>
      <c r="BO75">
        <f>HLOOKUP($I75,Sheet3!$B$2:$LK$67,MATCH(MoM!BO$3,Sheet3!$B$2:$B$67,0),FALSE)</f>
        <v>-1.43</v>
      </c>
      <c r="BP75">
        <f>HLOOKUP($I75,Sheet3!$B$2:$LK$67,MATCH(MoM!BP$3,Sheet3!$B$2:$B$67,0),FALSE)</f>
        <v>0.16</v>
      </c>
      <c r="BQ75">
        <f>HLOOKUP($I75,Sheet3!$B$2:$LK$67,MATCH(MoM!BQ$3,Sheet3!$B$2:$B$67,0),FALSE)</f>
        <v>0</v>
      </c>
      <c r="BR75">
        <f>HLOOKUP($I75,Sheet3!$B$2:$LK$67,MATCH(MoM!BR$3,Sheet3!$B$2:$B$67,0),FALSE)</f>
        <v>0.46</v>
      </c>
      <c r="BS75">
        <f>HLOOKUP($I75,Sheet3!$B$2:$LK$67,MATCH(MoM!BS$3,Sheet3!$B$2:$B$67,0),FALSE)</f>
        <v>0.15115898808024664</v>
      </c>
      <c r="BT75">
        <f>HLOOKUP($I75,Sheet3!$B$2:$LK$67,MATCH(MoM!BT$3,Sheet3!$B$2:$B$67,0),FALSE)</f>
        <v>8.5299999999999994</v>
      </c>
      <c r="BV75" s="2">
        <f t="shared" si="117"/>
        <v>38657</v>
      </c>
      <c r="BW75">
        <f t="shared" si="184"/>
        <v>126.45951392560561</v>
      </c>
      <c r="BX75">
        <f t="shared" si="121"/>
        <v>164.78657678829873</v>
      </c>
      <c r="BY75">
        <f t="shared" si="122"/>
        <v>150.26843934559366</v>
      </c>
      <c r="BZ75">
        <f t="shared" si="123"/>
        <v>140.4434522267309</v>
      </c>
      <c r="CA75">
        <f t="shared" si="124"/>
        <v>88.424976074573266</v>
      </c>
      <c r="CB75">
        <f t="shared" si="125"/>
        <v>171.77529241522348</v>
      </c>
      <c r="CC75">
        <f t="shared" si="126"/>
        <v>142.80009977514757</v>
      </c>
      <c r="CD75">
        <f t="shared" si="127"/>
        <v>166.1942285544288</v>
      </c>
      <c r="CE75">
        <f t="shared" si="128"/>
        <v>171.04292552195275</v>
      </c>
      <c r="CF75">
        <f t="shared" si="129"/>
        <v>181.58259647915432</v>
      </c>
      <c r="CG75">
        <f t="shared" si="130"/>
        <v>116.53666040863314</v>
      </c>
      <c r="CH75">
        <f t="shared" si="131"/>
        <v>154.31789439143233</v>
      </c>
      <c r="CI75">
        <f t="shared" si="132"/>
        <v>157.38736991356814</v>
      </c>
      <c r="CJ75">
        <f t="shared" si="133"/>
        <v>176.05066486512047</v>
      </c>
      <c r="CK75">
        <f t="shared" si="134"/>
        <v>182.94214042644757</v>
      </c>
      <c r="CL75">
        <f t="shared" si="135"/>
        <v>179.06395106511044</v>
      </c>
      <c r="CM75">
        <f t="shared" si="136"/>
        <v>144.86089706158779</v>
      </c>
      <c r="CN75">
        <f t="shared" si="137"/>
        <v>168.0221202834318</v>
      </c>
      <c r="CO75">
        <f t="shared" si="138"/>
        <v>148.25742481737012</v>
      </c>
      <c r="CP75">
        <f t="shared" si="139"/>
        <v>160.9053190225512</v>
      </c>
      <c r="CQ75">
        <f t="shared" si="140"/>
        <v>170.07287536155923</v>
      </c>
      <c r="CR75">
        <f t="shared" si="141"/>
        <v>155.16063592724177</v>
      </c>
      <c r="CS75">
        <f t="shared" si="142"/>
        <v>149.97052620566851</v>
      </c>
      <c r="CT75">
        <f t="shared" si="143"/>
        <v>215.9895717580527</v>
      </c>
      <c r="CU75">
        <f t="shared" si="144"/>
        <v>165.39305529931607</v>
      </c>
      <c r="CV75">
        <f t="shared" si="145"/>
        <v>164.11963084300697</v>
      </c>
      <c r="CW75">
        <f t="shared" si="146"/>
        <v>179.31496858481248</v>
      </c>
      <c r="CX75">
        <f t="shared" si="147"/>
        <v>180.58771675032531</v>
      </c>
      <c r="CY75">
        <f t="shared" si="148"/>
        <v>145.87070762396709</v>
      </c>
      <c r="CZ75">
        <f t="shared" si="149"/>
        <v>145.82878485951909</v>
      </c>
      <c r="DA75">
        <f t="shared" si="150"/>
        <v>182.82517223466431</v>
      </c>
      <c r="DB75">
        <f t="shared" si="151"/>
        <v>129.50018265906738</v>
      </c>
      <c r="DC75">
        <f t="shared" si="152"/>
        <v>154.70387569049461</v>
      </c>
      <c r="DD75">
        <f t="shared" si="153"/>
        <v>162.58122101747739</v>
      </c>
      <c r="DE75">
        <f t="shared" si="154"/>
        <v>171.84156418898337</v>
      </c>
      <c r="DF75">
        <f t="shared" si="155"/>
        <v>163.610463231258</v>
      </c>
      <c r="DG75">
        <f t="shared" si="156"/>
        <v>125.31369133490219</v>
      </c>
      <c r="DH75">
        <f t="shared" si="157"/>
        <v>132.34472651849043</v>
      </c>
      <c r="DI75">
        <f t="shared" si="158"/>
        <v>158.64853742700987</v>
      </c>
      <c r="DJ75">
        <f t="shared" si="159"/>
        <v>148.30296535993631</v>
      </c>
      <c r="DK75">
        <f t="shared" si="160"/>
        <v>156.28669635295958</v>
      </c>
      <c r="DL75">
        <f t="shared" si="161"/>
        <v>189.81823411424989</v>
      </c>
      <c r="DM75">
        <f t="shared" si="162"/>
        <v>168.89790361290852</v>
      </c>
      <c r="DN75">
        <f t="shared" si="163"/>
        <v>191.4877736232209</v>
      </c>
      <c r="DO75">
        <f t="shared" si="164"/>
        <v>165.01109894646686</v>
      </c>
      <c r="DP75">
        <f t="shared" si="165"/>
        <v>131.09651434542698</v>
      </c>
      <c r="DQ75">
        <f t="shared" si="166"/>
        <v>153.65458053387351</v>
      </c>
      <c r="DR75">
        <f t="shared" si="167"/>
        <v>168.44835479116188</v>
      </c>
      <c r="DS75">
        <f t="shared" si="168"/>
        <v>168.44835479116188</v>
      </c>
      <c r="DT75">
        <f t="shared" si="169"/>
        <v>181.84241264921749</v>
      </c>
      <c r="DU75">
        <f t="shared" si="170"/>
        <v>164.11963084300697</v>
      </c>
      <c r="DV75">
        <f t="shared" si="171"/>
        <v>168.44835479116188</v>
      </c>
      <c r="DW75">
        <f t="shared" si="172"/>
        <v>179.94346829567152</v>
      </c>
      <c r="DX75">
        <f t="shared" si="173"/>
        <v>168.44835479116188</v>
      </c>
      <c r="DY75">
        <f t="shared" si="174"/>
        <v>168.44835479116188</v>
      </c>
      <c r="DZ75">
        <f t="shared" si="175"/>
        <v>168.44835479116188</v>
      </c>
      <c r="EA75">
        <f t="shared" si="176"/>
        <v>202.32996220277201</v>
      </c>
      <c r="EB75">
        <f t="shared" si="177"/>
        <v>165.08173416716113</v>
      </c>
      <c r="EC75">
        <f t="shared" si="178"/>
        <v>174.04042058674867</v>
      </c>
      <c r="ED75">
        <f t="shared" si="179"/>
        <v>100</v>
      </c>
      <c r="EE75">
        <f t="shared" si="180"/>
        <v>184.02829949276719</v>
      </c>
      <c r="EF75">
        <f t="shared" si="181"/>
        <v>168.89790404553992</v>
      </c>
      <c r="EG75">
        <f t="shared" si="182"/>
        <v>205.13912435183781</v>
      </c>
      <c r="EI75" s="2">
        <f t="shared" si="118"/>
        <v>38657</v>
      </c>
      <c r="EJ75" s="7">
        <f t="shared" ref="EJ75:GT75" si="189">AVERAGE(BW73:BW75)/AVERAGE(BW60:BW62)-1</f>
        <v>5.6332553405084695E-2</v>
      </c>
      <c r="EK75" s="7">
        <f t="shared" si="189"/>
        <v>2.2468895450195481E-2</v>
      </c>
      <c r="EL75" s="7">
        <f t="shared" si="189"/>
        <v>7.146075989441858E-2</v>
      </c>
      <c r="EM75" s="7">
        <f t="shared" si="189"/>
        <v>6.5279457749169989E-2</v>
      </c>
      <c r="EN75" s="7">
        <f t="shared" si="189"/>
        <v>-8.0940962771191227E-2</v>
      </c>
      <c r="EO75" s="7">
        <f t="shared" si="189"/>
        <v>0.13318535080703575</v>
      </c>
      <c r="EP75" s="7">
        <f t="shared" si="189"/>
        <v>2.3938671189826399E-2</v>
      </c>
      <c r="EQ75" s="7">
        <f t="shared" si="189"/>
        <v>0.1045225821796405</v>
      </c>
      <c r="ER75" s="7">
        <f t="shared" si="189"/>
        <v>0.13259579588093362</v>
      </c>
      <c r="ES75" s="7">
        <f t="shared" si="189"/>
        <v>0.1245722429941194</v>
      </c>
      <c r="ET75" s="7">
        <f t="shared" si="189"/>
        <v>-4.9671205025761944E-3</v>
      </c>
      <c r="EU75" s="7">
        <f t="shared" si="189"/>
        <v>0.10355741857688083</v>
      </c>
      <c r="EV75" s="7">
        <f t="shared" si="189"/>
        <v>2.5598819184815769E-2</v>
      </c>
      <c r="EW75" s="7">
        <f t="shared" si="189"/>
        <v>0.14948322045811113</v>
      </c>
      <c r="EX75" s="7">
        <f t="shared" si="189"/>
        <v>0.1208598513796999</v>
      </c>
      <c r="EY75" s="7">
        <f t="shared" si="189"/>
        <v>0.1179601422346348</v>
      </c>
      <c r="EZ75" s="7">
        <f t="shared" si="189"/>
        <v>4.7840095023379048E-2</v>
      </c>
      <c r="FA75" s="7">
        <f t="shared" si="189"/>
        <v>0.11570658345688711</v>
      </c>
      <c r="FB75" s="7">
        <f t="shared" si="189"/>
        <v>9.7249336134742403E-2</v>
      </c>
      <c r="FC75" s="7">
        <f t="shared" si="189"/>
        <v>9.0983138567845012E-2</v>
      </c>
      <c r="FD75" s="7">
        <f t="shared" si="189"/>
        <v>7.3474211376402865E-2</v>
      </c>
      <c r="FE75" s="7">
        <f t="shared" si="189"/>
        <v>7.8006403864856688E-2</v>
      </c>
      <c r="FF75" s="7">
        <f t="shared" si="189"/>
        <v>4.1882795186396482E-3</v>
      </c>
      <c r="FG75" s="7">
        <f t="shared" si="189"/>
        <v>5.0502489579808074E-2</v>
      </c>
      <c r="FH75" s="7">
        <f t="shared" si="189"/>
        <v>0.13640364519992931</v>
      </c>
      <c r="FI75" s="7">
        <f t="shared" si="189"/>
        <v>5.0194786184591944E-2</v>
      </c>
      <c r="FJ75" s="7">
        <f t="shared" si="189"/>
        <v>0.15778449694320673</v>
      </c>
      <c r="FK75" s="7">
        <f t="shared" si="189"/>
        <v>0.13074106878524105</v>
      </c>
      <c r="FL75" s="7">
        <f t="shared" si="189"/>
        <v>0.14018755501400659</v>
      </c>
      <c r="FM75" s="7">
        <f t="shared" si="189"/>
        <v>1.7251614684616001E-2</v>
      </c>
      <c r="FN75" s="7">
        <f t="shared" si="189"/>
        <v>0.12777774685213528</v>
      </c>
      <c r="FO75" s="7">
        <f t="shared" si="189"/>
        <v>6.6208803977517716E-2</v>
      </c>
      <c r="FP75" s="7">
        <f t="shared" si="189"/>
        <v>0.12132636942803665</v>
      </c>
      <c r="FQ75" s="7">
        <f t="shared" si="189"/>
        <v>7.1574416420185472E-2</v>
      </c>
      <c r="FR75" s="7">
        <f t="shared" si="189"/>
        <v>0.13455415196144793</v>
      </c>
      <c r="FS75" s="7">
        <f t="shared" si="189"/>
        <v>0.149634068074326</v>
      </c>
      <c r="FT75" s="7">
        <f t="shared" si="189"/>
        <v>4.2323442027128566E-2</v>
      </c>
      <c r="FU75" s="7">
        <f t="shared" si="189"/>
        <v>4.2960808318900812E-2</v>
      </c>
      <c r="FV75" s="7">
        <f t="shared" si="189"/>
        <v>-5.5757793460550209E-3</v>
      </c>
      <c r="FW75" s="7">
        <f t="shared" si="189"/>
        <v>1.1091053907501314E-2</v>
      </c>
      <c r="FX75" s="7">
        <f t="shared" si="189"/>
        <v>5.0148916163976764E-2</v>
      </c>
      <c r="FY75" s="7">
        <f t="shared" si="189"/>
        <v>0.14341686366898099</v>
      </c>
      <c r="FZ75" s="7">
        <f t="shared" si="189"/>
        <v>9.0577299033388181E-2</v>
      </c>
      <c r="GA75" s="7">
        <f t="shared" si="189"/>
        <v>0.10355782033192384</v>
      </c>
      <c r="GB75" s="7">
        <f t="shared" si="189"/>
        <v>8.443844246597898E-2</v>
      </c>
      <c r="GC75" s="7">
        <f t="shared" si="189"/>
        <v>4.369983054358495E-2</v>
      </c>
      <c r="GD75" s="7">
        <f t="shared" si="189"/>
        <v>6.5728692903398667E-2</v>
      </c>
      <c r="GE75" s="7">
        <f t="shared" si="189"/>
        <v>8.9788739266269735E-2</v>
      </c>
      <c r="GF75" s="7">
        <f t="shared" si="189"/>
        <v>8.9788739266269735E-2</v>
      </c>
      <c r="GG75" s="7">
        <f t="shared" si="189"/>
        <v>4.7127378664811204E-2</v>
      </c>
      <c r="GH75" s="7">
        <f t="shared" si="189"/>
        <v>5.0194786184591944E-2</v>
      </c>
      <c r="GI75" s="7">
        <f t="shared" si="189"/>
        <v>8.9788739266269735E-2</v>
      </c>
      <c r="GJ75" s="7">
        <f t="shared" si="189"/>
        <v>8.9835852725665077E-2</v>
      </c>
      <c r="GK75" s="7">
        <f t="shared" si="189"/>
        <v>8.9788739266269735E-2</v>
      </c>
      <c r="GL75" s="7">
        <f t="shared" si="189"/>
        <v>8.9788739266269735E-2</v>
      </c>
      <c r="GM75" s="7">
        <f t="shared" si="189"/>
        <v>8.9788739266269735E-2</v>
      </c>
      <c r="GN75" s="7">
        <f t="shared" si="189"/>
        <v>0.15800076353375125</v>
      </c>
      <c r="GO75" s="7">
        <f t="shared" si="189"/>
        <v>2.986204930993841E-2</v>
      </c>
      <c r="GP75" s="7">
        <f t="shared" si="189"/>
        <v>8.3774471643910164E-2</v>
      </c>
      <c r="GQ75" s="7">
        <f t="shared" si="189"/>
        <v>0</v>
      </c>
      <c r="GR75" s="7">
        <f t="shared" si="189"/>
        <v>9.4148799410337158E-2</v>
      </c>
      <c r="GS75" s="7">
        <f t="shared" si="189"/>
        <v>9.0577299324401173E-2</v>
      </c>
      <c r="GT75" s="7">
        <f t="shared" si="189"/>
        <v>4.7979385401788477E-2</v>
      </c>
      <c r="GU75" s="7">
        <f t="shared" si="67"/>
        <v>-0.20754805438349733</v>
      </c>
      <c r="GW75" s="6">
        <v>38686</v>
      </c>
      <c r="GX75">
        <v>2.2103000000000002</v>
      </c>
    </row>
    <row r="76" spans="2:206" x14ac:dyDescent="0.25">
      <c r="B76" s="2">
        <f>'[1]IPCA (Var)'!A125</f>
        <v>38687</v>
      </c>
      <c r="C76" s="1">
        <f>'[1]IPCA (Var)'!M125</f>
        <v>0.35296382925093417</v>
      </c>
      <c r="D76" s="1">
        <f>'[1]IPCA (Var)'!P125</f>
        <v>0.74990579210736596</v>
      </c>
      <c r="E76" s="1">
        <f>'[1]IPCA (Var)'!E125</f>
        <v>0.23</v>
      </c>
      <c r="F76" s="1">
        <f>'[1]IPCA (Var)'!F125</f>
        <v>1.02</v>
      </c>
      <c r="G76" s="1">
        <f>'[1]IPCA (Var)'!G125</f>
        <v>0.03</v>
      </c>
      <c r="I76" s="2">
        <f t="shared" si="120"/>
        <v>38687</v>
      </c>
      <c r="J76">
        <f>HLOOKUP($I76,Sheet3!$B$2:$LK$67,MATCH(MoM!J$3,Sheet3!$B$2:$B$67,0),FALSE)</f>
        <v>0.09</v>
      </c>
      <c r="K76">
        <f>HLOOKUP($I76,Sheet3!$B$2:$LK$67,MATCH(MoM!K$3,Sheet3!$B$2:$B$67,0),FALSE)</f>
        <v>1.3820610264763207</v>
      </c>
      <c r="L76">
        <f>HLOOKUP($I76,Sheet3!$B$2:$LK$67,MATCH(MoM!L$3,Sheet3!$B$2:$B$67,0),FALSE)</f>
        <v>-0.81</v>
      </c>
      <c r="M76">
        <f>HLOOKUP($I76,Sheet3!$B$2:$LK$67,MATCH(MoM!M$3,Sheet3!$B$2:$B$67,0),FALSE)</f>
        <v>-0.23</v>
      </c>
      <c r="N76">
        <f>HLOOKUP($I76,Sheet3!$B$2:$LK$67,MATCH(MoM!N$3,Sheet3!$B$2:$B$67,0),FALSE)</f>
        <v>-1.7691859528015417</v>
      </c>
      <c r="O76">
        <f>HLOOKUP($I76,Sheet3!$B$2:$LK$67,MATCH(MoM!O$3,Sheet3!$B$2:$B$67,0),FALSE)</f>
        <v>0.2</v>
      </c>
      <c r="P76">
        <f>HLOOKUP($I76,Sheet3!$B$2:$LK$67,MATCH(MoM!P$3,Sheet3!$B$2:$B$67,0),FALSE)</f>
        <v>0.76390371072244168</v>
      </c>
      <c r="Q76">
        <f>HLOOKUP($I76,Sheet3!$B$2:$LK$67,MATCH(MoM!Q$3,Sheet3!$B$2:$B$67,0),FALSE)</f>
        <v>0.6</v>
      </c>
      <c r="R76">
        <f>HLOOKUP($I76,Sheet3!$B$2:$LK$67,MATCH(MoM!R$3,Sheet3!$B$2:$B$67,0),FALSE)</f>
        <v>0.76</v>
      </c>
      <c r="S76">
        <f>HLOOKUP($I76,Sheet3!$B$2:$LK$67,MATCH(MoM!S$3,Sheet3!$B$2:$B$67,0),FALSE)</f>
        <v>0.85229630596136818</v>
      </c>
      <c r="T76">
        <f>HLOOKUP($I76,Sheet3!$B$2:$LK$67,MATCH(MoM!T$3,Sheet3!$B$2:$B$67,0),FALSE)</f>
        <v>-0.62</v>
      </c>
      <c r="U76">
        <f>HLOOKUP($I76,Sheet3!$B$2:$LK$67,MATCH(MoM!U$3,Sheet3!$B$2:$B$67,0),FALSE)</f>
        <v>0.56999999999999995</v>
      </c>
      <c r="V76">
        <f>HLOOKUP($I76,Sheet3!$B$2:$LK$67,MATCH(MoM!V$3,Sheet3!$B$2:$B$67,0),FALSE)</f>
        <v>0.34</v>
      </c>
      <c r="W76">
        <f>HLOOKUP($I76,Sheet3!$B$2:$LK$67,MATCH(MoM!W$3,Sheet3!$B$2:$B$67,0),FALSE)</f>
        <v>-0.8</v>
      </c>
      <c r="X76">
        <f>HLOOKUP($I76,Sheet3!$B$2:$LK$67,MATCH(MoM!X$3,Sheet3!$B$2:$B$67,0),FALSE)</f>
        <v>2.4300000000000002</v>
      </c>
      <c r="Y76">
        <f>HLOOKUP($I76,Sheet3!$B$2:$LK$67,MATCH(MoM!Y$3,Sheet3!$B$2:$B$67,0),FALSE)</f>
        <v>-0.03</v>
      </c>
      <c r="Z76">
        <f>HLOOKUP($I76,Sheet3!$B$2:$LK$67,MATCH(MoM!Z$3,Sheet3!$B$2:$B$67,0),FALSE)</f>
        <v>-0.14000000000000001</v>
      </c>
      <c r="AA76">
        <f>HLOOKUP($I76,Sheet3!$B$2:$LK$67,MATCH(MoM!AA$3,Sheet3!$B$2:$B$67,0),FALSE)</f>
        <v>0.42169764689866474</v>
      </c>
      <c r="AB76">
        <f>HLOOKUP($I76,Sheet3!$B$2:$LK$67,MATCH(MoM!AB$3,Sheet3!$B$2:$B$67,0),FALSE)</f>
        <v>1.2206799390150558</v>
      </c>
      <c r="AC76">
        <f>HLOOKUP($I76,Sheet3!$B$2:$LK$67,MATCH(MoM!AC$3,Sheet3!$B$2:$B$67,0),FALSE)</f>
        <v>2.9226159265192257</v>
      </c>
      <c r="AD76">
        <f>HLOOKUP($I76,Sheet3!$B$2:$LK$67,MATCH(MoM!AD$3,Sheet3!$B$2:$B$67,0),FALSE)</f>
        <v>-0.23</v>
      </c>
      <c r="AE76">
        <f>HLOOKUP($I76,Sheet3!$B$2:$LK$67,MATCH(MoM!AE$3,Sheet3!$B$2:$B$67,0),FALSE)</f>
        <v>-0.08</v>
      </c>
      <c r="AF76">
        <f>HLOOKUP($I76,Sheet3!$B$2:$LK$67,MATCH(MoM!AF$3,Sheet3!$B$2:$B$67,0),FALSE)</f>
        <v>1.1157358511212765</v>
      </c>
      <c r="AG76">
        <f>HLOOKUP($I76,Sheet3!$B$2:$LK$67,MATCH(MoM!AG$3,Sheet3!$B$2:$B$67,0),FALSE)</f>
        <v>-0.49</v>
      </c>
      <c r="AH76">
        <f>HLOOKUP($I76,Sheet3!$B$2:$LK$67,MATCH(MoM!AH$3,Sheet3!$B$2:$B$67,0),FALSE)</f>
        <v>0.83228894998550917</v>
      </c>
      <c r="AI76">
        <f>HLOOKUP($I76,Sheet3!$B$2:$LK$67,MATCH(MoM!AI$3,Sheet3!$B$2:$B$67,0),FALSE)</f>
        <v>0.13</v>
      </c>
      <c r="AJ76">
        <f>HLOOKUP($I76,Sheet3!$B$2:$LK$67,MATCH(MoM!AJ$3,Sheet3!$B$2:$B$67,0),FALSE)</f>
        <v>1.2</v>
      </c>
      <c r="AK76">
        <f>HLOOKUP($I76,Sheet3!$B$2:$LK$67,MATCH(MoM!AK$3,Sheet3!$B$2:$B$67,0),FALSE)</f>
        <v>1.24</v>
      </c>
      <c r="AL76">
        <f>HLOOKUP($I76,Sheet3!$B$2:$LK$67,MATCH(MoM!AL$3,Sheet3!$B$2:$B$67,0),FALSE)</f>
        <v>0.52</v>
      </c>
      <c r="AM76">
        <f>HLOOKUP($I76,Sheet3!$B$2:$LK$67,MATCH(MoM!AM$3,Sheet3!$B$2:$B$67,0),FALSE)</f>
        <v>0.64331783703143963</v>
      </c>
      <c r="AN76">
        <f>HLOOKUP($I76,Sheet3!$B$2:$LK$67,MATCH(MoM!AN$3,Sheet3!$B$2:$B$67,0),FALSE)</f>
        <v>1.28</v>
      </c>
      <c r="AO76">
        <f>HLOOKUP($I76,Sheet3!$B$2:$LK$67,MATCH(MoM!AO$3,Sheet3!$B$2:$B$67,0),FALSE)</f>
        <v>0.65</v>
      </c>
      <c r="AP76">
        <f>HLOOKUP($I76,Sheet3!$B$2:$LK$67,MATCH(MoM!AP$3,Sheet3!$B$2:$B$67,0),FALSE)</f>
        <v>0.51</v>
      </c>
      <c r="AQ76">
        <f>HLOOKUP($I76,Sheet3!$B$2:$LK$67,MATCH(MoM!AQ$3,Sheet3!$B$2:$B$67,0),FALSE)</f>
        <v>0.87265440206461231</v>
      </c>
      <c r="AR76">
        <f>HLOOKUP($I76,Sheet3!$B$2:$LK$67,MATCH(MoM!AR$3,Sheet3!$B$2:$B$67,0),FALSE)</f>
        <v>0.44</v>
      </c>
      <c r="AS76">
        <f>HLOOKUP($I76,Sheet3!$B$2:$LK$67,MATCH(MoM!AS$3,Sheet3!$B$2:$B$67,0),FALSE)</f>
        <v>0.83</v>
      </c>
      <c r="AT76">
        <f>HLOOKUP($I76,Sheet3!$B$2:$LK$67,MATCH(MoM!AT$3,Sheet3!$B$2:$B$67,0),FALSE)</f>
        <v>0.47</v>
      </c>
      <c r="AU76">
        <f>HLOOKUP($I76,Sheet3!$B$2:$LK$67,MATCH(MoM!AU$3,Sheet3!$B$2:$B$67,0),FALSE)</f>
        <v>-0.28999999999999998</v>
      </c>
      <c r="AV76">
        <f>HLOOKUP($I76,Sheet3!$B$2:$LK$67,MATCH(MoM!AV$3,Sheet3!$B$2:$B$67,0),FALSE)</f>
        <v>0.61105408318659171</v>
      </c>
      <c r="AW76">
        <f>HLOOKUP($I76,Sheet3!$B$2:$LK$67,MATCH(MoM!AW$3,Sheet3!$B$2:$B$67,0),FALSE)</f>
        <v>-0.2773512507716826</v>
      </c>
      <c r="AX76">
        <f>HLOOKUP($I76,Sheet3!$B$2:$LK$67,MATCH(MoM!AX$3,Sheet3!$B$2:$B$67,0),FALSE)</f>
        <v>0</v>
      </c>
      <c r="AY76">
        <f>HLOOKUP($I76,Sheet3!$B$2:$LK$67,MATCH(MoM!AY$3,Sheet3!$B$2:$B$67,0),FALSE)</f>
        <v>4.53</v>
      </c>
      <c r="AZ76">
        <f>HLOOKUP($I76,Sheet3!$B$2:$LK$67,MATCH(MoM!AZ$3,Sheet3!$B$2:$B$67,0),FALSE)</f>
        <v>0.12100638199070866</v>
      </c>
      <c r="BA76">
        <f>HLOOKUP($I76,Sheet3!$B$2:$LK$67,MATCH(MoM!BA$3,Sheet3!$B$2:$B$67,0),FALSE)</f>
        <v>-0.43</v>
      </c>
      <c r="BB76">
        <f>HLOOKUP($I76,Sheet3!$B$2:$LK$67,MATCH(MoM!BB$3,Sheet3!$B$2:$B$67,0),FALSE)</f>
        <v>-0.05</v>
      </c>
      <c r="BC76">
        <f>HLOOKUP($I76,Sheet3!$B$2:$LK$67,MATCH(MoM!BC$3,Sheet3!$B$2:$B$67,0),FALSE)</f>
        <v>2.65</v>
      </c>
      <c r="BD76">
        <f>HLOOKUP($I76,Sheet3!$B$2:$LK$67,MATCH(MoM!BD$3,Sheet3!$B$2:$B$67,0),FALSE)</f>
        <v>1.64</v>
      </c>
      <c r="BE76">
        <f>HLOOKUP($I76,Sheet3!$B$2:$LK$67,MATCH(MoM!BE$3,Sheet3!$B$2:$B$67,0),FALSE)</f>
        <v>0.14105041921661393</v>
      </c>
      <c r="BF76">
        <f>HLOOKUP($I76,Sheet3!$B$2:$LK$67,MATCH(MoM!BF$3,Sheet3!$B$2:$B$67,0),FALSE)</f>
        <v>0.14105041921661393</v>
      </c>
      <c r="BG76">
        <f>HLOOKUP($I76,Sheet3!$B$2:$LK$67,MATCH(MoM!BG$3,Sheet3!$B$2:$B$67,0),FALSE)</f>
        <v>2.62</v>
      </c>
      <c r="BH76">
        <f>HLOOKUP($I76,Sheet3!$B$2:$LK$67,MATCH(MoM!BH$3,Sheet3!$B$2:$B$67,0),FALSE)</f>
        <v>0.13</v>
      </c>
      <c r="BI76">
        <f>HLOOKUP($I76,Sheet3!$B$2:$LK$67,MATCH(MoM!BI$3,Sheet3!$B$2:$B$67,0),FALSE)</f>
        <v>0.14105041921661393</v>
      </c>
      <c r="BJ76">
        <f>HLOOKUP($I76,Sheet3!$B$2:$LK$67,MATCH(MoM!BJ$3,Sheet3!$B$2:$B$67,0),FALSE)</f>
        <v>0.39</v>
      </c>
      <c r="BK76">
        <f>HLOOKUP($I76,Sheet3!$B$2:$LK$67,MATCH(MoM!BK$3,Sheet3!$B$2:$B$67,0),FALSE)</f>
        <v>0.14105041921661393</v>
      </c>
      <c r="BL76">
        <f>HLOOKUP($I76,Sheet3!$B$2:$LK$67,MATCH(MoM!BL$3,Sheet3!$B$2:$B$67,0),FALSE)</f>
        <v>0.14105041921661393</v>
      </c>
      <c r="BM76">
        <f>HLOOKUP($I76,Sheet3!$B$2:$LK$67,MATCH(MoM!BM$3,Sheet3!$B$2:$B$67,0),FALSE)</f>
        <v>0.14105041921661393</v>
      </c>
      <c r="BN76">
        <f>HLOOKUP($I76,Sheet3!$B$2:$LK$67,MATCH(MoM!BN$3,Sheet3!$B$2:$B$67,0),FALSE)</f>
        <v>0.19</v>
      </c>
      <c r="BO76">
        <f>HLOOKUP($I76,Sheet3!$B$2:$LK$67,MATCH(MoM!BO$3,Sheet3!$B$2:$B$67,0),FALSE)</f>
        <v>0</v>
      </c>
      <c r="BP76">
        <f>HLOOKUP($I76,Sheet3!$B$2:$LK$67,MATCH(MoM!BP$3,Sheet3!$B$2:$B$67,0),FALSE)</f>
        <v>-0.17</v>
      </c>
      <c r="BQ76">
        <f>HLOOKUP($I76,Sheet3!$B$2:$LK$67,MATCH(MoM!BQ$3,Sheet3!$B$2:$B$67,0),FALSE)</f>
        <v>0</v>
      </c>
      <c r="BR76">
        <f>HLOOKUP($I76,Sheet3!$B$2:$LK$67,MATCH(MoM!BR$3,Sheet3!$B$2:$B$67,0),FALSE)</f>
        <v>0.65</v>
      </c>
      <c r="BS76">
        <f>HLOOKUP($I76,Sheet3!$B$2:$LK$67,MATCH(MoM!BS$3,Sheet3!$B$2:$B$67,0),FALSE)</f>
        <v>0.12100638296635827</v>
      </c>
      <c r="BT76">
        <f>HLOOKUP($I76,Sheet3!$B$2:$LK$67,MATCH(MoM!BT$3,Sheet3!$B$2:$B$67,0),FALSE)</f>
        <v>-2.94</v>
      </c>
      <c r="BV76" s="2">
        <f t="shared" si="117"/>
        <v>38687</v>
      </c>
      <c r="BW76">
        <f t="shared" si="184"/>
        <v>126.57332748813864</v>
      </c>
      <c r="BX76">
        <f t="shared" si="121"/>
        <v>167.06402784295426</v>
      </c>
      <c r="BY76">
        <f t="shared" si="122"/>
        <v>149.05126498689435</v>
      </c>
      <c r="BZ76">
        <f t="shared" si="123"/>
        <v>140.12043228660943</v>
      </c>
      <c r="CA76">
        <f t="shared" si="124"/>
        <v>86.860573819093787</v>
      </c>
      <c r="CB76">
        <f t="shared" si="125"/>
        <v>172.11884300005391</v>
      </c>
      <c r="CC76">
        <f t="shared" si="126"/>
        <v>143.89095503624526</v>
      </c>
      <c r="CD76">
        <f t="shared" si="127"/>
        <v>167.19139392575536</v>
      </c>
      <c r="CE76">
        <f t="shared" si="128"/>
        <v>172.34285175591961</v>
      </c>
      <c r="CF76">
        <f t="shared" si="129"/>
        <v>183.13021824121489</v>
      </c>
      <c r="CG76">
        <f t="shared" si="130"/>
        <v>115.81413311409962</v>
      </c>
      <c r="CH76">
        <f t="shared" si="131"/>
        <v>155.19750638946351</v>
      </c>
      <c r="CI76">
        <f t="shared" si="132"/>
        <v>157.92248697127428</v>
      </c>
      <c r="CJ76">
        <f t="shared" si="133"/>
        <v>174.64225954619951</v>
      </c>
      <c r="CK76">
        <f t="shared" si="134"/>
        <v>187.38763443881024</v>
      </c>
      <c r="CL76">
        <f t="shared" si="135"/>
        <v>179.01023187979092</v>
      </c>
      <c r="CM76">
        <f t="shared" si="136"/>
        <v>144.65809180570159</v>
      </c>
      <c r="CN76">
        <f t="shared" si="137"/>
        <v>168.73066561093626</v>
      </c>
      <c r="CO76">
        <f t="shared" si="138"/>
        <v>150.06717346021608</v>
      </c>
      <c r="CP76">
        <f t="shared" si="139"/>
        <v>165.60796350292085</v>
      </c>
      <c r="CQ76">
        <f t="shared" si="140"/>
        <v>169.68170774822764</v>
      </c>
      <c r="CR76">
        <f t="shared" si="141"/>
        <v>155.03650741849998</v>
      </c>
      <c r="CS76">
        <f t="shared" si="142"/>
        <v>151.64380113266037</v>
      </c>
      <c r="CT76">
        <f t="shared" si="143"/>
        <v>214.93122285643824</v>
      </c>
      <c r="CU76">
        <f t="shared" si="144"/>
        <v>166.76960342261569</v>
      </c>
      <c r="CV76">
        <f t="shared" si="145"/>
        <v>164.33298636310289</v>
      </c>
      <c r="CW76">
        <f t="shared" si="146"/>
        <v>181.46674820783022</v>
      </c>
      <c r="CX76">
        <f t="shared" si="147"/>
        <v>182.82700443802935</v>
      </c>
      <c r="CY76">
        <f t="shared" si="148"/>
        <v>146.62923530361172</v>
      </c>
      <c r="CZ76">
        <f t="shared" si="149"/>
        <v>146.76692744404659</v>
      </c>
      <c r="DA76">
        <f t="shared" si="150"/>
        <v>185.16533443926801</v>
      </c>
      <c r="DB76">
        <f t="shared" si="151"/>
        <v>130.34193384635131</v>
      </c>
      <c r="DC76">
        <f t="shared" si="152"/>
        <v>155.49286545651614</v>
      </c>
      <c r="DD76">
        <f t="shared" si="153"/>
        <v>163.9999931996168</v>
      </c>
      <c r="DE76">
        <f t="shared" si="154"/>
        <v>172.59766707141489</v>
      </c>
      <c r="DF76">
        <f t="shared" si="155"/>
        <v>164.96843007607742</v>
      </c>
      <c r="DG76">
        <f t="shared" si="156"/>
        <v>125.90266568417621</v>
      </c>
      <c r="DH76">
        <f t="shared" si="157"/>
        <v>131.9609268115868</v>
      </c>
      <c r="DI76">
        <f t="shared" si="158"/>
        <v>159.61796579287343</v>
      </c>
      <c r="DJ76">
        <f t="shared" si="159"/>
        <v>147.89164523057903</v>
      </c>
      <c r="DK76">
        <f t="shared" si="160"/>
        <v>156.28669635295958</v>
      </c>
      <c r="DL76">
        <f t="shared" si="161"/>
        <v>198.41700011962538</v>
      </c>
      <c r="DM76">
        <f t="shared" si="162"/>
        <v>169.10228085532864</v>
      </c>
      <c r="DN76">
        <f t="shared" si="163"/>
        <v>190.66437619664106</v>
      </c>
      <c r="DO76">
        <f t="shared" si="164"/>
        <v>164.92859339699365</v>
      </c>
      <c r="DP76">
        <f t="shared" si="165"/>
        <v>134.5705719755808</v>
      </c>
      <c r="DQ76">
        <f t="shared" si="166"/>
        <v>156.17451565462903</v>
      </c>
      <c r="DR76">
        <f t="shared" si="167"/>
        <v>168.6859519017583</v>
      </c>
      <c r="DS76">
        <f t="shared" si="168"/>
        <v>168.6859519017583</v>
      </c>
      <c r="DT76">
        <f t="shared" si="169"/>
        <v>186.60668386062699</v>
      </c>
      <c r="DU76">
        <f t="shared" si="170"/>
        <v>164.33298636310289</v>
      </c>
      <c r="DV76">
        <f t="shared" si="171"/>
        <v>168.6859519017583</v>
      </c>
      <c r="DW76">
        <f t="shared" si="172"/>
        <v>180.64524782202466</v>
      </c>
      <c r="DX76">
        <f t="shared" si="173"/>
        <v>168.6859519017583</v>
      </c>
      <c r="DY76">
        <f t="shared" si="174"/>
        <v>168.6859519017583</v>
      </c>
      <c r="DZ76">
        <f t="shared" si="175"/>
        <v>168.6859519017583</v>
      </c>
      <c r="EA76">
        <f t="shared" si="176"/>
        <v>202.71438913095727</v>
      </c>
      <c r="EB76">
        <f t="shared" si="177"/>
        <v>165.08173416716113</v>
      </c>
      <c r="EC76">
        <f t="shared" si="178"/>
        <v>173.74455187175118</v>
      </c>
      <c r="ED76">
        <f t="shared" si="179"/>
        <v>100</v>
      </c>
      <c r="EE76">
        <f t="shared" si="180"/>
        <v>185.22448343947016</v>
      </c>
      <c r="EF76">
        <f t="shared" si="181"/>
        <v>169.1022812901314</v>
      </c>
      <c r="EG76">
        <f t="shared" si="182"/>
        <v>199.10803409589377</v>
      </c>
      <c r="EI76" s="2">
        <f t="shared" si="118"/>
        <v>38687</v>
      </c>
      <c r="EJ76" s="7">
        <f t="shared" ref="EJ76:GT76" si="190">AVERAGE(BW74:BW76)/AVERAGE(BW61:BW63)-1</f>
        <v>4.7162336009929806E-2</v>
      </c>
      <c r="EK76" s="7">
        <f t="shared" si="190"/>
        <v>1.6032758325211338E-2</v>
      </c>
      <c r="EL76" s="7">
        <f t="shared" si="190"/>
        <v>6.3529840308272245E-2</v>
      </c>
      <c r="EM76" s="7">
        <f t="shared" si="190"/>
        <v>5.2985045741187564E-2</v>
      </c>
      <c r="EN76" s="7">
        <f t="shared" si="190"/>
        <v>-9.8263819361498861E-2</v>
      </c>
      <c r="EO76" s="7">
        <f t="shared" si="190"/>
        <v>0.13000804212694317</v>
      </c>
      <c r="EP76" s="7">
        <f t="shared" si="190"/>
        <v>2.0916109750526601E-2</v>
      </c>
      <c r="EQ76" s="7">
        <f t="shared" si="190"/>
        <v>8.8865165560961801E-2</v>
      </c>
      <c r="ER76" s="7">
        <f t="shared" si="190"/>
        <v>0.122916704618379</v>
      </c>
      <c r="ES76" s="7">
        <f t="shared" si="190"/>
        <v>0.12742941301735189</v>
      </c>
      <c r="ET76" s="7">
        <f t="shared" si="190"/>
        <v>-1.2797753454626193E-2</v>
      </c>
      <c r="EU76" s="7">
        <f t="shared" si="190"/>
        <v>9.8556083133168659E-2</v>
      </c>
      <c r="EV76" s="7">
        <f t="shared" si="190"/>
        <v>2.4464096413488567E-2</v>
      </c>
      <c r="EW76" s="7">
        <f t="shared" si="190"/>
        <v>0.13592042551209049</v>
      </c>
      <c r="EX76" s="7">
        <f t="shared" si="190"/>
        <v>0.10864600989469597</v>
      </c>
      <c r="EY76" s="7">
        <f t="shared" si="190"/>
        <v>0.11234589025976005</v>
      </c>
      <c r="EZ76" s="7">
        <f t="shared" si="190"/>
        <v>3.6096040801279816E-2</v>
      </c>
      <c r="FA76" s="7">
        <f t="shared" si="190"/>
        <v>0.10756118574893847</v>
      </c>
      <c r="FB76" s="7">
        <f t="shared" si="190"/>
        <v>9.5320156669696177E-2</v>
      </c>
      <c r="FC76" s="7">
        <f t="shared" si="190"/>
        <v>9.5036384967183141E-2</v>
      </c>
      <c r="FD76" s="7">
        <f t="shared" si="190"/>
        <v>6.4677783295154168E-2</v>
      </c>
      <c r="FE76" s="7">
        <f t="shared" si="190"/>
        <v>6.1626185991465965E-2</v>
      </c>
      <c r="FF76" s="7">
        <f t="shared" si="190"/>
        <v>1.2539394445632679E-2</v>
      </c>
      <c r="FG76" s="7">
        <f t="shared" si="190"/>
        <v>4.2881964001822981E-2</v>
      </c>
      <c r="FH76" s="7">
        <f t="shared" si="190"/>
        <v>0.12852015290695196</v>
      </c>
      <c r="FI76" s="7">
        <f t="shared" si="190"/>
        <v>4.6463035272820585E-2</v>
      </c>
      <c r="FJ76" s="7">
        <f t="shared" si="190"/>
        <v>0.15878950667019809</v>
      </c>
      <c r="FK76" s="7">
        <f t="shared" si="190"/>
        <v>0.1206665636189026</v>
      </c>
      <c r="FL76" s="7">
        <f t="shared" si="190"/>
        <v>0.13443695471986761</v>
      </c>
      <c r="FM76" s="7">
        <f t="shared" si="190"/>
        <v>1.236452800481791E-2</v>
      </c>
      <c r="FN76" s="7">
        <f t="shared" si="190"/>
        <v>0.13479447282852486</v>
      </c>
      <c r="FO76" s="7">
        <f t="shared" si="190"/>
        <v>6.1553253199245317E-2</v>
      </c>
      <c r="FP76" s="7">
        <f t="shared" si="190"/>
        <v>9.4869877450778128E-2</v>
      </c>
      <c r="FQ76" s="7">
        <f t="shared" si="190"/>
        <v>7.192691787365213E-2</v>
      </c>
      <c r="FR76" s="7">
        <f t="shared" si="190"/>
        <v>0.13072687202065936</v>
      </c>
      <c r="FS76" s="7">
        <f t="shared" si="190"/>
        <v>0.13309090155489511</v>
      </c>
      <c r="FT76" s="7">
        <f t="shared" si="190"/>
        <v>4.3741633329129614E-2</v>
      </c>
      <c r="FU76" s="7">
        <f t="shared" si="190"/>
        <v>3.9336633245916852E-2</v>
      </c>
      <c r="FV76" s="7">
        <f t="shared" si="190"/>
        <v>8.8284675451046901E-3</v>
      </c>
      <c r="FW76" s="7">
        <f t="shared" si="190"/>
        <v>1.4535436854161699E-2</v>
      </c>
      <c r="FX76" s="7">
        <f t="shared" si="190"/>
        <v>3.8537841686783647E-2</v>
      </c>
      <c r="FY76" s="7">
        <f t="shared" si="190"/>
        <v>0.13990895038863904</v>
      </c>
      <c r="FZ76" s="7">
        <f t="shared" si="190"/>
        <v>8.56311903714706E-2</v>
      </c>
      <c r="GA76" s="7">
        <f t="shared" si="190"/>
        <v>9.2438712739522755E-2</v>
      </c>
      <c r="GB76" s="7">
        <f t="shared" si="190"/>
        <v>7.9899149270722392E-2</v>
      </c>
      <c r="GC76" s="7">
        <f t="shared" si="190"/>
        <v>4.7465385400964344E-2</v>
      </c>
      <c r="GD76" s="7">
        <f t="shared" si="190"/>
        <v>6.653062978739599E-2</v>
      </c>
      <c r="GE76" s="7">
        <f t="shared" si="190"/>
        <v>8.5177359878783276E-2</v>
      </c>
      <c r="GF76" s="7">
        <f t="shared" si="190"/>
        <v>8.5177359878783276E-2</v>
      </c>
      <c r="GG76" s="7">
        <f t="shared" si="190"/>
        <v>5.5959436345642821E-2</v>
      </c>
      <c r="GH76" s="7">
        <f t="shared" si="190"/>
        <v>4.6463035272820585E-2</v>
      </c>
      <c r="GI76" s="7">
        <f t="shared" si="190"/>
        <v>8.5177359878783276E-2</v>
      </c>
      <c r="GJ76" s="7">
        <f t="shared" si="190"/>
        <v>8.8406812761219644E-2</v>
      </c>
      <c r="GK76" s="7">
        <f t="shared" si="190"/>
        <v>8.5177359878783276E-2</v>
      </c>
      <c r="GL76" s="7">
        <f t="shared" si="190"/>
        <v>8.5177359878783276E-2</v>
      </c>
      <c r="GM76" s="7">
        <f t="shared" si="190"/>
        <v>8.5177359878783276E-2</v>
      </c>
      <c r="GN76" s="7">
        <f t="shared" si="190"/>
        <v>0.13816332483690097</v>
      </c>
      <c r="GO76" s="7">
        <f t="shared" si="190"/>
        <v>2.4543362842253558E-2</v>
      </c>
      <c r="GP76" s="7">
        <f t="shared" si="190"/>
        <v>7.5288379509326875E-2</v>
      </c>
      <c r="GQ76" s="7">
        <f t="shared" si="190"/>
        <v>0</v>
      </c>
      <c r="GR76" s="7">
        <f t="shared" si="190"/>
        <v>9.1429594619117704E-2</v>
      </c>
      <c r="GS76" s="7">
        <f t="shared" si="190"/>
        <v>8.563119059590707E-2</v>
      </c>
      <c r="GT76" s="7">
        <f t="shared" si="190"/>
        <v>4.9160612836678164E-2</v>
      </c>
      <c r="GU76" s="7">
        <f t="shared" si="67"/>
        <v>-0.19184606363756018</v>
      </c>
      <c r="GW76" s="6">
        <v>38716</v>
      </c>
      <c r="GX76">
        <v>2.2856000000000001</v>
      </c>
    </row>
    <row r="77" spans="2:206" x14ac:dyDescent="0.25">
      <c r="B77" s="2">
        <f>'[1]IPCA (Var)'!A126</f>
        <v>38718</v>
      </c>
      <c r="C77" s="1">
        <f>'[1]IPCA (Var)'!M126</f>
        <v>0.96536046897008854</v>
      </c>
      <c r="D77" s="1">
        <f>'[1]IPCA (Var)'!P126</f>
        <v>0.30164651557458588</v>
      </c>
      <c r="E77" s="1">
        <f>'[1]IPCA (Var)'!E126</f>
        <v>0.56000000000000005</v>
      </c>
      <c r="F77" s="1">
        <f>'[1]IPCA (Var)'!F126</f>
        <v>0.32</v>
      </c>
      <c r="G77" s="1">
        <f>'[1]IPCA (Var)'!G126</f>
        <v>0.74</v>
      </c>
      <c r="I77" s="2">
        <f t="shared" si="120"/>
        <v>38718</v>
      </c>
      <c r="J77">
        <f>HLOOKUP($I77,Sheet3!$B$2:$LK$67,MATCH(MoM!J$3,Sheet3!$B$2:$B$67,0),FALSE)</f>
        <v>1.39</v>
      </c>
      <c r="K77">
        <f>HLOOKUP($I77,Sheet3!$B$2:$LK$67,MATCH(MoM!K$3,Sheet3!$B$2:$B$67,0),FALSE)</f>
        <v>0.70674212500140721</v>
      </c>
      <c r="L77">
        <f>HLOOKUP($I77,Sheet3!$B$2:$LK$67,MATCH(MoM!L$3,Sheet3!$B$2:$B$67,0),FALSE)</f>
        <v>0.18</v>
      </c>
      <c r="M77">
        <f>HLOOKUP($I77,Sheet3!$B$2:$LK$67,MATCH(MoM!M$3,Sheet3!$B$2:$B$67,0),FALSE)</f>
        <v>0.1</v>
      </c>
      <c r="N77">
        <f>HLOOKUP($I77,Sheet3!$B$2:$LK$67,MATCH(MoM!N$3,Sheet3!$B$2:$B$67,0),FALSE)</f>
        <v>0.48953393223388797</v>
      </c>
      <c r="O77">
        <f>HLOOKUP($I77,Sheet3!$B$2:$LK$67,MATCH(MoM!O$3,Sheet3!$B$2:$B$67,0),FALSE)</f>
        <v>1.4</v>
      </c>
      <c r="P77">
        <f>HLOOKUP($I77,Sheet3!$B$2:$LK$67,MATCH(MoM!P$3,Sheet3!$B$2:$B$67,0),FALSE)</f>
        <v>0.78871365041291752</v>
      </c>
      <c r="Q77">
        <f>HLOOKUP($I77,Sheet3!$B$2:$LK$67,MATCH(MoM!Q$3,Sheet3!$B$2:$B$67,0),FALSE)</f>
        <v>0.46</v>
      </c>
      <c r="R77">
        <f>HLOOKUP($I77,Sheet3!$B$2:$LK$67,MATCH(MoM!R$3,Sheet3!$B$2:$B$67,0),FALSE)</f>
        <v>0.34</v>
      </c>
      <c r="S77">
        <f>HLOOKUP($I77,Sheet3!$B$2:$LK$67,MATCH(MoM!S$3,Sheet3!$B$2:$B$67,0),FALSE)</f>
        <v>1.5439672186192528</v>
      </c>
      <c r="T77">
        <f>HLOOKUP($I77,Sheet3!$B$2:$LK$67,MATCH(MoM!T$3,Sheet3!$B$2:$B$67,0),FALSE)</f>
        <v>-1.39</v>
      </c>
      <c r="U77">
        <f>HLOOKUP($I77,Sheet3!$B$2:$LK$67,MATCH(MoM!U$3,Sheet3!$B$2:$B$67,0),FALSE)</f>
        <v>0.91</v>
      </c>
      <c r="V77">
        <f>HLOOKUP($I77,Sheet3!$B$2:$LK$67,MATCH(MoM!V$3,Sheet3!$B$2:$B$67,0),FALSE)</f>
        <v>0.96</v>
      </c>
      <c r="W77">
        <f>HLOOKUP($I77,Sheet3!$B$2:$LK$67,MATCH(MoM!W$3,Sheet3!$B$2:$B$67,0),FALSE)</f>
        <v>0.19</v>
      </c>
      <c r="X77">
        <f>HLOOKUP($I77,Sheet3!$B$2:$LK$67,MATCH(MoM!X$3,Sheet3!$B$2:$B$67,0),FALSE)</f>
        <v>2.5299999999999998</v>
      </c>
      <c r="Y77">
        <f>HLOOKUP($I77,Sheet3!$B$2:$LK$67,MATCH(MoM!Y$3,Sheet3!$B$2:$B$67,0),FALSE)</f>
        <v>2.2000000000000002</v>
      </c>
      <c r="Z77">
        <f>HLOOKUP($I77,Sheet3!$B$2:$LK$67,MATCH(MoM!Z$3,Sheet3!$B$2:$B$67,0),FALSE)</f>
        <v>-0.55000000000000004</v>
      </c>
      <c r="AA77">
        <f>HLOOKUP($I77,Sheet3!$B$2:$LK$67,MATCH(MoM!AA$3,Sheet3!$B$2:$B$67,0),FALSE)</f>
        <v>0.83237821504017162</v>
      </c>
      <c r="AB77">
        <f>HLOOKUP($I77,Sheet3!$B$2:$LK$67,MATCH(MoM!AB$3,Sheet3!$B$2:$B$67,0),FALSE)</f>
        <v>1.7662980416938395E-2</v>
      </c>
      <c r="AC77">
        <f>HLOOKUP($I77,Sheet3!$B$2:$LK$67,MATCH(MoM!AC$3,Sheet3!$B$2:$B$67,0),FALSE)</f>
        <v>0.25085368695680738</v>
      </c>
      <c r="AD77">
        <f>HLOOKUP($I77,Sheet3!$B$2:$LK$67,MATCH(MoM!AD$3,Sheet3!$B$2:$B$67,0),FALSE)</f>
        <v>1.82</v>
      </c>
      <c r="AE77">
        <f>HLOOKUP($I77,Sheet3!$B$2:$LK$67,MATCH(MoM!AE$3,Sheet3!$B$2:$B$67,0),FALSE)</f>
        <v>0.26</v>
      </c>
      <c r="AF77">
        <f>HLOOKUP($I77,Sheet3!$B$2:$LK$67,MATCH(MoM!AF$3,Sheet3!$B$2:$B$67,0),FALSE)</f>
        <v>0.59830423768436036</v>
      </c>
      <c r="AG77">
        <f>HLOOKUP($I77,Sheet3!$B$2:$LK$67,MATCH(MoM!AG$3,Sheet3!$B$2:$B$67,0),FALSE)</f>
        <v>0.17</v>
      </c>
      <c r="AH77">
        <f>HLOOKUP($I77,Sheet3!$B$2:$LK$67,MATCH(MoM!AH$3,Sheet3!$B$2:$B$67,0),FALSE)</f>
        <v>2.7489067536437532E-2</v>
      </c>
      <c r="AI77">
        <f>HLOOKUP($I77,Sheet3!$B$2:$LK$67,MATCH(MoM!AI$3,Sheet3!$B$2:$B$67,0),FALSE)</f>
        <v>0.55000000000000004</v>
      </c>
      <c r="AJ77">
        <f>HLOOKUP($I77,Sheet3!$B$2:$LK$67,MATCH(MoM!AJ$3,Sheet3!$B$2:$B$67,0),FALSE)</f>
        <v>-0.34</v>
      </c>
      <c r="AK77">
        <f>HLOOKUP($I77,Sheet3!$B$2:$LK$67,MATCH(MoM!AK$3,Sheet3!$B$2:$B$67,0),FALSE)</f>
        <v>1.1200000000000001</v>
      </c>
      <c r="AL77">
        <f>HLOOKUP($I77,Sheet3!$B$2:$LK$67,MATCH(MoM!AL$3,Sheet3!$B$2:$B$67,0),FALSE)</f>
        <v>-1.29</v>
      </c>
      <c r="AM77">
        <f>HLOOKUP($I77,Sheet3!$B$2:$LK$67,MATCH(MoM!AM$3,Sheet3!$B$2:$B$67,0),FALSE)</f>
        <v>-0.88373588591479579</v>
      </c>
      <c r="AN77">
        <f>HLOOKUP($I77,Sheet3!$B$2:$LK$67,MATCH(MoM!AN$3,Sheet3!$B$2:$B$67,0),FALSE)</f>
        <v>1.23</v>
      </c>
      <c r="AO77">
        <f>HLOOKUP($I77,Sheet3!$B$2:$LK$67,MATCH(MoM!AO$3,Sheet3!$B$2:$B$67,0),FALSE)</f>
        <v>-0.05</v>
      </c>
      <c r="AP77">
        <f>HLOOKUP($I77,Sheet3!$B$2:$LK$67,MATCH(MoM!AP$3,Sheet3!$B$2:$B$67,0),FALSE)</f>
        <v>-0.11</v>
      </c>
      <c r="AQ77">
        <f>HLOOKUP($I77,Sheet3!$B$2:$LK$67,MATCH(MoM!AQ$3,Sheet3!$B$2:$B$67,0),FALSE)</f>
        <v>1.2445495269749383</v>
      </c>
      <c r="AR77">
        <f>HLOOKUP($I77,Sheet3!$B$2:$LK$67,MATCH(MoM!AR$3,Sheet3!$B$2:$B$67,0),FALSE)</f>
        <v>0.78</v>
      </c>
      <c r="AS77">
        <f>HLOOKUP($I77,Sheet3!$B$2:$LK$67,MATCH(MoM!AS$3,Sheet3!$B$2:$B$67,0),FALSE)</f>
        <v>-0.2</v>
      </c>
      <c r="AT77">
        <f>HLOOKUP($I77,Sheet3!$B$2:$LK$67,MATCH(MoM!AT$3,Sheet3!$B$2:$B$67,0),FALSE)</f>
        <v>-0.05</v>
      </c>
      <c r="AU77">
        <f>HLOOKUP($I77,Sheet3!$B$2:$LK$67,MATCH(MoM!AU$3,Sheet3!$B$2:$B$67,0),FALSE)</f>
        <v>1.35</v>
      </c>
      <c r="AV77">
        <f>HLOOKUP($I77,Sheet3!$B$2:$LK$67,MATCH(MoM!AV$3,Sheet3!$B$2:$B$67,0),FALSE)</f>
        <v>0.30748782716848505</v>
      </c>
      <c r="AW77">
        <f>HLOOKUP($I77,Sheet3!$B$2:$LK$67,MATCH(MoM!AW$3,Sheet3!$B$2:$B$67,0),FALSE)</f>
        <v>0.1786073122220512</v>
      </c>
      <c r="AX77">
        <f>HLOOKUP($I77,Sheet3!$B$2:$LK$67,MATCH(MoM!AX$3,Sheet3!$B$2:$B$67,0),FALSE)</f>
        <v>0</v>
      </c>
      <c r="AY77">
        <f>HLOOKUP($I77,Sheet3!$B$2:$LK$67,MATCH(MoM!AY$3,Sheet3!$B$2:$B$67,0),FALSE)</f>
        <v>9.8699999999999992</v>
      </c>
      <c r="AZ77">
        <f>HLOOKUP($I77,Sheet3!$B$2:$LK$67,MATCH(MoM!AZ$3,Sheet3!$B$2:$B$67,0),FALSE)</f>
        <v>0.44159358608826477</v>
      </c>
      <c r="BA77">
        <f>HLOOKUP($I77,Sheet3!$B$2:$LK$67,MATCH(MoM!BA$3,Sheet3!$B$2:$B$67,0),FALSE)</f>
        <v>0.56000000000000005</v>
      </c>
      <c r="BB77">
        <f>HLOOKUP($I77,Sheet3!$B$2:$LK$67,MATCH(MoM!BB$3,Sheet3!$B$2:$B$67,0),FALSE)</f>
        <v>0.49</v>
      </c>
      <c r="BC77">
        <f>HLOOKUP($I77,Sheet3!$B$2:$LK$67,MATCH(MoM!BC$3,Sheet3!$B$2:$B$67,0),FALSE)</f>
        <v>2.11</v>
      </c>
      <c r="BD77">
        <f>HLOOKUP($I77,Sheet3!$B$2:$LK$67,MATCH(MoM!BD$3,Sheet3!$B$2:$B$67,0),FALSE)</f>
        <v>0.8</v>
      </c>
      <c r="BE77">
        <f>HLOOKUP($I77,Sheet3!$B$2:$LK$67,MATCH(MoM!BE$3,Sheet3!$B$2:$B$67,0),FALSE)</f>
        <v>0.41675334903227229</v>
      </c>
      <c r="BF77">
        <f>HLOOKUP($I77,Sheet3!$B$2:$LK$67,MATCH(MoM!BF$3,Sheet3!$B$2:$B$67,0),FALSE)</f>
        <v>0.41675334903227229</v>
      </c>
      <c r="BG77">
        <f>HLOOKUP($I77,Sheet3!$B$2:$LK$67,MATCH(MoM!BG$3,Sheet3!$B$2:$B$67,0),FALSE)</f>
        <v>1.41</v>
      </c>
      <c r="BH77">
        <f>HLOOKUP($I77,Sheet3!$B$2:$LK$67,MATCH(MoM!BH$3,Sheet3!$B$2:$B$67,0),FALSE)</f>
        <v>0.55000000000000004</v>
      </c>
      <c r="BI77">
        <f>HLOOKUP($I77,Sheet3!$B$2:$LK$67,MATCH(MoM!BI$3,Sheet3!$B$2:$B$67,0),FALSE)</f>
        <v>0.41675334903227229</v>
      </c>
      <c r="BJ77">
        <f>HLOOKUP($I77,Sheet3!$B$2:$LK$67,MATCH(MoM!BJ$3,Sheet3!$B$2:$B$67,0),FALSE)</f>
        <v>0.79</v>
      </c>
      <c r="BK77">
        <f>HLOOKUP($I77,Sheet3!$B$2:$LK$67,MATCH(MoM!BK$3,Sheet3!$B$2:$B$67,0),FALSE)</f>
        <v>0.41675334903227229</v>
      </c>
      <c r="BL77">
        <f>HLOOKUP($I77,Sheet3!$B$2:$LK$67,MATCH(MoM!BL$3,Sheet3!$B$2:$B$67,0),FALSE)</f>
        <v>0.41675334903227229</v>
      </c>
      <c r="BM77">
        <f>HLOOKUP($I77,Sheet3!$B$2:$LK$67,MATCH(MoM!BM$3,Sheet3!$B$2:$B$67,0),FALSE)</f>
        <v>0.41675334903227229</v>
      </c>
      <c r="BN77">
        <f>HLOOKUP($I77,Sheet3!$B$2:$LK$67,MATCH(MoM!BN$3,Sheet3!$B$2:$B$67,0),FALSE)</f>
        <v>0.84</v>
      </c>
      <c r="BO77">
        <f>HLOOKUP($I77,Sheet3!$B$2:$LK$67,MATCH(MoM!BO$3,Sheet3!$B$2:$B$67,0),FALSE)</f>
        <v>0</v>
      </c>
      <c r="BP77">
        <f>HLOOKUP($I77,Sheet3!$B$2:$LK$67,MATCH(MoM!BP$3,Sheet3!$B$2:$B$67,0),FALSE)</f>
        <v>1.0900000000000001</v>
      </c>
      <c r="BQ77">
        <f>HLOOKUP($I77,Sheet3!$B$2:$LK$67,MATCH(MoM!BQ$3,Sheet3!$B$2:$B$67,0),FALSE)</f>
        <v>0</v>
      </c>
      <c r="BR77">
        <f>HLOOKUP($I77,Sheet3!$B$2:$LK$67,MATCH(MoM!BR$3,Sheet3!$B$2:$B$67,0),FALSE)</f>
        <v>0.19</v>
      </c>
      <c r="BS77">
        <f>HLOOKUP($I77,Sheet3!$B$2:$LK$67,MATCH(MoM!BS$3,Sheet3!$B$2:$B$67,0),FALSE)</f>
        <v>0.44159358728905118</v>
      </c>
      <c r="BT77">
        <f>HLOOKUP($I77,Sheet3!$B$2:$LK$67,MATCH(MoM!BT$3,Sheet3!$B$2:$B$67,0),FALSE)</f>
        <v>1.73</v>
      </c>
      <c r="BV77" s="2">
        <f t="shared" si="117"/>
        <v>38718</v>
      </c>
      <c r="BW77">
        <f t="shared" si="184"/>
        <v>128.33269674022378</v>
      </c>
      <c r="BX77">
        <f t="shared" si="121"/>
        <v>168.24473970344451</v>
      </c>
      <c r="BY77">
        <f t="shared" si="122"/>
        <v>149.31955726387076</v>
      </c>
      <c r="BZ77">
        <f t="shared" si="123"/>
        <v>140.26055271889604</v>
      </c>
      <c r="CA77">
        <f t="shared" si="124"/>
        <v>87.285785801671324</v>
      </c>
      <c r="CB77">
        <f t="shared" si="125"/>
        <v>174.52850680205466</v>
      </c>
      <c r="CC77">
        <f t="shared" si="126"/>
        <v>145.02584264032564</v>
      </c>
      <c r="CD77">
        <f t="shared" si="127"/>
        <v>167.96047433781382</v>
      </c>
      <c r="CE77">
        <f t="shared" si="128"/>
        <v>172.92881745188976</v>
      </c>
      <c r="CF77">
        <f t="shared" si="129"/>
        <v>185.95768877824514</v>
      </c>
      <c r="CG77">
        <f t="shared" si="130"/>
        <v>114.20431666381363</v>
      </c>
      <c r="CH77">
        <f t="shared" si="131"/>
        <v>156.60980369760765</v>
      </c>
      <c r="CI77">
        <f t="shared" si="132"/>
        <v>159.43854284619852</v>
      </c>
      <c r="CJ77">
        <f t="shared" si="133"/>
        <v>174.97407983933729</v>
      </c>
      <c r="CK77">
        <f t="shared" si="134"/>
        <v>192.12854159011215</v>
      </c>
      <c r="CL77">
        <f t="shared" si="135"/>
        <v>182.94845698114634</v>
      </c>
      <c r="CM77">
        <f t="shared" si="136"/>
        <v>143.86247230077024</v>
      </c>
      <c r="CN77">
        <f t="shared" si="137"/>
        <v>170.13514291357396</v>
      </c>
      <c r="CO77">
        <f t="shared" si="138"/>
        <v>150.09367979567662</v>
      </c>
      <c r="CP77">
        <f t="shared" si="139"/>
        <v>166.02339718526201</v>
      </c>
      <c r="CQ77">
        <f t="shared" si="140"/>
        <v>172.76991482924538</v>
      </c>
      <c r="CR77">
        <f t="shared" si="141"/>
        <v>155.43960233778807</v>
      </c>
      <c r="CS77">
        <f t="shared" si="142"/>
        <v>152.55109242102273</v>
      </c>
      <c r="CT77">
        <f t="shared" si="143"/>
        <v>215.2966059352942</v>
      </c>
      <c r="CU77">
        <f t="shared" si="144"/>
        <v>166.81544683153081</v>
      </c>
      <c r="CV77">
        <f t="shared" si="145"/>
        <v>165.23681778809996</v>
      </c>
      <c r="CW77">
        <f t="shared" si="146"/>
        <v>180.8497612639236</v>
      </c>
      <c r="CX77">
        <f t="shared" si="147"/>
        <v>184.87466688773529</v>
      </c>
      <c r="CY77">
        <f t="shared" si="148"/>
        <v>144.73771816819513</v>
      </c>
      <c r="CZ77">
        <f t="shared" si="149"/>
        <v>145.46989543756902</v>
      </c>
      <c r="DA77">
        <f t="shared" si="150"/>
        <v>187.44286805287101</v>
      </c>
      <c r="DB77">
        <f t="shared" si="151"/>
        <v>130.27676287942813</v>
      </c>
      <c r="DC77">
        <f t="shared" si="152"/>
        <v>155.32182330451397</v>
      </c>
      <c r="DD77">
        <f t="shared" si="153"/>
        <v>166.04105433922157</v>
      </c>
      <c r="DE77">
        <f t="shared" si="154"/>
        <v>173.94392887457192</v>
      </c>
      <c r="DF77">
        <f t="shared" si="155"/>
        <v>164.63849321592528</v>
      </c>
      <c r="DG77">
        <f t="shared" si="156"/>
        <v>125.83971435133414</v>
      </c>
      <c r="DH77">
        <f t="shared" si="157"/>
        <v>133.74239932354322</v>
      </c>
      <c r="DI77">
        <f t="shared" si="158"/>
        <v>160.10877160766049</v>
      </c>
      <c r="DJ77">
        <f t="shared" si="159"/>
        <v>148.15579052312634</v>
      </c>
      <c r="DK77">
        <f t="shared" si="160"/>
        <v>156.28669635295958</v>
      </c>
      <c r="DL77">
        <f t="shared" si="161"/>
        <v>218.00075803143241</v>
      </c>
      <c r="DM77">
        <f t="shared" si="162"/>
        <v>169.84902568151475</v>
      </c>
      <c r="DN77">
        <f t="shared" si="163"/>
        <v>191.73209670334225</v>
      </c>
      <c r="DO77">
        <f t="shared" si="164"/>
        <v>165.73674350463889</v>
      </c>
      <c r="DP77">
        <f t="shared" si="165"/>
        <v>137.41001104426556</v>
      </c>
      <c r="DQ77">
        <f t="shared" si="166"/>
        <v>157.42391177986607</v>
      </c>
      <c r="DR77">
        <f t="shared" si="167"/>
        <v>169.38895625565584</v>
      </c>
      <c r="DS77">
        <f t="shared" si="168"/>
        <v>169.38895625565584</v>
      </c>
      <c r="DT77">
        <f t="shared" si="169"/>
        <v>189.23783810306182</v>
      </c>
      <c r="DU77">
        <f t="shared" si="170"/>
        <v>165.23681778809996</v>
      </c>
      <c r="DV77">
        <f t="shared" si="171"/>
        <v>169.38895625565584</v>
      </c>
      <c r="DW77">
        <f t="shared" si="172"/>
        <v>182.07234527981865</v>
      </c>
      <c r="DX77">
        <f t="shared" si="173"/>
        <v>169.38895625565584</v>
      </c>
      <c r="DY77">
        <f t="shared" si="174"/>
        <v>169.38895625565584</v>
      </c>
      <c r="DZ77">
        <f t="shared" si="175"/>
        <v>169.38895625565584</v>
      </c>
      <c r="EA77">
        <f t="shared" si="176"/>
        <v>204.4171899996573</v>
      </c>
      <c r="EB77">
        <f t="shared" si="177"/>
        <v>165.08173416716113</v>
      </c>
      <c r="EC77">
        <f t="shared" si="178"/>
        <v>175.63836748715326</v>
      </c>
      <c r="ED77">
        <f t="shared" si="179"/>
        <v>100</v>
      </c>
      <c r="EE77">
        <f t="shared" si="180"/>
        <v>185.57640995800517</v>
      </c>
      <c r="EF77">
        <f t="shared" si="181"/>
        <v>169.84902612026812</v>
      </c>
      <c r="EG77">
        <f t="shared" si="182"/>
        <v>202.55260308575276</v>
      </c>
      <c r="EI77" s="2">
        <f t="shared" si="118"/>
        <v>38718</v>
      </c>
      <c r="EJ77" s="7">
        <f t="shared" ref="EJ77:GT77" si="191">AVERAGE(BW75:BW77)/AVERAGE(BW62:BW64)-1</f>
        <v>4.2725252457336271E-2</v>
      </c>
      <c r="EK77" s="7">
        <f t="shared" si="191"/>
        <v>1.8819316405614739E-2</v>
      </c>
      <c r="EL77" s="7">
        <f t="shared" si="191"/>
        <v>5.5098401571487265E-2</v>
      </c>
      <c r="EM77" s="7">
        <f t="shared" si="191"/>
        <v>4.6987802378866128E-2</v>
      </c>
      <c r="EN77" s="7">
        <f t="shared" si="191"/>
        <v>-0.11003380509761707</v>
      </c>
      <c r="EO77" s="7">
        <f t="shared" si="191"/>
        <v>0.13236834695272748</v>
      </c>
      <c r="EP77" s="7">
        <f t="shared" si="191"/>
        <v>1.5851986677890784E-2</v>
      </c>
      <c r="EQ77" s="7">
        <f t="shared" si="191"/>
        <v>7.8933167172052565E-2</v>
      </c>
      <c r="ER77" s="7">
        <f t="shared" si="191"/>
        <v>0.11969320510823422</v>
      </c>
      <c r="ES77" s="7">
        <f t="shared" si="191"/>
        <v>0.12470004828408587</v>
      </c>
      <c r="ET77" s="7">
        <f t="shared" si="191"/>
        <v>-1.9863751892559955E-2</v>
      </c>
      <c r="EU77" s="7">
        <f t="shared" si="191"/>
        <v>9.3203433513305178E-2</v>
      </c>
      <c r="EV77" s="7">
        <f t="shared" si="191"/>
        <v>2.2143620796868602E-2</v>
      </c>
      <c r="EW77" s="7">
        <f t="shared" si="191"/>
        <v>0.12198261466161564</v>
      </c>
      <c r="EX77" s="7">
        <f t="shared" si="191"/>
        <v>0.10201657890707905</v>
      </c>
      <c r="EY77" s="7">
        <f t="shared" si="191"/>
        <v>0.11579475245015436</v>
      </c>
      <c r="EZ77" s="7">
        <f t="shared" si="191"/>
        <v>2.8635131711487682E-2</v>
      </c>
      <c r="FA77" s="7">
        <f t="shared" si="191"/>
        <v>0.1044579127407721</v>
      </c>
      <c r="FB77" s="7">
        <f t="shared" si="191"/>
        <v>8.7331759705195244E-2</v>
      </c>
      <c r="FC77" s="7">
        <f t="shared" si="191"/>
        <v>9.6883683917921681E-2</v>
      </c>
      <c r="FD77" s="7">
        <f t="shared" si="191"/>
        <v>6.3203261871363159E-2</v>
      </c>
      <c r="FE77" s="7">
        <f t="shared" si="191"/>
        <v>5.0126917629893075E-2</v>
      </c>
      <c r="FF77" s="7">
        <f t="shared" si="191"/>
        <v>1.5481859441224488E-2</v>
      </c>
      <c r="FG77" s="7">
        <f t="shared" si="191"/>
        <v>3.7605546404705148E-2</v>
      </c>
      <c r="FH77" s="7">
        <f t="shared" si="191"/>
        <v>0.11802720001683609</v>
      </c>
      <c r="FI77" s="7">
        <f t="shared" si="191"/>
        <v>4.4934762673691786E-2</v>
      </c>
      <c r="FJ77" s="7">
        <f t="shared" si="191"/>
        <v>0.14880303842541531</v>
      </c>
      <c r="FK77" s="7">
        <f t="shared" si="191"/>
        <v>0.10995388600941092</v>
      </c>
      <c r="FL77" s="7">
        <f t="shared" si="191"/>
        <v>0.12676314579963943</v>
      </c>
      <c r="FM77" s="7">
        <f t="shared" si="191"/>
        <v>6.3520443087090595E-3</v>
      </c>
      <c r="FN77" s="7">
        <f t="shared" si="191"/>
        <v>0.1290391781230642</v>
      </c>
      <c r="FO77" s="7">
        <f t="shared" si="191"/>
        <v>5.6309796235931131E-2</v>
      </c>
      <c r="FP77" s="7">
        <f t="shared" si="191"/>
        <v>7.4372829976459665E-2</v>
      </c>
      <c r="FQ77" s="7">
        <f t="shared" si="191"/>
        <v>7.3379117361617396E-2</v>
      </c>
      <c r="FR77" s="7">
        <f t="shared" si="191"/>
        <v>0.1246423386718194</v>
      </c>
      <c r="FS77" s="7">
        <f t="shared" si="191"/>
        <v>0.10920560295602488</v>
      </c>
      <c r="FT77" s="7">
        <f t="shared" si="191"/>
        <v>4.3066697861665837E-2</v>
      </c>
      <c r="FU77" s="7">
        <f t="shared" si="191"/>
        <v>4.5193159361532675E-2</v>
      </c>
      <c r="FV77" s="7">
        <f t="shared" si="191"/>
        <v>1.9971123716867156E-2</v>
      </c>
      <c r="FW77" s="7">
        <f t="shared" si="191"/>
        <v>1.2702045608724122E-2</v>
      </c>
      <c r="FX77" s="7">
        <f t="shared" si="191"/>
        <v>2.2394904495051771E-2</v>
      </c>
      <c r="FY77" s="7">
        <f t="shared" si="191"/>
        <v>0.13360945563014193</v>
      </c>
      <c r="FZ77" s="7">
        <f t="shared" si="191"/>
        <v>7.8201703671321399E-2</v>
      </c>
      <c r="GA77" s="7">
        <f t="shared" si="191"/>
        <v>8.6015782097334403E-2</v>
      </c>
      <c r="GB77" s="7">
        <f t="shared" si="191"/>
        <v>7.3060728507421846E-2</v>
      </c>
      <c r="GC77" s="7">
        <f t="shared" si="191"/>
        <v>5.5318834207796597E-2</v>
      </c>
      <c r="GD77" s="7">
        <f t="shared" si="191"/>
        <v>6.0782574502945108E-2</v>
      </c>
      <c r="GE77" s="7">
        <f t="shared" si="191"/>
        <v>7.7924826131314573E-2</v>
      </c>
      <c r="GF77" s="7">
        <f t="shared" si="191"/>
        <v>7.7924826131314573E-2</v>
      </c>
      <c r="GG77" s="7">
        <f t="shared" si="191"/>
        <v>6.9405712733087821E-2</v>
      </c>
      <c r="GH77" s="7">
        <f t="shared" si="191"/>
        <v>4.4934762673691786E-2</v>
      </c>
      <c r="GI77" s="7">
        <f t="shared" si="191"/>
        <v>7.7924826131314573E-2</v>
      </c>
      <c r="GJ77" s="7">
        <f t="shared" si="191"/>
        <v>8.3744599297972178E-2</v>
      </c>
      <c r="GK77" s="7">
        <f t="shared" si="191"/>
        <v>7.7924826131314573E-2</v>
      </c>
      <c r="GL77" s="7">
        <f t="shared" si="191"/>
        <v>7.7924826131314573E-2</v>
      </c>
      <c r="GM77" s="7">
        <f t="shared" si="191"/>
        <v>7.7924826131314573E-2</v>
      </c>
      <c r="GN77" s="7">
        <f t="shared" si="191"/>
        <v>0.11987615292388898</v>
      </c>
      <c r="GO77" s="7">
        <f t="shared" si="191"/>
        <v>1.6935428418255238E-2</v>
      </c>
      <c r="GP77" s="7">
        <f t="shared" si="191"/>
        <v>6.6414717683997093E-2</v>
      </c>
      <c r="GQ77" s="7">
        <f t="shared" si="191"/>
        <v>0</v>
      </c>
      <c r="GR77" s="7">
        <f t="shared" si="191"/>
        <v>8.6704383929050222E-2</v>
      </c>
      <c r="GS77" s="7">
        <f t="shared" si="191"/>
        <v>7.8201703850291349E-2</v>
      </c>
      <c r="GT77" s="7">
        <f t="shared" si="191"/>
        <v>7.4445840742126013E-2</v>
      </c>
      <c r="GU77" s="7">
        <f t="shared" si="67"/>
        <v>-0.17480820130020602</v>
      </c>
      <c r="GW77" s="6">
        <v>38748</v>
      </c>
      <c r="GX77">
        <v>2.2696000000000001</v>
      </c>
    </row>
    <row r="78" spans="2:206" x14ac:dyDescent="0.25">
      <c r="B78" s="2">
        <f>'[1]IPCA (Var)'!A127</f>
        <v>38749</v>
      </c>
      <c r="C78" s="1">
        <f>'[1]IPCA (Var)'!M127</f>
        <v>3.785930714486261E-2</v>
      </c>
      <c r="D78" s="1">
        <f>'[1]IPCA (Var)'!P127</f>
        <v>-0.15904651226093081</v>
      </c>
      <c r="E78" s="1">
        <f>'[1]IPCA (Var)'!E127</f>
        <v>-0.06</v>
      </c>
      <c r="F78" s="1">
        <f>'[1]IPCA (Var)'!F127</f>
        <v>-0.23</v>
      </c>
      <c r="G78" s="1">
        <f>'[1]IPCA (Var)'!G127</f>
        <v>-0.08</v>
      </c>
      <c r="I78" s="2">
        <f t="shared" si="120"/>
        <v>38749</v>
      </c>
      <c r="J78">
        <f>HLOOKUP($I78,Sheet3!$B$2:$LK$67,MATCH(MoM!J$3,Sheet3!$B$2:$B$67,0),FALSE)</f>
        <v>0.06</v>
      </c>
      <c r="K78">
        <f>HLOOKUP($I78,Sheet3!$B$2:$LK$67,MATCH(MoM!K$3,Sheet3!$B$2:$B$67,0),FALSE)</f>
        <v>-0.89867820601690007</v>
      </c>
      <c r="L78">
        <f>HLOOKUP($I78,Sheet3!$B$2:$LK$67,MATCH(MoM!L$3,Sheet3!$B$2:$B$67,0),FALSE)</f>
        <v>0.54</v>
      </c>
      <c r="M78">
        <f>HLOOKUP($I78,Sheet3!$B$2:$LK$67,MATCH(MoM!M$3,Sheet3!$B$2:$B$67,0),FALSE)</f>
        <v>0.16</v>
      </c>
      <c r="N78">
        <f>HLOOKUP($I78,Sheet3!$B$2:$LK$67,MATCH(MoM!N$3,Sheet3!$B$2:$B$67,0),FALSE)</f>
        <v>-1.7642506645997265</v>
      </c>
      <c r="O78">
        <f>HLOOKUP($I78,Sheet3!$B$2:$LK$67,MATCH(MoM!O$3,Sheet3!$B$2:$B$67,0),FALSE)</f>
        <v>0.93</v>
      </c>
      <c r="P78">
        <f>HLOOKUP($I78,Sheet3!$B$2:$LK$67,MATCH(MoM!P$3,Sheet3!$B$2:$B$67,0),FALSE)</f>
        <v>0.40423704037049007</v>
      </c>
      <c r="Q78">
        <f>HLOOKUP($I78,Sheet3!$B$2:$LK$67,MATCH(MoM!Q$3,Sheet3!$B$2:$B$67,0),FALSE)</f>
        <v>-1.03</v>
      </c>
      <c r="R78">
        <f>HLOOKUP($I78,Sheet3!$B$2:$LK$67,MATCH(MoM!R$3,Sheet3!$B$2:$B$67,0),FALSE)</f>
        <v>0.62</v>
      </c>
      <c r="S78">
        <f>HLOOKUP($I78,Sheet3!$B$2:$LK$67,MATCH(MoM!S$3,Sheet3!$B$2:$B$67,0),FALSE)</f>
        <v>0.24669460136479132</v>
      </c>
      <c r="T78">
        <f>HLOOKUP($I78,Sheet3!$B$2:$LK$67,MATCH(MoM!T$3,Sheet3!$B$2:$B$67,0),FALSE)</f>
        <v>-0.14000000000000001</v>
      </c>
      <c r="U78">
        <f>HLOOKUP($I78,Sheet3!$B$2:$LK$67,MATCH(MoM!U$3,Sheet3!$B$2:$B$67,0),FALSE)</f>
        <v>0.26</v>
      </c>
      <c r="V78">
        <f>HLOOKUP($I78,Sheet3!$B$2:$LK$67,MATCH(MoM!V$3,Sheet3!$B$2:$B$67,0),FALSE)</f>
        <v>-0.35</v>
      </c>
      <c r="W78">
        <f>HLOOKUP($I78,Sheet3!$B$2:$LK$67,MATCH(MoM!W$3,Sheet3!$B$2:$B$67,0),FALSE)</f>
        <v>0.24</v>
      </c>
      <c r="X78">
        <f>HLOOKUP($I78,Sheet3!$B$2:$LK$67,MATCH(MoM!X$3,Sheet3!$B$2:$B$67,0),FALSE)</f>
        <v>0.44</v>
      </c>
      <c r="Y78">
        <f>HLOOKUP($I78,Sheet3!$B$2:$LK$67,MATCH(MoM!Y$3,Sheet3!$B$2:$B$67,0),FALSE)</f>
        <v>0.84</v>
      </c>
      <c r="Z78">
        <f>HLOOKUP($I78,Sheet3!$B$2:$LK$67,MATCH(MoM!Z$3,Sheet3!$B$2:$B$67,0),FALSE)</f>
        <v>-0.56000000000000005</v>
      </c>
      <c r="AA78">
        <f>HLOOKUP($I78,Sheet3!$B$2:$LK$67,MATCH(MoM!AA$3,Sheet3!$B$2:$B$67,0),FALSE)</f>
        <v>0.2179310649750682</v>
      </c>
      <c r="AB78">
        <f>HLOOKUP($I78,Sheet3!$B$2:$LK$67,MATCH(MoM!AB$3,Sheet3!$B$2:$B$67,0),FALSE)</f>
        <v>-0.9283612365701468</v>
      </c>
      <c r="AC78">
        <f>HLOOKUP($I78,Sheet3!$B$2:$LK$67,MATCH(MoM!AC$3,Sheet3!$B$2:$B$67,0),FALSE)</f>
        <v>-0.1898996516762671</v>
      </c>
      <c r="AD78">
        <f>HLOOKUP($I78,Sheet3!$B$2:$LK$67,MATCH(MoM!AD$3,Sheet3!$B$2:$B$67,0),FALSE)</f>
        <v>0.65</v>
      </c>
      <c r="AE78">
        <f>HLOOKUP($I78,Sheet3!$B$2:$LK$67,MATCH(MoM!AE$3,Sheet3!$B$2:$B$67,0),FALSE)</f>
        <v>1.02</v>
      </c>
      <c r="AF78">
        <f>HLOOKUP($I78,Sheet3!$B$2:$LK$67,MATCH(MoM!AF$3,Sheet3!$B$2:$B$67,0),FALSE)</f>
        <v>-0.91189470002260087</v>
      </c>
      <c r="AG78">
        <f>HLOOKUP($I78,Sheet3!$B$2:$LK$67,MATCH(MoM!AG$3,Sheet3!$B$2:$B$67,0),FALSE)</f>
        <v>0.11</v>
      </c>
      <c r="AH78">
        <f>HLOOKUP($I78,Sheet3!$B$2:$LK$67,MATCH(MoM!AH$3,Sheet3!$B$2:$B$67,0),FALSE)</f>
        <v>0.3214576367376708</v>
      </c>
      <c r="AI78">
        <f>HLOOKUP($I78,Sheet3!$B$2:$LK$67,MATCH(MoM!AI$3,Sheet3!$B$2:$B$67,0),FALSE)</f>
        <v>-0.14000000000000001</v>
      </c>
      <c r="AJ78">
        <f>HLOOKUP($I78,Sheet3!$B$2:$LK$67,MATCH(MoM!AJ$3,Sheet3!$B$2:$B$67,0),FALSE)</f>
        <v>0.67</v>
      </c>
      <c r="AK78">
        <f>HLOOKUP($I78,Sheet3!$B$2:$LK$67,MATCH(MoM!AK$3,Sheet3!$B$2:$B$67,0),FALSE)</f>
        <v>0.04</v>
      </c>
      <c r="AL78">
        <f>HLOOKUP($I78,Sheet3!$B$2:$LK$67,MATCH(MoM!AL$3,Sheet3!$B$2:$B$67,0),FALSE)</f>
        <v>0.32</v>
      </c>
      <c r="AM78">
        <f>HLOOKUP($I78,Sheet3!$B$2:$LK$67,MATCH(MoM!AM$3,Sheet3!$B$2:$B$67,0),FALSE)</f>
        <v>-0.14301325487518296</v>
      </c>
      <c r="AN78">
        <f>HLOOKUP($I78,Sheet3!$B$2:$LK$67,MATCH(MoM!AN$3,Sheet3!$B$2:$B$67,0),FALSE)</f>
        <v>-0.04</v>
      </c>
      <c r="AO78">
        <f>HLOOKUP($I78,Sheet3!$B$2:$LK$67,MATCH(MoM!AO$3,Sheet3!$B$2:$B$67,0),FALSE)</f>
        <v>0.97</v>
      </c>
      <c r="AP78">
        <f>HLOOKUP($I78,Sheet3!$B$2:$LK$67,MATCH(MoM!AP$3,Sheet3!$B$2:$B$67,0),FALSE)</f>
        <v>0.46</v>
      </c>
      <c r="AQ78">
        <f>HLOOKUP($I78,Sheet3!$B$2:$LK$67,MATCH(MoM!AQ$3,Sheet3!$B$2:$B$67,0),FALSE)</f>
        <v>0.24663931109399839</v>
      </c>
      <c r="AR78">
        <f>HLOOKUP($I78,Sheet3!$B$2:$LK$67,MATCH(MoM!AR$3,Sheet3!$B$2:$B$67,0),FALSE)</f>
        <v>0.27</v>
      </c>
      <c r="AS78">
        <f>HLOOKUP($I78,Sheet3!$B$2:$LK$67,MATCH(MoM!AS$3,Sheet3!$B$2:$B$67,0),FALSE)</f>
        <v>0.53</v>
      </c>
      <c r="AT78">
        <f>HLOOKUP($I78,Sheet3!$B$2:$LK$67,MATCH(MoM!AT$3,Sheet3!$B$2:$B$67,0),FALSE)</f>
        <v>0.32</v>
      </c>
      <c r="AU78">
        <f>HLOOKUP($I78,Sheet3!$B$2:$LK$67,MATCH(MoM!AU$3,Sheet3!$B$2:$B$67,0),FALSE)</f>
        <v>-0.99</v>
      </c>
      <c r="AV78">
        <f>HLOOKUP($I78,Sheet3!$B$2:$LK$67,MATCH(MoM!AV$3,Sheet3!$B$2:$B$67,0),FALSE)</f>
        <v>-0.24040678733066081</v>
      </c>
      <c r="AW78">
        <f>HLOOKUP($I78,Sheet3!$B$2:$LK$67,MATCH(MoM!AW$3,Sheet3!$B$2:$B$67,0),FALSE)</f>
        <v>0.35245986367522764</v>
      </c>
      <c r="AX78">
        <f>HLOOKUP($I78,Sheet3!$B$2:$LK$67,MATCH(MoM!AX$3,Sheet3!$B$2:$B$67,0),FALSE)</f>
        <v>0</v>
      </c>
      <c r="AY78">
        <f>HLOOKUP($I78,Sheet3!$B$2:$LK$67,MATCH(MoM!AY$3,Sheet3!$B$2:$B$67,0),FALSE)</f>
        <v>2.88</v>
      </c>
      <c r="AZ78">
        <f>HLOOKUP($I78,Sheet3!$B$2:$LK$67,MATCH(MoM!AZ$3,Sheet3!$B$2:$B$67,0),FALSE)</f>
        <v>9.0289408399054694E-2</v>
      </c>
      <c r="BA78">
        <f>HLOOKUP($I78,Sheet3!$B$2:$LK$67,MATCH(MoM!BA$3,Sheet3!$B$2:$B$67,0),FALSE)</f>
        <v>2.11</v>
      </c>
      <c r="BB78">
        <f>HLOOKUP($I78,Sheet3!$B$2:$LK$67,MATCH(MoM!BB$3,Sheet3!$B$2:$B$67,0),FALSE)</f>
        <v>0.11</v>
      </c>
      <c r="BC78">
        <f>HLOOKUP($I78,Sheet3!$B$2:$LK$67,MATCH(MoM!BC$3,Sheet3!$B$2:$B$67,0),FALSE)</f>
        <v>0.69</v>
      </c>
      <c r="BD78">
        <f>HLOOKUP($I78,Sheet3!$B$2:$LK$67,MATCH(MoM!BD$3,Sheet3!$B$2:$B$67,0),FALSE)</f>
        <v>0.05</v>
      </c>
      <c r="BE78">
        <f>HLOOKUP($I78,Sheet3!$B$2:$LK$67,MATCH(MoM!BE$3,Sheet3!$B$2:$B$67,0),FALSE)</f>
        <v>9.0204445745796613E-2</v>
      </c>
      <c r="BF78">
        <f>HLOOKUP($I78,Sheet3!$B$2:$LK$67,MATCH(MoM!BF$3,Sheet3!$B$2:$B$67,0),FALSE)</f>
        <v>9.0204445745796613E-2</v>
      </c>
      <c r="BG78">
        <f>HLOOKUP($I78,Sheet3!$B$2:$LK$67,MATCH(MoM!BG$3,Sheet3!$B$2:$B$67,0),FALSE)</f>
        <v>0.03</v>
      </c>
      <c r="BH78">
        <f>HLOOKUP($I78,Sheet3!$B$2:$LK$67,MATCH(MoM!BH$3,Sheet3!$B$2:$B$67,0),FALSE)</f>
        <v>-0.14000000000000001</v>
      </c>
      <c r="BI78">
        <f>HLOOKUP($I78,Sheet3!$B$2:$LK$67,MATCH(MoM!BI$3,Sheet3!$B$2:$B$67,0),FALSE)</f>
        <v>9.0204445745796613E-2</v>
      </c>
      <c r="BJ78">
        <f>HLOOKUP($I78,Sheet3!$B$2:$LK$67,MATCH(MoM!BJ$3,Sheet3!$B$2:$B$67,0),FALSE)</f>
        <v>2.0499999999999998</v>
      </c>
      <c r="BK78">
        <f>HLOOKUP($I78,Sheet3!$B$2:$LK$67,MATCH(MoM!BK$3,Sheet3!$B$2:$B$67,0),FALSE)</f>
        <v>9.0204445745796613E-2</v>
      </c>
      <c r="BL78">
        <f>HLOOKUP($I78,Sheet3!$B$2:$LK$67,MATCH(MoM!BL$3,Sheet3!$B$2:$B$67,0),FALSE)</f>
        <v>9.0204445745796613E-2</v>
      </c>
      <c r="BM78">
        <f>HLOOKUP($I78,Sheet3!$B$2:$LK$67,MATCH(MoM!BM$3,Sheet3!$B$2:$B$67,0),FALSE)</f>
        <v>9.0204445745796613E-2</v>
      </c>
      <c r="BN78">
        <f>HLOOKUP($I78,Sheet3!$B$2:$LK$67,MATCH(MoM!BN$3,Sheet3!$B$2:$B$67,0),FALSE)</f>
        <v>0.17</v>
      </c>
      <c r="BO78">
        <f>HLOOKUP($I78,Sheet3!$B$2:$LK$67,MATCH(MoM!BO$3,Sheet3!$B$2:$B$67,0),FALSE)</f>
        <v>0</v>
      </c>
      <c r="BP78">
        <f>HLOOKUP($I78,Sheet3!$B$2:$LK$67,MATCH(MoM!BP$3,Sheet3!$B$2:$B$67,0),FALSE)</f>
        <v>-0.28999999999999998</v>
      </c>
      <c r="BQ78">
        <f>HLOOKUP($I78,Sheet3!$B$2:$LK$67,MATCH(MoM!BQ$3,Sheet3!$B$2:$B$67,0),FALSE)</f>
        <v>0</v>
      </c>
      <c r="BR78">
        <f>HLOOKUP($I78,Sheet3!$B$2:$LK$67,MATCH(MoM!BR$3,Sheet3!$B$2:$B$67,0),FALSE)</f>
        <v>0.21</v>
      </c>
      <c r="BS78">
        <f>HLOOKUP($I78,Sheet3!$B$2:$LK$67,MATCH(MoM!BS$3,Sheet3!$B$2:$B$67,0),FALSE)</f>
        <v>9.028940866181405E-2</v>
      </c>
      <c r="BT78">
        <f>HLOOKUP($I78,Sheet3!$B$2:$LK$67,MATCH(MoM!BT$3,Sheet3!$B$2:$B$67,0),FALSE)</f>
        <v>-0.83</v>
      </c>
      <c r="BV78" s="2">
        <f t="shared" si="117"/>
        <v>38749</v>
      </c>
      <c r="BW78">
        <f t="shared" si="184"/>
        <v>128.40969635826789</v>
      </c>
      <c r="BX78">
        <f t="shared" si="121"/>
        <v>166.7327608949598</v>
      </c>
      <c r="BY78">
        <f t="shared" si="122"/>
        <v>150.12588287309566</v>
      </c>
      <c r="BZ78">
        <f t="shared" si="123"/>
        <v>140.48496960324627</v>
      </c>
      <c r="CA78">
        <f t="shared" si="124"/>
        <v>85.745845745564239</v>
      </c>
      <c r="CB78">
        <f t="shared" si="125"/>
        <v>176.1516219153138</v>
      </c>
      <c r="CC78">
        <f t="shared" si="126"/>
        <v>145.61209081438724</v>
      </c>
      <c r="CD78">
        <f t="shared" si="127"/>
        <v>166.23048145213434</v>
      </c>
      <c r="CE78">
        <f t="shared" si="128"/>
        <v>174.00097612009148</v>
      </c>
      <c r="CF78">
        <f t="shared" si="129"/>
        <v>186.41643635728383</v>
      </c>
      <c r="CG78">
        <f t="shared" si="130"/>
        <v>114.04443062048429</v>
      </c>
      <c r="CH78">
        <f t="shared" si="131"/>
        <v>157.01698918722141</v>
      </c>
      <c r="CI78">
        <f t="shared" si="132"/>
        <v>158.88050794623683</v>
      </c>
      <c r="CJ78">
        <f t="shared" si="133"/>
        <v>175.39401763095171</v>
      </c>
      <c r="CK78">
        <f t="shared" si="134"/>
        <v>192.97390717310864</v>
      </c>
      <c r="CL78">
        <f t="shared" si="135"/>
        <v>184.48522401978795</v>
      </c>
      <c r="CM78">
        <f t="shared" si="136"/>
        <v>143.05684245588591</v>
      </c>
      <c r="CN78">
        <f t="shared" si="137"/>
        <v>170.50592024242238</v>
      </c>
      <c r="CO78">
        <f t="shared" si="138"/>
        <v>148.70026825391184</v>
      </c>
      <c r="CP78">
        <f t="shared" si="139"/>
        <v>165.7081193323061</v>
      </c>
      <c r="CQ78">
        <f t="shared" si="140"/>
        <v>173.89291927563548</v>
      </c>
      <c r="CR78">
        <f t="shared" si="141"/>
        <v>157.02508628163352</v>
      </c>
      <c r="CS78">
        <f t="shared" si="142"/>
        <v>151.15998709440885</v>
      </c>
      <c r="CT78">
        <f t="shared" si="143"/>
        <v>215.53343220182305</v>
      </c>
      <c r="CU78">
        <f t="shared" si="144"/>
        <v>167.35168782462884</v>
      </c>
      <c r="CV78">
        <f t="shared" si="145"/>
        <v>165.00548624319663</v>
      </c>
      <c r="CW78">
        <f t="shared" si="146"/>
        <v>182.06145466439187</v>
      </c>
      <c r="CX78">
        <f t="shared" si="147"/>
        <v>184.94861675449036</v>
      </c>
      <c r="CY78">
        <f t="shared" si="148"/>
        <v>145.20087886633337</v>
      </c>
      <c r="CZ78">
        <f t="shared" si="149"/>
        <v>145.26185420524024</v>
      </c>
      <c r="DA78">
        <f t="shared" si="150"/>
        <v>187.36789090564986</v>
      </c>
      <c r="DB78">
        <f t="shared" si="151"/>
        <v>131.54044747935859</v>
      </c>
      <c r="DC78">
        <f t="shared" si="152"/>
        <v>156.03630369171472</v>
      </c>
      <c r="DD78">
        <f t="shared" si="153"/>
        <v>166.45057685177702</v>
      </c>
      <c r="DE78">
        <f t="shared" si="154"/>
        <v>174.41357748253324</v>
      </c>
      <c r="DF78">
        <f t="shared" si="155"/>
        <v>165.51107722996969</v>
      </c>
      <c r="DG78">
        <f t="shared" si="156"/>
        <v>126.24240143725842</v>
      </c>
      <c r="DH78">
        <f t="shared" si="157"/>
        <v>132.41834957024014</v>
      </c>
      <c r="DI78">
        <f t="shared" si="158"/>
        <v>159.72385925360393</v>
      </c>
      <c r="DJ78">
        <f t="shared" si="159"/>
        <v>148.6779802204311</v>
      </c>
      <c r="DK78">
        <f t="shared" si="160"/>
        <v>156.28669635295958</v>
      </c>
      <c r="DL78">
        <f t="shared" si="161"/>
        <v>224.27917986273766</v>
      </c>
      <c r="DM78">
        <f t="shared" si="162"/>
        <v>170.00238136197416</v>
      </c>
      <c r="DN78">
        <f t="shared" si="163"/>
        <v>195.77764394378275</v>
      </c>
      <c r="DO78">
        <f t="shared" si="164"/>
        <v>165.91905392249402</v>
      </c>
      <c r="DP78">
        <f t="shared" si="165"/>
        <v>138.35814012047098</v>
      </c>
      <c r="DQ78">
        <f t="shared" si="166"/>
        <v>157.502623735756</v>
      </c>
      <c r="DR78">
        <f t="shared" si="167"/>
        <v>169.54175262480084</v>
      </c>
      <c r="DS78">
        <f t="shared" si="168"/>
        <v>169.54175262480084</v>
      </c>
      <c r="DT78">
        <f t="shared" si="169"/>
        <v>189.29460945449273</v>
      </c>
      <c r="DU78">
        <f t="shared" si="170"/>
        <v>165.00548624319663</v>
      </c>
      <c r="DV78">
        <f t="shared" si="171"/>
        <v>169.54175262480084</v>
      </c>
      <c r="DW78">
        <f t="shared" si="172"/>
        <v>185.80482835805492</v>
      </c>
      <c r="DX78">
        <f t="shared" si="173"/>
        <v>169.54175262480084</v>
      </c>
      <c r="DY78">
        <f t="shared" si="174"/>
        <v>169.54175262480084</v>
      </c>
      <c r="DZ78">
        <f t="shared" si="175"/>
        <v>169.54175262480084</v>
      </c>
      <c r="EA78">
        <f t="shared" si="176"/>
        <v>204.76469922265673</v>
      </c>
      <c r="EB78">
        <f t="shared" si="177"/>
        <v>165.08173416716113</v>
      </c>
      <c r="EC78">
        <f t="shared" si="178"/>
        <v>175.12901622144051</v>
      </c>
      <c r="ED78">
        <f t="shared" si="179"/>
        <v>100</v>
      </c>
      <c r="EE78">
        <f t="shared" si="180"/>
        <v>185.96612041891697</v>
      </c>
      <c r="EF78">
        <f t="shared" si="181"/>
        <v>170.00238180156995</v>
      </c>
      <c r="EG78">
        <f t="shared" si="182"/>
        <v>200.87141648014102</v>
      </c>
      <c r="EI78" s="2">
        <f t="shared" si="118"/>
        <v>38749</v>
      </c>
      <c r="EJ78" s="7">
        <f t="shared" ref="EJ78:GT78" si="192">AVERAGE(BW76:BW78)/AVERAGE(BW63:BW65)-1</f>
        <v>3.9318920662733792E-2</v>
      </c>
      <c r="EK78" s="7">
        <f t="shared" si="192"/>
        <v>1.6927304494887441E-2</v>
      </c>
      <c r="EL78" s="7">
        <f t="shared" si="192"/>
        <v>4.8654397783012504E-2</v>
      </c>
      <c r="EM78" s="7">
        <f t="shared" si="192"/>
        <v>3.9315871360551036E-2</v>
      </c>
      <c r="EN78" s="7">
        <f t="shared" si="192"/>
        <v>-0.120850758209891</v>
      </c>
      <c r="EO78" s="7">
        <f t="shared" si="192"/>
        <v>0.13767618884344102</v>
      </c>
      <c r="EP78" s="7">
        <f t="shared" si="192"/>
        <v>1.7883550676151438E-2</v>
      </c>
      <c r="EQ78" s="7">
        <f t="shared" si="192"/>
        <v>6.4214274106602298E-2</v>
      </c>
      <c r="ER78" s="7">
        <f t="shared" si="192"/>
        <v>0.11626803621613968</v>
      </c>
      <c r="ES78" s="7">
        <f t="shared" si="192"/>
        <v>0.12467022678872852</v>
      </c>
      <c r="ET78" s="7">
        <f t="shared" si="192"/>
        <v>-2.4969847138080259E-2</v>
      </c>
      <c r="EU78" s="7">
        <f t="shared" si="192"/>
        <v>8.6877707288024242E-2</v>
      </c>
      <c r="EV78" s="7">
        <f t="shared" si="192"/>
        <v>1.9630232628629951E-2</v>
      </c>
      <c r="EW78" s="7">
        <f t="shared" si="192"/>
        <v>0.10729322639502659</v>
      </c>
      <c r="EX78" s="7">
        <f t="shared" si="192"/>
        <v>9.2446718041490739E-2</v>
      </c>
      <c r="EY78" s="7">
        <f t="shared" si="192"/>
        <v>0.11986868252740868</v>
      </c>
      <c r="EZ78" s="7">
        <f t="shared" si="192"/>
        <v>1.7500688345413407E-2</v>
      </c>
      <c r="FA78" s="7">
        <f t="shared" si="192"/>
        <v>0.10124250151793768</v>
      </c>
      <c r="FB78" s="7">
        <f t="shared" si="192"/>
        <v>7.673334680171684E-2</v>
      </c>
      <c r="FC78" s="7">
        <f t="shared" si="192"/>
        <v>9.743734083991118E-2</v>
      </c>
      <c r="FD78" s="7">
        <f t="shared" si="192"/>
        <v>6.022942746122073E-2</v>
      </c>
      <c r="FE78" s="7">
        <f t="shared" si="192"/>
        <v>4.6981750304112557E-2</v>
      </c>
      <c r="FF78" s="7">
        <f t="shared" si="192"/>
        <v>1.5919349128053151E-2</v>
      </c>
      <c r="FG78" s="7">
        <f t="shared" si="192"/>
        <v>2.6487634708734387E-2</v>
      </c>
      <c r="FH78" s="7">
        <f t="shared" si="192"/>
        <v>0.10924640014739162</v>
      </c>
      <c r="FI78" s="7">
        <f t="shared" si="192"/>
        <v>4.3230513499486367E-2</v>
      </c>
      <c r="FJ78" s="7">
        <f t="shared" si="192"/>
        <v>0.14047505262831828</v>
      </c>
      <c r="FK78" s="7">
        <f t="shared" si="192"/>
        <v>0.10467189481680372</v>
      </c>
      <c r="FL78" s="7">
        <f t="shared" si="192"/>
        <v>0.11249689334276747</v>
      </c>
      <c r="FM78" s="7">
        <f t="shared" si="192"/>
        <v>1.2030671108387292E-3</v>
      </c>
      <c r="FN78" s="7">
        <f t="shared" si="192"/>
        <v>0.12699876358451689</v>
      </c>
      <c r="FO78" s="7">
        <f t="shared" si="192"/>
        <v>5.5471495673971916E-2</v>
      </c>
      <c r="FP78" s="7">
        <f t="shared" si="192"/>
        <v>6.2297903299790125E-2</v>
      </c>
      <c r="FQ78" s="7">
        <f t="shared" si="192"/>
        <v>7.150688543361694E-2</v>
      </c>
      <c r="FR78" s="7">
        <f t="shared" si="192"/>
        <v>0.1198771195270889</v>
      </c>
      <c r="FS78" s="7">
        <f t="shared" si="192"/>
        <v>0.10020105610108687</v>
      </c>
      <c r="FT78" s="7">
        <f t="shared" si="192"/>
        <v>3.203057823156219E-2</v>
      </c>
      <c r="FU78" s="7">
        <f t="shared" si="192"/>
        <v>4.1971996658556776E-2</v>
      </c>
      <c r="FV78" s="7">
        <f t="shared" si="192"/>
        <v>1.8320999612625677E-2</v>
      </c>
      <c r="FW78" s="7">
        <f t="shared" si="192"/>
        <v>1.5158372130878561E-2</v>
      </c>
      <c r="FX78" s="7">
        <f t="shared" si="192"/>
        <v>5.5712041268027868E-3</v>
      </c>
      <c r="FY78" s="7">
        <f t="shared" si="192"/>
        <v>0.15241397135468948</v>
      </c>
      <c r="FZ78" s="7">
        <f t="shared" si="192"/>
        <v>6.7511969139571582E-2</v>
      </c>
      <c r="GA78" s="7">
        <f t="shared" si="192"/>
        <v>8.9176772605221721E-2</v>
      </c>
      <c r="GB78" s="7">
        <f t="shared" si="192"/>
        <v>6.2197350784088057E-2</v>
      </c>
      <c r="GC78" s="7">
        <f t="shared" si="192"/>
        <v>6.24609043495441E-2</v>
      </c>
      <c r="GD78" s="7">
        <f t="shared" si="192"/>
        <v>5.7225494057017823E-2</v>
      </c>
      <c r="GE78" s="7">
        <f t="shared" si="192"/>
        <v>6.7306070928214057E-2</v>
      </c>
      <c r="GF78" s="7">
        <f t="shared" si="192"/>
        <v>6.7306070928214057E-2</v>
      </c>
      <c r="GG78" s="7">
        <f t="shared" si="192"/>
        <v>8.2147257181541145E-2</v>
      </c>
      <c r="GH78" s="7">
        <f t="shared" si="192"/>
        <v>4.3230513499486367E-2</v>
      </c>
      <c r="GI78" s="7">
        <f t="shared" si="192"/>
        <v>6.7306070928214057E-2</v>
      </c>
      <c r="GJ78" s="7">
        <f t="shared" si="192"/>
        <v>8.0611400592952354E-2</v>
      </c>
      <c r="GK78" s="7">
        <f t="shared" si="192"/>
        <v>6.7306070928214057E-2</v>
      </c>
      <c r="GL78" s="7">
        <f t="shared" si="192"/>
        <v>6.7306070928214057E-2</v>
      </c>
      <c r="GM78" s="7">
        <f t="shared" si="192"/>
        <v>6.7306070928214057E-2</v>
      </c>
      <c r="GN78" s="7">
        <f t="shared" si="192"/>
        <v>0.10205853226950423</v>
      </c>
      <c r="GO78" s="7">
        <f t="shared" si="192"/>
        <v>1.1568115580561811E-2</v>
      </c>
      <c r="GP78" s="7">
        <f t="shared" si="192"/>
        <v>5.9883954088858715E-2</v>
      </c>
      <c r="GQ78" s="7">
        <f t="shared" si="192"/>
        <v>0</v>
      </c>
      <c r="GR78" s="7">
        <f t="shared" si="192"/>
        <v>8.1178815540916993E-2</v>
      </c>
      <c r="GS78" s="7">
        <f t="shared" si="192"/>
        <v>6.7511969292610718E-2</v>
      </c>
      <c r="GT78" s="7">
        <f t="shared" si="192"/>
        <v>4.34992247190229E-2</v>
      </c>
      <c r="GU78" s="7">
        <f t="shared" si="67"/>
        <v>-0.16176195173111241</v>
      </c>
      <c r="GW78" s="6">
        <v>38776</v>
      </c>
      <c r="GX78">
        <v>2.1585000000000001</v>
      </c>
    </row>
    <row r="79" spans="2:206" x14ac:dyDescent="0.25">
      <c r="B79" s="2">
        <f>'[1]IPCA (Var)'!A128</f>
        <v>38777</v>
      </c>
      <c r="C79" s="1">
        <f>'[1]IPCA (Var)'!M128</f>
        <v>0.71082103615226255</v>
      </c>
      <c r="D79" s="1">
        <f>'[1]IPCA (Var)'!P128</f>
        <v>0.22884568444141135</v>
      </c>
      <c r="E79" s="1">
        <f>'[1]IPCA (Var)'!E128</f>
        <v>0.46</v>
      </c>
      <c r="F79" s="1">
        <f>'[1]IPCA (Var)'!F128</f>
        <v>0.23</v>
      </c>
      <c r="G79" s="1">
        <f>'[1]IPCA (Var)'!G128</f>
        <v>-0.23</v>
      </c>
      <c r="I79" s="2">
        <f t="shared" si="120"/>
        <v>38777</v>
      </c>
      <c r="J79">
        <f>HLOOKUP($I79,Sheet3!$B$2:$LK$67,MATCH(MoM!J$3,Sheet3!$B$2:$B$67,0),FALSE)</f>
        <v>-0.35</v>
      </c>
      <c r="K79">
        <f>HLOOKUP($I79,Sheet3!$B$2:$LK$67,MATCH(MoM!K$3,Sheet3!$B$2:$B$67,0),FALSE)</f>
        <v>-0.20045013335097331</v>
      </c>
      <c r="L79">
        <f>HLOOKUP($I79,Sheet3!$B$2:$LK$67,MATCH(MoM!L$3,Sheet3!$B$2:$B$67,0),FALSE)</f>
        <v>-0.2</v>
      </c>
      <c r="M79">
        <f>HLOOKUP($I79,Sheet3!$B$2:$LK$67,MATCH(MoM!M$3,Sheet3!$B$2:$B$67,0),FALSE)</f>
        <v>-0.28000000000000003</v>
      </c>
      <c r="N79">
        <f>HLOOKUP($I79,Sheet3!$B$2:$LK$67,MATCH(MoM!N$3,Sheet3!$B$2:$B$67,0),FALSE)</f>
        <v>-1.4248296782888159</v>
      </c>
      <c r="O79">
        <f>HLOOKUP($I79,Sheet3!$B$2:$LK$67,MATCH(MoM!O$3,Sheet3!$B$2:$B$67,0),FALSE)</f>
        <v>1.03</v>
      </c>
      <c r="P79">
        <f>HLOOKUP($I79,Sheet3!$B$2:$LK$67,MATCH(MoM!P$3,Sheet3!$B$2:$B$67,0),FALSE)</f>
        <v>-0.33994051425213206</v>
      </c>
      <c r="Q79">
        <f>HLOOKUP($I79,Sheet3!$B$2:$LK$67,MATCH(MoM!Q$3,Sheet3!$B$2:$B$67,0),FALSE)</f>
        <v>0.28999999999999998</v>
      </c>
      <c r="R79">
        <f>HLOOKUP($I79,Sheet3!$B$2:$LK$67,MATCH(MoM!R$3,Sheet3!$B$2:$B$67,0),FALSE)</f>
        <v>-0.28000000000000003</v>
      </c>
      <c r="S79">
        <f>HLOOKUP($I79,Sheet3!$B$2:$LK$67,MATCH(MoM!S$3,Sheet3!$B$2:$B$67,0),FALSE)</f>
        <v>-0.31449156517468546</v>
      </c>
      <c r="T79">
        <f>HLOOKUP($I79,Sheet3!$B$2:$LK$67,MATCH(MoM!T$3,Sheet3!$B$2:$B$67,0),FALSE)</f>
        <v>0.17</v>
      </c>
      <c r="U79">
        <f>HLOOKUP($I79,Sheet3!$B$2:$LK$67,MATCH(MoM!U$3,Sheet3!$B$2:$B$67,0),FALSE)</f>
        <v>0.83</v>
      </c>
      <c r="V79">
        <f>HLOOKUP($I79,Sheet3!$B$2:$LK$67,MATCH(MoM!V$3,Sheet3!$B$2:$B$67,0),FALSE)</f>
        <v>0.69</v>
      </c>
      <c r="W79">
        <f>HLOOKUP($I79,Sheet3!$B$2:$LK$67,MATCH(MoM!W$3,Sheet3!$B$2:$B$67,0),FALSE)</f>
        <v>2.0299999999999998</v>
      </c>
      <c r="X79">
        <f>HLOOKUP($I79,Sheet3!$B$2:$LK$67,MATCH(MoM!X$3,Sheet3!$B$2:$B$67,0),FALSE)</f>
        <v>-7.0000000000000007E-2</v>
      </c>
      <c r="Y79">
        <f>HLOOKUP($I79,Sheet3!$B$2:$LK$67,MATCH(MoM!Y$3,Sheet3!$B$2:$B$67,0),FALSE)</f>
        <v>-0.56999999999999995</v>
      </c>
      <c r="Z79">
        <f>HLOOKUP($I79,Sheet3!$B$2:$LK$67,MATCH(MoM!Z$3,Sheet3!$B$2:$B$67,0),FALSE)</f>
        <v>0.86</v>
      </c>
      <c r="AA79">
        <f>HLOOKUP($I79,Sheet3!$B$2:$LK$67,MATCH(MoM!AA$3,Sheet3!$B$2:$B$67,0),FALSE)</f>
        <v>0.53035444059657721</v>
      </c>
      <c r="AB79">
        <f>HLOOKUP($I79,Sheet3!$B$2:$LK$67,MATCH(MoM!AB$3,Sheet3!$B$2:$B$67,0),FALSE)</f>
        <v>0.14705070634297221</v>
      </c>
      <c r="AC79">
        <f>HLOOKUP($I79,Sheet3!$B$2:$LK$67,MATCH(MoM!AC$3,Sheet3!$B$2:$B$67,0),FALSE)</f>
        <v>0.39439708964694237</v>
      </c>
      <c r="AD79">
        <f>HLOOKUP($I79,Sheet3!$B$2:$LK$67,MATCH(MoM!AD$3,Sheet3!$B$2:$B$67,0),FALSE)</f>
        <v>0.55000000000000004</v>
      </c>
      <c r="AE79">
        <f>HLOOKUP($I79,Sheet3!$B$2:$LK$67,MATCH(MoM!AE$3,Sheet3!$B$2:$B$67,0),FALSE)</f>
        <v>0.19</v>
      </c>
      <c r="AF79">
        <f>HLOOKUP($I79,Sheet3!$B$2:$LK$67,MATCH(MoM!AF$3,Sheet3!$B$2:$B$67,0),FALSE)</f>
        <v>0.81274493081284471</v>
      </c>
      <c r="AG79">
        <f>HLOOKUP($I79,Sheet3!$B$2:$LK$67,MATCH(MoM!AG$3,Sheet3!$B$2:$B$67,0),FALSE)</f>
        <v>-0.4</v>
      </c>
      <c r="AH79">
        <f>HLOOKUP($I79,Sheet3!$B$2:$LK$67,MATCH(MoM!AH$3,Sheet3!$B$2:$B$67,0),FALSE)</f>
        <v>0.60537565492016743</v>
      </c>
      <c r="AI79">
        <f>HLOOKUP($I79,Sheet3!$B$2:$LK$67,MATCH(MoM!AI$3,Sheet3!$B$2:$B$67,0),FALSE)</f>
        <v>0.24</v>
      </c>
      <c r="AJ79">
        <f>HLOOKUP($I79,Sheet3!$B$2:$LK$67,MATCH(MoM!AJ$3,Sheet3!$B$2:$B$67,0),FALSE)</f>
        <v>1.1499999999999999</v>
      </c>
      <c r="AK79">
        <f>HLOOKUP($I79,Sheet3!$B$2:$LK$67,MATCH(MoM!AK$3,Sheet3!$B$2:$B$67,0),FALSE)</f>
        <v>0.91</v>
      </c>
      <c r="AL79">
        <f>HLOOKUP($I79,Sheet3!$B$2:$LK$67,MATCH(MoM!AL$3,Sheet3!$B$2:$B$67,0),FALSE)</f>
        <v>-0.13</v>
      </c>
      <c r="AM79">
        <f>HLOOKUP($I79,Sheet3!$B$2:$LK$67,MATCH(MoM!AM$3,Sheet3!$B$2:$B$67,0),FALSE)</f>
        <v>-0.19213416738938027</v>
      </c>
      <c r="AN79">
        <f>HLOOKUP($I79,Sheet3!$B$2:$LK$67,MATCH(MoM!AN$3,Sheet3!$B$2:$B$67,0),FALSE)</f>
        <v>-0.19</v>
      </c>
      <c r="AO79">
        <f>HLOOKUP($I79,Sheet3!$B$2:$LK$67,MATCH(MoM!AO$3,Sheet3!$B$2:$B$67,0),FALSE)</f>
        <v>0.65</v>
      </c>
      <c r="AP79">
        <f>HLOOKUP($I79,Sheet3!$B$2:$LK$67,MATCH(MoM!AP$3,Sheet3!$B$2:$B$67,0),FALSE)</f>
        <v>-0.14000000000000001</v>
      </c>
      <c r="AQ79">
        <f>HLOOKUP($I79,Sheet3!$B$2:$LK$67,MATCH(MoM!AQ$3,Sheet3!$B$2:$B$67,0),FALSE)</f>
        <v>0.30422783300683115</v>
      </c>
      <c r="AR79">
        <f>HLOOKUP($I79,Sheet3!$B$2:$LK$67,MATCH(MoM!AR$3,Sheet3!$B$2:$B$67,0),FALSE)</f>
        <v>0.76</v>
      </c>
      <c r="AS79">
        <f>HLOOKUP($I79,Sheet3!$B$2:$LK$67,MATCH(MoM!AS$3,Sheet3!$B$2:$B$67,0),FALSE)</f>
        <v>-0.38</v>
      </c>
      <c r="AT79">
        <f>HLOOKUP($I79,Sheet3!$B$2:$LK$67,MATCH(MoM!AT$3,Sheet3!$B$2:$B$67,0),FALSE)</f>
        <v>2.64</v>
      </c>
      <c r="AU79">
        <f>HLOOKUP($I79,Sheet3!$B$2:$LK$67,MATCH(MoM!AU$3,Sheet3!$B$2:$B$67,0),FALSE)</f>
        <v>-0.73</v>
      </c>
      <c r="AV79">
        <f>HLOOKUP($I79,Sheet3!$B$2:$LK$67,MATCH(MoM!AV$3,Sheet3!$B$2:$B$67,0),FALSE)</f>
        <v>-0.26243600990122495</v>
      </c>
      <c r="AW79">
        <f>HLOOKUP($I79,Sheet3!$B$2:$LK$67,MATCH(MoM!AW$3,Sheet3!$B$2:$B$67,0),FALSE)</f>
        <v>0.72129955090060716</v>
      </c>
      <c r="AX79">
        <f>HLOOKUP($I79,Sheet3!$B$2:$LK$67,MATCH(MoM!AX$3,Sheet3!$B$2:$B$67,0),FALSE)</f>
        <v>0</v>
      </c>
      <c r="AY79">
        <f>HLOOKUP($I79,Sheet3!$B$2:$LK$67,MATCH(MoM!AY$3,Sheet3!$B$2:$B$67,0),FALSE)</f>
        <v>12.85</v>
      </c>
      <c r="AZ79">
        <f>HLOOKUP($I79,Sheet3!$B$2:$LK$67,MATCH(MoM!AZ$3,Sheet3!$B$2:$B$67,0),FALSE)</f>
        <v>-0.31867016048729541</v>
      </c>
      <c r="BA79">
        <f>HLOOKUP($I79,Sheet3!$B$2:$LK$67,MATCH(MoM!BA$3,Sheet3!$B$2:$B$67,0),FALSE)</f>
        <v>0.24</v>
      </c>
      <c r="BB79">
        <f>HLOOKUP($I79,Sheet3!$B$2:$LK$67,MATCH(MoM!BB$3,Sheet3!$B$2:$B$67,0),FALSE)</f>
        <v>-0.53</v>
      </c>
      <c r="BC79">
        <f>HLOOKUP($I79,Sheet3!$B$2:$LK$67,MATCH(MoM!BC$3,Sheet3!$B$2:$B$67,0),FALSE)</f>
        <v>0.13</v>
      </c>
      <c r="BD79">
        <f>HLOOKUP($I79,Sheet3!$B$2:$LK$67,MATCH(MoM!BD$3,Sheet3!$B$2:$B$67,0),FALSE)</f>
        <v>-0.01</v>
      </c>
      <c r="BE79">
        <f>HLOOKUP($I79,Sheet3!$B$2:$LK$67,MATCH(MoM!BE$3,Sheet3!$B$2:$B$67,0),FALSE)</f>
        <v>-0.32075292572791514</v>
      </c>
      <c r="BF79">
        <f>HLOOKUP($I79,Sheet3!$B$2:$LK$67,MATCH(MoM!BF$3,Sheet3!$B$2:$B$67,0),FALSE)</f>
        <v>-0.32075292572791514</v>
      </c>
      <c r="BG79">
        <f>HLOOKUP($I79,Sheet3!$B$2:$LK$67,MATCH(MoM!BG$3,Sheet3!$B$2:$B$67,0),FALSE)</f>
        <v>0.57999999999999996</v>
      </c>
      <c r="BH79">
        <f>HLOOKUP($I79,Sheet3!$B$2:$LK$67,MATCH(MoM!BH$3,Sheet3!$B$2:$B$67,0),FALSE)</f>
        <v>0.24</v>
      </c>
      <c r="BI79">
        <f>HLOOKUP($I79,Sheet3!$B$2:$LK$67,MATCH(MoM!BI$3,Sheet3!$B$2:$B$67,0),FALSE)</f>
        <v>-0.32075292572791514</v>
      </c>
      <c r="BJ79">
        <f>HLOOKUP($I79,Sheet3!$B$2:$LK$67,MATCH(MoM!BJ$3,Sheet3!$B$2:$B$67,0),FALSE)</f>
        <v>1.73</v>
      </c>
      <c r="BK79">
        <f>HLOOKUP($I79,Sheet3!$B$2:$LK$67,MATCH(MoM!BK$3,Sheet3!$B$2:$B$67,0),FALSE)</f>
        <v>-0.32075292572791514</v>
      </c>
      <c r="BL79">
        <f>HLOOKUP($I79,Sheet3!$B$2:$LK$67,MATCH(MoM!BL$3,Sheet3!$B$2:$B$67,0),FALSE)</f>
        <v>-0.32075292572791514</v>
      </c>
      <c r="BM79">
        <f>HLOOKUP($I79,Sheet3!$B$2:$LK$67,MATCH(MoM!BM$3,Sheet3!$B$2:$B$67,0),FALSE)</f>
        <v>-0.32075292572791514</v>
      </c>
      <c r="BN79">
        <f>HLOOKUP($I79,Sheet3!$B$2:$LK$67,MATCH(MoM!BN$3,Sheet3!$B$2:$B$67,0),FALSE)</f>
        <v>0.31</v>
      </c>
      <c r="BO79">
        <f>HLOOKUP($I79,Sheet3!$B$2:$LK$67,MATCH(MoM!BO$3,Sheet3!$B$2:$B$67,0),FALSE)</f>
        <v>-0.2</v>
      </c>
      <c r="BP79">
        <f>HLOOKUP($I79,Sheet3!$B$2:$LK$67,MATCH(MoM!BP$3,Sheet3!$B$2:$B$67,0),FALSE)</f>
        <v>0.15</v>
      </c>
      <c r="BQ79">
        <f>HLOOKUP($I79,Sheet3!$B$2:$LK$67,MATCH(MoM!BQ$3,Sheet3!$B$2:$B$67,0),FALSE)</f>
        <v>0</v>
      </c>
      <c r="BR79">
        <f>HLOOKUP($I79,Sheet3!$B$2:$LK$67,MATCH(MoM!BR$3,Sheet3!$B$2:$B$67,0),FALSE)</f>
        <v>0.22</v>
      </c>
      <c r="BS79">
        <f>HLOOKUP($I79,Sheet3!$B$2:$LK$67,MATCH(MoM!BS$3,Sheet3!$B$2:$B$67,0),FALSE)</f>
        <v>-0.31867015765592033</v>
      </c>
      <c r="BT79">
        <f>HLOOKUP($I79,Sheet3!$B$2:$LK$67,MATCH(MoM!BT$3,Sheet3!$B$2:$B$67,0),FALSE)</f>
        <v>2.71</v>
      </c>
      <c r="BV79" s="2">
        <f t="shared" si="117"/>
        <v>38777</v>
      </c>
      <c r="BW79">
        <f t="shared" si="184"/>
        <v>127.96026242101397</v>
      </c>
      <c r="BX79">
        <f t="shared" si="121"/>
        <v>166.39854485340609</v>
      </c>
      <c r="BY79">
        <f t="shared" si="122"/>
        <v>149.82563110734947</v>
      </c>
      <c r="BZ79">
        <f t="shared" si="123"/>
        <v>140.09161168835718</v>
      </c>
      <c r="CA79">
        <f t="shared" si="124"/>
        <v>84.524113487481685</v>
      </c>
      <c r="CB79">
        <f t="shared" si="125"/>
        <v>177.96598362104152</v>
      </c>
      <c r="CC79">
        <f t="shared" si="126"/>
        <v>145.11709632405953</v>
      </c>
      <c r="CD79">
        <f t="shared" si="127"/>
        <v>166.7125498483455</v>
      </c>
      <c r="CE79">
        <f t="shared" si="128"/>
        <v>173.51377338695522</v>
      </c>
      <c r="CF79">
        <f t="shared" si="129"/>
        <v>185.83017238884094</v>
      </c>
      <c r="CG79">
        <f t="shared" si="130"/>
        <v>114.23830615253912</v>
      </c>
      <c r="CH79">
        <f t="shared" si="131"/>
        <v>158.32023019747535</v>
      </c>
      <c r="CI79">
        <f t="shared" si="132"/>
        <v>159.97678345106584</v>
      </c>
      <c r="CJ79">
        <f t="shared" si="133"/>
        <v>178.95451618886003</v>
      </c>
      <c r="CK79">
        <f t="shared" si="134"/>
        <v>192.83882543808747</v>
      </c>
      <c r="CL79">
        <f t="shared" si="135"/>
        <v>183.43365824287514</v>
      </c>
      <c r="CM79">
        <f t="shared" si="136"/>
        <v>144.28713130100653</v>
      </c>
      <c r="CN79">
        <f t="shared" si="137"/>
        <v>171.4102059619081</v>
      </c>
      <c r="CO79">
        <f t="shared" si="138"/>
        <v>148.91893304871311</v>
      </c>
      <c r="CP79">
        <f t="shared" si="139"/>
        <v>166.36166733226139</v>
      </c>
      <c r="CQ79">
        <f t="shared" si="140"/>
        <v>174.84933033165149</v>
      </c>
      <c r="CR79">
        <f t="shared" si="141"/>
        <v>157.32343394556864</v>
      </c>
      <c r="CS79">
        <f t="shared" si="142"/>
        <v>152.38853222693601</v>
      </c>
      <c r="CT79">
        <f t="shared" si="143"/>
        <v>214.67129847301575</v>
      </c>
      <c r="CU79">
        <f t="shared" si="144"/>
        <v>168.36479420081713</v>
      </c>
      <c r="CV79">
        <f t="shared" si="145"/>
        <v>165.40149941018029</v>
      </c>
      <c r="CW79">
        <f t="shared" si="146"/>
        <v>184.15516139303239</v>
      </c>
      <c r="CX79">
        <f t="shared" si="147"/>
        <v>186.63164916695624</v>
      </c>
      <c r="CY79">
        <f t="shared" si="148"/>
        <v>145.01211772380714</v>
      </c>
      <c r="CZ79">
        <f t="shared" si="149"/>
        <v>144.98275655112863</v>
      </c>
      <c r="DA79">
        <f t="shared" si="150"/>
        <v>187.01189191292912</v>
      </c>
      <c r="DB79">
        <f t="shared" si="151"/>
        <v>132.39546038797442</v>
      </c>
      <c r="DC79">
        <f t="shared" si="152"/>
        <v>155.81785286654633</v>
      </c>
      <c r="DD79">
        <f t="shared" si="153"/>
        <v>166.95696583476055</v>
      </c>
      <c r="DE79">
        <f t="shared" si="154"/>
        <v>175.73912067140051</v>
      </c>
      <c r="DF79">
        <f t="shared" si="155"/>
        <v>164.8821351364958</v>
      </c>
      <c r="DG79">
        <f t="shared" si="156"/>
        <v>129.57520083520205</v>
      </c>
      <c r="DH79">
        <f t="shared" si="157"/>
        <v>131.45169561837739</v>
      </c>
      <c r="DI79">
        <f t="shared" si="158"/>
        <v>159.30468633051854</v>
      </c>
      <c r="DJ79">
        <f t="shared" si="159"/>
        <v>149.75039382404916</v>
      </c>
      <c r="DK79">
        <f t="shared" si="160"/>
        <v>156.28669635295958</v>
      </c>
      <c r="DL79">
        <f t="shared" si="161"/>
        <v>253.09905447509948</v>
      </c>
      <c r="DM79">
        <f t="shared" si="162"/>
        <v>169.46063450045571</v>
      </c>
      <c r="DN79">
        <f t="shared" si="163"/>
        <v>196.24751028924783</v>
      </c>
      <c r="DO79">
        <f t="shared" si="164"/>
        <v>165.03968293670479</v>
      </c>
      <c r="DP79">
        <f t="shared" si="165"/>
        <v>138.5380057026276</v>
      </c>
      <c r="DQ79">
        <f t="shared" si="166"/>
        <v>157.48687347338242</v>
      </c>
      <c r="DR79">
        <f t="shared" si="167"/>
        <v>168.9979424929264</v>
      </c>
      <c r="DS79">
        <f t="shared" si="168"/>
        <v>168.9979424929264</v>
      </c>
      <c r="DT79">
        <f t="shared" si="169"/>
        <v>190.3925181893288</v>
      </c>
      <c r="DU79">
        <f t="shared" si="170"/>
        <v>165.40149941018029</v>
      </c>
      <c r="DV79">
        <f t="shared" si="171"/>
        <v>168.9979424929264</v>
      </c>
      <c r="DW79">
        <f t="shared" si="172"/>
        <v>189.01925188864928</v>
      </c>
      <c r="DX79">
        <f t="shared" si="173"/>
        <v>168.9979424929264</v>
      </c>
      <c r="DY79">
        <f t="shared" si="174"/>
        <v>168.9979424929264</v>
      </c>
      <c r="DZ79">
        <f t="shared" si="175"/>
        <v>168.9979424929264</v>
      </c>
      <c r="EA79">
        <f t="shared" si="176"/>
        <v>205.399469790247</v>
      </c>
      <c r="EB79">
        <f t="shared" si="177"/>
        <v>164.75157069882681</v>
      </c>
      <c r="EC79">
        <f t="shared" si="178"/>
        <v>175.39170974577269</v>
      </c>
      <c r="ED79">
        <f t="shared" si="179"/>
        <v>100</v>
      </c>
      <c r="EE79">
        <f t="shared" si="180"/>
        <v>186.37524588383857</v>
      </c>
      <c r="EF79">
        <f t="shared" si="181"/>
        <v>169.46063494346407</v>
      </c>
      <c r="EG79">
        <f t="shared" si="182"/>
        <v>206.31503186675283</v>
      </c>
      <c r="EI79" s="2">
        <f t="shared" si="118"/>
        <v>38777</v>
      </c>
      <c r="EJ79" s="7">
        <f t="shared" ref="EJ79:GT79" si="193">AVERAGE(BW77:BW79)/AVERAGE(BW64:BW66)-1</f>
        <v>3.6358927916918304E-2</v>
      </c>
      <c r="EK79" s="7">
        <f t="shared" si="193"/>
        <v>1.2724148887027553E-2</v>
      </c>
      <c r="EL79" s="7">
        <f t="shared" si="193"/>
        <v>4.7363653876125955E-2</v>
      </c>
      <c r="EM79" s="7">
        <f t="shared" si="193"/>
        <v>3.4936784992326331E-2</v>
      </c>
      <c r="EN79" s="7">
        <f t="shared" si="193"/>
        <v>-0.12880214548368984</v>
      </c>
      <c r="EO79" s="7">
        <f t="shared" si="193"/>
        <v>0.13897354744362977</v>
      </c>
      <c r="EP79" s="7">
        <f t="shared" si="193"/>
        <v>1.4300074159965703E-2</v>
      </c>
      <c r="EQ79" s="7">
        <f t="shared" si="193"/>
        <v>5.085772012746026E-2</v>
      </c>
      <c r="ER79" s="7">
        <f t="shared" si="193"/>
        <v>0.10170570767446385</v>
      </c>
      <c r="ES79" s="7">
        <f t="shared" si="193"/>
        <v>0.11617587968362142</v>
      </c>
      <c r="ET79" s="7">
        <f t="shared" si="193"/>
        <v>-3.2446869700912484E-2</v>
      </c>
      <c r="EU79" s="7">
        <f t="shared" si="193"/>
        <v>8.4383792984174866E-2</v>
      </c>
      <c r="EV79" s="7">
        <f t="shared" si="193"/>
        <v>2.0626488611571459E-2</v>
      </c>
      <c r="EW79" s="7">
        <f t="shared" si="193"/>
        <v>9.9773579753263286E-2</v>
      </c>
      <c r="EX79" s="7">
        <f t="shared" si="193"/>
        <v>6.9865041200664946E-2</v>
      </c>
      <c r="EY79" s="7">
        <f t="shared" si="193"/>
        <v>0.12008399017326332</v>
      </c>
      <c r="EZ79" s="7">
        <f t="shared" si="193"/>
        <v>9.7878219513563014E-3</v>
      </c>
      <c r="FA79" s="7">
        <f t="shared" si="193"/>
        <v>9.5046521269837925E-2</v>
      </c>
      <c r="FB79" s="7">
        <f t="shared" si="193"/>
        <v>6.9051490474616672E-2</v>
      </c>
      <c r="FC79" s="7">
        <f t="shared" si="193"/>
        <v>9.1421556491953604E-2</v>
      </c>
      <c r="FD79" s="7">
        <f t="shared" si="193"/>
        <v>6.8762543358575678E-2</v>
      </c>
      <c r="FE79" s="7">
        <f t="shared" si="193"/>
        <v>4.5596389870412146E-2</v>
      </c>
      <c r="FF79" s="7">
        <f t="shared" si="193"/>
        <v>1.3253991054200887E-2</v>
      </c>
      <c r="FG79" s="7">
        <f t="shared" si="193"/>
        <v>1.501185761488788E-2</v>
      </c>
      <c r="FH79" s="7">
        <f t="shared" si="193"/>
        <v>9.8126396831875518E-2</v>
      </c>
      <c r="FI79" s="7">
        <f t="shared" si="193"/>
        <v>4.2464028069687521E-2</v>
      </c>
      <c r="FJ79" s="7">
        <f t="shared" si="193"/>
        <v>0.12895891144111671</v>
      </c>
      <c r="FK79" s="7">
        <f t="shared" si="193"/>
        <v>0.10076238398263371</v>
      </c>
      <c r="FL79" s="7">
        <f t="shared" si="193"/>
        <v>9.2853853931558206E-2</v>
      </c>
      <c r="FM79" s="7">
        <f t="shared" si="193"/>
        <v>-4.0291749764251872E-3</v>
      </c>
      <c r="FN79" s="7">
        <f t="shared" si="193"/>
        <v>0.11428345745921464</v>
      </c>
      <c r="FO79" s="7">
        <f t="shared" si="193"/>
        <v>5.3045818141392198E-2</v>
      </c>
      <c r="FP79" s="7">
        <f t="shared" si="193"/>
        <v>4.7473076645050849E-2</v>
      </c>
      <c r="FQ79" s="7">
        <f t="shared" si="193"/>
        <v>6.8399767904335551E-2</v>
      </c>
      <c r="FR79" s="7">
        <f t="shared" si="193"/>
        <v>0.11058116636368776</v>
      </c>
      <c r="FS79" s="7">
        <f t="shared" si="193"/>
        <v>9.2259167686693289E-2</v>
      </c>
      <c r="FT79" s="7">
        <f t="shared" si="193"/>
        <v>3.0362338742933259E-2</v>
      </c>
      <c r="FU79" s="7">
        <f t="shared" si="193"/>
        <v>3.4820559521516969E-2</v>
      </c>
      <c r="FV79" s="7">
        <f t="shared" si="193"/>
        <v>1.0117480440717364E-2</v>
      </c>
      <c r="FW79" s="7">
        <f t="shared" si="193"/>
        <v>1.7126379820054716E-2</v>
      </c>
      <c r="FX79" s="7">
        <f t="shared" si="193"/>
        <v>5.7150722158061384E-5</v>
      </c>
      <c r="FY79" s="7">
        <f t="shared" si="193"/>
        <v>0.25042818119407406</v>
      </c>
      <c r="FZ79" s="7">
        <f t="shared" si="193"/>
        <v>5.4928043247666425E-2</v>
      </c>
      <c r="GA79" s="7">
        <f t="shared" si="193"/>
        <v>9.1734591862510984E-2</v>
      </c>
      <c r="GB79" s="7">
        <f t="shared" si="193"/>
        <v>4.8545168497158064E-2</v>
      </c>
      <c r="GC79" s="7">
        <f t="shared" si="193"/>
        <v>6.404514633624947E-2</v>
      </c>
      <c r="GD79" s="7">
        <f t="shared" si="193"/>
        <v>4.6208067616062332E-2</v>
      </c>
      <c r="GE79" s="7">
        <f t="shared" si="193"/>
        <v>5.4755458233969545E-2</v>
      </c>
      <c r="GF79" s="7">
        <f t="shared" si="193"/>
        <v>5.4755458233969545E-2</v>
      </c>
      <c r="GG79" s="7">
        <f t="shared" si="193"/>
        <v>8.690252895755668E-2</v>
      </c>
      <c r="GH79" s="7">
        <f t="shared" si="193"/>
        <v>4.2464028069687521E-2</v>
      </c>
      <c r="GI79" s="7">
        <f t="shared" si="193"/>
        <v>5.4755458233969545E-2</v>
      </c>
      <c r="GJ79" s="7">
        <f t="shared" si="193"/>
        <v>8.3330915141308415E-2</v>
      </c>
      <c r="GK79" s="7">
        <f t="shared" si="193"/>
        <v>5.4755458233969545E-2</v>
      </c>
      <c r="GL79" s="7">
        <f t="shared" si="193"/>
        <v>5.4755458233969545E-2</v>
      </c>
      <c r="GM79" s="7">
        <f t="shared" si="193"/>
        <v>5.4755458233969545E-2</v>
      </c>
      <c r="GN79" s="7">
        <f t="shared" si="193"/>
        <v>8.8300923261363407E-2</v>
      </c>
      <c r="GO79" s="7">
        <f t="shared" si="193"/>
        <v>5.4183427327161304E-3</v>
      </c>
      <c r="GP79" s="7">
        <f t="shared" si="193"/>
        <v>5.5289497145062594E-2</v>
      </c>
      <c r="GQ79" s="7">
        <f t="shared" si="193"/>
        <v>0</v>
      </c>
      <c r="GR79" s="7">
        <f t="shared" si="193"/>
        <v>6.9456474241930577E-2</v>
      </c>
      <c r="GS79" s="7">
        <f t="shared" si="193"/>
        <v>5.4928043395294113E-2</v>
      </c>
      <c r="GT79" s="7">
        <f t="shared" si="193"/>
        <v>4.3040861231385508E-2</v>
      </c>
      <c r="GU79" s="7">
        <f t="shared" ref="GU79:GU142" si="194">AVERAGE(GX77:GX79)/AVERAGE(GX65:GX67)-1</f>
        <v>-0.1778319275226492</v>
      </c>
      <c r="GW79" s="6">
        <v>38807</v>
      </c>
      <c r="GX79">
        <v>2.1513</v>
      </c>
    </row>
    <row r="80" spans="2:206" x14ac:dyDescent="0.25">
      <c r="B80" s="2">
        <f>'[1]IPCA (Var)'!A129</f>
        <v>38808</v>
      </c>
      <c r="C80" s="1">
        <f>'[1]IPCA (Var)'!M129</f>
        <v>7.0502211630990255E-2</v>
      </c>
      <c r="D80" s="1">
        <f>'[1]IPCA (Var)'!P129</f>
        <v>0.38159056390231411</v>
      </c>
      <c r="E80" s="1">
        <f>'[1]IPCA (Var)'!E129</f>
        <v>-0.19</v>
      </c>
      <c r="F80" s="1">
        <f>'[1]IPCA (Var)'!F129</f>
        <v>0.84</v>
      </c>
      <c r="G80" s="1">
        <f>'[1]IPCA (Var)'!G129</f>
        <v>-0.49</v>
      </c>
      <c r="I80" s="2">
        <f t="shared" si="120"/>
        <v>38808</v>
      </c>
      <c r="J80">
        <f>HLOOKUP($I80,Sheet3!$B$2:$LK$67,MATCH(MoM!J$3,Sheet3!$B$2:$B$67,0),FALSE)</f>
        <v>-0.16</v>
      </c>
      <c r="K80">
        <f>HLOOKUP($I80,Sheet3!$B$2:$LK$67,MATCH(MoM!K$3,Sheet3!$B$2:$B$67,0),FALSE)</f>
        <v>-0.85204046084309326</v>
      </c>
      <c r="L80">
        <f>HLOOKUP($I80,Sheet3!$B$2:$LK$67,MATCH(MoM!L$3,Sheet3!$B$2:$B$67,0),FALSE)</f>
        <v>-0.26</v>
      </c>
      <c r="M80">
        <f>HLOOKUP($I80,Sheet3!$B$2:$LK$67,MATCH(MoM!M$3,Sheet3!$B$2:$B$67,0),FALSE)</f>
        <v>0.18</v>
      </c>
      <c r="N80">
        <f>HLOOKUP($I80,Sheet3!$B$2:$LK$67,MATCH(MoM!N$3,Sheet3!$B$2:$B$67,0),FALSE)</f>
        <v>-1.2231195508264996</v>
      </c>
      <c r="O80">
        <f>HLOOKUP($I80,Sheet3!$B$2:$LK$67,MATCH(MoM!O$3,Sheet3!$B$2:$B$67,0),FALSE)</f>
        <v>-1.61</v>
      </c>
      <c r="P80">
        <f>HLOOKUP($I80,Sheet3!$B$2:$LK$67,MATCH(MoM!P$3,Sheet3!$B$2:$B$67,0),FALSE)</f>
        <v>3.878693834775849E-3</v>
      </c>
      <c r="Q80">
        <f>HLOOKUP($I80,Sheet3!$B$2:$LK$67,MATCH(MoM!Q$3,Sheet3!$B$2:$B$67,0),FALSE)</f>
        <v>-2.33</v>
      </c>
      <c r="R80">
        <f>HLOOKUP($I80,Sheet3!$B$2:$LK$67,MATCH(MoM!R$3,Sheet3!$B$2:$B$67,0),FALSE)</f>
        <v>-0.89</v>
      </c>
      <c r="S80">
        <f>HLOOKUP($I80,Sheet3!$B$2:$LK$67,MATCH(MoM!S$3,Sheet3!$B$2:$B$67,0),FALSE)</f>
        <v>1.0226662342645076</v>
      </c>
      <c r="T80">
        <f>HLOOKUP($I80,Sheet3!$B$2:$LK$67,MATCH(MoM!T$3,Sheet3!$B$2:$B$67,0),FALSE)</f>
        <v>0.88</v>
      </c>
      <c r="U80">
        <f>HLOOKUP($I80,Sheet3!$B$2:$LK$67,MATCH(MoM!U$3,Sheet3!$B$2:$B$67,0),FALSE)</f>
        <v>0.39</v>
      </c>
      <c r="V80">
        <f>HLOOKUP($I80,Sheet3!$B$2:$LK$67,MATCH(MoM!V$3,Sheet3!$B$2:$B$67,0),FALSE)</f>
        <v>-0.53</v>
      </c>
      <c r="W80">
        <f>HLOOKUP($I80,Sheet3!$B$2:$LK$67,MATCH(MoM!W$3,Sheet3!$B$2:$B$67,0),FALSE)</f>
        <v>0.4</v>
      </c>
      <c r="X80">
        <f>HLOOKUP($I80,Sheet3!$B$2:$LK$67,MATCH(MoM!X$3,Sheet3!$B$2:$B$67,0),FALSE)</f>
        <v>0.54</v>
      </c>
      <c r="Y80">
        <f>HLOOKUP($I80,Sheet3!$B$2:$LK$67,MATCH(MoM!Y$3,Sheet3!$B$2:$B$67,0),FALSE)</f>
        <v>1.0900000000000001</v>
      </c>
      <c r="Z80">
        <f>HLOOKUP($I80,Sheet3!$B$2:$LK$67,MATCH(MoM!Z$3,Sheet3!$B$2:$B$67,0),FALSE)</f>
        <v>0.15</v>
      </c>
      <c r="AA80">
        <f>HLOOKUP($I80,Sheet3!$B$2:$LK$67,MATCH(MoM!AA$3,Sheet3!$B$2:$B$67,0),FALSE)</f>
        <v>-1.501114647799328</v>
      </c>
      <c r="AB80">
        <f>HLOOKUP($I80,Sheet3!$B$2:$LK$67,MATCH(MoM!AB$3,Sheet3!$B$2:$B$67,0),FALSE)</f>
        <v>1.3742939935945733</v>
      </c>
      <c r="AC80">
        <f>HLOOKUP($I80,Sheet3!$B$2:$LK$67,MATCH(MoM!AC$3,Sheet3!$B$2:$B$67,0),FALSE)</f>
        <v>0.42269159013725638</v>
      </c>
      <c r="AD80">
        <f>HLOOKUP($I80,Sheet3!$B$2:$LK$67,MATCH(MoM!AD$3,Sheet3!$B$2:$B$67,0),FALSE)</f>
        <v>-0.43</v>
      </c>
      <c r="AE80">
        <f>HLOOKUP($I80,Sheet3!$B$2:$LK$67,MATCH(MoM!AE$3,Sheet3!$B$2:$B$67,0),FALSE)</f>
        <v>-0.05</v>
      </c>
      <c r="AF80">
        <f>HLOOKUP($I80,Sheet3!$B$2:$LK$67,MATCH(MoM!AF$3,Sheet3!$B$2:$B$67,0),FALSE)</f>
        <v>-0.79909017369546786</v>
      </c>
      <c r="AG80">
        <f>HLOOKUP($I80,Sheet3!$B$2:$LK$67,MATCH(MoM!AG$3,Sheet3!$B$2:$B$67,0),FALSE)</f>
        <v>0.74</v>
      </c>
      <c r="AH80">
        <f>HLOOKUP($I80,Sheet3!$B$2:$LK$67,MATCH(MoM!AH$3,Sheet3!$B$2:$B$67,0),FALSE)</f>
        <v>0.50926435100689715</v>
      </c>
      <c r="AI80">
        <f>HLOOKUP($I80,Sheet3!$B$2:$LK$67,MATCH(MoM!AI$3,Sheet3!$B$2:$B$67,0),FALSE)</f>
        <v>0.05</v>
      </c>
      <c r="AJ80">
        <f>HLOOKUP($I80,Sheet3!$B$2:$LK$67,MATCH(MoM!AJ$3,Sheet3!$B$2:$B$67,0),FALSE)</f>
        <v>-0.26</v>
      </c>
      <c r="AK80">
        <f>HLOOKUP($I80,Sheet3!$B$2:$LK$67,MATCH(MoM!AK$3,Sheet3!$B$2:$B$67,0),FALSE)</f>
        <v>-0.24</v>
      </c>
      <c r="AL80">
        <f>HLOOKUP($I80,Sheet3!$B$2:$LK$67,MATCH(MoM!AL$3,Sheet3!$B$2:$B$67,0),FALSE)</f>
        <v>1.63</v>
      </c>
      <c r="AM80">
        <f>HLOOKUP($I80,Sheet3!$B$2:$LK$67,MATCH(MoM!AM$3,Sheet3!$B$2:$B$67,0),FALSE)</f>
        <v>0.4140732332404557</v>
      </c>
      <c r="AN80">
        <f>HLOOKUP($I80,Sheet3!$B$2:$LK$67,MATCH(MoM!AN$3,Sheet3!$B$2:$B$67,0),FALSE)</f>
        <v>0.99</v>
      </c>
      <c r="AO80">
        <f>HLOOKUP($I80,Sheet3!$B$2:$LK$67,MATCH(MoM!AO$3,Sheet3!$B$2:$B$67,0),FALSE)</f>
        <v>0.63</v>
      </c>
      <c r="AP80">
        <f>HLOOKUP($I80,Sheet3!$B$2:$LK$67,MATCH(MoM!AP$3,Sheet3!$B$2:$B$67,0),FALSE)</f>
        <v>1.32</v>
      </c>
      <c r="AQ80">
        <f>HLOOKUP($I80,Sheet3!$B$2:$LK$67,MATCH(MoM!AQ$3,Sheet3!$B$2:$B$67,0),FALSE)</f>
        <v>0.32854382522088493</v>
      </c>
      <c r="AR80">
        <f>HLOOKUP($I80,Sheet3!$B$2:$LK$67,MATCH(MoM!AR$3,Sheet3!$B$2:$B$67,0),FALSE)</f>
        <v>0.42</v>
      </c>
      <c r="AS80">
        <f>HLOOKUP($I80,Sheet3!$B$2:$LK$67,MATCH(MoM!AS$3,Sheet3!$B$2:$B$67,0),FALSE)</f>
        <v>0.78</v>
      </c>
      <c r="AT80">
        <f>HLOOKUP($I80,Sheet3!$B$2:$LK$67,MATCH(MoM!AT$3,Sheet3!$B$2:$B$67,0),FALSE)</f>
        <v>7.0000000000000007E-2</v>
      </c>
      <c r="AU80">
        <f>HLOOKUP($I80,Sheet3!$B$2:$LK$67,MATCH(MoM!AU$3,Sheet3!$B$2:$B$67,0),FALSE)</f>
        <v>0.4</v>
      </c>
      <c r="AV80">
        <f>HLOOKUP($I80,Sheet3!$B$2:$LK$67,MATCH(MoM!AV$3,Sheet3!$B$2:$B$67,0),FALSE)</f>
        <v>-0.17798921572283874</v>
      </c>
      <c r="AW80">
        <f>HLOOKUP($I80,Sheet3!$B$2:$LK$67,MATCH(MoM!AW$3,Sheet3!$B$2:$B$67,0),FALSE)</f>
        <v>0.26174679361683639</v>
      </c>
      <c r="AX80">
        <f>HLOOKUP($I80,Sheet3!$B$2:$LK$67,MATCH(MoM!AX$3,Sheet3!$B$2:$B$67,0),FALSE)</f>
        <v>0</v>
      </c>
      <c r="AY80">
        <f>HLOOKUP($I80,Sheet3!$B$2:$LK$67,MATCH(MoM!AY$3,Sheet3!$B$2:$B$67,0),FALSE)</f>
        <v>-0.11</v>
      </c>
      <c r="AZ80">
        <f>HLOOKUP($I80,Sheet3!$B$2:$LK$67,MATCH(MoM!AZ$3,Sheet3!$B$2:$B$67,0),FALSE)</f>
        <v>-0.13367200343532304</v>
      </c>
      <c r="BA80">
        <f>HLOOKUP($I80,Sheet3!$B$2:$LK$67,MATCH(MoM!BA$3,Sheet3!$B$2:$B$67,0),FALSE)</f>
        <v>0.93</v>
      </c>
      <c r="BB80">
        <f>HLOOKUP($I80,Sheet3!$B$2:$LK$67,MATCH(MoM!BB$3,Sheet3!$B$2:$B$67,0),FALSE)</f>
        <v>-0.32</v>
      </c>
      <c r="BC80">
        <f>HLOOKUP($I80,Sheet3!$B$2:$LK$67,MATCH(MoM!BC$3,Sheet3!$B$2:$B$67,0),FALSE)</f>
        <v>0.01</v>
      </c>
      <c r="BD80">
        <f>HLOOKUP($I80,Sheet3!$B$2:$LK$67,MATCH(MoM!BD$3,Sheet3!$B$2:$B$67,0),FALSE)</f>
        <v>0.83</v>
      </c>
      <c r="BE80">
        <f>HLOOKUP($I80,Sheet3!$B$2:$LK$67,MATCH(MoM!BE$3,Sheet3!$B$2:$B$67,0),FALSE)</f>
        <v>-0.15473602909536899</v>
      </c>
      <c r="BF80">
        <f>HLOOKUP($I80,Sheet3!$B$2:$LK$67,MATCH(MoM!BF$3,Sheet3!$B$2:$B$67,0),FALSE)</f>
        <v>-0.15473602909536899</v>
      </c>
      <c r="BG80">
        <f>HLOOKUP($I80,Sheet3!$B$2:$LK$67,MATCH(MoM!BG$3,Sheet3!$B$2:$B$67,0),FALSE)</f>
        <v>-1.49</v>
      </c>
      <c r="BH80">
        <f>HLOOKUP($I80,Sheet3!$B$2:$LK$67,MATCH(MoM!BH$3,Sheet3!$B$2:$B$67,0),FALSE)</f>
        <v>0.05</v>
      </c>
      <c r="BI80">
        <f>HLOOKUP($I80,Sheet3!$B$2:$LK$67,MATCH(MoM!BI$3,Sheet3!$B$2:$B$67,0),FALSE)</f>
        <v>-0.15473602909536899</v>
      </c>
      <c r="BJ80">
        <f>HLOOKUP($I80,Sheet3!$B$2:$LK$67,MATCH(MoM!BJ$3,Sheet3!$B$2:$B$67,0),FALSE)</f>
        <v>1.05</v>
      </c>
      <c r="BK80">
        <f>HLOOKUP($I80,Sheet3!$B$2:$LK$67,MATCH(MoM!BK$3,Sheet3!$B$2:$B$67,0),FALSE)</f>
        <v>-0.15473602909536899</v>
      </c>
      <c r="BL80">
        <f>HLOOKUP($I80,Sheet3!$B$2:$LK$67,MATCH(MoM!BL$3,Sheet3!$B$2:$B$67,0),FALSE)</f>
        <v>-0.15473602909536899</v>
      </c>
      <c r="BM80">
        <f>HLOOKUP($I80,Sheet3!$B$2:$LK$67,MATCH(MoM!BM$3,Sheet3!$B$2:$B$67,0),FALSE)</f>
        <v>-0.15473602909536899</v>
      </c>
      <c r="BN80">
        <f>HLOOKUP($I80,Sheet3!$B$2:$LK$67,MATCH(MoM!BN$3,Sheet3!$B$2:$B$67,0),FALSE)</f>
        <v>1.02</v>
      </c>
      <c r="BO80">
        <f>HLOOKUP($I80,Sheet3!$B$2:$LK$67,MATCH(MoM!BO$3,Sheet3!$B$2:$B$67,0),FALSE)</f>
        <v>-0.02</v>
      </c>
      <c r="BP80">
        <f>HLOOKUP($I80,Sheet3!$B$2:$LK$67,MATCH(MoM!BP$3,Sheet3!$B$2:$B$67,0),FALSE)</f>
        <v>0.15</v>
      </c>
      <c r="BQ80">
        <f>HLOOKUP($I80,Sheet3!$B$2:$LK$67,MATCH(MoM!BQ$3,Sheet3!$B$2:$B$67,0),FALSE)</f>
        <v>0</v>
      </c>
      <c r="BR80">
        <f>HLOOKUP($I80,Sheet3!$B$2:$LK$67,MATCH(MoM!BR$3,Sheet3!$B$2:$B$67,0),FALSE)</f>
        <v>0.74</v>
      </c>
      <c r="BS80">
        <f>HLOOKUP($I80,Sheet3!$B$2:$LK$67,MATCH(MoM!BS$3,Sheet3!$B$2:$B$67,0),FALSE)</f>
        <v>-0.13367199756891934</v>
      </c>
      <c r="BT80">
        <f>HLOOKUP($I80,Sheet3!$B$2:$LK$67,MATCH(MoM!BT$3,Sheet3!$B$2:$B$67,0),FALSE)</f>
        <v>-2.21</v>
      </c>
      <c r="BV80" s="2">
        <f t="shared" si="117"/>
        <v>38808</v>
      </c>
      <c r="BW80">
        <f t="shared" si="184"/>
        <v>127.75552600114034</v>
      </c>
      <c r="BX80">
        <f t="shared" si="121"/>
        <v>164.98076192500093</v>
      </c>
      <c r="BY80">
        <f t="shared" si="122"/>
        <v>149.43608446647036</v>
      </c>
      <c r="BZ80">
        <f t="shared" si="123"/>
        <v>140.34377658939621</v>
      </c>
      <c r="CA80">
        <f t="shared" si="124"/>
        <v>83.490282530253523</v>
      </c>
      <c r="CB80">
        <f t="shared" si="125"/>
        <v>175.10073128474275</v>
      </c>
      <c r="CC80">
        <f t="shared" si="126"/>
        <v>145.12272497192785</v>
      </c>
      <c r="CD80">
        <f t="shared" si="127"/>
        <v>162.82814743687905</v>
      </c>
      <c r="CE80">
        <f t="shared" si="128"/>
        <v>171.96950080381131</v>
      </c>
      <c r="CF80">
        <f t="shared" si="129"/>
        <v>187.73059481493712</v>
      </c>
      <c r="CG80">
        <f t="shared" si="130"/>
        <v>115.24360324668146</v>
      </c>
      <c r="CH80">
        <f t="shared" si="131"/>
        <v>158.9376790952455</v>
      </c>
      <c r="CI80">
        <f t="shared" si="132"/>
        <v>159.12890649877519</v>
      </c>
      <c r="CJ80">
        <f t="shared" si="133"/>
        <v>179.67033425361547</v>
      </c>
      <c r="CK80">
        <f t="shared" si="134"/>
        <v>193.88015509545315</v>
      </c>
      <c r="CL80">
        <f t="shared" si="135"/>
        <v>185.43308511772247</v>
      </c>
      <c r="CM80">
        <f t="shared" si="136"/>
        <v>144.50356199795803</v>
      </c>
      <c r="CN80">
        <f t="shared" si="137"/>
        <v>168.83714225239089</v>
      </c>
      <c r="CO80">
        <f t="shared" si="138"/>
        <v>150.9655170009267</v>
      </c>
      <c r="CP80">
        <f t="shared" si="139"/>
        <v>167.06486410928699</v>
      </c>
      <c r="CQ80">
        <f t="shared" si="140"/>
        <v>174.09747821122539</v>
      </c>
      <c r="CR80">
        <f t="shared" si="141"/>
        <v>157.24477222859585</v>
      </c>
      <c r="CS80">
        <f t="shared" si="142"/>
        <v>151.17081044007182</v>
      </c>
      <c r="CT80">
        <f t="shared" si="143"/>
        <v>216.2598660817161</v>
      </c>
      <c r="CU80">
        <f t="shared" si="144"/>
        <v>169.222216077328</v>
      </c>
      <c r="CV80">
        <f t="shared" si="145"/>
        <v>165.48420015988538</v>
      </c>
      <c r="CW80">
        <f t="shared" si="146"/>
        <v>183.67635797341049</v>
      </c>
      <c r="CX80">
        <f t="shared" si="147"/>
        <v>186.18373320895554</v>
      </c>
      <c r="CY80">
        <f t="shared" si="148"/>
        <v>147.37581524270519</v>
      </c>
      <c r="CZ80">
        <f t="shared" si="149"/>
        <v>145.58309133882102</v>
      </c>
      <c r="DA80">
        <f t="shared" si="150"/>
        <v>188.86330964286711</v>
      </c>
      <c r="DB80">
        <f t="shared" si="151"/>
        <v>133.22955178841866</v>
      </c>
      <c r="DC80">
        <f t="shared" si="152"/>
        <v>157.87464852438475</v>
      </c>
      <c r="DD80">
        <f t="shared" si="153"/>
        <v>167.50549263678681</v>
      </c>
      <c r="DE80">
        <f t="shared" si="154"/>
        <v>176.47722497822039</v>
      </c>
      <c r="DF80">
        <f t="shared" si="155"/>
        <v>166.16821579056048</v>
      </c>
      <c r="DG80">
        <f t="shared" si="156"/>
        <v>129.66590347578668</v>
      </c>
      <c r="DH80">
        <f t="shared" si="157"/>
        <v>131.97750240085091</v>
      </c>
      <c r="DI80">
        <f t="shared" si="158"/>
        <v>159.02114116870911</v>
      </c>
      <c r="DJ80">
        <f t="shared" si="159"/>
        <v>150.14236067831217</v>
      </c>
      <c r="DK80">
        <f t="shared" si="160"/>
        <v>156.28669635295958</v>
      </c>
      <c r="DL80">
        <f t="shared" si="161"/>
        <v>252.82064551517686</v>
      </c>
      <c r="DM80">
        <f t="shared" si="162"/>
        <v>169.23411307528474</v>
      </c>
      <c r="DN80">
        <f t="shared" si="163"/>
        <v>198.07261213493786</v>
      </c>
      <c r="DO80">
        <f t="shared" si="164"/>
        <v>164.51155595130734</v>
      </c>
      <c r="DP80">
        <f t="shared" si="165"/>
        <v>138.55185950319787</v>
      </c>
      <c r="DQ80">
        <f t="shared" si="166"/>
        <v>158.79401452321147</v>
      </c>
      <c r="DR80">
        <f t="shared" si="167"/>
        <v>168.73644178745997</v>
      </c>
      <c r="DS80">
        <f t="shared" si="168"/>
        <v>168.73644178745997</v>
      </c>
      <c r="DT80">
        <f t="shared" si="169"/>
        <v>187.55566966830779</v>
      </c>
      <c r="DU80">
        <f t="shared" si="170"/>
        <v>165.48420015988538</v>
      </c>
      <c r="DV80">
        <f t="shared" si="171"/>
        <v>168.73644178745997</v>
      </c>
      <c r="DW80">
        <f t="shared" si="172"/>
        <v>191.00395403348008</v>
      </c>
      <c r="DX80">
        <f t="shared" si="173"/>
        <v>168.73644178745997</v>
      </c>
      <c r="DY80">
        <f t="shared" si="174"/>
        <v>168.73644178745997</v>
      </c>
      <c r="DZ80">
        <f t="shared" si="175"/>
        <v>168.73644178745997</v>
      </c>
      <c r="EA80">
        <f t="shared" si="176"/>
        <v>207.49454438210751</v>
      </c>
      <c r="EB80">
        <f t="shared" si="177"/>
        <v>164.71862038468706</v>
      </c>
      <c r="EC80">
        <f t="shared" si="178"/>
        <v>175.65479731039136</v>
      </c>
      <c r="ED80">
        <f t="shared" si="179"/>
        <v>100</v>
      </c>
      <c r="EE80">
        <f t="shared" si="180"/>
        <v>187.75442270337899</v>
      </c>
      <c r="EF80">
        <f t="shared" si="181"/>
        <v>169.23411352764217</v>
      </c>
      <c r="EG80">
        <f t="shared" si="182"/>
        <v>201.7554696624976</v>
      </c>
      <c r="EI80" s="2">
        <f t="shared" si="118"/>
        <v>38808</v>
      </c>
      <c r="EJ80" s="7">
        <f t="shared" ref="EJ80:GT80" si="195">AVERAGE(BW78:BW80)/AVERAGE(BW65:BW67)-1</f>
        <v>2.866320105338227E-2</v>
      </c>
      <c r="EK80" s="7">
        <f t="shared" si="195"/>
        <v>5.6835934764627449E-3</v>
      </c>
      <c r="EL80" s="7">
        <f t="shared" si="195"/>
        <v>4.5309029946706936E-2</v>
      </c>
      <c r="EM80" s="7">
        <f t="shared" si="195"/>
        <v>3.1309335780989267E-2</v>
      </c>
      <c r="EN80" s="7">
        <f t="shared" si="195"/>
        <v>-0.14149273277936658</v>
      </c>
      <c r="EO80" s="7">
        <f t="shared" si="195"/>
        <v>0.12467592323831878</v>
      </c>
      <c r="EP80" s="7">
        <f t="shared" si="195"/>
        <v>1.1783769487990758E-2</v>
      </c>
      <c r="EQ80" s="7">
        <f t="shared" si="195"/>
        <v>2.9174881638232897E-2</v>
      </c>
      <c r="ER80" s="7">
        <f t="shared" si="195"/>
        <v>8.1191804076399254E-2</v>
      </c>
      <c r="ES80" s="7">
        <f t="shared" si="195"/>
        <v>0.10922572362353633</v>
      </c>
      <c r="ET80" s="7">
        <f t="shared" si="195"/>
        <v>-3.7276426637062099E-2</v>
      </c>
      <c r="EU80" s="7">
        <f t="shared" si="195"/>
        <v>7.8942397936521136E-2</v>
      </c>
      <c r="EV80" s="7">
        <f t="shared" si="195"/>
        <v>1.6499368008148885E-2</v>
      </c>
      <c r="EW80" s="7">
        <f t="shared" si="195"/>
        <v>8.9327260524028285E-2</v>
      </c>
      <c r="EX80" s="7">
        <f t="shared" si="195"/>
        <v>5.1131698987352037E-2</v>
      </c>
      <c r="EY80" s="7">
        <f t="shared" si="195"/>
        <v>0.11956247871808712</v>
      </c>
      <c r="EZ80" s="7">
        <f t="shared" si="195"/>
        <v>6.1483657275869241E-3</v>
      </c>
      <c r="FA80" s="7">
        <f t="shared" si="195"/>
        <v>7.8876237053894016E-2</v>
      </c>
      <c r="FB80" s="7">
        <f t="shared" si="195"/>
        <v>7.05564824062761E-2</v>
      </c>
      <c r="FC80" s="7">
        <f t="shared" si="195"/>
        <v>9.0116256543899098E-2</v>
      </c>
      <c r="FD80" s="7">
        <f t="shared" si="195"/>
        <v>6.9344662653517908E-2</v>
      </c>
      <c r="FE80" s="7">
        <f t="shared" si="195"/>
        <v>4.5086050281128554E-2</v>
      </c>
      <c r="FF80" s="7">
        <f t="shared" si="195"/>
        <v>5.4147171159122376E-3</v>
      </c>
      <c r="FG80" s="7">
        <f t="shared" si="195"/>
        <v>6.9580887958879956E-3</v>
      </c>
      <c r="FH80" s="7">
        <f t="shared" si="195"/>
        <v>8.9633685254163042E-2</v>
      </c>
      <c r="FI80" s="7">
        <f t="shared" si="195"/>
        <v>4.0729348150592815E-2</v>
      </c>
      <c r="FJ80" s="7">
        <f t="shared" si="195"/>
        <v>0.11833038524712824</v>
      </c>
      <c r="FK80" s="7">
        <f t="shared" si="195"/>
        <v>9.6179505916556884E-2</v>
      </c>
      <c r="FL80" s="7">
        <f t="shared" si="195"/>
        <v>8.4557686709534563E-2</v>
      </c>
      <c r="FM80" s="7">
        <f t="shared" si="195"/>
        <v>-3.0778938657375354E-3</v>
      </c>
      <c r="FN80" s="7">
        <f t="shared" si="195"/>
        <v>0.10426251140300802</v>
      </c>
      <c r="FO80" s="7">
        <f t="shared" si="195"/>
        <v>5.5269685400534341E-2</v>
      </c>
      <c r="FP80" s="7">
        <f t="shared" si="195"/>
        <v>3.5137574831874963E-2</v>
      </c>
      <c r="FQ80" s="7">
        <f t="shared" si="195"/>
        <v>6.5263931754083737E-2</v>
      </c>
      <c r="FR80" s="7">
        <f t="shared" si="195"/>
        <v>9.9907860022591111E-2</v>
      </c>
      <c r="FS80" s="7">
        <f t="shared" si="195"/>
        <v>9.2795504065348533E-2</v>
      </c>
      <c r="FT80" s="7">
        <f t="shared" si="195"/>
        <v>3.5642126464841883E-2</v>
      </c>
      <c r="FU80" s="7">
        <f t="shared" si="195"/>
        <v>2.1489530814813973E-2</v>
      </c>
      <c r="FV80" s="7">
        <f t="shared" si="195"/>
        <v>7.9896719119454396E-4</v>
      </c>
      <c r="FW80" s="7">
        <f t="shared" si="195"/>
        <v>1.9862274947321179E-2</v>
      </c>
      <c r="FX80" s="7">
        <f t="shared" si="195"/>
        <v>-8.6817149726192699E-4</v>
      </c>
      <c r="FY80" s="7">
        <f t="shared" si="195"/>
        <v>0.32240782029130632</v>
      </c>
      <c r="FZ80" s="7">
        <f t="shared" si="195"/>
        <v>4.0758778289489817E-2</v>
      </c>
      <c r="GA80" s="7">
        <f t="shared" si="195"/>
        <v>9.6864606983310786E-2</v>
      </c>
      <c r="GB80" s="7">
        <f t="shared" si="195"/>
        <v>3.2587247447432022E-2</v>
      </c>
      <c r="GC80" s="7">
        <f t="shared" si="195"/>
        <v>6.7398741787613403E-2</v>
      </c>
      <c r="GD80" s="7">
        <f t="shared" si="195"/>
        <v>4.4738349774130937E-2</v>
      </c>
      <c r="GE80" s="7">
        <f t="shared" si="195"/>
        <v>4.05630846779228E-2</v>
      </c>
      <c r="GF80" s="7">
        <f t="shared" si="195"/>
        <v>4.05630846779228E-2</v>
      </c>
      <c r="GG80" s="7">
        <f t="shared" si="195"/>
        <v>8.2895870150321294E-2</v>
      </c>
      <c r="GH80" s="7">
        <f t="shared" si="195"/>
        <v>4.0729348150592815E-2</v>
      </c>
      <c r="GI80" s="7">
        <f t="shared" si="195"/>
        <v>4.05630846779228E-2</v>
      </c>
      <c r="GJ80" s="7">
        <f t="shared" si="195"/>
        <v>9.0768617399510587E-2</v>
      </c>
      <c r="GK80" s="7">
        <f t="shared" si="195"/>
        <v>4.05630846779228E-2</v>
      </c>
      <c r="GL80" s="7">
        <f t="shared" si="195"/>
        <v>4.05630846779228E-2</v>
      </c>
      <c r="GM80" s="7">
        <f t="shared" si="195"/>
        <v>4.05630846779228E-2</v>
      </c>
      <c r="GN80" s="7">
        <f t="shared" si="195"/>
        <v>7.7310133497078937E-2</v>
      </c>
      <c r="GO80" s="7">
        <f t="shared" si="195"/>
        <v>-1.5409527499773423E-3</v>
      </c>
      <c r="GP80" s="7">
        <f t="shared" si="195"/>
        <v>4.8115114134963388E-2</v>
      </c>
      <c r="GQ80" s="7">
        <f t="shared" si="195"/>
        <v>0</v>
      </c>
      <c r="GR80" s="7">
        <f t="shared" si="195"/>
        <v>6.1258866788870714E-2</v>
      </c>
      <c r="GS80" s="7">
        <f t="shared" si="195"/>
        <v>4.0758778454346833E-2</v>
      </c>
      <c r="GT80" s="7">
        <f t="shared" si="195"/>
        <v>2.7193839727037261E-2</v>
      </c>
      <c r="GU80" s="7">
        <f t="shared" si="194"/>
        <v>-0.18356942665466114</v>
      </c>
      <c r="GW80" s="6">
        <v>38835</v>
      </c>
      <c r="GX80">
        <v>2.1280000000000001</v>
      </c>
    </row>
    <row r="81" spans="2:206" x14ac:dyDescent="0.25">
      <c r="B81" s="2">
        <f>'[1]IPCA (Var)'!A130</f>
        <v>38838</v>
      </c>
      <c r="C81" s="1">
        <f>'[1]IPCA (Var)'!M130</f>
        <v>-0.47655168136030535</v>
      </c>
      <c r="D81" s="1">
        <f>'[1]IPCA (Var)'!P130</f>
        <v>0.35043765292567242</v>
      </c>
      <c r="E81" s="1">
        <f>'[1]IPCA (Var)'!E130</f>
        <v>-0.61</v>
      </c>
      <c r="F81" s="1">
        <f>'[1]IPCA (Var)'!F130</f>
        <v>0.76</v>
      </c>
      <c r="G81" s="1">
        <f>'[1]IPCA (Var)'!G130</f>
        <v>-0.1</v>
      </c>
      <c r="I81" s="2">
        <f t="shared" si="120"/>
        <v>38838</v>
      </c>
      <c r="J81">
        <f>HLOOKUP($I81,Sheet3!$B$2:$LK$67,MATCH(MoM!J$3,Sheet3!$B$2:$B$67,0),FALSE)</f>
        <v>0.77</v>
      </c>
      <c r="K81">
        <f>HLOOKUP($I81,Sheet3!$B$2:$LK$67,MATCH(MoM!K$3,Sheet3!$B$2:$B$67,0),FALSE)</f>
        <v>-0.50542504191925797</v>
      </c>
      <c r="L81">
        <f>HLOOKUP($I81,Sheet3!$B$2:$LK$67,MATCH(MoM!L$3,Sheet3!$B$2:$B$67,0),FALSE)</f>
        <v>-0.22</v>
      </c>
      <c r="M81">
        <f>HLOOKUP($I81,Sheet3!$B$2:$LK$67,MATCH(MoM!M$3,Sheet3!$B$2:$B$67,0),FALSE)</f>
        <v>-0.04</v>
      </c>
      <c r="N81">
        <f>HLOOKUP($I81,Sheet3!$B$2:$LK$67,MATCH(MoM!N$3,Sheet3!$B$2:$B$67,0),FALSE)</f>
        <v>-2.566228014636978</v>
      </c>
      <c r="O81">
        <f>HLOOKUP($I81,Sheet3!$B$2:$LK$67,MATCH(MoM!O$3,Sheet3!$B$2:$B$67,0),FALSE)</f>
        <v>-0.23</v>
      </c>
      <c r="P81">
        <f>HLOOKUP($I81,Sheet3!$B$2:$LK$67,MATCH(MoM!P$3,Sheet3!$B$2:$B$67,0),FALSE)</f>
        <v>0.57947636516287315</v>
      </c>
      <c r="Q81">
        <f>HLOOKUP($I81,Sheet3!$B$2:$LK$67,MATCH(MoM!Q$3,Sheet3!$B$2:$B$67,0),FALSE)</f>
        <v>-1.29</v>
      </c>
      <c r="R81">
        <f>HLOOKUP($I81,Sheet3!$B$2:$LK$67,MATCH(MoM!R$3,Sheet3!$B$2:$B$67,0),FALSE)</f>
        <v>-0.22</v>
      </c>
      <c r="S81">
        <f>HLOOKUP($I81,Sheet3!$B$2:$LK$67,MATCH(MoM!S$3,Sheet3!$B$2:$B$67,0),FALSE)</f>
        <v>2.013440620935405</v>
      </c>
      <c r="T81">
        <f>HLOOKUP($I81,Sheet3!$B$2:$LK$67,MATCH(MoM!T$3,Sheet3!$B$2:$B$67,0),FALSE)</f>
        <v>7.0000000000000007E-2</v>
      </c>
      <c r="U81">
        <f>HLOOKUP($I81,Sheet3!$B$2:$LK$67,MATCH(MoM!U$3,Sheet3!$B$2:$B$67,0),FALSE)</f>
        <v>0.28000000000000003</v>
      </c>
      <c r="V81">
        <f>HLOOKUP($I81,Sheet3!$B$2:$LK$67,MATCH(MoM!V$3,Sheet3!$B$2:$B$67,0),FALSE)</f>
        <v>-1.45</v>
      </c>
      <c r="W81">
        <f>HLOOKUP($I81,Sheet3!$B$2:$LK$67,MATCH(MoM!W$3,Sheet3!$B$2:$B$67,0),FALSE)</f>
        <v>-0.67</v>
      </c>
      <c r="X81">
        <f>HLOOKUP($I81,Sheet3!$B$2:$LK$67,MATCH(MoM!X$3,Sheet3!$B$2:$B$67,0),FALSE)</f>
        <v>0.73</v>
      </c>
      <c r="Y81">
        <f>HLOOKUP($I81,Sheet3!$B$2:$LK$67,MATCH(MoM!Y$3,Sheet3!$B$2:$B$67,0),FALSE)</f>
        <v>2</v>
      </c>
      <c r="Z81">
        <f>HLOOKUP($I81,Sheet3!$B$2:$LK$67,MATCH(MoM!Z$3,Sheet3!$B$2:$B$67,0),FALSE)</f>
        <v>0.7</v>
      </c>
      <c r="AA81">
        <f>HLOOKUP($I81,Sheet3!$B$2:$LK$67,MATCH(MoM!AA$3,Sheet3!$B$2:$B$67,0),FALSE)</f>
        <v>-0.53711228864552119</v>
      </c>
      <c r="AB81">
        <f>HLOOKUP($I81,Sheet3!$B$2:$LK$67,MATCH(MoM!AB$3,Sheet3!$B$2:$B$67,0),FALSE)</f>
        <v>1.2951082210397638</v>
      </c>
      <c r="AC81">
        <f>HLOOKUP($I81,Sheet3!$B$2:$LK$67,MATCH(MoM!AC$3,Sheet3!$B$2:$B$67,0),FALSE)</f>
        <v>0.24308620894377772</v>
      </c>
      <c r="AD81">
        <f>HLOOKUP($I81,Sheet3!$B$2:$LK$67,MATCH(MoM!AD$3,Sheet3!$B$2:$B$67,0),FALSE)</f>
        <v>0.44</v>
      </c>
      <c r="AE81">
        <f>HLOOKUP($I81,Sheet3!$B$2:$LK$67,MATCH(MoM!AE$3,Sheet3!$B$2:$B$67,0),FALSE)</f>
        <v>0.42</v>
      </c>
      <c r="AF81">
        <f>HLOOKUP($I81,Sheet3!$B$2:$LK$67,MATCH(MoM!AF$3,Sheet3!$B$2:$B$67,0),FALSE)</f>
        <v>-0.45722217207139682</v>
      </c>
      <c r="AG81">
        <f>HLOOKUP($I81,Sheet3!$B$2:$LK$67,MATCH(MoM!AG$3,Sheet3!$B$2:$B$67,0),FALSE)</f>
        <v>-0.53</v>
      </c>
      <c r="AH81">
        <f>HLOOKUP($I81,Sheet3!$B$2:$LK$67,MATCH(MoM!AH$3,Sheet3!$B$2:$B$67,0),FALSE)</f>
        <v>0.17092066407246831</v>
      </c>
      <c r="AI81">
        <f>HLOOKUP($I81,Sheet3!$B$2:$LK$67,MATCH(MoM!AI$3,Sheet3!$B$2:$B$67,0),FALSE)</f>
        <v>0.22</v>
      </c>
      <c r="AJ81">
        <f>HLOOKUP($I81,Sheet3!$B$2:$LK$67,MATCH(MoM!AJ$3,Sheet3!$B$2:$B$67,0),FALSE)</f>
        <v>-0.4</v>
      </c>
      <c r="AK81">
        <f>HLOOKUP($I81,Sheet3!$B$2:$LK$67,MATCH(MoM!AK$3,Sheet3!$B$2:$B$67,0),FALSE)</f>
        <v>0.76</v>
      </c>
      <c r="AL81">
        <f>HLOOKUP($I81,Sheet3!$B$2:$LK$67,MATCH(MoM!AL$3,Sheet3!$B$2:$B$67,0),FALSE)</f>
        <v>-0.18</v>
      </c>
      <c r="AM81">
        <f>HLOOKUP($I81,Sheet3!$B$2:$LK$67,MATCH(MoM!AM$3,Sheet3!$B$2:$B$67,0),FALSE)</f>
        <v>-0.60382918592502377</v>
      </c>
      <c r="AN81">
        <f>HLOOKUP($I81,Sheet3!$B$2:$LK$67,MATCH(MoM!AN$3,Sheet3!$B$2:$B$67,0),FALSE)</f>
        <v>2.02</v>
      </c>
      <c r="AO81">
        <f>HLOOKUP($I81,Sheet3!$B$2:$LK$67,MATCH(MoM!AO$3,Sheet3!$B$2:$B$67,0),FALSE)</f>
        <v>0.2</v>
      </c>
      <c r="AP81">
        <f>HLOOKUP($I81,Sheet3!$B$2:$LK$67,MATCH(MoM!AP$3,Sheet3!$B$2:$B$67,0),FALSE)</f>
        <v>0.15</v>
      </c>
      <c r="AQ81">
        <f>HLOOKUP($I81,Sheet3!$B$2:$LK$67,MATCH(MoM!AQ$3,Sheet3!$B$2:$B$67,0),FALSE)</f>
        <v>1.0080397633576896</v>
      </c>
      <c r="AR81">
        <f>HLOOKUP($I81,Sheet3!$B$2:$LK$67,MATCH(MoM!AR$3,Sheet3!$B$2:$B$67,0),FALSE)</f>
        <v>0.2</v>
      </c>
      <c r="AS81">
        <f>HLOOKUP($I81,Sheet3!$B$2:$LK$67,MATCH(MoM!AS$3,Sheet3!$B$2:$B$67,0),FALSE)</f>
        <v>0.36</v>
      </c>
      <c r="AT81">
        <f>HLOOKUP($I81,Sheet3!$B$2:$LK$67,MATCH(MoM!AT$3,Sheet3!$B$2:$B$67,0),FALSE)</f>
        <v>-2.37</v>
      </c>
      <c r="AU81">
        <f>HLOOKUP($I81,Sheet3!$B$2:$LK$67,MATCH(MoM!AU$3,Sheet3!$B$2:$B$67,0),FALSE)</f>
        <v>-0.21</v>
      </c>
      <c r="AV81">
        <f>HLOOKUP($I81,Sheet3!$B$2:$LK$67,MATCH(MoM!AV$3,Sheet3!$B$2:$B$67,0),FALSE)</f>
        <v>-0.58811986547461381</v>
      </c>
      <c r="AW81">
        <f>HLOOKUP($I81,Sheet3!$B$2:$LK$67,MATCH(MoM!AW$3,Sheet3!$B$2:$B$67,0),FALSE)</f>
        <v>0.19692690589788089</v>
      </c>
      <c r="AX81">
        <f>HLOOKUP($I81,Sheet3!$B$2:$LK$67,MATCH(MoM!AX$3,Sheet3!$B$2:$B$67,0),FALSE)</f>
        <v>0</v>
      </c>
      <c r="AY81">
        <f>HLOOKUP($I81,Sheet3!$B$2:$LK$67,MATCH(MoM!AY$3,Sheet3!$B$2:$B$67,0),FALSE)</f>
        <v>-11.06</v>
      </c>
      <c r="AZ81">
        <f>HLOOKUP($I81,Sheet3!$B$2:$LK$67,MATCH(MoM!AZ$3,Sheet3!$B$2:$B$67,0),FALSE)</f>
        <v>0.51322656752804585</v>
      </c>
      <c r="BA81">
        <f>HLOOKUP($I81,Sheet3!$B$2:$LK$67,MATCH(MoM!BA$3,Sheet3!$B$2:$B$67,0),FALSE)</f>
        <v>2.0099999999999998</v>
      </c>
      <c r="BB81">
        <f>HLOOKUP($I81,Sheet3!$B$2:$LK$67,MATCH(MoM!BB$3,Sheet3!$B$2:$B$67,0),FALSE)</f>
        <v>0.3</v>
      </c>
      <c r="BC81">
        <f>HLOOKUP($I81,Sheet3!$B$2:$LK$67,MATCH(MoM!BC$3,Sheet3!$B$2:$B$67,0),FALSE)</f>
        <v>-0.15</v>
      </c>
      <c r="BD81">
        <f>HLOOKUP($I81,Sheet3!$B$2:$LK$67,MATCH(MoM!BD$3,Sheet3!$B$2:$B$67,0),FALSE)</f>
        <v>-0.42</v>
      </c>
      <c r="BE81">
        <f>HLOOKUP($I81,Sheet3!$B$2:$LK$67,MATCH(MoM!BE$3,Sheet3!$B$2:$B$67,0),FALSE)</f>
        <v>0.51898941066493387</v>
      </c>
      <c r="BF81">
        <f>HLOOKUP($I81,Sheet3!$B$2:$LK$67,MATCH(MoM!BF$3,Sheet3!$B$2:$B$67,0),FALSE)</f>
        <v>0.51898941066493387</v>
      </c>
      <c r="BG81">
        <f>HLOOKUP($I81,Sheet3!$B$2:$LK$67,MATCH(MoM!BG$3,Sheet3!$B$2:$B$67,0),FALSE)</f>
        <v>-1.5</v>
      </c>
      <c r="BH81">
        <f>HLOOKUP($I81,Sheet3!$B$2:$LK$67,MATCH(MoM!BH$3,Sheet3!$B$2:$B$67,0),FALSE)</f>
        <v>0.22</v>
      </c>
      <c r="BI81">
        <f>HLOOKUP($I81,Sheet3!$B$2:$LK$67,MATCH(MoM!BI$3,Sheet3!$B$2:$B$67,0),FALSE)</f>
        <v>0.51898941066493387</v>
      </c>
      <c r="BJ81">
        <f>HLOOKUP($I81,Sheet3!$B$2:$LK$67,MATCH(MoM!BJ$3,Sheet3!$B$2:$B$67,0),FALSE)</f>
        <v>-0.09</v>
      </c>
      <c r="BK81">
        <f>HLOOKUP($I81,Sheet3!$B$2:$LK$67,MATCH(MoM!BK$3,Sheet3!$B$2:$B$67,0),FALSE)</f>
        <v>0.51898941066493387</v>
      </c>
      <c r="BL81">
        <f>HLOOKUP($I81,Sheet3!$B$2:$LK$67,MATCH(MoM!BL$3,Sheet3!$B$2:$B$67,0),FALSE)</f>
        <v>0.51898941066493387</v>
      </c>
      <c r="BM81">
        <f>HLOOKUP($I81,Sheet3!$B$2:$LK$67,MATCH(MoM!BM$3,Sheet3!$B$2:$B$67,0),FALSE)</f>
        <v>0.51898941066493387</v>
      </c>
      <c r="BN81">
        <f>HLOOKUP($I81,Sheet3!$B$2:$LK$67,MATCH(MoM!BN$3,Sheet3!$B$2:$B$67,0),FALSE)</f>
        <v>1.1100000000000001</v>
      </c>
      <c r="BO81">
        <f>HLOOKUP($I81,Sheet3!$B$2:$LK$67,MATCH(MoM!BO$3,Sheet3!$B$2:$B$67,0),FALSE)</f>
        <v>-0.06</v>
      </c>
      <c r="BP81">
        <f>HLOOKUP($I81,Sheet3!$B$2:$LK$67,MATCH(MoM!BP$3,Sheet3!$B$2:$B$67,0),FALSE)</f>
        <v>-0.17</v>
      </c>
      <c r="BQ81">
        <f>HLOOKUP($I81,Sheet3!$B$2:$LK$67,MATCH(MoM!BQ$3,Sheet3!$B$2:$B$67,0),FALSE)</f>
        <v>0</v>
      </c>
      <c r="BR81">
        <f>HLOOKUP($I81,Sheet3!$B$2:$LK$67,MATCH(MoM!BR$3,Sheet3!$B$2:$B$67,0),FALSE)</f>
        <v>2</v>
      </c>
      <c r="BS81">
        <f>HLOOKUP($I81,Sheet3!$B$2:$LK$67,MATCH(MoM!BS$3,Sheet3!$B$2:$B$67,0),FALSE)</f>
        <v>0.51322657290928675</v>
      </c>
      <c r="BT81">
        <f>HLOOKUP($I81,Sheet3!$B$2:$LK$67,MATCH(MoM!BT$3,Sheet3!$B$2:$B$67,0),FALSE)</f>
        <v>-0.74</v>
      </c>
      <c r="BV81" s="2">
        <f t="shared" si="117"/>
        <v>38838</v>
      </c>
      <c r="BW81">
        <f t="shared" si="184"/>
        <v>128.73924355134912</v>
      </c>
      <c r="BX81">
        <f t="shared" si="121"/>
        <v>164.14690783988277</v>
      </c>
      <c r="BY81">
        <f t="shared" si="122"/>
        <v>149.10732508064413</v>
      </c>
      <c r="BZ81">
        <f t="shared" si="123"/>
        <v>140.28763907876046</v>
      </c>
      <c r="CA81">
        <f t="shared" si="124"/>
        <v>81.347731510462594</v>
      </c>
      <c r="CB81">
        <f t="shared" si="125"/>
        <v>174.69799960278786</v>
      </c>
      <c r="CC81">
        <f t="shared" si="126"/>
        <v>145.96367686362049</v>
      </c>
      <c r="CD81">
        <f t="shared" si="127"/>
        <v>160.72766433494331</v>
      </c>
      <c r="CE81">
        <f t="shared" si="128"/>
        <v>171.59116790204294</v>
      </c>
      <c r="CF81">
        <f t="shared" si="129"/>
        <v>191.51043886886472</v>
      </c>
      <c r="CG81">
        <f t="shared" si="130"/>
        <v>115.32427376895413</v>
      </c>
      <c r="CH81">
        <f t="shared" si="131"/>
        <v>159.38270459671216</v>
      </c>
      <c r="CI81">
        <f t="shared" si="132"/>
        <v>156.82153735454295</v>
      </c>
      <c r="CJ81">
        <f t="shared" si="133"/>
        <v>178.46654301411624</v>
      </c>
      <c r="CK81">
        <f t="shared" si="134"/>
        <v>195.29548022764996</v>
      </c>
      <c r="CL81">
        <f t="shared" si="135"/>
        <v>189.14174682007692</v>
      </c>
      <c r="CM81">
        <f t="shared" si="136"/>
        <v>145.51508693194373</v>
      </c>
      <c r="CN81">
        <f t="shared" si="137"/>
        <v>167.93029721355538</v>
      </c>
      <c r="CO81">
        <f t="shared" si="138"/>
        <v>152.92068382254087</v>
      </c>
      <c r="CP81">
        <f t="shared" si="139"/>
        <v>167.47097575392732</v>
      </c>
      <c r="CQ81">
        <f t="shared" si="140"/>
        <v>174.86350711535476</v>
      </c>
      <c r="CR81">
        <f t="shared" si="141"/>
        <v>157.90520027195595</v>
      </c>
      <c r="CS81">
        <f t="shared" si="142"/>
        <v>150.47962397703981</v>
      </c>
      <c r="CT81">
        <f t="shared" si="143"/>
        <v>215.11368879148301</v>
      </c>
      <c r="CU81">
        <f t="shared" si="144"/>
        <v>169.51145181280552</v>
      </c>
      <c r="CV81">
        <f t="shared" si="145"/>
        <v>165.84826540023712</v>
      </c>
      <c r="CW81">
        <f t="shared" si="146"/>
        <v>182.94165254151685</v>
      </c>
      <c r="CX81">
        <f t="shared" si="147"/>
        <v>187.5987295813436</v>
      </c>
      <c r="CY81">
        <f t="shared" si="148"/>
        <v>147.11053877526831</v>
      </c>
      <c r="CZ81">
        <f t="shared" si="149"/>
        <v>144.70401814354534</v>
      </c>
      <c r="DA81">
        <f t="shared" si="150"/>
        <v>192.67834849765302</v>
      </c>
      <c r="DB81">
        <f t="shared" si="151"/>
        <v>133.4960108919955</v>
      </c>
      <c r="DC81">
        <f t="shared" si="152"/>
        <v>158.11146049717135</v>
      </c>
      <c r="DD81">
        <f t="shared" si="153"/>
        <v>169.19401460837381</v>
      </c>
      <c r="DE81">
        <f t="shared" si="154"/>
        <v>176.83017942817682</v>
      </c>
      <c r="DF81">
        <f t="shared" si="155"/>
        <v>166.76642136740651</v>
      </c>
      <c r="DG81">
        <f t="shared" si="156"/>
        <v>126.59282156341052</v>
      </c>
      <c r="DH81">
        <f t="shared" si="157"/>
        <v>131.70034964580913</v>
      </c>
      <c r="DI81">
        <f t="shared" si="158"/>
        <v>158.0859062471915</v>
      </c>
      <c r="DJ81">
        <f t="shared" si="159"/>
        <v>150.43803138363799</v>
      </c>
      <c r="DK81">
        <f t="shared" si="160"/>
        <v>156.28669635295958</v>
      </c>
      <c r="DL81">
        <f t="shared" si="161"/>
        <v>224.85868212119829</v>
      </c>
      <c r="DM81">
        <f t="shared" si="162"/>
        <v>170.10266750490754</v>
      </c>
      <c r="DN81">
        <f t="shared" si="163"/>
        <v>202.0538716388501</v>
      </c>
      <c r="DO81">
        <f t="shared" si="164"/>
        <v>165.00509061916125</v>
      </c>
      <c r="DP81">
        <f t="shared" si="165"/>
        <v>138.34403171394308</v>
      </c>
      <c r="DQ81">
        <f t="shared" si="166"/>
        <v>158.12707966221399</v>
      </c>
      <c r="DR81">
        <f t="shared" si="167"/>
        <v>169.61216605226969</v>
      </c>
      <c r="DS81">
        <f t="shared" si="168"/>
        <v>169.61216605226969</v>
      </c>
      <c r="DT81">
        <f t="shared" si="169"/>
        <v>184.74233462328317</v>
      </c>
      <c r="DU81">
        <f t="shared" si="170"/>
        <v>165.84826540023712</v>
      </c>
      <c r="DV81">
        <f t="shared" si="171"/>
        <v>169.61216605226969</v>
      </c>
      <c r="DW81">
        <f t="shared" si="172"/>
        <v>190.83205047484995</v>
      </c>
      <c r="DX81">
        <f t="shared" si="173"/>
        <v>169.61216605226969</v>
      </c>
      <c r="DY81">
        <f t="shared" si="174"/>
        <v>169.61216605226969</v>
      </c>
      <c r="DZ81">
        <f t="shared" si="175"/>
        <v>169.61216605226969</v>
      </c>
      <c r="EA81">
        <f t="shared" si="176"/>
        <v>209.79773382474892</v>
      </c>
      <c r="EB81">
        <f t="shared" si="177"/>
        <v>164.61978921245623</v>
      </c>
      <c r="EC81">
        <f t="shared" si="178"/>
        <v>175.3561841549637</v>
      </c>
      <c r="ED81">
        <f t="shared" si="179"/>
        <v>100</v>
      </c>
      <c r="EE81">
        <f t="shared" si="180"/>
        <v>191.50951115744658</v>
      </c>
      <c r="EF81">
        <f t="shared" si="181"/>
        <v>170.10266796869348</v>
      </c>
      <c r="EG81">
        <f t="shared" si="182"/>
        <v>200.26247918699514</v>
      </c>
      <c r="EI81" s="2">
        <f t="shared" si="118"/>
        <v>38838</v>
      </c>
      <c r="EJ81" s="7">
        <f t="shared" ref="EJ81:GT81" si="196">AVERAGE(BW79:BW81)/AVERAGE(BW66:BW68)-1</f>
        <v>2.5132567666998007E-2</v>
      </c>
      <c r="EK81" s="7">
        <f t="shared" si="196"/>
        <v>1.9509420255907628E-3</v>
      </c>
      <c r="EL81" s="7">
        <f t="shared" si="196"/>
        <v>3.9301008915533897E-2</v>
      </c>
      <c r="EM81" s="7">
        <f t="shared" si="196"/>
        <v>2.8391857211882421E-2</v>
      </c>
      <c r="EN81" s="7">
        <f t="shared" si="196"/>
        <v>-0.15389620657927183</v>
      </c>
      <c r="EO81" s="7">
        <f t="shared" si="196"/>
        <v>0.10369931188681392</v>
      </c>
      <c r="EP81" s="7">
        <f t="shared" si="196"/>
        <v>8.1123208366657984E-3</v>
      </c>
      <c r="EQ81" s="7">
        <f t="shared" si="196"/>
        <v>9.9943244392659558E-3</v>
      </c>
      <c r="ER81" s="7">
        <f t="shared" si="196"/>
        <v>5.891977346101207E-2</v>
      </c>
      <c r="ES81" s="7">
        <f t="shared" si="196"/>
        <v>0.10959906588825885</v>
      </c>
      <c r="ET81" s="7">
        <f t="shared" si="196"/>
        <v>-3.5197069022944505E-2</v>
      </c>
      <c r="EU81" s="7">
        <f t="shared" si="196"/>
        <v>7.8329190211562816E-2</v>
      </c>
      <c r="EV81" s="7">
        <f t="shared" si="196"/>
        <v>1.5478922765745695E-2</v>
      </c>
      <c r="EW81" s="7">
        <f t="shared" si="196"/>
        <v>7.1357656901842814E-2</v>
      </c>
      <c r="EX81" s="7">
        <f t="shared" si="196"/>
        <v>4.3811070515445305E-2</v>
      </c>
      <c r="EY81" s="7">
        <f t="shared" si="196"/>
        <v>0.11891436023592017</v>
      </c>
      <c r="EZ81" s="7">
        <f t="shared" si="196"/>
        <v>6.4466912642964225E-3</v>
      </c>
      <c r="FA81" s="7">
        <f t="shared" si="196"/>
        <v>6.0538268740065515E-2</v>
      </c>
      <c r="FB81" s="7">
        <f t="shared" si="196"/>
        <v>7.6070730358982042E-2</v>
      </c>
      <c r="FC81" s="7">
        <f t="shared" si="196"/>
        <v>8.9564671594712264E-2</v>
      </c>
      <c r="FD81" s="7">
        <f t="shared" si="196"/>
        <v>6.8523611675156193E-2</v>
      </c>
      <c r="FE81" s="7">
        <f t="shared" si="196"/>
        <v>4.0891669541696762E-2</v>
      </c>
      <c r="FF81" s="7">
        <f t="shared" si="196"/>
        <v>3.3778852700450113E-3</v>
      </c>
      <c r="FG81" s="7">
        <f t="shared" si="196"/>
        <v>-1.1130982615964458E-3</v>
      </c>
      <c r="FH81" s="7">
        <f t="shared" si="196"/>
        <v>8.0575024765028092E-2</v>
      </c>
      <c r="FI81" s="7">
        <f t="shared" si="196"/>
        <v>3.8202443694233423E-2</v>
      </c>
      <c r="FJ81" s="7">
        <f t="shared" si="196"/>
        <v>0.10435565953276171</v>
      </c>
      <c r="FK81" s="7">
        <f t="shared" si="196"/>
        <v>8.8245593406711675E-2</v>
      </c>
      <c r="FL81" s="7">
        <f t="shared" si="196"/>
        <v>7.5722821533736662E-2</v>
      </c>
      <c r="FM81" s="7">
        <f t="shared" si="196"/>
        <v>-4.2384200560108276E-3</v>
      </c>
      <c r="FN81" s="7">
        <f t="shared" si="196"/>
        <v>0.10512472168246645</v>
      </c>
      <c r="FO81" s="7">
        <f t="shared" si="196"/>
        <v>5.4918051484581953E-2</v>
      </c>
      <c r="FP81" s="7">
        <f t="shared" si="196"/>
        <v>2.5574310156220026E-2</v>
      </c>
      <c r="FQ81" s="7">
        <f t="shared" si="196"/>
        <v>6.8738969096491243E-2</v>
      </c>
      <c r="FR81" s="7">
        <f t="shared" si="196"/>
        <v>9.0145532568343123E-2</v>
      </c>
      <c r="FS81" s="7">
        <f t="shared" si="196"/>
        <v>8.739448343601075E-2</v>
      </c>
      <c r="FT81" s="7">
        <f t="shared" si="196"/>
        <v>3.8442244805533488E-2</v>
      </c>
      <c r="FU81" s="7">
        <f t="shared" si="196"/>
        <v>1.1274010005617674E-2</v>
      </c>
      <c r="FV81" s="7">
        <f t="shared" si="196"/>
        <v>-9.5845199020669902E-3</v>
      </c>
      <c r="FW81" s="7">
        <f t="shared" si="196"/>
        <v>1.9640745794761383E-2</v>
      </c>
      <c r="FX81" s="7">
        <f t="shared" si="196"/>
        <v>0</v>
      </c>
      <c r="FY81" s="7">
        <f t="shared" si="196"/>
        <v>0.32511631068791491</v>
      </c>
      <c r="FZ81" s="7">
        <f t="shared" si="196"/>
        <v>3.1960999258138889E-2</v>
      </c>
      <c r="GA81" s="7">
        <f t="shared" si="196"/>
        <v>0.1004921534427774</v>
      </c>
      <c r="GB81" s="7">
        <f t="shared" si="196"/>
        <v>2.1778976203435718E-2</v>
      </c>
      <c r="GC81" s="7">
        <f t="shared" si="196"/>
        <v>7.08750815111161E-2</v>
      </c>
      <c r="GD81" s="7">
        <f t="shared" si="196"/>
        <v>3.9803984599311892E-2</v>
      </c>
      <c r="GE81" s="7">
        <f t="shared" si="196"/>
        <v>3.1814672622880291E-2</v>
      </c>
      <c r="GF81" s="7">
        <f t="shared" si="196"/>
        <v>3.1814672622880291E-2</v>
      </c>
      <c r="GG81" s="7">
        <f t="shared" si="196"/>
        <v>7.5316502180386768E-2</v>
      </c>
      <c r="GH81" s="7">
        <f t="shared" si="196"/>
        <v>3.8202443694233423E-2</v>
      </c>
      <c r="GI81" s="7">
        <f t="shared" si="196"/>
        <v>3.1814672622880291E-2</v>
      </c>
      <c r="GJ81" s="7">
        <f t="shared" si="196"/>
        <v>9.5060572221176365E-2</v>
      </c>
      <c r="GK81" s="7">
        <f t="shared" si="196"/>
        <v>3.1814672622880291E-2</v>
      </c>
      <c r="GL81" s="7">
        <f t="shared" si="196"/>
        <v>3.1814672622880291E-2</v>
      </c>
      <c r="GM81" s="7">
        <f t="shared" si="196"/>
        <v>3.1814672622880291E-2</v>
      </c>
      <c r="GN81" s="7">
        <f t="shared" si="196"/>
        <v>7.1894099053246396E-2</v>
      </c>
      <c r="GO81" s="7">
        <f t="shared" si="196"/>
        <v>-4.5723120405225526E-3</v>
      </c>
      <c r="GP81" s="7">
        <f t="shared" si="196"/>
        <v>4.3197949692636239E-2</v>
      </c>
      <c r="GQ81" s="7">
        <f t="shared" si="196"/>
        <v>0</v>
      </c>
      <c r="GR81" s="7">
        <f t="shared" si="196"/>
        <v>5.8432169458707328E-2</v>
      </c>
      <c r="GS81" s="7">
        <f t="shared" si="196"/>
        <v>3.1960999448679583E-2</v>
      </c>
      <c r="GT81" s="7">
        <f t="shared" si="196"/>
        <v>3.128504788203279E-2</v>
      </c>
      <c r="GU81" s="7">
        <f t="shared" si="194"/>
        <v>-0.16478485236487783</v>
      </c>
      <c r="GW81" s="6">
        <v>38868</v>
      </c>
      <c r="GX81">
        <v>2.1785000000000001</v>
      </c>
    </row>
    <row r="82" spans="2:206" x14ac:dyDescent="0.25">
      <c r="B82" s="2">
        <f>'[1]IPCA (Var)'!A131</f>
        <v>38869</v>
      </c>
      <c r="C82" s="1">
        <f>'[1]IPCA (Var)'!M131</f>
        <v>-0.56441029907241802</v>
      </c>
      <c r="D82" s="1">
        <f>'[1]IPCA (Var)'!P131</f>
        <v>0.18112150726282611</v>
      </c>
      <c r="E82" s="1">
        <f>'[1]IPCA (Var)'!E131</f>
        <v>-0.89</v>
      </c>
      <c r="F82" s="1">
        <f>'[1]IPCA (Var)'!F131</f>
        <v>0.49</v>
      </c>
      <c r="G82" s="1">
        <f>'[1]IPCA (Var)'!G131</f>
        <v>-0.56000000000000005</v>
      </c>
      <c r="I82" s="2">
        <f t="shared" si="120"/>
        <v>38869</v>
      </c>
      <c r="J82">
        <f>HLOOKUP($I82,Sheet3!$B$2:$LK$67,MATCH(MoM!J$3,Sheet3!$B$2:$B$67,0),FALSE)</f>
        <v>-0.66</v>
      </c>
      <c r="K82">
        <f>HLOOKUP($I82,Sheet3!$B$2:$LK$67,MATCH(MoM!K$3,Sheet3!$B$2:$B$67,0),FALSE)</f>
        <v>-0.75344087272543614</v>
      </c>
      <c r="L82">
        <f>HLOOKUP($I82,Sheet3!$B$2:$LK$67,MATCH(MoM!L$3,Sheet3!$B$2:$B$67,0),FALSE)</f>
        <v>-0.35</v>
      </c>
      <c r="M82">
        <f>HLOOKUP($I82,Sheet3!$B$2:$LK$67,MATCH(MoM!M$3,Sheet3!$B$2:$B$67,0),FALSE)</f>
        <v>0.23</v>
      </c>
      <c r="N82">
        <f>HLOOKUP($I82,Sheet3!$B$2:$LK$67,MATCH(MoM!N$3,Sheet3!$B$2:$B$67,0),FALSE)</f>
        <v>-1.4958207427323373</v>
      </c>
      <c r="O82">
        <f>HLOOKUP($I82,Sheet3!$B$2:$LK$67,MATCH(MoM!O$3,Sheet3!$B$2:$B$67,0),FALSE)</f>
        <v>-0.49</v>
      </c>
      <c r="P82">
        <f>HLOOKUP($I82,Sheet3!$B$2:$LK$67,MATCH(MoM!P$3,Sheet3!$B$2:$B$67,0),FALSE)</f>
        <v>-0.41669197443043654</v>
      </c>
      <c r="Q82">
        <f>HLOOKUP($I82,Sheet3!$B$2:$LK$67,MATCH(MoM!Q$3,Sheet3!$B$2:$B$67,0),FALSE)</f>
        <v>-0.06</v>
      </c>
      <c r="R82">
        <f>HLOOKUP($I82,Sheet3!$B$2:$LK$67,MATCH(MoM!R$3,Sheet3!$B$2:$B$67,0),FALSE)</f>
        <v>0.19</v>
      </c>
      <c r="S82">
        <f>HLOOKUP($I82,Sheet3!$B$2:$LK$67,MATCH(MoM!S$3,Sheet3!$B$2:$B$67,0),FALSE)</f>
        <v>1.0452046853991719</v>
      </c>
      <c r="T82">
        <f>HLOOKUP($I82,Sheet3!$B$2:$LK$67,MATCH(MoM!T$3,Sheet3!$B$2:$B$67,0),FALSE)</f>
        <v>0</v>
      </c>
      <c r="U82">
        <f>HLOOKUP($I82,Sheet3!$B$2:$LK$67,MATCH(MoM!U$3,Sheet3!$B$2:$B$67,0),FALSE)</f>
        <v>0.86</v>
      </c>
      <c r="V82">
        <f>HLOOKUP($I82,Sheet3!$B$2:$LK$67,MATCH(MoM!V$3,Sheet3!$B$2:$B$67,0),FALSE)</f>
        <v>-3.37</v>
      </c>
      <c r="W82">
        <f>HLOOKUP($I82,Sheet3!$B$2:$LK$67,MATCH(MoM!W$3,Sheet3!$B$2:$B$67,0),FALSE)</f>
        <v>1.05</v>
      </c>
      <c r="X82">
        <f>HLOOKUP($I82,Sheet3!$B$2:$LK$67,MATCH(MoM!X$3,Sheet3!$B$2:$B$67,0),FALSE)</f>
        <v>-0.36</v>
      </c>
      <c r="Y82">
        <f>HLOOKUP($I82,Sheet3!$B$2:$LK$67,MATCH(MoM!Y$3,Sheet3!$B$2:$B$67,0),FALSE)</f>
        <v>1.2</v>
      </c>
      <c r="Z82">
        <f>HLOOKUP($I82,Sheet3!$B$2:$LK$67,MATCH(MoM!Z$3,Sheet3!$B$2:$B$67,0),FALSE)</f>
        <v>-0.65</v>
      </c>
      <c r="AA82">
        <f>HLOOKUP($I82,Sheet3!$B$2:$LK$67,MATCH(MoM!AA$3,Sheet3!$B$2:$B$67,0),FALSE)</f>
        <v>-0.40518535599074496</v>
      </c>
      <c r="AB82">
        <f>HLOOKUP($I82,Sheet3!$B$2:$LK$67,MATCH(MoM!AB$3,Sheet3!$B$2:$B$67,0),FALSE)</f>
        <v>0.61116267912853184</v>
      </c>
      <c r="AC82">
        <f>HLOOKUP($I82,Sheet3!$B$2:$LK$67,MATCH(MoM!AC$3,Sheet3!$B$2:$B$67,0),FALSE)</f>
        <v>0.74691875876650904</v>
      </c>
      <c r="AD82">
        <f>HLOOKUP($I82,Sheet3!$B$2:$LK$67,MATCH(MoM!AD$3,Sheet3!$B$2:$B$67,0),FALSE)</f>
        <v>1.22</v>
      </c>
      <c r="AE82">
        <f>HLOOKUP($I82,Sheet3!$B$2:$LK$67,MATCH(MoM!AE$3,Sheet3!$B$2:$B$67,0),FALSE)</f>
        <v>-0.17</v>
      </c>
      <c r="AF82">
        <f>HLOOKUP($I82,Sheet3!$B$2:$LK$67,MATCH(MoM!AF$3,Sheet3!$B$2:$B$67,0),FALSE)</f>
        <v>-0.80938454632424539</v>
      </c>
      <c r="AG82">
        <f>HLOOKUP($I82,Sheet3!$B$2:$LK$67,MATCH(MoM!AG$3,Sheet3!$B$2:$B$67,0),FALSE)</f>
        <v>-0.95</v>
      </c>
      <c r="AH82">
        <f>HLOOKUP($I82,Sheet3!$B$2:$LK$67,MATCH(MoM!AH$3,Sheet3!$B$2:$B$67,0),FALSE)</f>
        <v>0.4315648102513554</v>
      </c>
      <c r="AI82">
        <f>HLOOKUP($I82,Sheet3!$B$2:$LK$67,MATCH(MoM!AI$3,Sheet3!$B$2:$B$67,0),FALSE)</f>
        <v>0.22</v>
      </c>
      <c r="AJ82">
        <f>HLOOKUP($I82,Sheet3!$B$2:$LK$67,MATCH(MoM!AJ$3,Sheet3!$B$2:$B$67,0),FALSE)</f>
        <v>0.23</v>
      </c>
      <c r="AK82">
        <f>HLOOKUP($I82,Sheet3!$B$2:$LK$67,MATCH(MoM!AK$3,Sheet3!$B$2:$B$67,0),FALSE)</f>
        <v>0.31</v>
      </c>
      <c r="AL82">
        <f>HLOOKUP($I82,Sheet3!$B$2:$LK$67,MATCH(MoM!AL$3,Sheet3!$B$2:$B$67,0),FALSE)</f>
        <v>1.1100000000000001</v>
      </c>
      <c r="AM82">
        <f>HLOOKUP($I82,Sheet3!$B$2:$LK$67,MATCH(MoM!AM$3,Sheet3!$B$2:$B$67,0),FALSE)</f>
        <v>0.2763541075227422</v>
      </c>
      <c r="AN82">
        <f>HLOOKUP($I82,Sheet3!$B$2:$LK$67,MATCH(MoM!AN$3,Sheet3!$B$2:$B$67,0),FALSE)</f>
        <v>0.97</v>
      </c>
      <c r="AO82">
        <f>HLOOKUP($I82,Sheet3!$B$2:$LK$67,MATCH(MoM!AO$3,Sheet3!$B$2:$B$67,0),FALSE)</f>
        <v>0.09</v>
      </c>
      <c r="AP82">
        <f>HLOOKUP($I82,Sheet3!$B$2:$LK$67,MATCH(MoM!AP$3,Sheet3!$B$2:$B$67,0),FALSE)</f>
        <v>0.54</v>
      </c>
      <c r="AQ82">
        <f>HLOOKUP($I82,Sheet3!$B$2:$LK$67,MATCH(MoM!AQ$3,Sheet3!$B$2:$B$67,0),FALSE)</f>
        <v>0.31871166491700098</v>
      </c>
      <c r="AR82">
        <f>HLOOKUP($I82,Sheet3!$B$2:$LK$67,MATCH(MoM!AR$3,Sheet3!$B$2:$B$67,0),FALSE)</f>
        <v>-0.66</v>
      </c>
      <c r="AS82">
        <f>HLOOKUP($I82,Sheet3!$B$2:$LK$67,MATCH(MoM!AS$3,Sheet3!$B$2:$B$67,0),FALSE)</f>
        <v>0.18</v>
      </c>
      <c r="AT82">
        <f>HLOOKUP($I82,Sheet3!$B$2:$LK$67,MATCH(MoM!AT$3,Sheet3!$B$2:$B$67,0),FALSE)</f>
        <v>-0.36</v>
      </c>
      <c r="AU82">
        <f>HLOOKUP($I82,Sheet3!$B$2:$LK$67,MATCH(MoM!AU$3,Sheet3!$B$2:$B$67,0),FALSE)</f>
        <v>0.88</v>
      </c>
      <c r="AV82">
        <f>HLOOKUP($I82,Sheet3!$B$2:$LK$67,MATCH(MoM!AV$3,Sheet3!$B$2:$B$67,0),FALSE)</f>
        <v>-1.2612950882718328</v>
      </c>
      <c r="AW82">
        <f>HLOOKUP($I82,Sheet3!$B$2:$LK$67,MATCH(MoM!AW$3,Sheet3!$B$2:$B$67,0),FALSE)</f>
        <v>-0.25087594256548285</v>
      </c>
      <c r="AX82">
        <f>HLOOKUP($I82,Sheet3!$B$2:$LK$67,MATCH(MoM!AX$3,Sheet3!$B$2:$B$67,0),FALSE)</f>
        <v>0</v>
      </c>
      <c r="AY82">
        <f>HLOOKUP($I82,Sheet3!$B$2:$LK$67,MATCH(MoM!AY$3,Sheet3!$B$2:$B$67,0),FALSE)</f>
        <v>-8.77</v>
      </c>
      <c r="AZ82">
        <f>HLOOKUP($I82,Sheet3!$B$2:$LK$67,MATCH(MoM!AZ$3,Sheet3!$B$2:$B$67,0),FALSE)</f>
        <v>-0.12683926295340731</v>
      </c>
      <c r="BA82">
        <f>HLOOKUP($I82,Sheet3!$B$2:$LK$67,MATCH(MoM!BA$3,Sheet3!$B$2:$B$67,0),FALSE)</f>
        <v>0.81</v>
      </c>
      <c r="BB82">
        <f>HLOOKUP($I82,Sheet3!$B$2:$LK$67,MATCH(MoM!BB$3,Sheet3!$B$2:$B$67,0),FALSE)</f>
        <v>-0.6</v>
      </c>
      <c r="BC82">
        <f>HLOOKUP($I82,Sheet3!$B$2:$LK$67,MATCH(MoM!BC$3,Sheet3!$B$2:$B$67,0),FALSE)</f>
        <v>0.39</v>
      </c>
      <c r="BD82">
        <f>HLOOKUP($I82,Sheet3!$B$2:$LK$67,MATCH(MoM!BD$3,Sheet3!$B$2:$B$67,0),FALSE)</f>
        <v>0.57999999999999996</v>
      </c>
      <c r="BE82">
        <f>HLOOKUP($I82,Sheet3!$B$2:$LK$67,MATCH(MoM!BE$3,Sheet3!$B$2:$B$67,0),FALSE)</f>
        <v>-0.13996220075598492</v>
      </c>
      <c r="BF82">
        <f>HLOOKUP($I82,Sheet3!$B$2:$LK$67,MATCH(MoM!BF$3,Sheet3!$B$2:$B$67,0),FALSE)</f>
        <v>-0.13996220075598492</v>
      </c>
      <c r="BG82">
        <f>HLOOKUP($I82,Sheet3!$B$2:$LK$67,MATCH(MoM!BG$3,Sheet3!$B$2:$B$67,0),FALSE)</f>
        <v>0.73</v>
      </c>
      <c r="BH82">
        <f>HLOOKUP($I82,Sheet3!$B$2:$LK$67,MATCH(MoM!BH$3,Sheet3!$B$2:$B$67,0),FALSE)</f>
        <v>0.22</v>
      </c>
      <c r="BI82">
        <f>HLOOKUP($I82,Sheet3!$B$2:$LK$67,MATCH(MoM!BI$3,Sheet3!$B$2:$B$67,0),FALSE)</f>
        <v>-0.13996220075598492</v>
      </c>
      <c r="BJ82">
        <f>HLOOKUP($I82,Sheet3!$B$2:$LK$67,MATCH(MoM!BJ$3,Sheet3!$B$2:$B$67,0),FALSE)</f>
        <v>1.24</v>
      </c>
      <c r="BK82">
        <f>HLOOKUP($I82,Sheet3!$B$2:$LK$67,MATCH(MoM!BK$3,Sheet3!$B$2:$B$67,0),FALSE)</f>
        <v>-0.13996220075598492</v>
      </c>
      <c r="BL82">
        <f>HLOOKUP($I82,Sheet3!$B$2:$LK$67,MATCH(MoM!BL$3,Sheet3!$B$2:$B$67,0),FALSE)</f>
        <v>-0.13996220075598492</v>
      </c>
      <c r="BM82">
        <f>HLOOKUP($I82,Sheet3!$B$2:$LK$67,MATCH(MoM!BM$3,Sheet3!$B$2:$B$67,0),FALSE)</f>
        <v>-0.13996220075598492</v>
      </c>
      <c r="BN82">
        <f>HLOOKUP($I82,Sheet3!$B$2:$LK$67,MATCH(MoM!BN$3,Sheet3!$B$2:$B$67,0),FALSE)</f>
        <v>1.62</v>
      </c>
      <c r="BO82">
        <f>HLOOKUP($I82,Sheet3!$B$2:$LK$67,MATCH(MoM!BO$3,Sheet3!$B$2:$B$67,0),FALSE)</f>
        <v>-0.24</v>
      </c>
      <c r="BP82">
        <f>HLOOKUP($I82,Sheet3!$B$2:$LK$67,MATCH(MoM!BP$3,Sheet3!$B$2:$B$67,0),FALSE)</f>
        <v>-0.54</v>
      </c>
      <c r="BQ82">
        <f>HLOOKUP($I82,Sheet3!$B$2:$LK$67,MATCH(MoM!BQ$3,Sheet3!$B$2:$B$67,0),FALSE)</f>
        <v>0</v>
      </c>
      <c r="BR82">
        <f>HLOOKUP($I82,Sheet3!$B$2:$LK$67,MATCH(MoM!BR$3,Sheet3!$B$2:$B$67,0),FALSE)</f>
        <v>2.78</v>
      </c>
      <c r="BS82">
        <f>HLOOKUP($I82,Sheet3!$B$2:$LK$67,MATCH(MoM!BS$3,Sheet3!$B$2:$B$67,0),FALSE)</f>
        <v>-0.1268392379908771</v>
      </c>
      <c r="BT82">
        <f>HLOOKUP($I82,Sheet3!$B$2:$LK$67,MATCH(MoM!BT$3,Sheet3!$B$2:$B$67,0),FALSE)</f>
        <v>2.0099999999999998</v>
      </c>
      <c r="BV82" s="2">
        <f t="shared" si="117"/>
        <v>38869</v>
      </c>
      <c r="BW82">
        <f t="shared" si="184"/>
        <v>127.88956454391021</v>
      </c>
      <c r="BX82">
        <f t="shared" si="121"/>
        <v>162.91015794490212</v>
      </c>
      <c r="BY82">
        <f t="shared" si="122"/>
        <v>148.58544944286189</v>
      </c>
      <c r="BZ82">
        <f t="shared" si="123"/>
        <v>140.61030064864161</v>
      </c>
      <c r="CA82">
        <f t="shared" si="124"/>
        <v>80.130915268786893</v>
      </c>
      <c r="CB82">
        <f t="shared" si="125"/>
        <v>173.84197940473419</v>
      </c>
      <c r="CC82">
        <f t="shared" si="126"/>
        <v>145.3554579365462</v>
      </c>
      <c r="CD82">
        <f t="shared" si="127"/>
        <v>160.63122773634234</v>
      </c>
      <c r="CE82">
        <f t="shared" si="128"/>
        <v>171.91719112105682</v>
      </c>
      <c r="CF82">
        <f t="shared" si="129"/>
        <v>193.51211494895063</v>
      </c>
      <c r="CG82">
        <f t="shared" si="130"/>
        <v>115.32427376895413</v>
      </c>
      <c r="CH82">
        <f t="shared" si="131"/>
        <v>160.75339585624388</v>
      </c>
      <c r="CI82">
        <f t="shared" si="132"/>
        <v>151.53665154569487</v>
      </c>
      <c r="CJ82">
        <f t="shared" si="133"/>
        <v>180.34044171576446</v>
      </c>
      <c r="CK82">
        <f t="shared" si="134"/>
        <v>194.5924164988304</v>
      </c>
      <c r="CL82">
        <f t="shared" si="135"/>
        <v>191.41144778191784</v>
      </c>
      <c r="CM82">
        <f t="shared" si="136"/>
        <v>144.56923886688611</v>
      </c>
      <c r="CN82">
        <f t="shared" si="137"/>
        <v>167.24986824097431</v>
      </c>
      <c r="CO82">
        <f t="shared" si="138"/>
        <v>153.85527797073237</v>
      </c>
      <c r="CP82">
        <f t="shared" si="139"/>
        <v>168.72184788732272</v>
      </c>
      <c r="CQ82">
        <f t="shared" si="140"/>
        <v>176.99684190216209</v>
      </c>
      <c r="CR82">
        <f t="shared" si="141"/>
        <v>157.63676143149362</v>
      </c>
      <c r="CS82">
        <f t="shared" si="142"/>
        <v>149.26166515520282</v>
      </c>
      <c r="CT82">
        <f t="shared" si="143"/>
        <v>213.07010874796393</v>
      </c>
      <c r="CU82">
        <f t="shared" si="144"/>
        <v>170.24300358817575</v>
      </c>
      <c r="CV82">
        <f t="shared" si="145"/>
        <v>166.21313158411763</v>
      </c>
      <c r="CW82">
        <f t="shared" si="146"/>
        <v>183.36241834236233</v>
      </c>
      <c r="CX82">
        <f t="shared" si="147"/>
        <v>188.18028564304578</v>
      </c>
      <c r="CY82">
        <f t="shared" si="148"/>
        <v>148.74346575567381</v>
      </c>
      <c r="CZ82">
        <f t="shared" si="149"/>
        <v>145.10391364143547</v>
      </c>
      <c r="DA82">
        <f t="shared" si="150"/>
        <v>194.54732847808026</v>
      </c>
      <c r="DB82">
        <f t="shared" si="151"/>
        <v>133.61615730179827</v>
      </c>
      <c r="DC82">
        <f t="shared" si="152"/>
        <v>158.9652623838561</v>
      </c>
      <c r="DD82">
        <f t="shared" si="153"/>
        <v>169.73325566927204</v>
      </c>
      <c r="DE82">
        <f t="shared" si="154"/>
        <v>175.66310024395085</v>
      </c>
      <c r="DF82">
        <f t="shared" si="155"/>
        <v>167.06660092586785</v>
      </c>
      <c r="DG82">
        <f t="shared" si="156"/>
        <v>126.13708740578224</v>
      </c>
      <c r="DH82">
        <f t="shared" si="157"/>
        <v>132.85931272269224</v>
      </c>
      <c r="DI82">
        <f t="shared" si="158"/>
        <v>156.09197647644567</v>
      </c>
      <c r="DJ82">
        <f t="shared" si="159"/>
        <v>150.06061855442732</v>
      </c>
      <c r="DK82">
        <f t="shared" si="160"/>
        <v>156.28669635295958</v>
      </c>
      <c r="DL82">
        <f t="shared" si="161"/>
        <v>205.13857569916919</v>
      </c>
      <c r="DM82">
        <f t="shared" si="162"/>
        <v>169.88691053518025</v>
      </c>
      <c r="DN82">
        <f t="shared" si="163"/>
        <v>203.69050799912478</v>
      </c>
      <c r="DO82">
        <f t="shared" si="164"/>
        <v>164.01506007544629</v>
      </c>
      <c r="DP82">
        <f t="shared" si="165"/>
        <v>138.88357343762746</v>
      </c>
      <c r="DQ82">
        <f t="shared" si="166"/>
        <v>159.04421672425482</v>
      </c>
      <c r="DR82">
        <f t="shared" si="167"/>
        <v>169.37477313191303</v>
      </c>
      <c r="DS82">
        <f t="shared" si="168"/>
        <v>169.37477313191303</v>
      </c>
      <c r="DT82">
        <f t="shared" si="169"/>
        <v>186.09095366603316</v>
      </c>
      <c r="DU82">
        <f t="shared" si="170"/>
        <v>166.21313158411763</v>
      </c>
      <c r="DV82">
        <f t="shared" si="171"/>
        <v>169.37477313191303</v>
      </c>
      <c r="DW82">
        <f t="shared" si="172"/>
        <v>193.19836790073808</v>
      </c>
      <c r="DX82">
        <f t="shared" si="173"/>
        <v>169.37477313191303</v>
      </c>
      <c r="DY82">
        <f t="shared" si="174"/>
        <v>169.37477313191303</v>
      </c>
      <c r="DZ82">
        <f t="shared" si="175"/>
        <v>169.37477313191303</v>
      </c>
      <c r="EA82">
        <f t="shared" si="176"/>
        <v>213.19645711270985</v>
      </c>
      <c r="EB82">
        <f t="shared" si="177"/>
        <v>164.22470171834632</v>
      </c>
      <c r="EC82">
        <f t="shared" si="178"/>
        <v>174.40926076052691</v>
      </c>
      <c r="ED82">
        <f t="shared" si="179"/>
        <v>100</v>
      </c>
      <c r="EE82">
        <f t="shared" si="180"/>
        <v>196.83347556762359</v>
      </c>
      <c r="EF82">
        <f t="shared" si="181"/>
        <v>169.88691104083983</v>
      </c>
      <c r="EG82">
        <f t="shared" si="182"/>
        <v>204.28775501865374</v>
      </c>
      <c r="EI82" s="2">
        <f t="shared" si="118"/>
        <v>38869</v>
      </c>
      <c r="EJ82" s="7">
        <f t="shared" ref="EJ82:GT82" si="197">AVERAGE(BW80:BW82)/AVERAGE(BW67:BW69)-1</f>
        <v>2.1514924107686184E-2</v>
      </c>
      <c r="EK82" s="7">
        <f t="shared" si="197"/>
        <v>-6.2242697659330437E-3</v>
      </c>
      <c r="EL82" s="7">
        <f t="shared" si="197"/>
        <v>3.2132156824163927E-2</v>
      </c>
      <c r="EM82" s="7">
        <f t="shared" si="197"/>
        <v>2.613322298841525E-2</v>
      </c>
      <c r="EN82" s="7">
        <f t="shared" si="197"/>
        <v>-0.16396235198053355</v>
      </c>
      <c r="EO82" s="7">
        <f t="shared" si="197"/>
        <v>7.8623173806710467E-2</v>
      </c>
      <c r="EP82" s="7">
        <f t="shared" si="197"/>
        <v>7.0325095449206287E-3</v>
      </c>
      <c r="EQ82" s="7">
        <f t="shared" si="197"/>
        <v>-1.6610230131683057E-2</v>
      </c>
      <c r="ER82" s="7">
        <f t="shared" si="197"/>
        <v>4.3089565507620886E-2</v>
      </c>
      <c r="ES82" s="7">
        <f t="shared" si="197"/>
        <v>0.11734071890520581</v>
      </c>
      <c r="ET82" s="7">
        <f t="shared" si="197"/>
        <v>-2.7292286076127992E-2</v>
      </c>
      <c r="EU82" s="7">
        <f t="shared" si="197"/>
        <v>7.6346126296820138E-2</v>
      </c>
      <c r="EV82" s="7">
        <f t="shared" si="197"/>
        <v>-5.0407247466925931E-3</v>
      </c>
      <c r="EW82" s="7">
        <f t="shared" si="197"/>
        <v>5.3654778852294749E-2</v>
      </c>
      <c r="EX82" s="7">
        <f t="shared" si="197"/>
        <v>4.7765240052944025E-2</v>
      </c>
      <c r="EY82" s="7">
        <f t="shared" si="197"/>
        <v>0.12809926444887432</v>
      </c>
      <c r="EZ82" s="7">
        <f t="shared" si="197"/>
        <v>3.7955904406472563E-3</v>
      </c>
      <c r="FA82" s="7">
        <f t="shared" si="197"/>
        <v>3.8296448763926128E-2</v>
      </c>
      <c r="FB82" s="7">
        <f t="shared" si="197"/>
        <v>7.5966233156699703E-2</v>
      </c>
      <c r="FC82" s="7">
        <f t="shared" si="197"/>
        <v>8.6674773068050159E-2</v>
      </c>
      <c r="FD82" s="7">
        <f t="shared" si="197"/>
        <v>6.8934985569571561E-2</v>
      </c>
      <c r="FE82" s="7">
        <f t="shared" si="197"/>
        <v>3.4435069403210505E-2</v>
      </c>
      <c r="FF82" s="7">
        <f t="shared" si="197"/>
        <v>-1.1359831746854399E-3</v>
      </c>
      <c r="FG82" s="7">
        <f t="shared" si="197"/>
        <v>-1.0158504963174386E-2</v>
      </c>
      <c r="FH82" s="7">
        <f t="shared" si="197"/>
        <v>7.1703636738941201E-2</v>
      </c>
      <c r="FI82" s="7">
        <f t="shared" si="197"/>
        <v>3.3103395655464274E-2</v>
      </c>
      <c r="FJ82" s="7">
        <f t="shared" si="197"/>
        <v>9.0418337090385048E-2</v>
      </c>
      <c r="FK82" s="7">
        <f t="shared" si="197"/>
        <v>7.681602738758464E-2</v>
      </c>
      <c r="FL82" s="7">
        <f t="shared" si="197"/>
        <v>6.9167348022715291E-2</v>
      </c>
      <c r="FM82" s="7">
        <f t="shared" si="197"/>
        <v>-5.6780992981717571E-3</v>
      </c>
      <c r="FN82" s="7">
        <f t="shared" si="197"/>
        <v>0.11217838684023684</v>
      </c>
      <c r="FO82" s="7">
        <f t="shared" si="197"/>
        <v>5.1232454486971557E-2</v>
      </c>
      <c r="FP82" s="7">
        <f t="shared" si="197"/>
        <v>2.2231740440412429E-2</v>
      </c>
      <c r="FQ82" s="7">
        <f t="shared" si="197"/>
        <v>7.2029556187290567E-2</v>
      </c>
      <c r="FR82" s="7">
        <f t="shared" si="197"/>
        <v>7.7679779041181618E-2</v>
      </c>
      <c r="FS82" s="7">
        <f t="shared" si="197"/>
        <v>8.4450201735560615E-2</v>
      </c>
      <c r="FT82" s="7">
        <f t="shared" si="197"/>
        <v>3.6528430898365327E-2</v>
      </c>
      <c r="FU82" s="7">
        <f t="shared" si="197"/>
        <v>1.0969805957671941E-2</v>
      </c>
      <c r="FV82" s="7">
        <f t="shared" si="197"/>
        <v>-2.3494397828123903E-2</v>
      </c>
      <c r="FW82" s="7">
        <f t="shared" si="197"/>
        <v>1.8617250227105364E-2</v>
      </c>
      <c r="FX82" s="7">
        <f t="shared" si="197"/>
        <v>0</v>
      </c>
      <c r="FY82" s="7">
        <f t="shared" si="197"/>
        <v>0.25645938996161255</v>
      </c>
      <c r="FZ82" s="7">
        <f t="shared" si="197"/>
        <v>2.5135121458581544E-2</v>
      </c>
      <c r="GA82" s="7">
        <f t="shared" si="197"/>
        <v>0.10386925309170936</v>
      </c>
      <c r="GB82" s="7">
        <f t="shared" si="197"/>
        <v>1.2786795528169081E-2</v>
      </c>
      <c r="GC82" s="7">
        <f t="shared" si="197"/>
        <v>7.3427071543372024E-2</v>
      </c>
      <c r="GD82" s="7">
        <f t="shared" si="197"/>
        <v>4.0553703886343495E-2</v>
      </c>
      <c r="GE82" s="7">
        <f t="shared" si="197"/>
        <v>2.4967268176342428E-2</v>
      </c>
      <c r="GF82" s="7">
        <f t="shared" si="197"/>
        <v>2.4967268176342428E-2</v>
      </c>
      <c r="GG82" s="7">
        <f t="shared" si="197"/>
        <v>6.9697073099541207E-2</v>
      </c>
      <c r="GH82" s="7">
        <f t="shared" si="197"/>
        <v>3.3103395655464274E-2</v>
      </c>
      <c r="GI82" s="7">
        <f t="shared" si="197"/>
        <v>2.4967268176342428E-2</v>
      </c>
      <c r="GJ82" s="7">
        <f t="shared" si="197"/>
        <v>0.10033508905312294</v>
      </c>
      <c r="GK82" s="7">
        <f t="shared" si="197"/>
        <v>2.4967268176342428E-2</v>
      </c>
      <c r="GL82" s="7">
        <f t="shared" si="197"/>
        <v>2.4967268176342428E-2</v>
      </c>
      <c r="GM82" s="7">
        <f t="shared" si="197"/>
        <v>2.4967268176342428E-2</v>
      </c>
      <c r="GN82" s="7">
        <f t="shared" si="197"/>
        <v>7.1292754000416458E-2</v>
      </c>
      <c r="GO82" s="7">
        <f t="shared" si="197"/>
        <v>-4.5095667282902818E-3</v>
      </c>
      <c r="GP82" s="7">
        <f t="shared" si="197"/>
        <v>3.4026719490168444E-2</v>
      </c>
      <c r="GQ82" s="7">
        <f t="shared" si="197"/>
        <v>0</v>
      </c>
      <c r="GR82" s="7">
        <f t="shared" si="197"/>
        <v>6.7061751903474853E-2</v>
      </c>
      <c r="GS82" s="7">
        <f t="shared" si="197"/>
        <v>2.5135121753222744E-2</v>
      </c>
      <c r="GT82" s="7">
        <f t="shared" si="197"/>
        <v>2.6708669499447391E-2</v>
      </c>
      <c r="GU82" s="7">
        <f t="shared" si="194"/>
        <v>-0.11872133837195231</v>
      </c>
      <c r="GW82" s="6">
        <v>38898</v>
      </c>
      <c r="GX82">
        <v>2.2465999999999999</v>
      </c>
    </row>
    <row r="83" spans="2:206" x14ac:dyDescent="0.25">
      <c r="B83" s="2">
        <f>'[1]IPCA (Var)'!A132</f>
        <v>38899</v>
      </c>
      <c r="C83" s="1">
        <f>'[1]IPCA (Var)'!M132</f>
        <v>-5.6332686582405853E-2</v>
      </c>
      <c r="D83" s="1">
        <f>'[1]IPCA (Var)'!P132</f>
        <v>0.10096255623205998</v>
      </c>
      <c r="E83" s="1">
        <f>'[1]IPCA (Var)'!E132</f>
        <v>0.11466760353552805</v>
      </c>
      <c r="F83" s="1">
        <f>'[1]IPCA (Var)'!F132</f>
        <v>-0.13147327855418481</v>
      </c>
      <c r="G83" s="1">
        <f>'[1]IPCA (Var)'!G132</f>
        <v>-0.13124949643522987</v>
      </c>
      <c r="I83" s="2">
        <f t="shared" si="120"/>
        <v>38899</v>
      </c>
      <c r="J83">
        <f>HLOOKUP($I83,Sheet3!$B$2:$LK$67,MATCH(MoM!J$3,Sheet3!$B$2:$B$67,0),FALSE)</f>
        <v>-0.42</v>
      </c>
      <c r="K83">
        <f>HLOOKUP($I83,Sheet3!$B$2:$LK$67,MATCH(MoM!K$3,Sheet3!$B$2:$B$67,0),FALSE)</f>
        <v>0.50372766066362917</v>
      </c>
      <c r="L83">
        <f>HLOOKUP($I83,Sheet3!$B$2:$LK$67,MATCH(MoM!L$3,Sheet3!$B$2:$B$67,0),FALSE)</f>
        <v>-0.42</v>
      </c>
      <c r="M83">
        <f>HLOOKUP($I83,Sheet3!$B$2:$LK$67,MATCH(MoM!M$3,Sheet3!$B$2:$B$67,0),FALSE)</f>
        <v>0.7</v>
      </c>
      <c r="N83">
        <f>HLOOKUP($I83,Sheet3!$B$2:$LK$67,MATCH(MoM!N$3,Sheet3!$B$2:$B$67,0),FALSE)</f>
        <v>-1.4125213280897002</v>
      </c>
      <c r="O83">
        <f>HLOOKUP($I83,Sheet3!$B$2:$LK$67,MATCH(MoM!O$3,Sheet3!$B$2:$B$67,0),FALSE)</f>
        <v>0.34</v>
      </c>
      <c r="P83">
        <f>HLOOKUP($I83,Sheet3!$B$2:$LK$67,MATCH(MoM!P$3,Sheet3!$B$2:$B$67,0),FALSE)</f>
        <v>-0.90967042574601586</v>
      </c>
      <c r="Q83">
        <f>HLOOKUP($I83,Sheet3!$B$2:$LK$67,MATCH(MoM!Q$3,Sheet3!$B$2:$B$67,0),FALSE)</f>
        <v>-0.82</v>
      </c>
      <c r="R83">
        <f>HLOOKUP($I83,Sheet3!$B$2:$LK$67,MATCH(MoM!R$3,Sheet3!$B$2:$B$67,0),FALSE)</f>
        <v>0.33</v>
      </c>
      <c r="S83">
        <f>HLOOKUP($I83,Sheet3!$B$2:$LK$67,MATCH(MoM!S$3,Sheet3!$B$2:$B$67,0),FALSE)</f>
        <v>0.34753385823054178</v>
      </c>
      <c r="T83">
        <f>HLOOKUP($I83,Sheet3!$B$2:$LK$67,MATCH(MoM!T$3,Sheet3!$B$2:$B$67,0),FALSE)</f>
        <v>0.57999999999999996</v>
      </c>
      <c r="U83">
        <f>HLOOKUP($I83,Sheet3!$B$2:$LK$67,MATCH(MoM!U$3,Sheet3!$B$2:$B$67,0),FALSE)</f>
        <v>1.01</v>
      </c>
      <c r="V83">
        <f>HLOOKUP($I83,Sheet3!$B$2:$LK$67,MATCH(MoM!V$3,Sheet3!$B$2:$B$67,0),FALSE)</f>
        <v>-0.83</v>
      </c>
      <c r="W83">
        <f>HLOOKUP($I83,Sheet3!$B$2:$LK$67,MATCH(MoM!W$3,Sheet3!$B$2:$B$67,0),FALSE)</f>
        <v>0.81</v>
      </c>
      <c r="X83">
        <f>HLOOKUP($I83,Sheet3!$B$2:$LK$67,MATCH(MoM!X$3,Sheet3!$B$2:$B$67,0),FALSE)</f>
        <v>-0.94</v>
      </c>
      <c r="Y83">
        <f>HLOOKUP($I83,Sheet3!$B$2:$LK$67,MATCH(MoM!Y$3,Sheet3!$B$2:$B$67,0),FALSE)</f>
        <v>1.02</v>
      </c>
      <c r="Z83">
        <f>HLOOKUP($I83,Sheet3!$B$2:$LK$67,MATCH(MoM!Z$3,Sheet3!$B$2:$B$67,0),FALSE)</f>
        <v>0.09</v>
      </c>
      <c r="AA83">
        <f>HLOOKUP($I83,Sheet3!$B$2:$LK$67,MATCH(MoM!AA$3,Sheet3!$B$2:$B$67,0),FALSE)</f>
        <v>-2.7042368602693621E-2</v>
      </c>
      <c r="AB83">
        <f>HLOOKUP($I83,Sheet3!$B$2:$LK$67,MATCH(MoM!AB$3,Sheet3!$B$2:$B$67,0),FALSE)</f>
        <v>-0.4729673537461106</v>
      </c>
      <c r="AC83">
        <f>HLOOKUP($I83,Sheet3!$B$2:$LK$67,MATCH(MoM!AC$3,Sheet3!$B$2:$B$67,0),FALSE)</f>
        <v>0.23840716360280753</v>
      </c>
      <c r="AD83">
        <f>HLOOKUP($I83,Sheet3!$B$2:$LK$67,MATCH(MoM!AD$3,Sheet3!$B$2:$B$67,0),FALSE)</f>
        <v>0.28000000000000003</v>
      </c>
      <c r="AE83">
        <f>HLOOKUP($I83,Sheet3!$B$2:$LK$67,MATCH(MoM!AE$3,Sheet3!$B$2:$B$67,0),FALSE)</f>
        <v>-0.23</v>
      </c>
      <c r="AF83">
        <f>HLOOKUP($I83,Sheet3!$B$2:$LK$67,MATCH(MoM!AF$3,Sheet3!$B$2:$B$67,0),FALSE)</f>
        <v>0.93229110415590588</v>
      </c>
      <c r="AG83">
        <f>HLOOKUP($I83,Sheet3!$B$2:$LK$67,MATCH(MoM!AG$3,Sheet3!$B$2:$B$67,0),FALSE)</f>
        <v>-0.45</v>
      </c>
      <c r="AH83">
        <f>HLOOKUP($I83,Sheet3!$B$2:$LK$67,MATCH(MoM!AH$3,Sheet3!$B$2:$B$67,0),FALSE)</f>
        <v>-1.3</v>
      </c>
      <c r="AI83">
        <f>HLOOKUP($I83,Sheet3!$B$2:$LK$67,MATCH(MoM!AI$3,Sheet3!$B$2:$B$67,0),FALSE)</f>
        <v>0.85</v>
      </c>
      <c r="AJ83">
        <f>HLOOKUP($I83,Sheet3!$B$2:$LK$67,MATCH(MoM!AJ$3,Sheet3!$B$2:$B$67,0),FALSE)</f>
        <v>0.25</v>
      </c>
      <c r="AK83">
        <f>HLOOKUP($I83,Sheet3!$B$2:$LK$67,MATCH(MoM!AK$3,Sheet3!$B$2:$B$67,0),FALSE)</f>
        <v>0.8</v>
      </c>
      <c r="AL83">
        <f>HLOOKUP($I83,Sheet3!$B$2:$LK$67,MATCH(MoM!AL$3,Sheet3!$B$2:$B$67,0),FALSE)</f>
        <v>0.13</v>
      </c>
      <c r="AM83">
        <f>HLOOKUP($I83,Sheet3!$B$2:$LK$67,MATCH(MoM!AM$3,Sheet3!$B$2:$B$67,0),FALSE)</f>
        <v>0.12174272931543141</v>
      </c>
      <c r="AN83">
        <f>HLOOKUP($I83,Sheet3!$B$2:$LK$67,MATCH(MoM!AN$3,Sheet3!$B$2:$B$67,0),FALSE)</f>
        <v>0.02</v>
      </c>
      <c r="AO83">
        <f>HLOOKUP($I83,Sheet3!$B$2:$LK$67,MATCH(MoM!AO$3,Sheet3!$B$2:$B$67,0),FALSE)</f>
        <v>0.4</v>
      </c>
      <c r="AP83">
        <f>HLOOKUP($I83,Sheet3!$B$2:$LK$67,MATCH(MoM!AP$3,Sheet3!$B$2:$B$67,0),FALSE)</f>
        <v>0.97</v>
      </c>
      <c r="AQ83">
        <f>HLOOKUP($I83,Sheet3!$B$2:$LK$67,MATCH(MoM!AQ$3,Sheet3!$B$2:$B$67,0),FALSE)</f>
        <v>1.0500559303325618</v>
      </c>
      <c r="AR83">
        <f>HLOOKUP($I83,Sheet3!$B$2:$LK$67,MATCH(MoM!AR$3,Sheet3!$B$2:$B$67,0),FALSE)</f>
        <v>-0.75</v>
      </c>
      <c r="AS83">
        <f>HLOOKUP($I83,Sheet3!$B$2:$LK$67,MATCH(MoM!AS$3,Sheet3!$B$2:$B$67,0),FALSE)</f>
        <v>0.88</v>
      </c>
      <c r="AT83">
        <f>HLOOKUP($I83,Sheet3!$B$2:$LK$67,MATCH(MoM!AT$3,Sheet3!$B$2:$B$67,0),FALSE)</f>
        <v>1.5</v>
      </c>
      <c r="AU83">
        <f>HLOOKUP($I83,Sheet3!$B$2:$LK$67,MATCH(MoM!AU$3,Sheet3!$B$2:$B$67,0),FALSE)</f>
        <v>0.12</v>
      </c>
      <c r="AV83">
        <f>HLOOKUP($I83,Sheet3!$B$2:$LK$67,MATCH(MoM!AV$3,Sheet3!$B$2:$B$67,0),FALSE)</f>
        <v>2.965995092793014E-2</v>
      </c>
      <c r="AW83">
        <f>HLOOKUP($I83,Sheet3!$B$2:$LK$67,MATCH(MoM!AW$3,Sheet3!$B$2:$B$67,0),FALSE)</f>
        <v>0.16698998272789364</v>
      </c>
      <c r="AX83">
        <f>HLOOKUP($I83,Sheet3!$B$2:$LK$67,MATCH(MoM!AX$3,Sheet3!$B$2:$B$67,0),FALSE)</f>
        <v>0.3</v>
      </c>
      <c r="AY83">
        <f>HLOOKUP($I83,Sheet3!$B$2:$LK$67,MATCH(MoM!AY$3,Sheet3!$B$2:$B$67,0),FALSE)</f>
        <v>1.04</v>
      </c>
      <c r="AZ83">
        <f>HLOOKUP($I83,Sheet3!$B$2:$LK$67,MATCH(MoM!AZ$3,Sheet3!$B$2:$B$67,0),FALSE)</f>
        <v>0.32807038383678638</v>
      </c>
      <c r="BA83">
        <f>HLOOKUP($I83,Sheet3!$B$2:$LK$67,MATCH(MoM!BA$3,Sheet3!$B$2:$B$67,0),FALSE)</f>
        <v>0.86</v>
      </c>
      <c r="BB83">
        <f>HLOOKUP($I83,Sheet3!$B$2:$LK$67,MATCH(MoM!BB$3,Sheet3!$B$2:$B$67,0),FALSE)</f>
        <v>0.77</v>
      </c>
      <c r="BC83">
        <f>HLOOKUP($I83,Sheet3!$B$2:$LK$67,MATCH(MoM!BC$3,Sheet3!$B$2:$B$67,0),FALSE)</f>
        <v>1.82</v>
      </c>
      <c r="BD83">
        <f>HLOOKUP($I83,Sheet3!$B$2:$LK$67,MATCH(MoM!BD$3,Sheet3!$B$2:$B$67,0),FALSE)</f>
        <v>-0.64</v>
      </c>
      <c r="BE83">
        <f>HLOOKUP($I83,Sheet3!$B$2:$LK$67,MATCH(MoM!BE$3,Sheet3!$B$2:$B$67,0),FALSE)</f>
        <v>0.68</v>
      </c>
      <c r="BF83">
        <f>HLOOKUP($I83,Sheet3!$B$2:$LK$67,MATCH(MoM!BF$3,Sheet3!$B$2:$B$67,0),FALSE)</f>
        <v>1.17</v>
      </c>
      <c r="BG83">
        <f>HLOOKUP($I83,Sheet3!$B$2:$LK$67,MATCH(MoM!BG$3,Sheet3!$B$2:$B$67,0),FALSE)</f>
        <v>-0.1</v>
      </c>
      <c r="BH83">
        <f>HLOOKUP($I83,Sheet3!$B$2:$LK$67,MATCH(MoM!BH$3,Sheet3!$B$2:$B$67,0),FALSE)</f>
        <v>0.85</v>
      </c>
      <c r="BI83">
        <f>HLOOKUP($I83,Sheet3!$B$2:$LK$67,MATCH(MoM!BI$3,Sheet3!$B$2:$B$67,0),FALSE)</f>
        <v>0.27</v>
      </c>
      <c r="BJ83">
        <f>HLOOKUP($I83,Sheet3!$B$2:$LK$67,MATCH(MoM!BJ$3,Sheet3!$B$2:$B$67,0),FALSE)</f>
        <v>-0.13</v>
      </c>
      <c r="BK83">
        <f>HLOOKUP($I83,Sheet3!$B$2:$LK$67,MATCH(MoM!BK$3,Sheet3!$B$2:$B$67,0),FALSE)</f>
        <v>0.68</v>
      </c>
      <c r="BL83">
        <f>HLOOKUP($I83,Sheet3!$B$2:$LK$67,MATCH(MoM!BL$3,Sheet3!$B$2:$B$67,0),FALSE)</f>
        <v>-0.3</v>
      </c>
      <c r="BM83">
        <f>HLOOKUP($I83,Sheet3!$B$2:$LK$67,MATCH(MoM!BM$3,Sheet3!$B$2:$B$67,0),FALSE)</f>
        <v>0</v>
      </c>
      <c r="BN83">
        <f>HLOOKUP($I83,Sheet3!$B$2:$LK$67,MATCH(MoM!BN$3,Sheet3!$B$2:$B$67,0),FALSE)</f>
        <v>1.1000000000000001</v>
      </c>
      <c r="BO83">
        <f>HLOOKUP($I83,Sheet3!$B$2:$LK$67,MATCH(MoM!BO$3,Sheet3!$B$2:$B$67,0),FALSE)</f>
        <v>0.44</v>
      </c>
      <c r="BP83">
        <f>HLOOKUP($I83,Sheet3!$B$2:$LK$67,MATCH(MoM!BP$3,Sheet3!$B$2:$B$67,0),FALSE)</f>
        <v>-1.18</v>
      </c>
      <c r="BQ83">
        <f>HLOOKUP($I83,Sheet3!$B$2:$LK$67,MATCH(MoM!BQ$3,Sheet3!$B$2:$B$67,0),FALSE)</f>
        <v>0</v>
      </c>
      <c r="BR83">
        <f>HLOOKUP($I83,Sheet3!$B$2:$LK$67,MATCH(MoM!BR$3,Sheet3!$B$2:$B$67,0),FALSE)</f>
        <v>4.87</v>
      </c>
      <c r="BS83">
        <f>HLOOKUP($I83,Sheet3!$B$2:$LK$67,MATCH(MoM!BS$3,Sheet3!$B$2:$B$67,0),FALSE)</f>
        <v>0.32807038575416958</v>
      </c>
      <c r="BT83">
        <f>HLOOKUP($I83,Sheet3!$B$2:$LK$67,MATCH(MoM!BT$3,Sheet3!$B$2:$B$67,0),FALSE)</f>
        <v>7.0000000000000007E-2</v>
      </c>
      <c r="BV83" s="2">
        <f t="shared" si="117"/>
        <v>38899</v>
      </c>
      <c r="BW83">
        <f t="shared" si="184"/>
        <v>127.35242837282578</v>
      </c>
      <c r="BX83">
        <f t="shared" si="121"/>
        <v>163.73078147250141</v>
      </c>
      <c r="BY83">
        <f t="shared" si="122"/>
        <v>147.96139055520186</v>
      </c>
      <c r="BZ83">
        <f t="shared" si="123"/>
        <v>141.59457275318209</v>
      </c>
      <c r="CA83">
        <f t="shared" si="124"/>
        <v>78.999049000221788</v>
      </c>
      <c r="CB83">
        <f t="shared" si="125"/>
        <v>174.43304213471029</v>
      </c>
      <c r="CC83">
        <f t="shared" si="126"/>
        <v>144.03320232348975</v>
      </c>
      <c r="CD83">
        <f t="shared" si="127"/>
        <v>159.31405166890434</v>
      </c>
      <c r="CE83">
        <f t="shared" si="128"/>
        <v>172.48451785175632</v>
      </c>
      <c r="CF83">
        <f t="shared" si="129"/>
        <v>194.18463506817625</v>
      </c>
      <c r="CG83">
        <f t="shared" si="130"/>
        <v>115.99315455681406</v>
      </c>
      <c r="CH83">
        <f t="shared" si="131"/>
        <v>162.37700515439195</v>
      </c>
      <c r="CI83">
        <f t="shared" si="132"/>
        <v>150.2788973378656</v>
      </c>
      <c r="CJ83">
        <f t="shared" si="133"/>
        <v>181.80119929366214</v>
      </c>
      <c r="CK83">
        <f t="shared" si="134"/>
        <v>192.76324778374141</v>
      </c>
      <c r="CL83">
        <f t="shared" si="135"/>
        <v>193.36384454929339</v>
      </c>
      <c r="CM83">
        <f t="shared" si="136"/>
        <v>144.69935118186629</v>
      </c>
      <c r="CN83">
        <f t="shared" si="137"/>
        <v>167.20463991511707</v>
      </c>
      <c r="CO83">
        <f t="shared" si="138"/>
        <v>153.12759273391546</v>
      </c>
      <c r="CP83">
        <f t="shared" si="139"/>
        <v>169.12409285924915</v>
      </c>
      <c r="CQ83">
        <f t="shared" si="140"/>
        <v>177.49243305948812</v>
      </c>
      <c r="CR83">
        <f t="shared" si="141"/>
        <v>157.2741968802012</v>
      </c>
      <c r="CS83">
        <f t="shared" si="142"/>
        <v>150.65321838135975</v>
      </c>
      <c r="CT83">
        <f t="shared" si="143"/>
        <v>212.1112932585981</v>
      </c>
      <c r="CU83">
        <f t="shared" si="144"/>
        <v>168.02984454152946</v>
      </c>
      <c r="CV83">
        <f t="shared" si="145"/>
        <v>167.62594320258262</v>
      </c>
      <c r="CW83">
        <f t="shared" si="146"/>
        <v>183.82082438821823</v>
      </c>
      <c r="CX83">
        <f t="shared" si="147"/>
        <v>189.68572792819015</v>
      </c>
      <c r="CY83">
        <f t="shared" si="148"/>
        <v>148.93683226115621</v>
      </c>
      <c r="CZ83">
        <f t="shared" si="149"/>
        <v>145.28056710624605</v>
      </c>
      <c r="DA83">
        <f t="shared" si="150"/>
        <v>194.58623794377587</v>
      </c>
      <c r="DB83">
        <f t="shared" si="151"/>
        <v>134.15062193100547</v>
      </c>
      <c r="DC83">
        <f t="shared" si="152"/>
        <v>160.50722542897952</v>
      </c>
      <c r="DD83">
        <f t="shared" si="153"/>
        <v>171.51554978617375</v>
      </c>
      <c r="DE83">
        <f t="shared" si="154"/>
        <v>174.34562699212123</v>
      </c>
      <c r="DF83">
        <f t="shared" si="155"/>
        <v>168.53678701401546</v>
      </c>
      <c r="DG83">
        <f t="shared" si="156"/>
        <v>128.02914371686896</v>
      </c>
      <c r="DH83">
        <f t="shared" si="157"/>
        <v>133.01874389795947</v>
      </c>
      <c r="DI83">
        <f t="shared" si="158"/>
        <v>156.13827328007102</v>
      </c>
      <c r="DJ83">
        <f t="shared" si="159"/>
        <v>150.31120475543273</v>
      </c>
      <c r="DK83">
        <f t="shared" si="160"/>
        <v>156.75555644201845</v>
      </c>
      <c r="DL83">
        <f t="shared" si="161"/>
        <v>207.27201688644055</v>
      </c>
      <c r="DM83">
        <f t="shared" si="162"/>
        <v>170.44425917466145</v>
      </c>
      <c r="DN83">
        <f t="shared" si="163"/>
        <v>205.44224636791725</v>
      </c>
      <c r="DO83">
        <f t="shared" si="164"/>
        <v>165.27797603802722</v>
      </c>
      <c r="DP83">
        <f t="shared" si="165"/>
        <v>141.41125447419228</v>
      </c>
      <c r="DQ83">
        <f t="shared" si="166"/>
        <v>158.0263337372196</v>
      </c>
      <c r="DR83">
        <f t="shared" si="167"/>
        <v>170.52652158921003</v>
      </c>
      <c r="DS83">
        <f t="shared" si="168"/>
        <v>171.35645797755643</v>
      </c>
      <c r="DT83">
        <f t="shared" si="169"/>
        <v>185.90486271236713</v>
      </c>
      <c r="DU83">
        <f t="shared" si="170"/>
        <v>167.62594320258262</v>
      </c>
      <c r="DV83">
        <f t="shared" si="171"/>
        <v>169.83208501936917</v>
      </c>
      <c r="DW83">
        <f t="shared" si="172"/>
        <v>192.94721002246712</v>
      </c>
      <c r="DX83">
        <f t="shared" si="173"/>
        <v>170.52652158921003</v>
      </c>
      <c r="DY83">
        <f t="shared" si="174"/>
        <v>168.8666488125173</v>
      </c>
      <c r="DZ83">
        <f t="shared" si="175"/>
        <v>169.37477313191303</v>
      </c>
      <c r="EA83">
        <f t="shared" si="176"/>
        <v>215.54161814094965</v>
      </c>
      <c r="EB83">
        <f t="shared" si="177"/>
        <v>164.94729040590704</v>
      </c>
      <c r="EC83">
        <f t="shared" si="178"/>
        <v>172.35123148355268</v>
      </c>
      <c r="ED83">
        <f t="shared" si="179"/>
        <v>100</v>
      </c>
      <c r="EE83">
        <f t="shared" si="180"/>
        <v>206.41926582776685</v>
      </c>
      <c r="EF83">
        <f t="shared" si="181"/>
        <v>170.44425968523737</v>
      </c>
      <c r="EG83">
        <f t="shared" si="182"/>
        <v>204.43075644716677</v>
      </c>
      <c r="EI83" s="2">
        <f t="shared" si="118"/>
        <v>38899</v>
      </c>
      <c r="EJ83" s="7">
        <f t="shared" ref="EJ83:GT83" si="198">AVERAGE(BW81:BW83)/AVERAGE(BW68:BW70)-1</f>
        <v>1.5948132246103919E-2</v>
      </c>
      <c r="EK83" s="7">
        <f t="shared" si="198"/>
        <v>-1.0649509614893415E-2</v>
      </c>
      <c r="EL83" s="7">
        <f t="shared" si="198"/>
        <v>2.2639516003391646E-2</v>
      </c>
      <c r="EM83" s="7">
        <f t="shared" si="198"/>
        <v>2.1301595623858027E-2</v>
      </c>
      <c r="EN83" s="7">
        <f t="shared" si="198"/>
        <v>-0.17398533164343244</v>
      </c>
      <c r="EO83" s="7">
        <f t="shared" si="198"/>
        <v>6.2448349941323089E-2</v>
      </c>
      <c r="EP83" s="7">
        <f t="shared" si="198"/>
        <v>6.7468149473020045E-3</v>
      </c>
      <c r="EQ83" s="7">
        <f t="shared" si="198"/>
        <v>-3.6257938360386155E-2</v>
      </c>
      <c r="ER83" s="7">
        <f t="shared" si="198"/>
        <v>3.0997452097679012E-2</v>
      </c>
      <c r="ES83" s="7">
        <f t="shared" si="198"/>
        <v>0.12051943551167388</v>
      </c>
      <c r="ET83" s="7">
        <f t="shared" si="198"/>
        <v>-2.3498480298841717E-2</v>
      </c>
      <c r="EU83" s="7">
        <f t="shared" si="198"/>
        <v>7.6990443733346625E-2</v>
      </c>
      <c r="EV83" s="7">
        <f t="shared" si="198"/>
        <v>-3.0832445493744753E-2</v>
      </c>
      <c r="EW83" s="7">
        <f t="shared" si="198"/>
        <v>4.5931397550713626E-2</v>
      </c>
      <c r="EX83" s="7">
        <f t="shared" si="198"/>
        <v>4.0939945917287224E-2</v>
      </c>
      <c r="EY83" s="7">
        <f t="shared" si="198"/>
        <v>0.12886390076289556</v>
      </c>
      <c r="EZ83" s="7">
        <f t="shared" si="198"/>
        <v>-1.0007381978929253E-3</v>
      </c>
      <c r="FA83" s="7">
        <f t="shared" si="198"/>
        <v>2.1944973628235331E-2</v>
      </c>
      <c r="FB83" s="7">
        <f t="shared" si="198"/>
        <v>7.036775799093653E-2</v>
      </c>
      <c r="FC83" s="7">
        <f t="shared" si="198"/>
        <v>8.1893772895492711E-2</v>
      </c>
      <c r="FD83" s="7">
        <f t="shared" si="198"/>
        <v>6.6798182685121388E-2</v>
      </c>
      <c r="FE83" s="7">
        <f t="shared" si="198"/>
        <v>2.7733168463849545E-2</v>
      </c>
      <c r="FF83" s="7">
        <f t="shared" si="198"/>
        <v>5.7622478266690091E-3</v>
      </c>
      <c r="FG83" s="7">
        <f t="shared" si="198"/>
        <v>-2.1146059204860124E-2</v>
      </c>
      <c r="FH83" s="7">
        <f t="shared" si="198"/>
        <v>5.7472473373994193E-2</v>
      </c>
      <c r="FI83" s="7">
        <f t="shared" si="198"/>
        <v>2.9767495719878356E-2</v>
      </c>
      <c r="FJ83" s="7">
        <f t="shared" si="198"/>
        <v>7.6556685275200875E-2</v>
      </c>
      <c r="FK83" s="7">
        <f t="shared" si="198"/>
        <v>7.247272258955495E-2</v>
      </c>
      <c r="FL83" s="7">
        <f t="shared" si="198"/>
        <v>5.7692862613997198E-2</v>
      </c>
      <c r="FM83" s="7">
        <f t="shared" si="198"/>
        <v>-7.6353887064586345E-3</v>
      </c>
      <c r="FN83" s="7">
        <f t="shared" si="198"/>
        <v>0.1164857299704003</v>
      </c>
      <c r="FO83" s="7">
        <f t="shared" si="198"/>
        <v>4.7935604933466935E-2</v>
      </c>
      <c r="FP83" s="7">
        <f t="shared" si="198"/>
        <v>1.91022419027711E-2</v>
      </c>
      <c r="FQ83" s="7">
        <f t="shared" si="198"/>
        <v>7.7018447429209269E-2</v>
      </c>
      <c r="FR83" s="7">
        <f t="shared" si="198"/>
        <v>6.6114695009373392E-2</v>
      </c>
      <c r="FS83" s="7">
        <f t="shared" si="198"/>
        <v>7.6263120014483876E-2</v>
      </c>
      <c r="FT83" s="7">
        <f t="shared" si="198"/>
        <v>3.0381477717366323E-2</v>
      </c>
      <c r="FU83" s="7">
        <f t="shared" si="198"/>
        <v>1.0803509149971857E-2</v>
      </c>
      <c r="FV83" s="7">
        <f t="shared" si="198"/>
        <v>-3.1491940099432125E-2</v>
      </c>
      <c r="FW83" s="7">
        <f t="shared" si="198"/>
        <v>1.900273326827806E-2</v>
      </c>
      <c r="FX83" s="7">
        <f t="shared" si="198"/>
        <v>9.9999999999988987E-4</v>
      </c>
      <c r="FY83" s="7">
        <f t="shared" si="198"/>
        <v>0.22786944061508851</v>
      </c>
      <c r="FZ83" s="7">
        <f t="shared" si="198"/>
        <v>2.2200775680191631E-2</v>
      </c>
      <c r="GA83" s="7">
        <f t="shared" si="198"/>
        <v>0.103883070511676</v>
      </c>
      <c r="GB83" s="7">
        <f t="shared" si="198"/>
        <v>9.8842776911742813E-3</v>
      </c>
      <c r="GC83" s="7">
        <f t="shared" si="198"/>
        <v>7.7717741595374479E-2</v>
      </c>
      <c r="GD83" s="7">
        <f t="shared" si="198"/>
        <v>3.271921650644094E-2</v>
      </c>
      <c r="GE83" s="7">
        <f t="shared" si="198"/>
        <v>2.3246286534231109E-2</v>
      </c>
      <c r="GF83" s="7">
        <f t="shared" si="198"/>
        <v>2.491303215101226E-2</v>
      </c>
      <c r="GG83" s="7">
        <f t="shared" si="198"/>
        <v>5.6967363375549862E-2</v>
      </c>
      <c r="GH83" s="7">
        <f t="shared" si="198"/>
        <v>2.9767495719878356E-2</v>
      </c>
      <c r="GI83" s="7">
        <f t="shared" si="198"/>
        <v>2.1851662650801851E-2</v>
      </c>
      <c r="GJ83" s="7">
        <f t="shared" si="198"/>
        <v>0.10240497441138485</v>
      </c>
      <c r="GK83" s="7">
        <f t="shared" si="198"/>
        <v>2.3246286534231109E-2</v>
      </c>
      <c r="GL83" s="7">
        <f t="shared" si="198"/>
        <v>1.9912795300668806E-2</v>
      </c>
      <c r="GM83" s="7">
        <f t="shared" si="198"/>
        <v>2.0933251800738795E-2</v>
      </c>
      <c r="GN83" s="7">
        <f t="shared" si="198"/>
        <v>7.4733555394045581E-2</v>
      </c>
      <c r="GO83" s="7">
        <f t="shared" si="198"/>
        <v>5.0333196333673946E-4</v>
      </c>
      <c r="GP83" s="7">
        <f t="shared" si="198"/>
        <v>2.1187055980514069E-2</v>
      </c>
      <c r="GQ83" s="7">
        <f t="shared" si="198"/>
        <v>0</v>
      </c>
      <c r="GR83" s="7">
        <f t="shared" si="198"/>
        <v>9.359095387976768E-2</v>
      </c>
      <c r="GS83" s="7">
        <f t="shared" si="198"/>
        <v>2.2200776064027261E-2</v>
      </c>
      <c r="GT83" s="7">
        <f t="shared" si="198"/>
        <v>3.0037905797819731E-2</v>
      </c>
      <c r="GU83" s="7">
        <f t="shared" si="194"/>
        <v>-8.5602521217482574E-2</v>
      </c>
      <c r="GW83" s="6">
        <v>38929</v>
      </c>
      <c r="GX83">
        <v>2.1901999999999999</v>
      </c>
    </row>
    <row r="84" spans="2:206" x14ac:dyDescent="0.25">
      <c r="B84" s="2">
        <f>'[1]IPCA (Var)'!A133</f>
        <v>38930</v>
      </c>
      <c r="C84" s="1">
        <f>'[1]IPCA (Var)'!M133</f>
        <v>-0.14494830627253955</v>
      </c>
      <c r="D84" s="1">
        <f>'[1]IPCA (Var)'!P133</f>
        <v>-3.1832606240615804E-2</v>
      </c>
      <c r="E84" s="1">
        <f>'[1]IPCA (Var)'!E133</f>
        <v>4.2231161725605926E-2</v>
      </c>
      <c r="F84" s="1">
        <f>'[1]IPCA (Var)'!F133</f>
        <v>0.10213896911797377</v>
      </c>
      <c r="G84" s="1">
        <f>'[1]IPCA (Var)'!G133</f>
        <v>-0.38957614773741822</v>
      </c>
      <c r="I84" s="2">
        <f t="shared" si="120"/>
        <v>38930</v>
      </c>
      <c r="J84">
        <f>HLOOKUP($I84,Sheet3!$B$2:$LK$67,MATCH(MoM!J$3,Sheet3!$B$2:$B$67,0),FALSE)</f>
        <v>-0.6</v>
      </c>
      <c r="K84">
        <f>HLOOKUP($I84,Sheet3!$B$2:$LK$67,MATCH(MoM!K$3,Sheet3!$B$2:$B$67,0),FALSE)</f>
        <v>4.6503823728587405E-2</v>
      </c>
      <c r="L84">
        <f>HLOOKUP($I84,Sheet3!$B$2:$LK$67,MATCH(MoM!L$3,Sheet3!$B$2:$B$67,0),FALSE)</f>
        <v>-0.5</v>
      </c>
      <c r="M84">
        <f>HLOOKUP($I84,Sheet3!$B$2:$LK$67,MATCH(MoM!M$3,Sheet3!$B$2:$B$67,0),FALSE)</f>
        <v>-0.32</v>
      </c>
      <c r="N84">
        <f>HLOOKUP($I84,Sheet3!$B$2:$LK$67,MATCH(MoM!N$3,Sheet3!$B$2:$B$67,0),FALSE)</f>
        <v>-1.4042009292435973</v>
      </c>
      <c r="O84">
        <f>HLOOKUP($I84,Sheet3!$B$2:$LK$67,MATCH(MoM!O$3,Sheet3!$B$2:$B$67,0),FALSE)</f>
        <v>-0.38</v>
      </c>
      <c r="P84">
        <f>HLOOKUP($I84,Sheet3!$B$2:$LK$67,MATCH(MoM!P$3,Sheet3!$B$2:$B$67,0),FALSE)</f>
        <v>-0.39093714208469466</v>
      </c>
      <c r="Q84">
        <f>HLOOKUP($I84,Sheet3!$B$2:$LK$67,MATCH(MoM!Q$3,Sheet3!$B$2:$B$67,0),FALSE)</f>
        <v>0.51</v>
      </c>
      <c r="R84">
        <f>HLOOKUP($I84,Sheet3!$B$2:$LK$67,MATCH(MoM!R$3,Sheet3!$B$2:$B$67,0),FALSE)</f>
        <v>0.95</v>
      </c>
      <c r="S84">
        <f>HLOOKUP($I84,Sheet3!$B$2:$LK$67,MATCH(MoM!S$3,Sheet3!$B$2:$B$67,0),FALSE)</f>
        <v>1.3325994648461617</v>
      </c>
      <c r="T84">
        <f>HLOOKUP($I84,Sheet3!$B$2:$LK$67,MATCH(MoM!T$3,Sheet3!$B$2:$B$67,0),FALSE)</f>
        <v>-2.0499999999999998</v>
      </c>
      <c r="U84">
        <f>HLOOKUP($I84,Sheet3!$B$2:$LK$67,MATCH(MoM!U$3,Sheet3!$B$2:$B$67,0),FALSE)</f>
        <v>0</v>
      </c>
      <c r="V84">
        <f>HLOOKUP($I84,Sheet3!$B$2:$LK$67,MATCH(MoM!V$3,Sheet3!$B$2:$B$67,0),FALSE)</f>
        <v>0.76</v>
      </c>
      <c r="W84">
        <f>HLOOKUP($I84,Sheet3!$B$2:$LK$67,MATCH(MoM!W$3,Sheet3!$B$2:$B$67,0),FALSE)</f>
        <v>2.08</v>
      </c>
      <c r="X84">
        <f>HLOOKUP($I84,Sheet3!$B$2:$LK$67,MATCH(MoM!X$3,Sheet3!$B$2:$B$67,0),FALSE)</f>
        <v>1.24</v>
      </c>
      <c r="Y84">
        <f>HLOOKUP($I84,Sheet3!$B$2:$LK$67,MATCH(MoM!Y$3,Sheet3!$B$2:$B$67,0),FALSE)</f>
        <v>-0.37</v>
      </c>
      <c r="Z84">
        <f>HLOOKUP($I84,Sheet3!$B$2:$LK$67,MATCH(MoM!Z$3,Sheet3!$B$2:$B$67,0),FALSE)</f>
        <v>0.22</v>
      </c>
      <c r="AA84">
        <f>HLOOKUP($I84,Sheet3!$B$2:$LK$67,MATCH(MoM!AA$3,Sheet3!$B$2:$B$67,0),FALSE)</f>
        <v>0.21883508164199866</v>
      </c>
      <c r="AB84">
        <f>HLOOKUP($I84,Sheet3!$B$2:$LK$67,MATCH(MoM!AB$3,Sheet3!$B$2:$B$67,0),FALSE)</f>
        <v>-0.13924884415090619</v>
      </c>
      <c r="AC84">
        <f>HLOOKUP($I84,Sheet3!$B$2:$LK$67,MATCH(MoM!AC$3,Sheet3!$B$2:$B$67,0),FALSE)</f>
        <v>0.74009932459305194</v>
      </c>
      <c r="AD84">
        <f>HLOOKUP($I84,Sheet3!$B$2:$LK$67,MATCH(MoM!AD$3,Sheet3!$B$2:$B$67,0),FALSE)</f>
        <v>0.63</v>
      </c>
      <c r="AE84">
        <f>HLOOKUP($I84,Sheet3!$B$2:$LK$67,MATCH(MoM!AE$3,Sheet3!$B$2:$B$67,0),FALSE)</f>
        <v>-0.27</v>
      </c>
      <c r="AF84">
        <f>HLOOKUP($I84,Sheet3!$B$2:$LK$67,MATCH(MoM!AF$3,Sheet3!$B$2:$B$67,0),FALSE)</f>
        <v>-0.7682857414352845</v>
      </c>
      <c r="AG84">
        <f>HLOOKUP($I84,Sheet3!$B$2:$LK$67,MATCH(MoM!AG$3,Sheet3!$B$2:$B$67,0),FALSE)</f>
        <v>-0.68</v>
      </c>
      <c r="AH84">
        <f>HLOOKUP($I84,Sheet3!$B$2:$LK$67,MATCH(MoM!AH$3,Sheet3!$B$2:$B$67,0),FALSE)</f>
        <v>1.06</v>
      </c>
      <c r="AI84">
        <f>HLOOKUP($I84,Sheet3!$B$2:$LK$67,MATCH(MoM!AI$3,Sheet3!$B$2:$B$67,0),FALSE)</f>
        <v>0.63</v>
      </c>
      <c r="AJ84">
        <f>HLOOKUP($I84,Sheet3!$B$2:$LK$67,MATCH(MoM!AJ$3,Sheet3!$B$2:$B$67,0),FALSE)</f>
        <v>0.28999999999999998</v>
      </c>
      <c r="AK84">
        <f>HLOOKUP($I84,Sheet3!$B$2:$LK$67,MATCH(MoM!AK$3,Sheet3!$B$2:$B$67,0),FALSE)</f>
        <v>0.64</v>
      </c>
      <c r="AL84">
        <f>HLOOKUP($I84,Sheet3!$B$2:$LK$67,MATCH(MoM!AL$3,Sheet3!$B$2:$B$67,0),FALSE)</f>
        <v>1.3</v>
      </c>
      <c r="AM84">
        <f>HLOOKUP($I84,Sheet3!$B$2:$LK$67,MATCH(MoM!AM$3,Sheet3!$B$2:$B$67,0),FALSE)</f>
        <v>-0.74938812647605568</v>
      </c>
      <c r="AN84">
        <f>HLOOKUP($I84,Sheet3!$B$2:$LK$67,MATCH(MoM!AN$3,Sheet3!$B$2:$B$67,0),FALSE)</f>
        <v>2.17</v>
      </c>
      <c r="AO84">
        <f>HLOOKUP($I84,Sheet3!$B$2:$LK$67,MATCH(MoM!AO$3,Sheet3!$B$2:$B$67,0),FALSE)</f>
        <v>-0.21</v>
      </c>
      <c r="AP84">
        <f>HLOOKUP($I84,Sheet3!$B$2:$LK$67,MATCH(MoM!AP$3,Sheet3!$B$2:$B$67,0),FALSE)</f>
        <v>0.66</v>
      </c>
      <c r="AQ84">
        <f>HLOOKUP($I84,Sheet3!$B$2:$LK$67,MATCH(MoM!AQ$3,Sheet3!$B$2:$B$67,0),FALSE)</f>
        <v>0.24677525632290478</v>
      </c>
      <c r="AR84">
        <f>HLOOKUP($I84,Sheet3!$B$2:$LK$67,MATCH(MoM!AR$3,Sheet3!$B$2:$B$67,0),FALSE)</f>
        <v>1.94</v>
      </c>
      <c r="AS84">
        <f>HLOOKUP($I84,Sheet3!$B$2:$LK$67,MATCH(MoM!AS$3,Sheet3!$B$2:$B$67,0),FALSE)</f>
        <v>0.64</v>
      </c>
      <c r="AT84">
        <f>HLOOKUP($I84,Sheet3!$B$2:$LK$67,MATCH(MoM!AT$3,Sheet3!$B$2:$B$67,0),FALSE)</f>
        <v>1.1100000000000001</v>
      </c>
      <c r="AU84">
        <f>HLOOKUP($I84,Sheet3!$B$2:$LK$67,MATCH(MoM!AU$3,Sheet3!$B$2:$B$67,0),FALSE)</f>
        <v>4.32</v>
      </c>
      <c r="AV84">
        <f>HLOOKUP($I84,Sheet3!$B$2:$LK$67,MATCH(MoM!AV$3,Sheet3!$B$2:$B$67,0),FALSE)</f>
        <v>-0.15896303354522254</v>
      </c>
      <c r="AW84">
        <f>HLOOKUP($I84,Sheet3!$B$2:$LK$67,MATCH(MoM!AW$3,Sheet3!$B$2:$B$67,0),FALSE)</f>
        <v>-0.24418393038208469</v>
      </c>
      <c r="AX84">
        <f>HLOOKUP($I84,Sheet3!$B$2:$LK$67,MATCH(MoM!AX$3,Sheet3!$B$2:$B$67,0),FALSE)</f>
        <v>0</v>
      </c>
      <c r="AY84">
        <f>HLOOKUP($I84,Sheet3!$B$2:$LK$67,MATCH(MoM!AY$3,Sheet3!$B$2:$B$67,0),FALSE)</f>
        <v>-0.8</v>
      </c>
      <c r="AZ84">
        <f>HLOOKUP($I84,Sheet3!$B$2:$LK$67,MATCH(MoM!AZ$3,Sheet3!$B$2:$B$67,0),FALSE)</f>
        <v>3.7025683889217544E-2</v>
      </c>
      <c r="BA84">
        <f>HLOOKUP($I84,Sheet3!$B$2:$LK$67,MATCH(MoM!BA$3,Sheet3!$B$2:$B$67,0),FALSE)</f>
        <v>1.18</v>
      </c>
      <c r="BB84">
        <f>HLOOKUP($I84,Sheet3!$B$2:$LK$67,MATCH(MoM!BB$3,Sheet3!$B$2:$B$67,0),FALSE)</f>
        <v>-0.08</v>
      </c>
      <c r="BC84">
        <f>HLOOKUP($I84,Sheet3!$B$2:$LK$67,MATCH(MoM!BC$3,Sheet3!$B$2:$B$67,0),FALSE)</f>
        <v>0.19</v>
      </c>
      <c r="BD84">
        <f>HLOOKUP($I84,Sheet3!$B$2:$LK$67,MATCH(MoM!BD$3,Sheet3!$B$2:$B$67,0),FALSE)</f>
        <v>-0.19</v>
      </c>
      <c r="BE84">
        <f>HLOOKUP($I84,Sheet3!$B$2:$LK$67,MATCH(MoM!BE$3,Sheet3!$B$2:$B$67,0),FALSE)</f>
        <v>0.23</v>
      </c>
      <c r="BF84">
        <f>HLOOKUP($I84,Sheet3!$B$2:$LK$67,MATCH(MoM!BF$3,Sheet3!$B$2:$B$67,0),FALSE)</f>
        <v>-0.49</v>
      </c>
      <c r="BG84">
        <f>HLOOKUP($I84,Sheet3!$B$2:$LK$67,MATCH(MoM!BG$3,Sheet3!$B$2:$B$67,0),FALSE)</f>
        <v>0.11</v>
      </c>
      <c r="BH84">
        <f>HLOOKUP($I84,Sheet3!$B$2:$LK$67,MATCH(MoM!BH$3,Sheet3!$B$2:$B$67,0),FALSE)</f>
        <v>0.63</v>
      </c>
      <c r="BI84">
        <f>HLOOKUP($I84,Sheet3!$B$2:$LK$67,MATCH(MoM!BI$3,Sheet3!$B$2:$B$67,0),FALSE)</f>
        <v>1.85</v>
      </c>
      <c r="BJ84">
        <f>HLOOKUP($I84,Sheet3!$B$2:$LK$67,MATCH(MoM!BJ$3,Sheet3!$B$2:$B$67,0),FALSE)</f>
        <v>0.59</v>
      </c>
      <c r="BK84">
        <f>HLOOKUP($I84,Sheet3!$B$2:$LK$67,MATCH(MoM!BK$3,Sheet3!$B$2:$B$67,0),FALSE)</f>
        <v>-0.09</v>
      </c>
      <c r="BL84">
        <f>HLOOKUP($I84,Sheet3!$B$2:$LK$67,MATCH(MoM!BL$3,Sheet3!$B$2:$B$67,0),FALSE)</f>
        <v>0.26</v>
      </c>
      <c r="BM84">
        <f>HLOOKUP($I84,Sheet3!$B$2:$LK$67,MATCH(MoM!BM$3,Sheet3!$B$2:$B$67,0),FALSE)</f>
        <v>0</v>
      </c>
      <c r="BN84">
        <f>HLOOKUP($I84,Sheet3!$B$2:$LK$67,MATCH(MoM!BN$3,Sheet3!$B$2:$B$67,0),FALSE)</f>
        <v>-2.29</v>
      </c>
      <c r="BO84">
        <f>HLOOKUP($I84,Sheet3!$B$2:$LK$67,MATCH(MoM!BO$3,Sheet3!$B$2:$B$67,0),FALSE)</f>
        <v>0.42</v>
      </c>
      <c r="BP84">
        <f>HLOOKUP($I84,Sheet3!$B$2:$LK$67,MATCH(MoM!BP$3,Sheet3!$B$2:$B$67,0),FALSE)</f>
        <v>0.38</v>
      </c>
      <c r="BQ84">
        <f>HLOOKUP($I84,Sheet3!$B$2:$LK$67,MATCH(MoM!BQ$3,Sheet3!$B$2:$B$67,0),FALSE)</f>
        <v>0</v>
      </c>
      <c r="BR84">
        <f>HLOOKUP($I84,Sheet3!$B$2:$LK$67,MATCH(MoM!BR$3,Sheet3!$B$2:$B$67,0),FALSE)</f>
        <v>0.72</v>
      </c>
      <c r="BS84">
        <f>HLOOKUP($I84,Sheet3!$B$2:$LK$67,MATCH(MoM!BS$3,Sheet3!$B$2:$B$67,0),FALSE)</f>
        <v>3.70256853659333E-2</v>
      </c>
      <c r="BT84">
        <f>HLOOKUP($I84,Sheet3!$B$2:$LK$67,MATCH(MoM!BT$3,Sheet3!$B$2:$B$67,0),FALSE)</f>
        <v>1.76</v>
      </c>
      <c r="BV84" s="2">
        <f t="shared" si="117"/>
        <v>38930</v>
      </c>
      <c r="BW84">
        <f t="shared" si="184"/>
        <v>126.58831380258883</v>
      </c>
      <c r="BX84">
        <f t="shared" si="121"/>
        <v>163.80692254650683</v>
      </c>
      <c r="BY84">
        <f t="shared" si="122"/>
        <v>147.22158360242585</v>
      </c>
      <c r="BZ84">
        <f t="shared" si="123"/>
        <v>141.14147012037191</v>
      </c>
      <c r="CA84">
        <f t="shared" si="124"/>
        <v>77.889743620067065</v>
      </c>
      <c r="CB84">
        <f t="shared" si="125"/>
        <v>173.7701965745984</v>
      </c>
      <c r="CC84">
        <f t="shared" si="126"/>
        <v>143.47012303867322</v>
      </c>
      <c r="CD84">
        <f t="shared" si="127"/>
        <v>160.12655333241577</v>
      </c>
      <c r="CE84">
        <f t="shared" si="128"/>
        <v>174.12312077134803</v>
      </c>
      <c r="CF84">
        <f t="shared" si="129"/>
        <v>196.77233847590824</v>
      </c>
      <c r="CG84">
        <f t="shared" si="130"/>
        <v>113.61529488839938</v>
      </c>
      <c r="CH84">
        <f t="shared" si="131"/>
        <v>162.37700515439195</v>
      </c>
      <c r="CI84">
        <f t="shared" si="132"/>
        <v>151.42101695763338</v>
      </c>
      <c r="CJ84">
        <f t="shared" si="133"/>
        <v>185.5826642389703</v>
      </c>
      <c r="CK84">
        <f t="shared" si="134"/>
        <v>195.15351205625979</v>
      </c>
      <c r="CL84">
        <f t="shared" si="135"/>
        <v>192.648398324461</v>
      </c>
      <c r="CM84">
        <f t="shared" si="136"/>
        <v>145.0176897544664</v>
      </c>
      <c r="CN84">
        <f t="shared" si="137"/>
        <v>167.57054232538454</v>
      </c>
      <c r="CO84">
        <f t="shared" si="138"/>
        <v>152.91436433095737</v>
      </c>
      <c r="CP84">
        <f t="shared" si="139"/>
        <v>170.37577912822456</v>
      </c>
      <c r="CQ84">
        <f t="shared" si="140"/>
        <v>178.6106353877629</v>
      </c>
      <c r="CR84">
        <f t="shared" si="141"/>
        <v>156.84955654862466</v>
      </c>
      <c r="CS84">
        <f t="shared" si="142"/>
        <v>149.49577118552241</v>
      </c>
      <c r="CT84">
        <f t="shared" si="143"/>
        <v>210.66893646443961</v>
      </c>
      <c r="CU84">
        <f t="shared" si="144"/>
        <v>169.81096089366966</v>
      </c>
      <c r="CV84">
        <f t="shared" si="145"/>
        <v>168.68198664475889</v>
      </c>
      <c r="CW84">
        <f t="shared" si="146"/>
        <v>184.35390477894404</v>
      </c>
      <c r="CX84">
        <f t="shared" si="147"/>
        <v>190.89971658693057</v>
      </c>
      <c r="CY84">
        <f t="shared" si="148"/>
        <v>150.87301108055124</v>
      </c>
      <c r="CZ84">
        <f t="shared" si="149"/>
        <v>144.19185178627475</v>
      </c>
      <c r="DA84">
        <f t="shared" si="150"/>
        <v>198.80875930715581</v>
      </c>
      <c r="DB84">
        <f t="shared" si="151"/>
        <v>133.86890562495037</v>
      </c>
      <c r="DC84">
        <f t="shared" si="152"/>
        <v>161.56657311681079</v>
      </c>
      <c r="DD84">
        <f t="shared" si="153"/>
        <v>171.93880772379222</v>
      </c>
      <c r="DE84">
        <f t="shared" si="154"/>
        <v>177.7279321557684</v>
      </c>
      <c r="DF84">
        <f t="shared" si="155"/>
        <v>169.61542245090516</v>
      </c>
      <c r="DG84">
        <f t="shared" si="156"/>
        <v>129.45026721212622</v>
      </c>
      <c r="DH84">
        <f t="shared" si="157"/>
        <v>138.76515363435129</v>
      </c>
      <c r="DI84">
        <f t="shared" si="158"/>
        <v>155.89007114433988</v>
      </c>
      <c r="DJ84">
        <f t="shared" si="159"/>
        <v>149.94416894785624</v>
      </c>
      <c r="DK84">
        <f t="shared" si="160"/>
        <v>156.75555644201845</v>
      </c>
      <c r="DL84">
        <f t="shared" si="161"/>
        <v>205.61384075134902</v>
      </c>
      <c r="DM84">
        <f t="shared" si="162"/>
        <v>170.50736732727077</v>
      </c>
      <c r="DN84">
        <f t="shared" si="163"/>
        <v>207.86646487505868</v>
      </c>
      <c r="DO84">
        <f t="shared" si="164"/>
        <v>165.14575365719679</v>
      </c>
      <c r="DP84">
        <f t="shared" si="165"/>
        <v>141.67993585769324</v>
      </c>
      <c r="DQ84">
        <f t="shared" si="166"/>
        <v>157.72608370311889</v>
      </c>
      <c r="DR84">
        <f t="shared" si="167"/>
        <v>170.91873258886523</v>
      </c>
      <c r="DS84">
        <f t="shared" si="168"/>
        <v>170.51681133346639</v>
      </c>
      <c r="DT84">
        <f t="shared" si="169"/>
        <v>186.10935806135075</v>
      </c>
      <c r="DU84">
        <f t="shared" si="170"/>
        <v>168.68198664475889</v>
      </c>
      <c r="DV84">
        <f t="shared" si="171"/>
        <v>172.9739785922275</v>
      </c>
      <c r="DW84">
        <f t="shared" si="172"/>
        <v>194.08559856159968</v>
      </c>
      <c r="DX84">
        <f t="shared" si="173"/>
        <v>170.37304771977975</v>
      </c>
      <c r="DY84">
        <f t="shared" si="174"/>
        <v>169.30570209942982</v>
      </c>
      <c r="DZ84">
        <f t="shared" si="175"/>
        <v>169.37477313191303</v>
      </c>
      <c r="EA84">
        <f t="shared" si="176"/>
        <v>210.60571508552189</v>
      </c>
      <c r="EB84">
        <f t="shared" si="177"/>
        <v>165.64006902561184</v>
      </c>
      <c r="EC84">
        <f t="shared" si="178"/>
        <v>173.00616616319019</v>
      </c>
      <c r="ED84">
        <f t="shared" si="179"/>
        <v>100</v>
      </c>
      <c r="EE84">
        <f t="shared" si="180"/>
        <v>207.90548454172679</v>
      </c>
      <c r="EF84">
        <f t="shared" si="181"/>
        <v>170.50736784055275</v>
      </c>
      <c r="EG84">
        <f t="shared" si="182"/>
        <v>208.02873776063691</v>
      </c>
      <c r="EI84" s="2">
        <f t="shared" si="118"/>
        <v>38930</v>
      </c>
      <c r="EJ84" s="7">
        <f t="shared" ref="EJ84:GT84" si="199">AVERAGE(BW82:BW84)/AVERAGE(BW69:BW71)-1</f>
        <v>8.1437530275230152E-3</v>
      </c>
      <c r="EK84" s="7">
        <f t="shared" si="199"/>
        <v>-1.304378207633905E-2</v>
      </c>
      <c r="EL84" s="7">
        <f t="shared" si="199"/>
        <v>1.3881969855088494E-2</v>
      </c>
      <c r="EM84" s="7">
        <f t="shared" si="199"/>
        <v>1.5792469940730802E-2</v>
      </c>
      <c r="EN84" s="7">
        <f t="shared" si="199"/>
        <v>-0.17792341016741009</v>
      </c>
      <c r="EO84" s="7">
        <f t="shared" si="199"/>
        <v>4.9176909607701491E-2</v>
      </c>
      <c r="EP84" s="7">
        <f t="shared" si="199"/>
        <v>5.5557961864471928E-3</v>
      </c>
      <c r="EQ84" s="7">
        <f t="shared" si="199"/>
        <v>-4.9896953470171868E-2</v>
      </c>
      <c r="ER84" s="7">
        <f t="shared" si="199"/>
        <v>2.5636454158422417E-2</v>
      </c>
      <c r="ES84" s="7">
        <f t="shared" si="199"/>
        <v>0.12260024799999503</v>
      </c>
      <c r="ET84" s="7">
        <f t="shared" si="199"/>
        <v>-3.4428485350122329E-2</v>
      </c>
      <c r="EU84" s="7">
        <f t="shared" si="199"/>
        <v>7.8637532219751227E-2</v>
      </c>
      <c r="EV84" s="7">
        <f t="shared" si="199"/>
        <v>-4.9619596222303386E-2</v>
      </c>
      <c r="EW84" s="7">
        <f t="shared" si="199"/>
        <v>5.3931951445481463E-2</v>
      </c>
      <c r="EX84" s="7">
        <f t="shared" si="199"/>
        <v>4.3182974692652198E-2</v>
      </c>
      <c r="EY84" s="7">
        <f t="shared" si="199"/>
        <v>0.12771409747847384</v>
      </c>
      <c r="EZ84" s="7">
        <f t="shared" si="199"/>
        <v>-6.3547969739512489E-3</v>
      </c>
      <c r="FA84" s="7">
        <f t="shared" si="199"/>
        <v>1.0249009585696411E-2</v>
      </c>
      <c r="FB84" s="7">
        <f t="shared" si="199"/>
        <v>6.3554694725125316E-2</v>
      </c>
      <c r="FC84" s="7">
        <f t="shared" si="199"/>
        <v>7.8478569873535298E-2</v>
      </c>
      <c r="FD84" s="7">
        <f t="shared" si="199"/>
        <v>7.2081251979715821E-2</v>
      </c>
      <c r="FE84" s="7">
        <f t="shared" si="199"/>
        <v>1.9771299596376357E-2</v>
      </c>
      <c r="FF84" s="7">
        <f t="shared" si="199"/>
        <v>8.0961152051601815E-3</v>
      </c>
      <c r="FG84" s="7">
        <f t="shared" si="199"/>
        <v>-2.8865355403912329E-2</v>
      </c>
      <c r="FH84" s="7">
        <f t="shared" si="199"/>
        <v>4.7466804411601116E-2</v>
      </c>
      <c r="FI84" s="7">
        <f t="shared" si="199"/>
        <v>3.1269806012074186E-2</v>
      </c>
      <c r="FJ84" s="7">
        <f t="shared" si="199"/>
        <v>6.6098728857891587E-2</v>
      </c>
      <c r="FK84" s="7">
        <f t="shared" si="199"/>
        <v>6.821817202025704E-2</v>
      </c>
      <c r="FL84" s="7">
        <f t="shared" si="199"/>
        <v>5.2987571827463276E-2</v>
      </c>
      <c r="FM84" s="7">
        <f t="shared" si="199"/>
        <v>-9.0157314290081336E-3</v>
      </c>
      <c r="FN84" s="7">
        <f t="shared" si="199"/>
        <v>0.12012688468011712</v>
      </c>
      <c r="FO84" s="7">
        <f t="shared" si="199"/>
        <v>4.3125939604456764E-2</v>
      </c>
      <c r="FP84" s="7">
        <f t="shared" si="199"/>
        <v>2.0349394185964931E-2</v>
      </c>
      <c r="FQ84" s="7">
        <f t="shared" si="199"/>
        <v>7.6084251246941736E-2</v>
      </c>
      <c r="FR84" s="7">
        <f t="shared" si="199"/>
        <v>6.1528018072311008E-2</v>
      </c>
      <c r="FS84" s="7">
        <f t="shared" si="199"/>
        <v>7.4084170370336544E-2</v>
      </c>
      <c r="FT84" s="7">
        <f t="shared" si="199"/>
        <v>3.8034654472684615E-2</v>
      </c>
      <c r="FU84" s="7">
        <f t="shared" si="199"/>
        <v>3.2000096569379854E-2</v>
      </c>
      <c r="FV84" s="7">
        <f t="shared" si="199"/>
        <v>-3.103287712136249E-2</v>
      </c>
      <c r="FW84" s="7">
        <f t="shared" si="199"/>
        <v>1.7844841843555947E-2</v>
      </c>
      <c r="FX84" s="7">
        <f t="shared" si="199"/>
        <v>2.0000000000000018E-3</v>
      </c>
      <c r="FY84" s="7">
        <f t="shared" si="199"/>
        <v>0.2437787990085214</v>
      </c>
      <c r="FZ84" s="7">
        <f t="shared" si="199"/>
        <v>1.6610263143950421E-2</v>
      </c>
      <c r="GA84" s="7">
        <f t="shared" si="199"/>
        <v>9.8611733684776937E-2</v>
      </c>
      <c r="GB84" s="7">
        <f t="shared" si="199"/>
        <v>4.7563496397169391E-3</v>
      </c>
      <c r="GC84" s="7">
        <f t="shared" si="199"/>
        <v>8.3093434934770505E-2</v>
      </c>
      <c r="GD84" s="7">
        <f t="shared" si="199"/>
        <v>2.8948268456940873E-2</v>
      </c>
      <c r="GE84" s="7">
        <f t="shared" si="199"/>
        <v>1.9347744979251402E-2</v>
      </c>
      <c r="GF84" s="7">
        <f t="shared" si="199"/>
        <v>2.0201854523242302E-2</v>
      </c>
      <c r="GG84" s="7">
        <f t="shared" si="199"/>
        <v>4.414633761478326E-2</v>
      </c>
      <c r="GH84" s="7">
        <f t="shared" si="199"/>
        <v>3.1269806012074186E-2</v>
      </c>
      <c r="GI84" s="7">
        <f t="shared" si="199"/>
        <v>2.2063257201258679E-2</v>
      </c>
      <c r="GJ84" s="7">
        <f t="shared" si="199"/>
        <v>0.10696087854979108</v>
      </c>
      <c r="GK84" s="7">
        <f t="shared" si="199"/>
        <v>1.8258824007024055E-2</v>
      </c>
      <c r="GL84" s="7">
        <f t="shared" si="199"/>
        <v>1.2816625630952094E-2</v>
      </c>
      <c r="GM84" s="7">
        <f t="shared" si="199"/>
        <v>1.3968426165180681E-2</v>
      </c>
      <c r="GN84" s="7">
        <f t="shared" si="199"/>
        <v>6.8098540595882273E-2</v>
      </c>
      <c r="GO84" s="7">
        <f t="shared" si="199"/>
        <v>7.0163877219600046E-3</v>
      </c>
      <c r="GP84" s="7">
        <f t="shared" si="199"/>
        <v>8.7079985231510726E-3</v>
      </c>
      <c r="GQ84" s="7">
        <f t="shared" si="199"/>
        <v>0</v>
      </c>
      <c r="GR84" s="7">
        <f t="shared" si="199"/>
        <v>0.11979447957523659</v>
      </c>
      <c r="GS84" s="7">
        <f t="shared" si="199"/>
        <v>1.6610263618234145E-2</v>
      </c>
      <c r="GT84" s="7">
        <f t="shared" si="199"/>
        <v>4.0609783145028278E-2</v>
      </c>
      <c r="GU84" s="7">
        <f t="shared" si="194"/>
        <v>-7.7786015022870081E-2</v>
      </c>
      <c r="GW84" s="6">
        <v>38960</v>
      </c>
      <c r="GX84">
        <v>2.1562000000000001</v>
      </c>
    </row>
    <row r="85" spans="2:206" x14ac:dyDescent="0.25">
      <c r="B85" s="2">
        <f>'[1]IPCA (Var)'!A134</f>
        <v>38961</v>
      </c>
      <c r="C85" s="1">
        <f>'[1]IPCA (Var)'!M134</f>
        <v>0.15156260353722611</v>
      </c>
      <c r="D85" s="1">
        <f>'[1]IPCA (Var)'!P134</f>
        <v>0.205153434349721</v>
      </c>
      <c r="E85" s="1">
        <f>'[1]IPCA (Var)'!E134</f>
        <v>3.583739025186837E-2</v>
      </c>
      <c r="F85" s="1">
        <f>'[1]IPCA (Var)'!F134</f>
        <v>0.48718935600972491</v>
      </c>
      <c r="G85" s="1">
        <f>'[1]IPCA (Var)'!G134</f>
        <v>-3.3765716443269783E-2</v>
      </c>
      <c r="I85" s="2">
        <f t="shared" si="120"/>
        <v>38961</v>
      </c>
      <c r="J85">
        <f>HLOOKUP($I85,Sheet3!$B$2:$LK$67,MATCH(MoM!J$3,Sheet3!$B$2:$B$67,0),FALSE)</f>
        <v>-0.18</v>
      </c>
      <c r="K85">
        <f>HLOOKUP($I85,Sheet3!$B$2:$LK$67,MATCH(MoM!K$3,Sheet3!$B$2:$B$67,0),FALSE)</f>
        <v>0.62794858748510551</v>
      </c>
      <c r="L85">
        <f>HLOOKUP($I85,Sheet3!$B$2:$LK$67,MATCH(MoM!L$3,Sheet3!$B$2:$B$67,0),FALSE)</f>
        <v>0.76</v>
      </c>
      <c r="M85">
        <f>HLOOKUP($I85,Sheet3!$B$2:$LK$67,MATCH(MoM!M$3,Sheet3!$B$2:$B$67,0),FALSE)</f>
        <v>0.12</v>
      </c>
      <c r="N85">
        <f>HLOOKUP($I85,Sheet3!$B$2:$LK$67,MATCH(MoM!N$3,Sheet3!$B$2:$B$67,0),FALSE)</f>
        <v>-1.2140900871545837</v>
      </c>
      <c r="O85">
        <f>HLOOKUP($I85,Sheet3!$B$2:$LK$67,MATCH(MoM!O$3,Sheet3!$B$2:$B$67,0),FALSE)</f>
        <v>-1.47</v>
      </c>
      <c r="P85">
        <f>HLOOKUP($I85,Sheet3!$B$2:$LK$67,MATCH(MoM!P$3,Sheet3!$B$2:$B$67,0),FALSE)</f>
        <v>-0.51019570086085664</v>
      </c>
      <c r="Q85">
        <f>HLOOKUP($I85,Sheet3!$B$2:$LK$67,MATCH(MoM!Q$3,Sheet3!$B$2:$B$67,0),FALSE)</f>
        <v>0.41</v>
      </c>
      <c r="R85">
        <f>HLOOKUP($I85,Sheet3!$B$2:$LK$67,MATCH(MoM!R$3,Sheet3!$B$2:$B$67,0),FALSE)</f>
        <v>-0.13</v>
      </c>
      <c r="S85">
        <f>HLOOKUP($I85,Sheet3!$B$2:$LK$67,MATCH(MoM!S$3,Sheet3!$B$2:$B$67,0),FALSE)</f>
        <v>8.3915585008709298E-2</v>
      </c>
      <c r="T85">
        <f>HLOOKUP($I85,Sheet3!$B$2:$LK$67,MATCH(MoM!T$3,Sheet3!$B$2:$B$67,0),FALSE)</f>
        <v>-1.78</v>
      </c>
      <c r="U85">
        <f>HLOOKUP($I85,Sheet3!$B$2:$LK$67,MATCH(MoM!U$3,Sheet3!$B$2:$B$67,0),FALSE)</f>
        <v>0.04</v>
      </c>
      <c r="V85">
        <f>HLOOKUP($I85,Sheet3!$B$2:$LK$67,MATCH(MoM!V$3,Sheet3!$B$2:$B$67,0),FALSE)</f>
        <v>-0.76</v>
      </c>
      <c r="W85">
        <f>HLOOKUP($I85,Sheet3!$B$2:$LK$67,MATCH(MoM!W$3,Sheet3!$B$2:$B$67,0),FALSE)</f>
        <v>1.04</v>
      </c>
      <c r="X85">
        <f>HLOOKUP($I85,Sheet3!$B$2:$LK$67,MATCH(MoM!X$3,Sheet3!$B$2:$B$67,0),FALSE)</f>
        <v>1.05</v>
      </c>
      <c r="Y85">
        <f>HLOOKUP($I85,Sheet3!$B$2:$LK$67,MATCH(MoM!Y$3,Sheet3!$B$2:$B$67,0),FALSE)</f>
        <v>0.78</v>
      </c>
      <c r="Z85">
        <f>HLOOKUP($I85,Sheet3!$B$2:$LK$67,MATCH(MoM!Z$3,Sheet3!$B$2:$B$67,0),FALSE)</f>
        <v>0.53</v>
      </c>
      <c r="AA85">
        <f>HLOOKUP($I85,Sheet3!$B$2:$LK$67,MATCH(MoM!AA$3,Sheet3!$B$2:$B$67,0),FALSE)</f>
        <v>-0.56424638204983402</v>
      </c>
      <c r="AB85">
        <f>HLOOKUP($I85,Sheet3!$B$2:$LK$67,MATCH(MoM!AB$3,Sheet3!$B$2:$B$67,0),FALSE)</f>
        <v>0.67265239717139358</v>
      </c>
      <c r="AC85">
        <f>HLOOKUP($I85,Sheet3!$B$2:$LK$67,MATCH(MoM!AC$3,Sheet3!$B$2:$B$67,0),FALSE)</f>
        <v>0.25473473675335911</v>
      </c>
      <c r="AD85">
        <f>HLOOKUP($I85,Sheet3!$B$2:$LK$67,MATCH(MoM!AD$3,Sheet3!$B$2:$B$67,0),FALSE)</f>
        <v>1.44</v>
      </c>
      <c r="AE85">
        <f>HLOOKUP($I85,Sheet3!$B$2:$LK$67,MATCH(MoM!AE$3,Sheet3!$B$2:$B$67,0),FALSE)</f>
        <v>0.83</v>
      </c>
      <c r="AF85">
        <f>HLOOKUP($I85,Sheet3!$B$2:$LK$67,MATCH(MoM!AF$3,Sheet3!$B$2:$B$67,0),FALSE)</f>
        <v>-0.28809970567401366</v>
      </c>
      <c r="AG85">
        <f>HLOOKUP($I85,Sheet3!$B$2:$LK$67,MATCH(MoM!AG$3,Sheet3!$B$2:$B$67,0),FALSE)</f>
        <v>0.41</v>
      </c>
      <c r="AH85">
        <f>HLOOKUP($I85,Sheet3!$B$2:$LK$67,MATCH(MoM!AH$3,Sheet3!$B$2:$B$67,0),FALSE)</f>
        <v>-0.4</v>
      </c>
      <c r="AI85">
        <f>HLOOKUP($I85,Sheet3!$B$2:$LK$67,MATCH(MoM!AI$3,Sheet3!$B$2:$B$67,0),FALSE)</f>
        <v>0.06</v>
      </c>
      <c r="AJ85">
        <f>HLOOKUP($I85,Sheet3!$B$2:$LK$67,MATCH(MoM!AJ$3,Sheet3!$B$2:$B$67,0),FALSE)</f>
        <v>0.02</v>
      </c>
      <c r="AK85">
        <f>HLOOKUP($I85,Sheet3!$B$2:$LK$67,MATCH(MoM!AK$3,Sheet3!$B$2:$B$67,0),FALSE)</f>
        <v>1.03</v>
      </c>
      <c r="AL85">
        <f>HLOOKUP($I85,Sheet3!$B$2:$LK$67,MATCH(MoM!AL$3,Sheet3!$B$2:$B$67,0),FALSE)</f>
        <v>0.31</v>
      </c>
      <c r="AM85">
        <f>HLOOKUP($I85,Sheet3!$B$2:$LK$67,MATCH(MoM!AM$3,Sheet3!$B$2:$B$67,0),FALSE)</f>
        <v>-0.28052978331613232</v>
      </c>
      <c r="AN85">
        <f>HLOOKUP($I85,Sheet3!$B$2:$LK$67,MATCH(MoM!AN$3,Sheet3!$B$2:$B$67,0),FALSE)</f>
        <v>-0.25</v>
      </c>
      <c r="AO85">
        <f>HLOOKUP($I85,Sheet3!$B$2:$LK$67,MATCH(MoM!AO$3,Sheet3!$B$2:$B$67,0),FALSE)</f>
        <v>0.61</v>
      </c>
      <c r="AP85">
        <f>HLOOKUP($I85,Sheet3!$B$2:$LK$67,MATCH(MoM!AP$3,Sheet3!$B$2:$B$67,0),FALSE)</f>
        <v>1.41</v>
      </c>
      <c r="AQ85">
        <f>HLOOKUP($I85,Sheet3!$B$2:$LK$67,MATCH(MoM!AQ$3,Sheet3!$B$2:$B$67,0),FALSE)</f>
        <v>0.59244185408482475</v>
      </c>
      <c r="AR85">
        <f>HLOOKUP($I85,Sheet3!$B$2:$LK$67,MATCH(MoM!AR$3,Sheet3!$B$2:$B$67,0),FALSE)</f>
        <v>-0.03</v>
      </c>
      <c r="AS85">
        <f>HLOOKUP($I85,Sheet3!$B$2:$LK$67,MATCH(MoM!AS$3,Sheet3!$B$2:$B$67,0),FALSE)</f>
        <v>1.35</v>
      </c>
      <c r="AT85">
        <f>HLOOKUP($I85,Sheet3!$B$2:$LK$67,MATCH(MoM!AT$3,Sheet3!$B$2:$B$67,0),FALSE)</f>
        <v>0.31</v>
      </c>
      <c r="AU85">
        <f>HLOOKUP($I85,Sheet3!$B$2:$LK$67,MATCH(MoM!AU$3,Sheet3!$B$2:$B$67,0),FALSE)</f>
        <v>1.24</v>
      </c>
      <c r="AV85">
        <f>HLOOKUP($I85,Sheet3!$B$2:$LK$67,MATCH(MoM!AV$3,Sheet3!$B$2:$B$67,0),FALSE)</f>
        <v>-4.2052227349647767E-2</v>
      </c>
      <c r="AW85">
        <f>HLOOKUP($I85,Sheet3!$B$2:$LK$67,MATCH(MoM!AW$3,Sheet3!$B$2:$B$67,0),FALSE)</f>
        <v>-0.22269501119788054</v>
      </c>
      <c r="AX85">
        <f>HLOOKUP($I85,Sheet3!$B$2:$LK$67,MATCH(MoM!AX$3,Sheet3!$B$2:$B$67,0),FALSE)</f>
        <v>2.72</v>
      </c>
      <c r="AY85">
        <f>HLOOKUP($I85,Sheet3!$B$2:$LK$67,MATCH(MoM!AY$3,Sheet3!$B$2:$B$67,0),FALSE)</f>
        <v>-3.76</v>
      </c>
      <c r="AZ85">
        <f>HLOOKUP($I85,Sheet3!$B$2:$LK$67,MATCH(MoM!AZ$3,Sheet3!$B$2:$B$67,0),FALSE)</f>
        <v>0.18564238973947067</v>
      </c>
      <c r="BA85">
        <f>HLOOKUP($I85,Sheet3!$B$2:$LK$67,MATCH(MoM!BA$3,Sheet3!$B$2:$B$67,0),FALSE)</f>
        <v>-0.17</v>
      </c>
      <c r="BB85">
        <f>HLOOKUP($I85,Sheet3!$B$2:$LK$67,MATCH(MoM!BB$3,Sheet3!$B$2:$B$67,0),FALSE)</f>
        <v>0.02</v>
      </c>
      <c r="BC85">
        <f>HLOOKUP($I85,Sheet3!$B$2:$LK$67,MATCH(MoM!BC$3,Sheet3!$B$2:$B$67,0),FALSE)</f>
        <v>0.12</v>
      </c>
      <c r="BD85">
        <f>HLOOKUP($I85,Sheet3!$B$2:$LK$67,MATCH(MoM!BD$3,Sheet3!$B$2:$B$67,0),FALSE)</f>
        <v>-0.84</v>
      </c>
      <c r="BE85">
        <f>HLOOKUP($I85,Sheet3!$B$2:$LK$67,MATCH(MoM!BE$3,Sheet3!$B$2:$B$67,0),FALSE)</f>
        <v>0.56999999999999995</v>
      </c>
      <c r="BF85">
        <f>HLOOKUP($I85,Sheet3!$B$2:$LK$67,MATCH(MoM!BF$3,Sheet3!$B$2:$B$67,0),FALSE)</f>
        <v>-0.08</v>
      </c>
      <c r="BG85">
        <f>HLOOKUP($I85,Sheet3!$B$2:$LK$67,MATCH(MoM!BG$3,Sheet3!$B$2:$B$67,0),FALSE)</f>
        <v>0</v>
      </c>
      <c r="BH85">
        <f>HLOOKUP($I85,Sheet3!$B$2:$LK$67,MATCH(MoM!BH$3,Sheet3!$B$2:$B$67,0),FALSE)</f>
        <v>0.06</v>
      </c>
      <c r="BI85">
        <f>HLOOKUP($I85,Sheet3!$B$2:$LK$67,MATCH(MoM!BI$3,Sheet3!$B$2:$B$67,0),FALSE)</f>
        <v>0.3</v>
      </c>
      <c r="BJ85">
        <f>HLOOKUP($I85,Sheet3!$B$2:$LK$67,MATCH(MoM!BJ$3,Sheet3!$B$2:$B$67,0),FALSE)</f>
        <v>2.11</v>
      </c>
      <c r="BK85">
        <f>HLOOKUP($I85,Sheet3!$B$2:$LK$67,MATCH(MoM!BK$3,Sheet3!$B$2:$B$67,0),FALSE)</f>
        <v>1.3</v>
      </c>
      <c r="BL85">
        <f>HLOOKUP($I85,Sheet3!$B$2:$LK$67,MATCH(MoM!BL$3,Sheet3!$B$2:$B$67,0),FALSE)</f>
        <v>0.02</v>
      </c>
      <c r="BM85">
        <f>HLOOKUP($I85,Sheet3!$B$2:$LK$67,MATCH(MoM!BM$3,Sheet3!$B$2:$B$67,0),FALSE)</f>
        <v>0</v>
      </c>
      <c r="BN85">
        <f>HLOOKUP($I85,Sheet3!$B$2:$LK$67,MATCH(MoM!BN$3,Sheet3!$B$2:$B$67,0),FALSE)</f>
        <v>2.48</v>
      </c>
      <c r="BO85">
        <f>HLOOKUP($I85,Sheet3!$B$2:$LK$67,MATCH(MoM!BO$3,Sheet3!$B$2:$B$67,0),FALSE)</f>
        <v>0.14000000000000001</v>
      </c>
      <c r="BP85">
        <f>HLOOKUP($I85,Sheet3!$B$2:$LK$67,MATCH(MoM!BP$3,Sheet3!$B$2:$B$67,0),FALSE)</f>
        <v>1.27</v>
      </c>
      <c r="BQ85">
        <f>HLOOKUP($I85,Sheet3!$B$2:$LK$67,MATCH(MoM!BQ$3,Sheet3!$B$2:$B$67,0),FALSE)</f>
        <v>0</v>
      </c>
      <c r="BR85">
        <f>HLOOKUP($I85,Sheet3!$B$2:$LK$67,MATCH(MoM!BR$3,Sheet3!$B$2:$B$67,0),FALSE)</f>
        <v>1.1399999999999999</v>
      </c>
      <c r="BS85">
        <f>HLOOKUP($I85,Sheet3!$B$2:$LK$67,MATCH(MoM!BS$3,Sheet3!$B$2:$B$67,0),FALSE)</f>
        <v>0.18564241854459487</v>
      </c>
      <c r="BT85">
        <f>HLOOKUP($I85,Sheet3!$B$2:$LK$67,MATCH(MoM!BT$3,Sheet3!$B$2:$B$67,0),FALSE)</f>
        <v>2.37</v>
      </c>
      <c r="BV85" s="2">
        <f t="shared" si="117"/>
        <v>38961</v>
      </c>
      <c r="BW85">
        <f t="shared" si="184"/>
        <v>126.36045483774417</v>
      </c>
      <c r="BX85">
        <f t="shared" si="121"/>
        <v>164.83554580284044</v>
      </c>
      <c r="BY85">
        <f t="shared" si="122"/>
        <v>148.3404676378043</v>
      </c>
      <c r="BZ85">
        <f t="shared" si="123"/>
        <v>141.31083988451635</v>
      </c>
      <c r="CA85">
        <f t="shared" si="124"/>
        <v>76.944091963865716</v>
      </c>
      <c r="CB85">
        <f t="shared" si="125"/>
        <v>171.21577468495181</v>
      </c>
      <c r="CC85">
        <f t="shared" si="126"/>
        <v>142.73814463891011</v>
      </c>
      <c r="CD85">
        <f t="shared" si="127"/>
        <v>160.78307220107868</v>
      </c>
      <c r="CE85">
        <f t="shared" si="128"/>
        <v>173.89676071434528</v>
      </c>
      <c r="CF85">
        <f t="shared" si="129"/>
        <v>196.9374611348756</v>
      </c>
      <c r="CG85">
        <f t="shared" si="130"/>
        <v>111.59294263938587</v>
      </c>
      <c r="CH85">
        <f t="shared" si="131"/>
        <v>162.44195595645371</v>
      </c>
      <c r="CI85">
        <f t="shared" si="132"/>
        <v>150.27021722875537</v>
      </c>
      <c r="CJ85">
        <f t="shared" si="133"/>
        <v>187.51272394705558</v>
      </c>
      <c r="CK85">
        <f t="shared" si="134"/>
        <v>197.20262393285051</v>
      </c>
      <c r="CL85">
        <f t="shared" si="135"/>
        <v>194.1510558313918</v>
      </c>
      <c r="CM85">
        <f t="shared" si="136"/>
        <v>145.78628351016508</v>
      </c>
      <c r="CN85">
        <f t="shared" si="137"/>
        <v>166.62503160293227</v>
      </c>
      <c r="CO85">
        <f t="shared" si="138"/>
        <v>153.94294646824898</v>
      </c>
      <c r="CP85">
        <f t="shared" si="139"/>
        <v>170.80978542067831</v>
      </c>
      <c r="CQ85">
        <f t="shared" si="140"/>
        <v>181.18262853734669</v>
      </c>
      <c r="CR85">
        <f t="shared" si="141"/>
        <v>158.15140786797824</v>
      </c>
      <c r="CS85">
        <f t="shared" si="142"/>
        <v>149.06507430874183</v>
      </c>
      <c r="CT85">
        <f t="shared" si="143"/>
        <v>211.53267910394382</v>
      </c>
      <c r="CU85">
        <f t="shared" si="144"/>
        <v>169.13171705009498</v>
      </c>
      <c r="CV85">
        <f t="shared" si="145"/>
        <v>168.78319583674573</v>
      </c>
      <c r="CW85">
        <f t="shared" si="146"/>
        <v>184.39077555989982</v>
      </c>
      <c r="CX85">
        <f t="shared" si="147"/>
        <v>192.86598366777594</v>
      </c>
      <c r="CY85">
        <f t="shared" si="148"/>
        <v>151.34071741490095</v>
      </c>
      <c r="CZ85">
        <f t="shared" si="149"/>
        <v>143.78735069689921</v>
      </c>
      <c r="DA85">
        <f t="shared" si="150"/>
        <v>198.31173740888792</v>
      </c>
      <c r="DB85">
        <f t="shared" si="151"/>
        <v>134.68550594926256</v>
      </c>
      <c r="DC85">
        <f t="shared" si="152"/>
        <v>163.84466179775782</v>
      </c>
      <c r="DD85">
        <f t="shared" si="153"/>
        <v>172.9574451841624</v>
      </c>
      <c r="DE85">
        <f t="shared" si="154"/>
        <v>177.67461377612167</v>
      </c>
      <c r="DF85">
        <f t="shared" si="155"/>
        <v>171.90523065399239</v>
      </c>
      <c r="DG85">
        <f t="shared" si="156"/>
        <v>129.85156304048382</v>
      </c>
      <c r="DH85">
        <f t="shared" si="157"/>
        <v>140.48584153941724</v>
      </c>
      <c r="DI85">
        <f t="shared" si="158"/>
        <v>155.82451589720674</v>
      </c>
      <c r="DJ85">
        <f t="shared" si="159"/>
        <v>149.61025076402723</v>
      </c>
      <c r="DK85">
        <f t="shared" si="160"/>
        <v>161.01930757724136</v>
      </c>
      <c r="DL85">
        <f t="shared" si="161"/>
        <v>197.8827603390983</v>
      </c>
      <c r="DM85">
        <f t="shared" si="162"/>
        <v>170.82390127865895</v>
      </c>
      <c r="DN85">
        <f t="shared" si="163"/>
        <v>207.51309188477109</v>
      </c>
      <c r="DO85">
        <f t="shared" si="164"/>
        <v>165.17878280792823</v>
      </c>
      <c r="DP85">
        <f t="shared" si="165"/>
        <v>141.84995178072248</v>
      </c>
      <c r="DQ85">
        <f t="shared" si="166"/>
        <v>156.4011846000127</v>
      </c>
      <c r="DR85">
        <f t="shared" si="167"/>
        <v>171.89296936462176</v>
      </c>
      <c r="DS85">
        <f t="shared" si="168"/>
        <v>170.38039788439963</v>
      </c>
      <c r="DT85">
        <f t="shared" si="169"/>
        <v>186.10935806135075</v>
      </c>
      <c r="DU85">
        <f t="shared" si="170"/>
        <v>168.78319583674573</v>
      </c>
      <c r="DV85">
        <f t="shared" si="171"/>
        <v>173.49290052800416</v>
      </c>
      <c r="DW85">
        <f t="shared" si="172"/>
        <v>198.18080469124942</v>
      </c>
      <c r="DX85">
        <f t="shared" si="173"/>
        <v>172.58789734013686</v>
      </c>
      <c r="DY85">
        <f t="shared" si="174"/>
        <v>169.3395632398497</v>
      </c>
      <c r="DZ85">
        <f t="shared" si="175"/>
        <v>169.37477313191303</v>
      </c>
      <c r="EA85">
        <f t="shared" si="176"/>
        <v>215.82873681964281</v>
      </c>
      <c r="EB85">
        <f t="shared" si="177"/>
        <v>165.8719651222477</v>
      </c>
      <c r="EC85">
        <f t="shared" si="178"/>
        <v>175.20334447346269</v>
      </c>
      <c r="ED85">
        <f t="shared" si="179"/>
        <v>100</v>
      </c>
      <c r="EE85">
        <f t="shared" si="180"/>
        <v>210.2756070655025</v>
      </c>
      <c r="EF85">
        <f t="shared" si="181"/>
        <v>170.82390184200867</v>
      </c>
      <c r="EG85">
        <f t="shared" si="182"/>
        <v>212.95901884556403</v>
      </c>
      <c r="EI85" s="2">
        <f t="shared" si="118"/>
        <v>38961</v>
      </c>
      <c r="EJ85" s="7">
        <f t="shared" ref="EJ85:GT85" si="200">AVERAGE(BW83:BW85)/AVERAGE(BW70:BW72)-1</f>
        <v>1.7443340425700171E-3</v>
      </c>
      <c r="EK85" s="7">
        <f t="shared" si="200"/>
        <v>-9.2369529420041063E-3</v>
      </c>
      <c r="EL85" s="7">
        <f t="shared" si="200"/>
        <v>8.1834706638945764E-3</v>
      </c>
      <c r="EM85" s="7">
        <f t="shared" si="200"/>
        <v>1.0867687568463236E-2</v>
      </c>
      <c r="EN85" s="7">
        <f t="shared" si="200"/>
        <v>-0.18156176640343946</v>
      </c>
      <c r="EO85" s="7">
        <f t="shared" si="200"/>
        <v>3.3722663798362529E-2</v>
      </c>
      <c r="EP85" s="7">
        <f t="shared" si="200"/>
        <v>1.6134559297260598E-3</v>
      </c>
      <c r="EQ85" s="7">
        <f t="shared" si="200"/>
        <v>-5.7425878374790962E-2</v>
      </c>
      <c r="ER85" s="7">
        <f t="shared" si="200"/>
        <v>2.1677939651181921E-2</v>
      </c>
      <c r="ES85" s="7">
        <f t="shared" si="200"/>
        <v>0.12276435573375877</v>
      </c>
      <c r="ET85" s="7">
        <f t="shared" si="200"/>
        <v>-4.7986115883652647E-2</v>
      </c>
      <c r="EU85" s="7">
        <f t="shared" si="200"/>
        <v>7.7557249803953843E-2</v>
      </c>
      <c r="EV85" s="7">
        <f t="shared" si="200"/>
        <v>-5.6814730962617244E-2</v>
      </c>
      <c r="EW85" s="7">
        <f t="shared" si="200"/>
        <v>6.8173641795550077E-2</v>
      </c>
      <c r="EX85" s="7">
        <f t="shared" si="200"/>
        <v>5.4218134850447575E-2</v>
      </c>
      <c r="EY85" s="7">
        <f t="shared" si="200"/>
        <v>0.12341121917406372</v>
      </c>
      <c r="EZ85" s="7">
        <f t="shared" si="200"/>
        <v>-1.0273917389092446E-2</v>
      </c>
      <c r="FA85" s="7">
        <f t="shared" si="200"/>
        <v>4.156339622543026E-4</v>
      </c>
      <c r="FB85" s="7">
        <f t="shared" si="200"/>
        <v>6.1915945936222849E-2</v>
      </c>
      <c r="FC85" s="7">
        <f t="shared" si="200"/>
        <v>7.6259571287313088E-2</v>
      </c>
      <c r="FD85" s="7">
        <f t="shared" si="200"/>
        <v>7.7547450156483899E-2</v>
      </c>
      <c r="FE85" s="7">
        <f t="shared" si="200"/>
        <v>1.8717740714695008E-2</v>
      </c>
      <c r="FF85" s="7">
        <f t="shared" si="200"/>
        <v>1.3096914685172045E-2</v>
      </c>
      <c r="FG85" s="7">
        <f t="shared" si="200"/>
        <v>-2.7133136993598539E-2</v>
      </c>
      <c r="FH85" s="7">
        <f t="shared" si="200"/>
        <v>3.6146036299663731E-2</v>
      </c>
      <c r="FI85" s="7">
        <f t="shared" si="200"/>
        <v>3.3999622347028691E-2</v>
      </c>
      <c r="FJ85" s="7">
        <f t="shared" si="200"/>
        <v>5.6299171889558464E-2</v>
      </c>
      <c r="FK85" s="7">
        <f t="shared" si="200"/>
        <v>6.3866066144451006E-2</v>
      </c>
      <c r="FL85" s="7">
        <f t="shared" si="200"/>
        <v>4.8944201068477966E-2</v>
      </c>
      <c r="FM85" s="7">
        <f t="shared" si="200"/>
        <v>-9.9787391401985337E-3</v>
      </c>
      <c r="FN85" s="7">
        <f t="shared" si="200"/>
        <v>0.12244656977369672</v>
      </c>
      <c r="FO85" s="7">
        <f t="shared" si="200"/>
        <v>4.2703812708116073E-2</v>
      </c>
      <c r="FP85" s="7">
        <f t="shared" si="200"/>
        <v>2.9170728818762814E-2</v>
      </c>
      <c r="FQ85" s="7">
        <f t="shared" si="200"/>
        <v>7.7444757930951624E-2</v>
      </c>
      <c r="FR85" s="7">
        <f t="shared" si="200"/>
        <v>5.924268896448881E-2</v>
      </c>
      <c r="FS85" s="7">
        <f t="shared" si="200"/>
        <v>7.5247473766448136E-2</v>
      </c>
      <c r="FT85" s="7">
        <f t="shared" si="200"/>
        <v>3.9201306104699629E-2</v>
      </c>
      <c r="FU85" s="7">
        <f t="shared" si="200"/>
        <v>5.0865198986044247E-2</v>
      </c>
      <c r="FV85" s="7">
        <f t="shared" si="200"/>
        <v>-1.9880471911347675E-2</v>
      </c>
      <c r="FW85" s="7">
        <f t="shared" si="200"/>
        <v>1.6776090330659743E-2</v>
      </c>
      <c r="FX85" s="7">
        <f t="shared" si="200"/>
        <v>1.2093866666666564E-2</v>
      </c>
      <c r="FY85" s="7">
        <f t="shared" si="200"/>
        <v>0.25319891040728204</v>
      </c>
      <c r="FZ85" s="7">
        <f t="shared" si="200"/>
        <v>1.4834533826527663E-2</v>
      </c>
      <c r="GA85" s="7">
        <f t="shared" si="200"/>
        <v>9.8808155744333437E-2</v>
      </c>
      <c r="GB85" s="7">
        <f t="shared" si="200"/>
        <v>3.9774731294843768E-3</v>
      </c>
      <c r="GC85" s="7">
        <f t="shared" si="200"/>
        <v>8.5388433469090197E-2</v>
      </c>
      <c r="GD85" s="7">
        <f t="shared" si="200"/>
        <v>2.0809959765111019E-2</v>
      </c>
      <c r="GE85" s="7">
        <f t="shared" si="200"/>
        <v>2.0685541381757488E-2</v>
      </c>
      <c r="GF85" s="7">
        <f t="shared" si="200"/>
        <v>1.8529085985084848E-2</v>
      </c>
      <c r="GG85" s="7">
        <f t="shared" si="200"/>
        <v>2.7820486201080907E-2</v>
      </c>
      <c r="GH85" s="7">
        <f t="shared" si="200"/>
        <v>3.3999622347028691E-2</v>
      </c>
      <c r="GI85" s="7">
        <f t="shared" si="200"/>
        <v>2.6572469298767221E-2</v>
      </c>
      <c r="GJ85" s="7">
        <f t="shared" si="200"/>
        <v>0.11182798768151692</v>
      </c>
      <c r="GK85" s="7">
        <f t="shared" si="200"/>
        <v>2.0982285855279059E-2</v>
      </c>
      <c r="GL85" s="7">
        <f t="shared" si="200"/>
        <v>9.1009184525163711E-3</v>
      </c>
      <c r="GM85" s="7">
        <f t="shared" si="200"/>
        <v>1.0318581874586341E-2</v>
      </c>
      <c r="GN85" s="7">
        <f t="shared" si="200"/>
        <v>6.7838150772932204E-2</v>
      </c>
      <c r="GO85" s="7">
        <f t="shared" si="200"/>
        <v>1.202326123998243E-2</v>
      </c>
      <c r="GP85" s="7">
        <f t="shared" si="200"/>
        <v>5.4041841760892328E-3</v>
      </c>
      <c r="GQ85" s="7">
        <f t="shared" si="200"/>
        <v>0</v>
      </c>
      <c r="GR85" s="7">
        <f t="shared" si="200"/>
        <v>0.14063084628612876</v>
      </c>
      <c r="GS85" s="7">
        <f t="shared" si="200"/>
        <v>1.4834534404672306E-2</v>
      </c>
      <c r="GT85" s="7">
        <f t="shared" si="200"/>
        <v>6.9393902112665495E-2</v>
      </c>
      <c r="GU85" s="7">
        <f t="shared" si="194"/>
        <v>-7.3320624804393053E-2</v>
      </c>
      <c r="GW85" s="6">
        <v>38989</v>
      </c>
      <c r="GX85">
        <v>2.1676000000000002</v>
      </c>
    </row>
    <row r="86" spans="2:206" x14ac:dyDescent="0.25">
      <c r="B86" s="2">
        <f>'[1]IPCA (Var)'!A135</f>
        <v>38991</v>
      </c>
      <c r="C86" s="1">
        <f>'[1]IPCA (Var)'!M135</f>
        <v>6.2661964492930808E-2</v>
      </c>
      <c r="D86" s="1">
        <f>'[1]IPCA (Var)'!P135</f>
        <v>0.21663930023215427</v>
      </c>
      <c r="E86" s="1">
        <f>'[1]IPCA (Var)'!E135</f>
        <v>0.72390899888769555</v>
      </c>
      <c r="F86" s="1">
        <f>'[1]IPCA (Var)'!F135</f>
        <v>0.46333056588735377</v>
      </c>
      <c r="G86" s="1">
        <f>'[1]IPCA (Var)'!G135</f>
        <v>-0.31107916323692203</v>
      </c>
      <c r="I86" s="2">
        <f t="shared" si="120"/>
        <v>38991</v>
      </c>
      <c r="J86">
        <f>HLOOKUP($I86,Sheet3!$B$2:$LK$67,MATCH(MoM!J$3,Sheet3!$B$2:$B$67,0),FALSE)</f>
        <v>0.49</v>
      </c>
      <c r="K86">
        <f>HLOOKUP($I86,Sheet3!$B$2:$LK$67,MATCH(MoM!K$3,Sheet3!$B$2:$B$67,0),FALSE)</f>
        <v>-1.0418460241854188</v>
      </c>
      <c r="L86">
        <f>HLOOKUP($I86,Sheet3!$B$2:$LK$67,MATCH(MoM!L$3,Sheet3!$B$2:$B$67,0),FALSE)</f>
        <v>-1.51</v>
      </c>
      <c r="M86">
        <f>HLOOKUP($I86,Sheet3!$B$2:$LK$67,MATCH(MoM!M$3,Sheet3!$B$2:$B$67,0),FALSE)</f>
        <v>0.36</v>
      </c>
      <c r="N86">
        <f>HLOOKUP($I86,Sheet3!$B$2:$LK$67,MATCH(MoM!N$3,Sheet3!$B$2:$B$67,0),FALSE)</f>
        <v>-0.88407960327458757</v>
      </c>
      <c r="O86">
        <f>HLOOKUP($I86,Sheet3!$B$2:$LK$67,MATCH(MoM!O$3,Sheet3!$B$2:$B$67,0),FALSE)</f>
        <v>-0.25</v>
      </c>
      <c r="P86">
        <f>HLOOKUP($I86,Sheet3!$B$2:$LK$67,MATCH(MoM!P$3,Sheet3!$B$2:$B$67,0),FALSE)</f>
        <v>0.14216878281209702</v>
      </c>
      <c r="Q86">
        <f>HLOOKUP($I86,Sheet3!$B$2:$LK$67,MATCH(MoM!Q$3,Sheet3!$B$2:$B$67,0),FALSE)</f>
        <v>-0.33</v>
      </c>
      <c r="R86">
        <f>HLOOKUP($I86,Sheet3!$B$2:$LK$67,MATCH(MoM!R$3,Sheet3!$B$2:$B$67,0),FALSE)</f>
        <v>0.72</v>
      </c>
      <c r="S86">
        <f>HLOOKUP($I86,Sheet3!$B$2:$LK$67,MATCH(MoM!S$3,Sheet3!$B$2:$B$67,0),FALSE)</f>
        <v>1.0941228532501686</v>
      </c>
      <c r="T86">
        <f>HLOOKUP($I86,Sheet3!$B$2:$LK$67,MATCH(MoM!T$3,Sheet3!$B$2:$B$67,0),FALSE)</f>
        <v>-1.78</v>
      </c>
      <c r="U86">
        <f>HLOOKUP($I86,Sheet3!$B$2:$LK$67,MATCH(MoM!U$3,Sheet3!$B$2:$B$67,0),FALSE)</f>
        <v>-0.19</v>
      </c>
      <c r="V86">
        <f>HLOOKUP($I86,Sheet3!$B$2:$LK$67,MATCH(MoM!V$3,Sheet3!$B$2:$B$67,0),FALSE)</f>
        <v>0.08</v>
      </c>
      <c r="W86">
        <f>HLOOKUP($I86,Sheet3!$B$2:$LK$67,MATCH(MoM!W$3,Sheet3!$B$2:$B$67,0),FALSE)</f>
        <v>-0.12</v>
      </c>
      <c r="X86">
        <f>HLOOKUP($I86,Sheet3!$B$2:$LK$67,MATCH(MoM!X$3,Sheet3!$B$2:$B$67,0),FALSE)</f>
        <v>-0.4</v>
      </c>
      <c r="Y86">
        <f>HLOOKUP($I86,Sheet3!$B$2:$LK$67,MATCH(MoM!Y$3,Sheet3!$B$2:$B$67,0),FALSE)</f>
        <v>2.3199999999999998</v>
      </c>
      <c r="Z86">
        <f>HLOOKUP($I86,Sheet3!$B$2:$LK$67,MATCH(MoM!Z$3,Sheet3!$B$2:$B$67,0),FALSE)</f>
        <v>-0.41</v>
      </c>
      <c r="AA86">
        <f>HLOOKUP($I86,Sheet3!$B$2:$LK$67,MATCH(MoM!AA$3,Sheet3!$B$2:$B$67,0),FALSE)</f>
        <v>-5.6367973845331966E-2</v>
      </c>
      <c r="AB86">
        <f>HLOOKUP($I86,Sheet3!$B$2:$LK$67,MATCH(MoM!AB$3,Sheet3!$B$2:$B$67,0),FALSE)</f>
        <v>0.62245843362865605</v>
      </c>
      <c r="AC86">
        <f>HLOOKUP($I86,Sheet3!$B$2:$LK$67,MATCH(MoM!AC$3,Sheet3!$B$2:$B$67,0),FALSE)</f>
        <v>0.82117856864395689</v>
      </c>
      <c r="AD86">
        <f>HLOOKUP($I86,Sheet3!$B$2:$LK$67,MATCH(MoM!AD$3,Sheet3!$B$2:$B$67,0),FALSE)</f>
        <v>0.67</v>
      </c>
      <c r="AE86">
        <f>HLOOKUP($I86,Sheet3!$B$2:$LK$67,MATCH(MoM!AE$3,Sheet3!$B$2:$B$67,0),FALSE)</f>
        <v>-0.85</v>
      </c>
      <c r="AF86">
        <f>HLOOKUP($I86,Sheet3!$B$2:$LK$67,MATCH(MoM!AF$3,Sheet3!$B$2:$B$67,0),FALSE)</f>
        <v>0.4613224496761934</v>
      </c>
      <c r="AG86">
        <f>HLOOKUP($I86,Sheet3!$B$2:$LK$67,MATCH(MoM!AG$3,Sheet3!$B$2:$B$67,0),FALSE)</f>
        <v>-0.68</v>
      </c>
      <c r="AH86">
        <f>HLOOKUP($I86,Sheet3!$B$2:$LK$67,MATCH(MoM!AH$3,Sheet3!$B$2:$B$67,0),FALSE)</f>
        <v>-0.1</v>
      </c>
      <c r="AI86">
        <f>HLOOKUP($I86,Sheet3!$B$2:$LK$67,MATCH(MoM!AI$3,Sheet3!$B$2:$B$67,0),FALSE)</f>
        <v>0.04</v>
      </c>
      <c r="AJ86">
        <f>HLOOKUP($I86,Sheet3!$B$2:$LK$67,MATCH(MoM!AJ$3,Sheet3!$B$2:$B$67,0),FALSE)</f>
        <v>0.72</v>
      </c>
      <c r="AK86">
        <f>HLOOKUP($I86,Sheet3!$B$2:$LK$67,MATCH(MoM!AK$3,Sheet3!$B$2:$B$67,0),FALSE)</f>
        <v>-0.76</v>
      </c>
      <c r="AL86">
        <f>HLOOKUP($I86,Sheet3!$B$2:$LK$67,MATCH(MoM!AL$3,Sheet3!$B$2:$B$67,0),FALSE)</f>
        <v>0.79</v>
      </c>
      <c r="AM86">
        <f>HLOOKUP($I86,Sheet3!$B$2:$LK$67,MATCH(MoM!AM$3,Sheet3!$B$2:$B$67,0),FALSE)</f>
        <v>3.774553212503666E-2</v>
      </c>
      <c r="AN86">
        <f>HLOOKUP($I86,Sheet3!$B$2:$LK$67,MATCH(MoM!AN$3,Sheet3!$B$2:$B$67,0),FALSE)</f>
        <v>0.5</v>
      </c>
      <c r="AO86">
        <f>HLOOKUP($I86,Sheet3!$B$2:$LK$67,MATCH(MoM!AO$3,Sheet3!$B$2:$B$67,0),FALSE)</f>
        <v>-0.32</v>
      </c>
      <c r="AP86">
        <f>HLOOKUP($I86,Sheet3!$B$2:$LK$67,MATCH(MoM!AP$3,Sheet3!$B$2:$B$67,0),FALSE)</f>
        <v>-0.69</v>
      </c>
      <c r="AQ86">
        <f>HLOOKUP($I86,Sheet3!$B$2:$LK$67,MATCH(MoM!AQ$3,Sheet3!$B$2:$B$67,0),FALSE)</f>
        <v>0.65423851950591494</v>
      </c>
      <c r="AR86">
        <f>HLOOKUP($I86,Sheet3!$B$2:$LK$67,MATCH(MoM!AR$3,Sheet3!$B$2:$B$67,0),FALSE)</f>
        <v>0.28999999999999998</v>
      </c>
      <c r="AS86">
        <f>HLOOKUP($I86,Sheet3!$B$2:$LK$67,MATCH(MoM!AS$3,Sheet3!$B$2:$B$67,0),FALSE)</f>
        <v>0.26</v>
      </c>
      <c r="AT86">
        <f>HLOOKUP($I86,Sheet3!$B$2:$LK$67,MATCH(MoM!AT$3,Sheet3!$B$2:$B$67,0),FALSE)</f>
        <v>0.54</v>
      </c>
      <c r="AU86">
        <f>HLOOKUP($I86,Sheet3!$B$2:$LK$67,MATCH(MoM!AU$3,Sheet3!$B$2:$B$67,0),FALSE)</f>
        <v>0.17</v>
      </c>
      <c r="AV86">
        <f>HLOOKUP($I86,Sheet3!$B$2:$LK$67,MATCH(MoM!AV$3,Sheet3!$B$2:$B$67,0),FALSE)</f>
        <v>0.863538040996641</v>
      </c>
      <c r="AW86">
        <f>HLOOKUP($I86,Sheet3!$B$2:$LK$67,MATCH(MoM!AW$3,Sheet3!$B$2:$B$67,0),FALSE)</f>
        <v>0.35549573817565389</v>
      </c>
      <c r="AX86">
        <f>HLOOKUP($I86,Sheet3!$B$2:$LK$67,MATCH(MoM!AX$3,Sheet3!$B$2:$B$67,0),FALSE)</f>
        <v>1.31</v>
      </c>
      <c r="AY86">
        <f>HLOOKUP($I86,Sheet3!$B$2:$LK$67,MATCH(MoM!AY$3,Sheet3!$B$2:$B$67,0),FALSE)</f>
        <v>-3.28</v>
      </c>
      <c r="AZ86">
        <f>HLOOKUP($I86,Sheet3!$B$2:$LK$67,MATCH(MoM!AZ$3,Sheet3!$B$2:$B$67,0),FALSE)</f>
        <v>-4.0488205216927718E-2</v>
      </c>
      <c r="BA86">
        <f>HLOOKUP($I86,Sheet3!$B$2:$LK$67,MATCH(MoM!BA$3,Sheet3!$B$2:$B$67,0),FALSE)</f>
        <v>1.06</v>
      </c>
      <c r="BB86">
        <f>HLOOKUP($I86,Sheet3!$B$2:$LK$67,MATCH(MoM!BB$3,Sheet3!$B$2:$B$67,0),FALSE)</f>
        <v>-0.71</v>
      </c>
      <c r="BC86">
        <f>HLOOKUP($I86,Sheet3!$B$2:$LK$67,MATCH(MoM!BC$3,Sheet3!$B$2:$B$67,0),FALSE)</f>
        <v>0</v>
      </c>
      <c r="BD86">
        <f>HLOOKUP($I86,Sheet3!$B$2:$LK$67,MATCH(MoM!BD$3,Sheet3!$B$2:$B$67,0),FALSE)</f>
        <v>2.38</v>
      </c>
      <c r="BE86">
        <f>HLOOKUP($I86,Sheet3!$B$2:$LK$67,MATCH(MoM!BE$3,Sheet3!$B$2:$B$67,0),FALSE)</f>
        <v>-0.38</v>
      </c>
      <c r="BF86">
        <f>HLOOKUP($I86,Sheet3!$B$2:$LK$67,MATCH(MoM!BF$3,Sheet3!$B$2:$B$67,0),FALSE)</f>
        <v>0.18</v>
      </c>
      <c r="BG86">
        <f>HLOOKUP($I86,Sheet3!$B$2:$LK$67,MATCH(MoM!BG$3,Sheet3!$B$2:$B$67,0),FALSE)</f>
        <v>0</v>
      </c>
      <c r="BH86">
        <f>HLOOKUP($I86,Sheet3!$B$2:$LK$67,MATCH(MoM!BH$3,Sheet3!$B$2:$B$67,0),FALSE)</f>
        <v>0.04</v>
      </c>
      <c r="BI86">
        <f>HLOOKUP($I86,Sheet3!$B$2:$LK$67,MATCH(MoM!BI$3,Sheet3!$B$2:$B$67,0),FALSE)</f>
        <v>0.93</v>
      </c>
      <c r="BJ86">
        <f>HLOOKUP($I86,Sheet3!$B$2:$LK$67,MATCH(MoM!BJ$3,Sheet3!$B$2:$B$67,0),FALSE)</f>
        <v>1.62</v>
      </c>
      <c r="BK86">
        <f>HLOOKUP($I86,Sheet3!$B$2:$LK$67,MATCH(MoM!BK$3,Sheet3!$B$2:$B$67,0),FALSE)</f>
        <v>0.52</v>
      </c>
      <c r="BL86">
        <f>HLOOKUP($I86,Sheet3!$B$2:$LK$67,MATCH(MoM!BL$3,Sheet3!$B$2:$B$67,0),FALSE)</f>
        <v>0.28999999999999998</v>
      </c>
      <c r="BM86">
        <f>HLOOKUP($I86,Sheet3!$B$2:$LK$67,MATCH(MoM!BM$3,Sheet3!$B$2:$B$67,0),FALSE)</f>
        <v>0</v>
      </c>
      <c r="BN86">
        <f>HLOOKUP($I86,Sheet3!$B$2:$LK$67,MATCH(MoM!BN$3,Sheet3!$B$2:$B$67,0),FALSE)</f>
        <v>0.82</v>
      </c>
      <c r="BO86">
        <f>HLOOKUP($I86,Sheet3!$B$2:$LK$67,MATCH(MoM!BO$3,Sheet3!$B$2:$B$67,0),FALSE)</f>
        <v>0.06</v>
      </c>
      <c r="BP86">
        <f>HLOOKUP($I86,Sheet3!$B$2:$LK$67,MATCH(MoM!BP$3,Sheet3!$B$2:$B$67,0),FALSE)</f>
        <v>-0.34</v>
      </c>
      <c r="BQ86">
        <f>HLOOKUP($I86,Sheet3!$B$2:$LK$67,MATCH(MoM!BQ$3,Sheet3!$B$2:$B$67,0),FALSE)</f>
        <v>0</v>
      </c>
      <c r="BR86">
        <f>HLOOKUP($I86,Sheet3!$B$2:$LK$67,MATCH(MoM!BR$3,Sheet3!$B$2:$B$67,0),FALSE)</f>
        <v>-1.4</v>
      </c>
      <c r="BS86">
        <f>HLOOKUP($I86,Sheet3!$B$2:$LK$67,MATCH(MoM!BS$3,Sheet3!$B$2:$B$67,0),FALSE)</f>
        <v>-4.0488182463202564E-2</v>
      </c>
      <c r="BT86">
        <f>HLOOKUP($I86,Sheet3!$B$2:$LK$67,MATCH(MoM!BT$3,Sheet3!$B$2:$B$67,0),FALSE)</f>
        <v>-0.57999999999999996</v>
      </c>
      <c r="BV86" s="2">
        <f t="shared" si="117"/>
        <v>38991</v>
      </c>
      <c r="BW86">
        <f t="shared" si="184"/>
        <v>126.97962106644911</v>
      </c>
      <c r="BX86">
        <f t="shared" si="121"/>
        <v>163.11821322244921</v>
      </c>
      <c r="BY86">
        <f t="shared" si="122"/>
        <v>146.10052657647344</v>
      </c>
      <c r="BZ86">
        <f t="shared" si="123"/>
        <v>141.81955890810062</v>
      </c>
      <c r="CA86">
        <f t="shared" si="124"/>
        <v>76.263844940888333</v>
      </c>
      <c r="CB86">
        <f t="shared" si="125"/>
        <v>170.78773524823944</v>
      </c>
      <c r="CC86">
        <f t="shared" si="126"/>
        <v>142.94107372175182</v>
      </c>
      <c r="CD86">
        <f t="shared" si="127"/>
        <v>160.25248806281513</v>
      </c>
      <c r="CE86">
        <f t="shared" si="128"/>
        <v>175.14881739148859</v>
      </c>
      <c r="CF86">
        <f t="shared" si="129"/>
        <v>199.09219890376295</v>
      </c>
      <c r="CG86">
        <f t="shared" si="130"/>
        <v>109.60658826040479</v>
      </c>
      <c r="CH86">
        <f t="shared" si="131"/>
        <v>162.13331624013645</v>
      </c>
      <c r="CI86">
        <f t="shared" si="132"/>
        <v>150.39043340253835</v>
      </c>
      <c r="CJ86">
        <f t="shared" si="133"/>
        <v>187.28770867831912</v>
      </c>
      <c r="CK86">
        <f t="shared" si="134"/>
        <v>196.4138134371191</v>
      </c>
      <c r="CL86">
        <f t="shared" si="135"/>
        <v>198.65536032668012</v>
      </c>
      <c r="CM86">
        <f t="shared" si="136"/>
        <v>145.18855974777341</v>
      </c>
      <c r="CN86">
        <f t="shared" si="137"/>
        <v>166.53110844869855</v>
      </c>
      <c r="CO86">
        <f t="shared" si="138"/>
        <v>154.90117732151703</v>
      </c>
      <c r="CP86">
        <f t="shared" si="139"/>
        <v>172.21243877169965</v>
      </c>
      <c r="CQ86">
        <f t="shared" si="140"/>
        <v>182.3965521485469</v>
      </c>
      <c r="CR86">
        <f t="shared" si="141"/>
        <v>156.80712090110043</v>
      </c>
      <c r="CS86">
        <f t="shared" si="142"/>
        <v>149.75274496115455</v>
      </c>
      <c r="CT86">
        <f t="shared" si="143"/>
        <v>210.09425688603699</v>
      </c>
      <c r="CU86">
        <f t="shared" si="144"/>
        <v>168.96258533304487</v>
      </c>
      <c r="CV86">
        <f t="shared" si="145"/>
        <v>168.85070911508043</v>
      </c>
      <c r="CW86">
        <f t="shared" si="146"/>
        <v>185.71838914393112</v>
      </c>
      <c r="CX86">
        <f t="shared" si="147"/>
        <v>191.40020219190083</v>
      </c>
      <c r="CY86">
        <f t="shared" si="148"/>
        <v>152.53630908247868</v>
      </c>
      <c r="CZ86">
        <f t="shared" si="149"/>
        <v>143.84162399754825</v>
      </c>
      <c r="DA86">
        <f t="shared" si="150"/>
        <v>199.30329609593235</v>
      </c>
      <c r="DB86">
        <f t="shared" si="151"/>
        <v>134.25451233022491</v>
      </c>
      <c r="DC86">
        <f t="shared" si="152"/>
        <v>162.71413363135329</v>
      </c>
      <c r="DD86">
        <f t="shared" si="153"/>
        <v>174.08899941291054</v>
      </c>
      <c r="DE86">
        <f t="shared" si="154"/>
        <v>178.1898701560724</v>
      </c>
      <c r="DF86">
        <f t="shared" si="155"/>
        <v>172.35218425369277</v>
      </c>
      <c r="DG86">
        <f t="shared" si="156"/>
        <v>130.55276148090243</v>
      </c>
      <c r="DH86">
        <f t="shared" si="157"/>
        <v>140.72466747003426</v>
      </c>
      <c r="DI86">
        <f t="shared" si="158"/>
        <v>157.17011986917797</v>
      </c>
      <c r="DJ86">
        <f t="shared" si="159"/>
        <v>150.14210882936726</v>
      </c>
      <c r="DK86">
        <f t="shared" si="160"/>
        <v>163.12866050650325</v>
      </c>
      <c r="DL86">
        <f t="shared" si="161"/>
        <v>191.3922057999759</v>
      </c>
      <c r="DM86">
        <f t="shared" si="162"/>
        <v>170.7547377469497</v>
      </c>
      <c r="DN86">
        <f t="shared" si="163"/>
        <v>209.71273065874965</v>
      </c>
      <c r="DO86">
        <f t="shared" si="164"/>
        <v>164.00601344999194</v>
      </c>
      <c r="DP86">
        <f t="shared" si="165"/>
        <v>141.84995178072248</v>
      </c>
      <c r="DQ86">
        <f t="shared" si="166"/>
        <v>160.12353279349301</v>
      </c>
      <c r="DR86">
        <f t="shared" si="167"/>
        <v>171.23977608103618</v>
      </c>
      <c r="DS86">
        <f t="shared" si="168"/>
        <v>170.68708260059154</v>
      </c>
      <c r="DT86">
        <f t="shared" si="169"/>
        <v>186.10935806135075</v>
      </c>
      <c r="DU86">
        <f t="shared" si="170"/>
        <v>168.85070911508043</v>
      </c>
      <c r="DV86">
        <f t="shared" si="171"/>
        <v>175.10638450291461</v>
      </c>
      <c r="DW86">
        <f t="shared" si="172"/>
        <v>201.39133372724766</v>
      </c>
      <c r="DX86">
        <f t="shared" si="173"/>
        <v>173.48535440630559</v>
      </c>
      <c r="DY86">
        <f t="shared" si="174"/>
        <v>169.83064797324525</v>
      </c>
      <c r="DZ86">
        <f t="shared" si="175"/>
        <v>169.37477313191303</v>
      </c>
      <c r="EA86">
        <f t="shared" si="176"/>
        <v>217.59853246156388</v>
      </c>
      <c r="EB86">
        <f t="shared" si="177"/>
        <v>165.97148830132105</v>
      </c>
      <c r="EC86">
        <f t="shared" si="178"/>
        <v>174.60765310225293</v>
      </c>
      <c r="ED86">
        <f t="shared" si="179"/>
        <v>100</v>
      </c>
      <c r="EE86">
        <f t="shared" si="180"/>
        <v>207.33174856658547</v>
      </c>
      <c r="EF86">
        <f t="shared" si="181"/>
        <v>170.75473834894009</v>
      </c>
      <c r="EG86">
        <f t="shared" si="182"/>
        <v>211.72385653625975</v>
      </c>
      <c r="EI86" s="2">
        <f t="shared" si="118"/>
        <v>38991</v>
      </c>
      <c r="EJ86" s="7">
        <f t="shared" ref="EJ86:GT86" si="201">AVERAGE(BW84:BW86)/AVERAGE(BW71:BW73)-1</f>
        <v>1.6308721776976398E-3</v>
      </c>
      <c r="EK86" s="7">
        <f t="shared" si="201"/>
        <v>-1.0950849948265118E-2</v>
      </c>
      <c r="EL86" s="7">
        <f t="shared" si="201"/>
        <v>-2.5375194912984345E-3</v>
      </c>
      <c r="EM86" s="7">
        <f t="shared" si="201"/>
        <v>7.8769347071590001E-3</v>
      </c>
      <c r="EN86" s="7">
        <f t="shared" si="201"/>
        <v>-0.1799094758316695</v>
      </c>
      <c r="EO86" s="7">
        <f t="shared" si="201"/>
        <v>1.6978181993259955E-2</v>
      </c>
      <c r="EP86" s="7">
        <f t="shared" si="201"/>
        <v>-3.5900058989394301E-3</v>
      </c>
      <c r="EQ86" s="7">
        <f t="shared" si="201"/>
        <v>-5.7015261813296858E-2</v>
      </c>
      <c r="ER86" s="7">
        <f t="shared" si="201"/>
        <v>2.0130658223308284E-2</v>
      </c>
      <c r="ES86" s="7">
        <f t="shared" si="201"/>
        <v>0.12405925876253843</v>
      </c>
      <c r="ET86" s="7">
        <f t="shared" si="201"/>
        <v>-6.4294671980197782E-2</v>
      </c>
      <c r="EU86" s="7">
        <f t="shared" si="201"/>
        <v>7.6672535362084737E-2</v>
      </c>
      <c r="EV86" s="7">
        <f t="shared" si="201"/>
        <v>-5.5188929269595399E-2</v>
      </c>
      <c r="EW86" s="7">
        <f t="shared" si="201"/>
        <v>7.5419704025219803E-2</v>
      </c>
      <c r="EX86" s="7">
        <f t="shared" si="201"/>
        <v>6.4396170785882445E-2</v>
      </c>
      <c r="EY86" s="7">
        <f t="shared" si="201"/>
        <v>0.12600401894196134</v>
      </c>
      <c r="EZ86" s="7">
        <f t="shared" si="201"/>
        <v>-1.1696041292250992E-2</v>
      </c>
      <c r="FA86" s="7">
        <f t="shared" si="201"/>
        <v>-6.6564779856939094E-3</v>
      </c>
      <c r="FB86" s="7">
        <f t="shared" si="201"/>
        <v>6.3629066645224386E-2</v>
      </c>
      <c r="FC86" s="7">
        <f t="shared" si="201"/>
        <v>7.8754629980428703E-2</v>
      </c>
      <c r="FD86" s="7">
        <f t="shared" si="201"/>
        <v>8.5650015787245737E-2</v>
      </c>
      <c r="FE86" s="7">
        <f t="shared" si="201"/>
        <v>1.7921452405259108E-2</v>
      </c>
      <c r="FF86" s="7">
        <f t="shared" si="201"/>
        <v>1.0780707288885916E-2</v>
      </c>
      <c r="FG86" s="7">
        <f t="shared" si="201"/>
        <v>-2.547824094075879E-2</v>
      </c>
      <c r="FH86" s="7">
        <f t="shared" si="201"/>
        <v>3.1813403529543205E-2</v>
      </c>
      <c r="FI86" s="7">
        <f t="shared" si="201"/>
        <v>3.3507912355384306E-2</v>
      </c>
      <c r="FJ86" s="7">
        <f t="shared" si="201"/>
        <v>5.0761358501361986E-2</v>
      </c>
      <c r="FK86" s="7">
        <f t="shared" si="201"/>
        <v>5.6020661056421561E-2</v>
      </c>
      <c r="FL86" s="7">
        <f t="shared" si="201"/>
        <v>5.4488378108535906E-2</v>
      </c>
      <c r="FM86" s="7">
        <f t="shared" si="201"/>
        <v>-1.1085351057868009E-2</v>
      </c>
      <c r="FN86" s="7">
        <f t="shared" si="201"/>
        <v>0.12311239997182932</v>
      </c>
      <c r="FO86" s="7">
        <f t="shared" si="201"/>
        <v>3.8851635984207933E-2</v>
      </c>
      <c r="FP86" s="7">
        <f t="shared" si="201"/>
        <v>3.7575860449597931E-2</v>
      </c>
      <c r="FQ86" s="7">
        <f t="shared" si="201"/>
        <v>7.8198880052598119E-2</v>
      </c>
      <c r="FR86" s="7">
        <f t="shared" si="201"/>
        <v>5.6238485196373533E-2</v>
      </c>
      <c r="FS86" s="7">
        <f t="shared" si="201"/>
        <v>7.5888373890994343E-2</v>
      </c>
      <c r="FT86" s="7">
        <f t="shared" si="201"/>
        <v>4.4537047128615503E-2</v>
      </c>
      <c r="FU86" s="7">
        <f t="shared" si="201"/>
        <v>6.6597292762945459E-2</v>
      </c>
      <c r="FV86" s="7">
        <f t="shared" si="201"/>
        <v>-7.7887079706213669E-3</v>
      </c>
      <c r="FW86" s="7">
        <f t="shared" si="201"/>
        <v>1.3372970332704126E-2</v>
      </c>
      <c r="FX86" s="7">
        <f t="shared" si="201"/>
        <v>2.5686629653333348E-2</v>
      </c>
      <c r="FY86" s="7">
        <f t="shared" si="201"/>
        <v>0.2004946641335128</v>
      </c>
      <c r="FZ86" s="7">
        <f t="shared" si="201"/>
        <v>1.4021316059681155E-2</v>
      </c>
      <c r="GA86" s="7">
        <f t="shared" si="201"/>
        <v>9.8929721508383084E-2</v>
      </c>
      <c r="GB86" s="7">
        <f t="shared" si="201"/>
        <v>1.4039842020974191E-4</v>
      </c>
      <c r="GC86" s="7">
        <f t="shared" si="201"/>
        <v>8.2218030454212387E-2</v>
      </c>
      <c r="GD86" s="7">
        <f t="shared" si="201"/>
        <v>2.4905316624153739E-2</v>
      </c>
      <c r="GE86" s="7">
        <f t="shared" si="201"/>
        <v>2.0748484648706711E-2</v>
      </c>
      <c r="GF86" s="7">
        <f t="shared" si="201"/>
        <v>1.5849409947036319E-2</v>
      </c>
      <c r="GG86" s="7">
        <f t="shared" si="201"/>
        <v>2.3465072586582814E-2</v>
      </c>
      <c r="GH86" s="7">
        <f t="shared" si="201"/>
        <v>3.3507912355384306E-2</v>
      </c>
      <c r="GI86" s="7">
        <f t="shared" si="201"/>
        <v>3.5684442562485374E-2</v>
      </c>
      <c r="GJ86" s="7">
        <f t="shared" si="201"/>
        <v>0.12192532988738614</v>
      </c>
      <c r="GK86" s="7">
        <f t="shared" si="201"/>
        <v>2.5503865095734213E-2</v>
      </c>
      <c r="GL86" s="7">
        <f t="shared" si="201"/>
        <v>9.6771241250463991E-3</v>
      </c>
      <c r="GM86" s="7">
        <f t="shared" si="201"/>
        <v>8.9789665025006293E-3</v>
      </c>
      <c r="GN86" s="7">
        <f t="shared" si="201"/>
        <v>6.6612812701260848E-2</v>
      </c>
      <c r="GO86" s="7">
        <f t="shared" si="201"/>
        <v>1.0121162599733724E-2</v>
      </c>
      <c r="GP86" s="7">
        <f t="shared" si="201"/>
        <v>7.617460706910828E-3</v>
      </c>
      <c r="GQ86" s="7">
        <f t="shared" si="201"/>
        <v>0</v>
      </c>
      <c r="GR86" s="7">
        <f t="shared" si="201"/>
        <v>0.13959878630873712</v>
      </c>
      <c r="GS86" s="7">
        <f t="shared" si="201"/>
        <v>1.4021316808568107E-2</v>
      </c>
      <c r="GT86" s="7">
        <f t="shared" si="201"/>
        <v>0.10497670304034457</v>
      </c>
      <c r="GU86" s="7">
        <f t="shared" si="194"/>
        <v>-6.3642019068011035E-2</v>
      </c>
      <c r="GW86" s="6">
        <v>39021</v>
      </c>
      <c r="GX86">
        <v>2.1484000000000001</v>
      </c>
    </row>
    <row r="87" spans="2:206" x14ac:dyDescent="0.25">
      <c r="B87" s="2">
        <f>'[1]IPCA (Var)'!A136</f>
        <v>39022</v>
      </c>
      <c r="C87" s="1">
        <f>'[1]IPCA (Var)'!M136</f>
        <v>0.21083729397099271</v>
      </c>
      <c r="D87" s="1">
        <f>'[1]IPCA (Var)'!P136</f>
        <v>0.18477538591724957</v>
      </c>
      <c r="E87" s="1">
        <f>'[1]IPCA (Var)'!E136</f>
        <v>0.92388832654688791</v>
      </c>
      <c r="F87" s="1">
        <f>'[1]IPCA (Var)'!F136</f>
        <v>0.47508325225543974</v>
      </c>
      <c r="G87" s="1">
        <f>'[1]IPCA (Var)'!G136</f>
        <v>-0.14838157994972198</v>
      </c>
      <c r="I87" s="2">
        <f t="shared" si="120"/>
        <v>39022</v>
      </c>
      <c r="J87">
        <f>HLOOKUP($I87,Sheet3!$B$2:$LK$67,MATCH(MoM!J$3,Sheet3!$B$2:$B$67,0),FALSE)</f>
        <v>0.15</v>
      </c>
      <c r="K87">
        <f>HLOOKUP($I87,Sheet3!$B$2:$LK$67,MATCH(MoM!K$3,Sheet3!$B$2:$B$67,0),FALSE)</f>
        <v>-0.14204323199603283</v>
      </c>
      <c r="L87">
        <f>HLOOKUP($I87,Sheet3!$B$2:$LK$67,MATCH(MoM!L$3,Sheet3!$B$2:$B$67,0),FALSE)</f>
        <v>-1.1100000000000001</v>
      </c>
      <c r="M87">
        <f>HLOOKUP($I87,Sheet3!$B$2:$LK$67,MATCH(MoM!M$3,Sheet3!$B$2:$B$67,0),FALSE)</f>
        <v>-0.01</v>
      </c>
      <c r="N87">
        <f>HLOOKUP($I87,Sheet3!$B$2:$LK$67,MATCH(MoM!N$3,Sheet3!$B$2:$B$67,0),FALSE)</f>
        <v>-1.0845514568021428</v>
      </c>
      <c r="O87">
        <f>HLOOKUP($I87,Sheet3!$B$2:$LK$67,MATCH(MoM!O$3,Sheet3!$B$2:$B$67,0),FALSE)</f>
        <v>0.23</v>
      </c>
      <c r="P87">
        <f>HLOOKUP($I87,Sheet3!$B$2:$LK$67,MATCH(MoM!P$3,Sheet3!$B$2:$B$67,0),FALSE)</f>
        <v>0.53036195314854706</v>
      </c>
      <c r="Q87">
        <f>HLOOKUP($I87,Sheet3!$B$2:$LK$67,MATCH(MoM!Q$3,Sheet3!$B$2:$B$67,0),FALSE)</f>
        <v>0.79</v>
      </c>
      <c r="R87">
        <f>HLOOKUP($I87,Sheet3!$B$2:$LK$67,MATCH(MoM!R$3,Sheet3!$B$2:$B$67,0),FALSE)</f>
        <v>0.69</v>
      </c>
      <c r="S87">
        <f>HLOOKUP($I87,Sheet3!$B$2:$LK$67,MATCH(MoM!S$3,Sheet3!$B$2:$B$67,0),FALSE)</f>
        <v>1.5216137811913553</v>
      </c>
      <c r="T87">
        <f>HLOOKUP($I87,Sheet3!$B$2:$LK$67,MATCH(MoM!T$3,Sheet3!$B$2:$B$67,0),FALSE)</f>
        <v>-1.93</v>
      </c>
      <c r="U87">
        <f>HLOOKUP($I87,Sheet3!$B$2:$LK$67,MATCH(MoM!U$3,Sheet3!$B$2:$B$67,0),FALSE)</f>
        <v>0.23</v>
      </c>
      <c r="V87">
        <f>HLOOKUP($I87,Sheet3!$B$2:$LK$67,MATCH(MoM!V$3,Sheet3!$B$2:$B$67,0),FALSE)</f>
        <v>0.5</v>
      </c>
      <c r="W87">
        <f>HLOOKUP($I87,Sheet3!$B$2:$LK$67,MATCH(MoM!W$3,Sheet3!$B$2:$B$67,0),FALSE)</f>
        <v>-2.37</v>
      </c>
      <c r="X87">
        <f>HLOOKUP($I87,Sheet3!$B$2:$LK$67,MATCH(MoM!X$3,Sheet3!$B$2:$B$67,0),FALSE)</f>
        <v>1.52</v>
      </c>
      <c r="Y87">
        <f>HLOOKUP($I87,Sheet3!$B$2:$LK$67,MATCH(MoM!Y$3,Sheet3!$B$2:$B$67,0),FALSE)</f>
        <v>0.41</v>
      </c>
      <c r="Z87">
        <f>HLOOKUP($I87,Sheet3!$B$2:$LK$67,MATCH(MoM!Z$3,Sheet3!$B$2:$B$67,0),FALSE)</f>
        <v>0.41</v>
      </c>
      <c r="AA87">
        <f>HLOOKUP($I87,Sheet3!$B$2:$LK$67,MATCH(MoM!AA$3,Sheet3!$B$2:$B$67,0),FALSE)</f>
        <v>0.50065853718403852</v>
      </c>
      <c r="AB87">
        <f>HLOOKUP($I87,Sheet3!$B$2:$LK$67,MATCH(MoM!AB$3,Sheet3!$B$2:$B$67,0),FALSE)</f>
        <v>0.77277368852842965</v>
      </c>
      <c r="AC87">
        <f>HLOOKUP($I87,Sheet3!$B$2:$LK$67,MATCH(MoM!AC$3,Sheet3!$B$2:$B$67,0),FALSE)</f>
        <v>0.54421822762223215</v>
      </c>
      <c r="AD87">
        <f>HLOOKUP($I87,Sheet3!$B$2:$LK$67,MATCH(MoM!AD$3,Sheet3!$B$2:$B$67,0),FALSE)</f>
        <v>-0.28000000000000003</v>
      </c>
      <c r="AE87">
        <f>HLOOKUP($I87,Sheet3!$B$2:$LK$67,MATCH(MoM!AE$3,Sheet3!$B$2:$B$67,0),FALSE)</f>
        <v>0.13</v>
      </c>
      <c r="AF87">
        <f>HLOOKUP($I87,Sheet3!$B$2:$LK$67,MATCH(MoM!AF$3,Sheet3!$B$2:$B$67,0),FALSE)</f>
        <v>0.28864727283792146</v>
      </c>
      <c r="AG87">
        <f>HLOOKUP($I87,Sheet3!$B$2:$LK$67,MATCH(MoM!AG$3,Sheet3!$B$2:$B$67,0),FALSE)</f>
        <v>-0.32</v>
      </c>
      <c r="AH87">
        <f>HLOOKUP($I87,Sheet3!$B$2:$LK$67,MATCH(MoM!AH$3,Sheet3!$B$2:$B$67,0),FALSE)</f>
        <v>-0.08</v>
      </c>
      <c r="AI87">
        <f>HLOOKUP($I87,Sheet3!$B$2:$LK$67,MATCH(MoM!AI$3,Sheet3!$B$2:$B$67,0),FALSE)</f>
        <v>-0.16</v>
      </c>
      <c r="AJ87">
        <f>HLOOKUP($I87,Sheet3!$B$2:$LK$67,MATCH(MoM!AJ$3,Sheet3!$B$2:$B$67,0),FALSE)</f>
        <v>-0.1</v>
      </c>
      <c r="AK87">
        <f>HLOOKUP($I87,Sheet3!$B$2:$LK$67,MATCH(MoM!AK$3,Sheet3!$B$2:$B$67,0),FALSE)</f>
        <v>1.1200000000000001</v>
      </c>
      <c r="AL87">
        <f>HLOOKUP($I87,Sheet3!$B$2:$LK$67,MATCH(MoM!AL$3,Sheet3!$B$2:$B$67,0),FALSE)</f>
        <v>-0.26</v>
      </c>
      <c r="AM87">
        <f>HLOOKUP($I87,Sheet3!$B$2:$LK$67,MATCH(MoM!AM$3,Sheet3!$B$2:$B$67,0),FALSE)</f>
        <v>0.94491459400966249</v>
      </c>
      <c r="AN87">
        <f>HLOOKUP($I87,Sheet3!$B$2:$LK$67,MATCH(MoM!AN$3,Sheet3!$B$2:$B$67,0),FALSE)</f>
        <v>2.0699999999999998</v>
      </c>
      <c r="AO87">
        <f>HLOOKUP($I87,Sheet3!$B$2:$LK$67,MATCH(MoM!AO$3,Sheet3!$B$2:$B$67,0),FALSE)</f>
        <v>0.12</v>
      </c>
      <c r="AP87">
        <f>HLOOKUP($I87,Sheet3!$B$2:$LK$67,MATCH(MoM!AP$3,Sheet3!$B$2:$B$67,0),FALSE)</f>
        <v>1.63</v>
      </c>
      <c r="AQ87">
        <f>HLOOKUP($I87,Sheet3!$B$2:$LK$67,MATCH(MoM!AQ$3,Sheet3!$B$2:$B$67,0),FALSE)</f>
        <v>0.2711957513860877</v>
      </c>
      <c r="AR87">
        <f>HLOOKUP($I87,Sheet3!$B$2:$LK$67,MATCH(MoM!AR$3,Sheet3!$B$2:$B$67,0),FALSE)</f>
        <v>0.81</v>
      </c>
      <c r="AS87">
        <f>HLOOKUP($I87,Sheet3!$B$2:$LK$67,MATCH(MoM!AS$3,Sheet3!$B$2:$B$67,0),FALSE)</f>
        <v>0.95</v>
      </c>
      <c r="AT87">
        <f>HLOOKUP($I87,Sheet3!$B$2:$LK$67,MATCH(MoM!AT$3,Sheet3!$B$2:$B$67,0),FALSE)</f>
        <v>0.14000000000000001</v>
      </c>
      <c r="AU87">
        <f>HLOOKUP($I87,Sheet3!$B$2:$LK$67,MATCH(MoM!AU$3,Sheet3!$B$2:$B$67,0),FALSE)</f>
        <v>0.28000000000000003</v>
      </c>
      <c r="AV87">
        <f>HLOOKUP($I87,Sheet3!$B$2:$LK$67,MATCH(MoM!AV$3,Sheet3!$B$2:$B$67,0),FALSE)</f>
        <v>1.4069057862784058</v>
      </c>
      <c r="AW87">
        <f>HLOOKUP($I87,Sheet3!$B$2:$LK$67,MATCH(MoM!AW$3,Sheet3!$B$2:$B$67,0),FALSE)</f>
        <v>-7.7669313570106979E-2</v>
      </c>
      <c r="AX87">
        <f>HLOOKUP($I87,Sheet3!$B$2:$LK$67,MATCH(MoM!AX$3,Sheet3!$B$2:$B$67,0),FALSE)</f>
        <v>4.63</v>
      </c>
      <c r="AY87">
        <f>HLOOKUP($I87,Sheet3!$B$2:$LK$67,MATCH(MoM!AY$3,Sheet3!$B$2:$B$67,0),FALSE)</f>
        <v>-0.86</v>
      </c>
      <c r="AZ87">
        <f>HLOOKUP($I87,Sheet3!$B$2:$LK$67,MATCH(MoM!AZ$3,Sheet3!$B$2:$B$67,0),FALSE)</f>
        <v>0.29717303838140319</v>
      </c>
      <c r="BA87">
        <f>HLOOKUP($I87,Sheet3!$B$2:$LK$67,MATCH(MoM!BA$3,Sheet3!$B$2:$B$67,0),FALSE)</f>
        <v>0.05</v>
      </c>
      <c r="BB87">
        <f>HLOOKUP($I87,Sheet3!$B$2:$LK$67,MATCH(MoM!BB$3,Sheet3!$B$2:$B$67,0),FALSE)</f>
        <v>0.34</v>
      </c>
      <c r="BC87">
        <f>HLOOKUP($I87,Sheet3!$B$2:$LK$67,MATCH(MoM!BC$3,Sheet3!$B$2:$B$67,0),FALSE)</f>
        <v>7.0000000000000007E-2</v>
      </c>
      <c r="BD87">
        <f>HLOOKUP($I87,Sheet3!$B$2:$LK$67,MATCH(MoM!BD$3,Sheet3!$B$2:$B$67,0),FALSE)</f>
        <v>-0.51</v>
      </c>
      <c r="BE87">
        <f>HLOOKUP($I87,Sheet3!$B$2:$LK$67,MATCH(MoM!BE$3,Sheet3!$B$2:$B$67,0),FALSE)</f>
        <v>0.47</v>
      </c>
      <c r="BF87">
        <f>HLOOKUP($I87,Sheet3!$B$2:$LK$67,MATCH(MoM!BF$3,Sheet3!$B$2:$B$67,0),FALSE)</f>
        <v>0.48</v>
      </c>
      <c r="BG87">
        <f>HLOOKUP($I87,Sheet3!$B$2:$LK$67,MATCH(MoM!BG$3,Sheet3!$B$2:$B$67,0),FALSE)</f>
        <v>0</v>
      </c>
      <c r="BH87">
        <f>HLOOKUP($I87,Sheet3!$B$2:$LK$67,MATCH(MoM!BH$3,Sheet3!$B$2:$B$67,0),FALSE)</f>
        <v>-0.16</v>
      </c>
      <c r="BI87">
        <f>HLOOKUP($I87,Sheet3!$B$2:$LK$67,MATCH(MoM!BI$3,Sheet3!$B$2:$B$67,0),FALSE)</f>
        <v>0.93</v>
      </c>
      <c r="BJ87">
        <f>HLOOKUP($I87,Sheet3!$B$2:$LK$67,MATCH(MoM!BJ$3,Sheet3!$B$2:$B$67,0),FALSE)</f>
        <v>0.02</v>
      </c>
      <c r="BK87">
        <f>HLOOKUP($I87,Sheet3!$B$2:$LK$67,MATCH(MoM!BK$3,Sheet3!$B$2:$B$67,0),FALSE)</f>
        <v>0.52</v>
      </c>
      <c r="BL87">
        <f>HLOOKUP($I87,Sheet3!$B$2:$LK$67,MATCH(MoM!BL$3,Sheet3!$B$2:$B$67,0),FALSE)</f>
        <v>1.8</v>
      </c>
      <c r="BM87">
        <f>HLOOKUP($I87,Sheet3!$B$2:$LK$67,MATCH(MoM!BM$3,Sheet3!$B$2:$B$67,0),FALSE)</f>
        <v>0</v>
      </c>
      <c r="BN87">
        <f>HLOOKUP($I87,Sheet3!$B$2:$LK$67,MATCH(MoM!BN$3,Sheet3!$B$2:$B$67,0),FALSE)</f>
        <v>1.65</v>
      </c>
      <c r="BO87">
        <f>HLOOKUP($I87,Sheet3!$B$2:$LK$67,MATCH(MoM!BO$3,Sheet3!$B$2:$B$67,0),FALSE)</f>
        <v>0.43</v>
      </c>
      <c r="BP87">
        <f>HLOOKUP($I87,Sheet3!$B$2:$LK$67,MATCH(MoM!BP$3,Sheet3!$B$2:$B$67,0),FALSE)</f>
        <v>0.28000000000000003</v>
      </c>
      <c r="BQ87">
        <f>HLOOKUP($I87,Sheet3!$B$2:$LK$67,MATCH(MoM!BQ$3,Sheet3!$B$2:$B$67,0),FALSE)</f>
        <v>0</v>
      </c>
      <c r="BR87">
        <f>HLOOKUP($I87,Sheet3!$B$2:$LK$67,MATCH(MoM!BR$3,Sheet3!$B$2:$B$67,0),FALSE)</f>
        <v>1.45</v>
      </c>
      <c r="BS87">
        <f>HLOOKUP($I87,Sheet3!$B$2:$LK$67,MATCH(MoM!BS$3,Sheet3!$B$2:$B$67,0),FALSE)</f>
        <v>0.29717306512883468</v>
      </c>
      <c r="BT87">
        <f>HLOOKUP($I87,Sheet3!$B$2:$LK$67,MATCH(MoM!BT$3,Sheet3!$B$2:$B$67,0),FALSE)</f>
        <v>-1.08</v>
      </c>
      <c r="BV87" s="2">
        <f t="shared" si="117"/>
        <v>39022</v>
      </c>
      <c r="BW87">
        <f t="shared" si="184"/>
        <v>127.17009049804879</v>
      </c>
      <c r="BX87">
        <f t="shared" si="121"/>
        <v>162.88651484041387</v>
      </c>
      <c r="BY87">
        <f t="shared" si="122"/>
        <v>144.4788107314746</v>
      </c>
      <c r="BZ87">
        <f t="shared" si="123"/>
        <v>141.8053769522098</v>
      </c>
      <c r="CA87">
        <f t="shared" si="124"/>
        <v>75.43672429956861</v>
      </c>
      <c r="CB87">
        <f t="shared" si="125"/>
        <v>171.1805470393104</v>
      </c>
      <c r="CC87">
        <f t="shared" si="126"/>
        <v>143.699178792194</v>
      </c>
      <c r="CD87">
        <f t="shared" si="127"/>
        <v>161.51848271851136</v>
      </c>
      <c r="CE87">
        <f t="shared" si="128"/>
        <v>176.35734423148983</v>
      </c>
      <c r="CF87">
        <f t="shared" si="129"/>
        <v>202.12161323955951</v>
      </c>
      <c r="CG87">
        <f t="shared" si="130"/>
        <v>107.49118110697898</v>
      </c>
      <c r="CH87">
        <f t="shared" si="131"/>
        <v>162.50622286748876</v>
      </c>
      <c r="CI87">
        <f t="shared" si="132"/>
        <v>151.14238556955104</v>
      </c>
      <c r="CJ87">
        <f t="shared" si="133"/>
        <v>182.84898998264293</v>
      </c>
      <c r="CK87">
        <f t="shared" si="134"/>
        <v>199.39930340136334</v>
      </c>
      <c r="CL87">
        <f t="shared" si="135"/>
        <v>199.46984730401951</v>
      </c>
      <c r="CM87">
        <f t="shared" si="136"/>
        <v>145.78383284273929</v>
      </c>
      <c r="CN87">
        <f t="shared" si="137"/>
        <v>167.36486066021416</v>
      </c>
      <c r="CO87">
        <f t="shared" si="138"/>
        <v>156.09821286307849</v>
      </c>
      <c r="CP87">
        <f t="shared" si="139"/>
        <v>173.149650253728</v>
      </c>
      <c r="CQ87">
        <f t="shared" si="140"/>
        <v>181.88584180253096</v>
      </c>
      <c r="CR87">
        <f t="shared" si="141"/>
        <v>157.01097015827187</v>
      </c>
      <c r="CS87">
        <f t="shared" si="142"/>
        <v>150.18500217548487</v>
      </c>
      <c r="CT87">
        <f t="shared" si="143"/>
        <v>209.42195526400167</v>
      </c>
      <c r="CU87">
        <f t="shared" si="144"/>
        <v>168.82741526477844</v>
      </c>
      <c r="CV87">
        <f t="shared" si="145"/>
        <v>168.58054798049631</v>
      </c>
      <c r="CW87">
        <f t="shared" si="146"/>
        <v>185.53267075478718</v>
      </c>
      <c r="CX87">
        <f t="shared" si="147"/>
        <v>193.54388445645014</v>
      </c>
      <c r="CY87">
        <f t="shared" si="148"/>
        <v>152.13971467886424</v>
      </c>
      <c r="CZ87">
        <f t="shared" si="149"/>
        <v>145.2008044949616</v>
      </c>
      <c r="DA87">
        <f t="shared" si="150"/>
        <v>203.42887432511813</v>
      </c>
      <c r="DB87">
        <f t="shared" si="151"/>
        <v>134.41561774502119</v>
      </c>
      <c r="DC87">
        <f t="shared" si="152"/>
        <v>165.36637400954436</v>
      </c>
      <c r="DD87">
        <f t="shared" si="153"/>
        <v>174.5611213829489</v>
      </c>
      <c r="DE87">
        <f t="shared" si="154"/>
        <v>179.63320810433657</v>
      </c>
      <c r="DF87">
        <f t="shared" si="155"/>
        <v>173.98953000410287</v>
      </c>
      <c r="DG87">
        <f t="shared" si="156"/>
        <v>130.73553534697569</v>
      </c>
      <c r="DH87">
        <f t="shared" si="157"/>
        <v>141.11869653895036</v>
      </c>
      <c r="DI87">
        <f t="shared" si="158"/>
        <v>159.38135537991812</v>
      </c>
      <c r="DJ87">
        <f t="shared" si="159"/>
        <v>150.02549448405981</v>
      </c>
      <c r="DK87">
        <f t="shared" si="160"/>
        <v>170.68151748795435</v>
      </c>
      <c r="DL87">
        <f t="shared" si="161"/>
        <v>189.74623283009609</v>
      </c>
      <c r="DM87">
        <f t="shared" si="162"/>
        <v>171.26217478929249</v>
      </c>
      <c r="DN87">
        <f t="shared" si="163"/>
        <v>209.81758702407902</v>
      </c>
      <c r="DO87">
        <f t="shared" si="164"/>
        <v>164.56363389572192</v>
      </c>
      <c r="DP87">
        <f t="shared" si="165"/>
        <v>141.94924674696898</v>
      </c>
      <c r="DQ87">
        <f t="shared" si="166"/>
        <v>159.3069027762462</v>
      </c>
      <c r="DR87">
        <f t="shared" si="167"/>
        <v>172.04460302861705</v>
      </c>
      <c r="DS87">
        <f t="shared" si="168"/>
        <v>171.50638059707435</v>
      </c>
      <c r="DT87">
        <f t="shared" si="169"/>
        <v>186.10935806135075</v>
      </c>
      <c r="DU87">
        <f t="shared" si="170"/>
        <v>168.58054798049631</v>
      </c>
      <c r="DV87">
        <f t="shared" si="171"/>
        <v>176.73487387879172</v>
      </c>
      <c r="DW87">
        <f t="shared" si="172"/>
        <v>201.4316119939931</v>
      </c>
      <c r="DX87">
        <f t="shared" si="173"/>
        <v>174.38747824921839</v>
      </c>
      <c r="DY87">
        <f t="shared" si="174"/>
        <v>172.88759963676367</v>
      </c>
      <c r="DZ87">
        <f t="shared" si="175"/>
        <v>169.37477313191303</v>
      </c>
      <c r="EA87">
        <f t="shared" si="176"/>
        <v>221.18890824717968</v>
      </c>
      <c r="EB87">
        <f t="shared" si="177"/>
        <v>166.68516570101673</v>
      </c>
      <c r="EC87">
        <f t="shared" si="178"/>
        <v>175.09655453093922</v>
      </c>
      <c r="ED87">
        <f t="shared" si="179"/>
        <v>100</v>
      </c>
      <c r="EE87">
        <f t="shared" si="180"/>
        <v>210.33805892080096</v>
      </c>
      <c r="EF87">
        <f t="shared" si="181"/>
        <v>171.26217543874438</v>
      </c>
      <c r="EG87">
        <f t="shared" si="182"/>
        <v>209.43723888566814</v>
      </c>
      <c r="EI87" s="2">
        <f t="shared" si="118"/>
        <v>39022</v>
      </c>
      <c r="EJ87" s="7">
        <f t="shared" ref="EJ87:GT87" si="202">AVERAGE(BW85:BW87)/AVERAGE(BW72:BW74)-1</f>
        <v>2.6680736939219685E-3</v>
      </c>
      <c r="EK87" s="7">
        <f t="shared" si="202"/>
        <v>-1.1764750430542148E-2</v>
      </c>
      <c r="EL87" s="7">
        <f t="shared" si="202"/>
        <v>-1.7133729658929675E-2</v>
      </c>
      <c r="EM87" s="7">
        <f t="shared" si="202"/>
        <v>7.5439396294794125E-3</v>
      </c>
      <c r="EN87" s="7">
        <f t="shared" si="202"/>
        <v>-0.17500051816197248</v>
      </c>
      <c r="EO87" s="7">
        <f t="shared" si="202"/>
        <v>3.7806728533149592E-3</v>
      </c>
      <c r="EP87" s="7">
        <f t="shared" si="202"/>
        <v>-3.2739557185652579E-3</v>
      </c>
      <c r="EQ87" s="7">
        <f t="shared" si="202"/>
        <v>-5.0368343446864028E-2</v>
      </c>
      <c r="ER87" s="7">
        <f t="shared" si="202"/>
        <v>2.2592688330204336E-2</v>
      </c>
      <c r="ES87" s="7">
        <f t="shared" si="202"/>
        <v>0.11896791131619344</v>
      </c>
      <c r="ET87" s="7">
        <f t="shared" si="202"/>
        <v>-7.4930950917505013E-2</v>
      </c>
      <c r="EU87" s="7">
        <f t="shared" si="202"/>
        <v>7.0264873344526357E-2</v>
      </c>
      <c r="EV87" s="7">
        <f t="shared" si="202"/>
        <v>-5.6693043454573044E-2</v>
      </c>
      <c r="EW87" s="7">
        <f t="shared" si="202"/>
        <v>6.7050869574772687E-2</v>
      </c>
      <c r="EX87" s="7">
        <f t="shared" si="202"/>
        <v>7.1355663647493239E-2</v>
      </c>
      <c r="EY87" s="7">
        <f t="shared" si="202"/>
        <v>0.12779158763819787</v>
      </c>
      <c r="EZ87" s="7">
        <f t="shared" si="202"/>
        <v>-6.6663150723075271E-3</v>
      </c>
      <c r="FA87" s="7">
        <f t="shared" si="202"/>
        <v>-9.8272895192594856E-3</v>
      </c>
      <c r="FB87" s="7">
        <f t="shared" si="202"/>
        <v>6.4749230143319236E-2</v>
      </c>
      <c r="FC87" s="7">
        <f t="shared" si="202"/>
        <v>8.2681454796155407E-2</v>
      </c>
      <c r="FD87" s="7">
        <f t="shared" si="202"/>
        <v>8.7491262863877539E-2</v>
      </c>
      <c r="FE87" s="7">
        <f t="shared" si="202"/>
        <v>1.7805827150125131E-2</v>
      </c>
      <c r="FF87" s="7">
        <f t="shared" si="202"/>
        <v>7.9397637896780893E-3</v>
      </c>
      <c r="FG87" s="7">
        <f t="shared" si="202"/>
        <v>-2.2634094229519452E-2</v>
      </c>
      <c r="FH87" s="7">
        <f t="shared" si="202"/>
        <v>2.5025983861998613E-2</v>
      </c>
      <c r="FI87" s="7">
        <f t="shared" si="202"/>
        <v>3.0050247440511546E-2</v>
      </c>
      <c r="FJ87" s="7">
        <f t="shared" si="202"/>
        <v>4.2813565361291106E-2</v>
      </c>
      <c r="FK87" s="7">
        <f t="shared" si="202"/>
        <v>5.7378390364673182E-2</v>
      </c>
      <c r="FL87" s="7">
        <f t="shared" si="202"/>
        <v>5.5025388232110561E-2</v>
      </c>
      <c r="FM87" s="7">
        <f t="shared" si="202"/>
        <v>-6.9994755460593971E-3</v>
      </c>
      <c r="FN87" s="7">
        <f t="shared" si="202"/>
        <v>0.11470944215615564</v>
      </c>
      <c r="FO87" s="7">
        <f t="shared" si="202"/>
        <v>3.8540295671117164E-2</v>
      </c>
      <c r="FP87" s="7">
        <f t="shared" si="202"/>
        <v>4.9475694202486986E-2</v>
      </c>
      <c r="FQ87" s="7">
        <f t="shared" si="202"/>
        <v>8.0076074068382797E-2</v>
      </c>
      <c r="FR87" s="7">
        <f t="shared" si="202"/>
        <v>4.8472652305561192E-2</v>
      </c>
      <c r="FS87" s="7">
        <f t="shared" si="202"/>
        <v>7.4643373673361824E-2</v>
      </c>
      <c r="FT87" s="7">
        <f t="shared" si="202"/>
        <v>4.2349749438109097E-2</v>
      </c>
      <c r="FU87" s="7">
        <f t="shared" si="202"/>
        <v>6.9547551385131134E-2</v>
      </c>
      <c r="FV87" s="7">
        <f t="shared" si="202"/>
        <v>5.379761657456239E-3</v>
      </c>
      <c r="FW87" s="7">
        <f t="shared" si="202"/>
        <v>1.1653348127572905E-2</v>
      </c>
      <c r="FX87" s="7">
        <f t="shared" si="202"/>
        <v>5.5388370899616124E-2</v>
      </c>
      <c r="FY87" s="7">
        <f t="shared" si="202"/>
        <v>0.11780075754987607</v>
      </c>
      <c r="FZ87" s="7">
        <f t="shared" si="202"/>
        <v>1.4893308096220803E-2</v>
      </c>
      <c r="GA87" s="7">
        <f t="shared" si="202"/>
        <v>9.804428256955533E-2</v>
      </c>
      <c r="GB87" s="7">
        <f t="shared" si="202"/>
        <v>-1.6675836655345444E-3</v>
      </c>
      <c r="GC87" s="7">
        <f t="shared" si="202"/>
        <v>8.0327744341293306E-2</v>
      </c>
      <c r="GD87" s="7">
        <f t="shared" si="202"/>
        <v>2.7129247325305306E-2</v>
      </c>
      <c r="GE87" s="7">
        <f t="shared" si="202"/>
        <v>2.2464026156311157E-2</v>
      </c>
      <c r="GF87" s="7">
        <f t="shared" si="202"/>
        <v>1.7296927468899215E-2</v>
      </c>
      <c r="GG87" s="7">
        <f t="shared" si="202"/>
        <v>2.3465072586582814E-2</v>
      </c>
      <c r="GH87" s="7">
        <f t="shared" si="202"/>
        <v>3.0050247440511546E-2</v>
      </c>
      <c r="GI87" s="7">
        <f t="shared" si="202"/>
        <v>4.262208108919463E-2</v>
      </c>
      <c r="GJ87" s="7">
        <f t="shared" si="202"/>
        <v>0.12521195694842624</v>
      </c>
      <c r="GK87" s="7">
        <f t="shared" si="202"/>
        <v>3.2949866727668642E-2</v>
      </c>
      <c r="GL87" s="7">
        <f t="shared" si="202"/>
        <v>1.6272731044728372E-2</v>
      </c>
      <c r="GM87" s="7">
        <f t="shared" si="202"/>
        <v>8.4659951295307234E-3</v>
      </c>
      <c r="GN87" s="7">
        <f t="shared" si="202"/>
        <v>8.0751802060644362E-2</v>
      </c>
      <c r="GO87" s="7">
        <f t="shared" si="202"/>
        <v>3.7781070006983608E-3</v>
      </c>
      <c r="GP87" s="7">
        <f t="shared" si="202"/>
        <v>9.6938407508806446E-3</v>
      </c>
      <c r="GQ87" s="7">
        <f t="shared" si="202"/>
        <v>0</v>
      </c>
      <c r="GR87" s="7">
        <f t="shared" si="202"/>
        <v>0.14206105158310622</v>
      </c>
      <c r="GS87" s="7">
        <f t="shared" si="202"/>
        <v>1.4893309103125807E-2</v>
      </c>
      <c r="GT87" s="7">
        <f t="shared" si="202"/>
        <v>0.12465763645978312</v>
      </c>
      <c r="GU87" s="7">
        <f t="shared" si="194"/>
        <v>-4.2522037508134547E-2</v>
      </c>
      <c r="GW87" s="6">
        <v>39051</v>
      </c>
      <c r="GX87">
        <v>2.1577000000000002</v>
      </c>
    </row>
    <row r="88" spans="2:206" x14ac:dyDescent="0.25">
      <c r="B88" s="2">
        <f>'[1]IPCA (Var)'!A137</f>
        <v>39052</v>
      </c>
      <c r="C88" s="1">
        <f>'[1]IPCA (Var)'!M137</f>
        <v>0.3826013468013465</v>
      </c>
      <c r="D88" s="1">
        <f>'[1]IPCA (Var)'!P137</f>
        <v>0.4273811649533435</v>
      </c>
      <c r="E88" s="1">
        <f>'[1]IPCA (Var)'!E137</f>
        <v>0.36178900795707447</v>
      </c>
      <c r="F88" s="1">
        <f>'[1]IPCA (Var)'!F137</f>
        <v>0.9157770001766159</v>
      </c>
      <c r="G88" s="1">
        <f>'[1]IPCA (Var)'!G137</f>
        <v>-2.6370080547955688E-2</v>
      </c>
      <c r="I88" s="2">
        <f t="shared" si="120"/>
        <v>39052</v>
      </c>
      <c r="J88">
        <f>HLOOKUP($I88,Sheet3!$B$2:$LK$67,MATCH(MoM!J$3,Sheet3!$B$2:$B$67,0),FALSE)</f>
        <v>0.45</v>
      </c>
      <c r="K88">
        <f>HLOOKUP($I88,Sheet3!$B$2:$LK$67,MATCH(MoM!K$3,Sheet3!$B$2:$B$67,0),FALSE)</f>
        <v>-4.2826458287245888E-3</v>
      </c>
      <c r="L88">
        <f>HLOOKUP($I88,Sheet3!$B$2:$LK$67,MATCH(MoM!L$3,Sheet3!$B$2:$B$67,0),FALSE)</f>
        <v>-0.19</v>
      </c>
      <c r="M88">
        <f>HLOOKUP($I88,Sheet3!$B$2:$LK$67,MATCH(MoM!M$3,Sheet3!$B$2:$B$67,0),FALSE)</f>
        <v>-0.05</v>
      </c>
      <c r="N88">
        <f>HLOOKUP($I88,Sheet3!$B$2:$LK$67,MATCH(MoM!N$3,Sheet3!$B$2:$B$67,0),FALSE)</f>
        <v>-1.4336250161598236</v>
      </c>
      <c r="O88">
        <f>HLOOKUP($I88,Sheet3!$B$2:$LK$67,MATCH(MoM!O$3,Sheet3!$B$2:$B$67,0),FALSE)</f>
        <v>0.11</v>
      </c>
      <c r="P88">
        <f>HLOOKUP($I88,Sheet3!$B$2:$LK$67,MATCH(MoM!P$3,Sheet3!$B$2:$B$67,0),FALSE)</f>
        <v>-0.30229138204036871</v>
      </c>
      <c r="Q88">
        <f>HLOOKUP($I88,Sheet3!$B$2:$LK$67,MATCH(MoM!Q$3,Sheet3!$B$2:$B$67,0),FALSE)</f>
        <v>-1.32</v>
      </c>
      <c r="R88">
        <f>HLOOKUP($I88,Sheet3!$B$2:$LK$67,MATCH(MoM!R$3,Sheet3!$B$2:$B$67,0),FALSE)</f>
        <v>-0.27</v>
      </c>
      <c r="S88">
        <f>HLOOKUP($I88,Sheet3!$B$2:$LK$67,MATCH(MoM!S$3,Sheet3!$B$2:$B$67,0),FALSE)</f>
        <v>0.36667098674745868</v>
      </c>
      <c r="T88">
        <f>HLOOKUP($I88,Sheet3!$B$2:$LK$67,MATCH(MoM!T$3,Sheet3!$B$2:$B$67,0),FALSE)</f>
        <v>-0.81</v>
      </c>
      <c r="U88">
        <f>HLOOKUP($I88,Sheet3!$B$2:$LK$67,MATCH(MoM!U$3,Sheet3!$B$2:$B$67,0),FALSE)</f>
        <v>0.13</v>
      </c>
      <c r="V88">
        <f>HLOOKUP($I88,Sheet3!$B$2:$LK$67,MATCH(MoM!V$3,Sheet3!$B$2:$B$67,0),FALSE)</f>
        <v>7.0000000000000007E-2</v>
      </c>
      <c r="W88">
        <f>HLOOKUP($I88,Sheet3!$B$2:$LK$67,MATCH(MoM!W$3,Sheet3!$B$2:$B$67,0),FALSE)</f>
        <v>0.12</v>
      </c>
      <c r="X88">
        <f>HLOOKUP($I88,Sheet3!$B$2:$LK$67,MATCH(MoM!X$3,Sheet3!$B$2:$B$67,0),FALSE)</f>
        <v>-0.06</v>
      </c>
      <c r="Y88">
        <f>HLOOKUP($I88,Sheet3!$B$2:$LK$67,MATCH(MoM!Y$3,Sheet3!$B$2:$B$67,0),FALSE)</f>
        <v>0.71</v>
      </c>
      <c r="Z88">
        <f>HLOOKUP($I88,Sheet3!$B$2:$LK$67,MATCH(MoM!Z$3,Sheet3!$B$2:$B$67,0),FALSE)</f>
        <v>0.12</v>
      </c>
      <c r="AA88">
        <f>HLOOKUP($I88,Sheet3!$B$2:$LK$67,MATCH(MoM!AA$3,Sheet3!$B$2:$B$67,0),FALSE)</f>
        <v>-0.32237812807170163</v>
      </c>
      <c r="AB88">
        <f>HLOOKUP($I88,Sheet3!$B$2:$LK$67,MATCH(MoM!AB$3,Sheet3!$B$2:$B$67,0),FALSE)</f>
        <v>1.4596572019297454</v>
      </c>
      <c r="AC88">
        <f>HLOOKUP($I88,Sheet3!$B$2:$LK$67,MATCH(MoM!AC$3,Sheet3!$B$2:$B$67,0),FALSE)</f>
        <v>0.29943114061410575</v>
      </c>
      <c r="AD88">
        <f>HLOOKUP($I88,Sheet3!$B$2:$LK$67,MATCH(MoM!AD$3,Sheet3!$B$2:$B$67,0),FALSE)</f>
        <v>0.74</v>
      </c>
      <c r="AE88">
        <f>HLOOKUP($I88,Sheet3!$B$2:$LK$67,MATCH(MoM!AE$3,Sheet3!$B$2:$B$67,0),FALSE)</f>
        <v>0.39</v>
      </c>
      <c r="AF88">
        <f>HLOOKUP($I88,Sheet3!$B$2:$LK$67,MATCH(MoM!AF$3,Sheet3!$B$2:$B$67,0),FALSE)</f>
        <v>0.26574510232246851</v>
      </c>
      <c r="AG88">
        <f>HLOOKUP($I88,Sheet3!$B$2:$LK$67,MATCH(MoM!AG$3,Sheet3!$B$2:$B$67,0),FALSE)</f>
        <v>0.68</v>
      </c>
      <c r="AH88">
        <f>HLOOKUP($I88,Sheet3!$B$2:$LK$67,MATCH(MoM!AH$3,Sheet3!$B$2:$B$67,0),FALSE)</f>
        <v>0.64</v>
      </c>
      <c r="AI88">
        <f>HLOOKUP($I88,Sheet3!$B$2:$LK$67,MATCH(MoM!AI$3,Sheet3!$B$2:$B$67,0),FALSE)</f>
        <v>0.87</v>
      </c>
      <c r="AJ88">
        <f>HLOOKUP($I88,Sheet3!$B$2:$LK$67,MATCH(MoM!AJ$3,Sheet3!$B$2:$B$67,0),FALSE)</f>
        <v>0.38</v>
      </c>
      <c r="AK88">
        <f>HLOOKUP($I88,Sheet3!$B$2:$LK$67,MATCH(MoM!AK$3,Sheet3!$B$2:$B$67,0),FALSE)</f>
        <v>0.01</v>
      </c>
      <c r="AL88">
        <f>HLOOKUP($I88,Sheet3!$B$2:$LK$67,MATCH(MoM!AL$3,Sheet3!$B$2:$B$67,0),FALSE)</f>
        <v>0.75</v>
      </c>
      <c r="AM88">
        <f>HLOOKUP($I88,Sheet3!$B$2:$LK$67,MATCH(MoM!AM$3,Sheet3!$B$2:$B$67,0),FALSE)</f>
        <v>0.10497391025187636</v>
      </c>
      <c r="AN88">
        <f>HLOOKUP($I88,Sheet3!$B$2:$LK$67,MATCH(MoM!AN$3,Sheet3!$B$2:$B$67,0),FALSE)</f>
        <v>0.2</v>
      </c>
      <c r="AO88">
        <f>HLOOKUP($I88,Sheet3!$B$2:$LK$67,MATCH(MoM!AO$3,Sheet3!$B$2:$B$67,0),FALSE)</f>
        <v>0.57999999999999996</v>
      </c>
      <c r="AP88">
        <f>HLOOKUP($I88,Sheet3!$B$2:$LK$67,MATCH(MoM!AP$3,Sheet3!$B$2:$B$67,0),FALSE)</f>
        <v>0.89</v>
      </c>
      <c r="AQ88">
        <f>HLOOKUP($I88,Sheet3!$B$2:$LK$67,MATCH(MoM!AQ$3,Sheet3!$B$2:$B$67,0),FALSE)</f>
        <v>0.75720521547342778</v>
      </c>
      <c r="AR88">
        <f>HLOOKUP($I88,Sheet3!$B$2:$LK$67,MATCH(MoM!AR$3,Sheet3!$B$2:$B$67,0),FALSE)</f>
        <v>1.19</v>
      </c>
      <c r="AS88">
        <f>HLOOKUP($I88,Sheet3!$B$2:$LK$67,MATCH(MoM!AS$3,Sheet3!$B$2:$B$67,0),FALSE)</f>
        <v>1.06</v>
      </c>
      <c r="AT88">
        <f>HLOOKUP($I88,Sheet3!$B$2:$LK$67,MATCH(MoM!AT$3,Sheet3!$B$2:$B$67,0),FALSE)</f>
        <v>-0.31</v>
      </c>
      <c r="AU88">
        <f>HLOOKUP($I88,Sheet3!$B$2:$LK$67,MATCH(MoM!AU$3,Sheet3!$B$2:$B$67,0),FALSE)</f>
        <v>-0.05</v>
      </c>
      <c r="AV88">
        <f>HLOOKUP($I88,Sheet3!$B$2:$LK$67,MATCH(MoM!AV$3,Sheet3!$B$2:$B$67,0),FALSE)</f>
        <v>0.28568976666318924</v>
      </c>
      <c r="AW88">
        <f>HLOOKUP($I88,Sheet3!$B$2:$LK$67,MATCH(MoM!AW$3,Sheet3!$B$2:$B$67,0),FALSE)</f>
        <v>-0.34737485377402094</v>
      </c>
      <c r="AX88">
        <f>HLOOKUP($I88,Sheet3!$B$2:$LK$67,MATCH(MoM!AX$3,Sheet3!$B$2:$B$67,0),FALSE)</f>
        <v>1.88</v>
      </c>
      <c r="AY88">
        <f>HLOOKUP($I88,Sheet3!$B$2:$LK$67,MATCH(MoM!AY$3,Sheet3!$B$2:$B$67,0),FALSE)</f>
        <v>-0.78</v>
      </c>
      <c r="AZ88">
        <f>HLOOKUP($I88,Sheet3!$B$2:$LK$67,MATCH(MoM!AZ$3,Sheet3!$B$2:$B$67,0),FALSE)</f>
        <v>0.16382040553609684</v>
      </c>
      <c r="BA88">
        <f>HLOOKUP($I88,Sheet3!$B$2:$LK$67,MATCH(MoM!BA$3,Sheet3!$B$2:$B$67,0),FALSE)</f>
        <v>0.42</v>
      </c>
      <c r="BB88">
        <f>HLOOKUP($I88,Sheet3!$B$2:$LK$67,MATCH(MoM!BB$3,Sheet3!$B$2:$B$67,0),FALSE)</f>
        <v>-0.26</v>
      </c>
      <c r="BC88">
        <f>HLOOKUP($I88,Sheet3!$B$2:$LK$67,MATCH(MoM!BC$3,Sheet3!$B$2:$B$67,0),FALSE)</f>
        <v>0.86</v>
      </c>
      <c r="BD88">
        <f>HLOOKUP($I88,Sheet3!$B$2:$LK$67,MATCH(MoM!BD$3,Sheet3!$B$2:$B$67,0),FALSE)</f>
        <v>1.92</v>
      </c>
      <c r="BE88">
        <f>HLOOKUP($I88,Sheet3!$B$2:$LK$67,MATCH(MoM!BE$3,Sheet3!$B$2:$B$67,0),FALSE)</f>
        <v>0.5</v>
      </c>
      <c r="BF88">
        <f>HLOOKUP($I88,Sheet3!$B$2:$LK$67,MATCH(MoM!BF$3,Sheet3!$B$2:$B$67,0),FALSE)</f>
        <v>0.17</v>
      </c>
      <c r="BG88">
        <f>HLOOKUP($I88,Sheet3!$B$2:$LK$67,MATCH(MoM!BG$3,Sheet3!$B$2:$B$67,0),FALSE)</f>
        <v>0.47</v>
      </c>
      <c r="BH88">
        <f>HLOOKUP($I88,Sheet3!$B$2:$LK$67,MATCH(MoM!BH$3,Sheet3!$B$2:$B$67,0),FALSE)</f>
        <v>0.87</v>
      </c>
      <c r="BI88">
        <f>HLOOKUP($I88,Sheet3!$B$2:$LK$67,MATCH(MoM!BI$3,Sheet3!$B$2:$B$67,0),FALSE)</f>
        <v>3.02</v>
      </c>
      <c r="BJ88">
        <f>HLOOKUP($I88,Sheet3!$B$2:$LK$67,MATCH(MoM!BJ$3,Sheet3!$B$2:$B$67,0),FALSE)</f>
        <v>0.45</v>
      </c>
      <c r="BK88">
        <f>HLOOKUP($I88,Sheet3!$B$2:$LK$67,MATCH(MoM!BK$3,Sheet3!$B$2:$B$67,0),FALSE)</f>
        <v>-0.41</v>
      </c>
      <c r="BL88">
        <f>HLOOKUP($I88,Sheet3!$B$2:$LK$67,MATCH(MoM!BL$3,Sheet3!$B$2:$B$67,0),FALSE)</f>
        <v>0.41</v>
      </c>
      <c r="BM88">
        <f>HLOOKUP($I88,Sheet3!$B$2:$LK$67,MATCH(MoM!BM$3,Sheet3!$B$2:$B$67,0),FALSE)</f>
        <v>0</v>
      </c>
      <c r="BN88">
        <f>HLOOKUP($I88,Sheet3!$B$2:$LK$67,MATCH(MoM!BN$3,Sheet3!$B$2:$B$67,0),FALSE)</f>
        <v>-1.2</v>
      </c>
      <c r="BO88">
        <f>HLOOKUP($I88,Sheet3!$B$2:$LK$67,MATCH(MoM!BO$3,Sheet3!$B$2:$B$67,0),FALSE)</f>
        <v>0.46</v>
      </c>
      <c r="BP88">
        <f>HLOOKUP($I88,Sheet3!$B$2:$LK$67,MATCH(MoM!BP$3,Sheet3!$B$2:$B$67,0),FALSE)</f>
        <v>-0.37</v>
      </c>
      <c r="BQ88">
        <f>HLOOKUP($I88,Sheet3!$B$2:$LK$67,MATCH(MoM!BQ$3,Sheet3!$B$2:$B$67,0),FALSE)</f>
        <v>0</v>
      </c>
      <c r="BR88">
        <f>HLOOKUP($I88,Sheet3!$B$2:$LK$67,MATCH(MoM!BR$3,Sheet3!$B$2:$B$67,0),FALSE)</f>
        <v>-0.23</v>
      </c>
      <c r="BS88">
        <f>HLOOKUP($I88,Sheet3!$B$2:$LK$67,MATCH(MoM!BS$3,Sheet3!$B$2:$B$67,0),FALSE)</f>
        <v>0.16382040795499517</v>
      </c>
      <c r="BT88">
        <f>HLOOKUP($I88,Sheet3!$B$2:$LK$67,MATCH(MoM!BT$3,Sheet3!$B$2:$B$67,0),FALSE)</f>
        <v>0.04</v>
      </c>
      <c r="BV88" s="2">
        <f t="shared" si="117"/>
        <v>39052</v>
      </c>
      <c r="BW88">
        <f t="shared" si="184"/>
        <v>127.74235590529001</v>
      </c>
      <c r="BX88">
        <f t="shared" si="121"/>
        <v>162.87953898788049</v>
      </c>
      <c r="BY88">
        <f t="shared" si="122"/>
        <v>144.20430099108478</v>
      </c>
      <c r="BZ88">
        <f t="shared" si="123"/>
        <v>141.73447426373369</v>
      </c>
      <c r="CA88">
        <f t="shared" si="124"/>
        <v>74.355244548638481</v>
      </c>
      <c r="CB88">
        <f t="shared" si="125"/>
        <v>171.36884564105367</v>
      </c>
      <c r="CC88">
        <f t="shared" si="126"/>
        <v>143.26478855864244</v>
      </c>
      <c r="CD88">
        <f t="shared" si="127"/>
        <v>159.38643874662702</v>
      </c>
      <c r="CE88">
        <f t="shared" si="128"/>
        <v>175.88117940206482</v>
      </c>
      <c r="CF88">
        <f t="shared" si="129"/>
        <v>202.86273455325488</v>
      </c>
      <c r="CG88">
        <f t="shared" si="130"/>
        <v>106.62050254001245</v>
      </c>
      <c r="CH88">
        <f t="shared" si="131"/>
        <v>162.71748095721651</v>
      </c>
      <c r="CI88">
        <f t="shared" si="132"/>
        <v>151.24818523944973</v>
      </c>
      <c r="CJ88">
        <f t="shared" si="133"/>
        <v>183.06840877062211</v>
      </c>
      <c r="CK88">
        <f t="shared" si="134"/>
        <v>199.27966381932251</v>
      </c>
      <c r="CL88">
        <f t="shared" si="135"/>
        <v>200.88608321987806</v>
      </c>
      <c r="CM88">
        <f t="shared" si="136"/>
        <v>145.95877344215057</v>
      </c>
      <c r="CN88">
        <f t="shared" si="137"/>
        <v>166.82531295536796</v>
      </c>
      <c r="CO88">
        <f t="shared" si="138"/>
        <v>158.37671166921805</v>
      </c>
      <c r="CP88">
        <f t="shared" si="139"/>
        <v>173.66811422645208</v>
      </c>
      <c r="CQ88">
        <f t="shared" si="140"/>
        <v>183.23179703186972</v>
      </c>
      <c r="CR88">
        <f t="shared" si="141"/>
        <v>157.62331294188914</v>
      </c>
      <c r="CS88">
        <f t="shared" si="142"/>
        <v>150.58411146318912</v>
      </c>
      <c r="CT88">
        <f t="shared" si="143"/>
        <v>210.84602455979686</v>
      </c>
      <c r="CU88">
        <f t="shared" si="144"/>
        <v>169.90791072247302</v>
      </c>
      <c r="CV88">
        <f t="shared" si="145"/>
        <v>170.04719874792661</v>
      </c>
      <c r="CW88">
        <f t="shared" si="146"/>
        <v>186.23769490365538</v>
      </c>
      <c r="CX88">
        <f t="shared" si="147"/>
        <v>193.56323884489578</v>
      </c>
      <c r="CY88">
        <f t="shared" si="148"/>
        <v>153.28076253895574</v>
      </c>
      <c r="CZ88">
        <f t="shared" si="149"/>
        <v>145.35322745715715</v>
      </c>
      <c r="DA88">
        <f t="shared" si="150"/>
        <v>203.83573207376836</v>
      </c>
      <c r="DB88">
        <f t="shared" si="151"/>
        <v>135.19522832794232</v>
      </c>
      <c r="DC88">
        <f t="shared" si="152"/>
        <v>166.83813473822929</v>
      </c>
      <c r="DD88">
        <f t="shared" si="153"/>
        <v>175.88290729824948</v>
      </c>
      <c r="DE88">
        <f t="shared" si="154"/>
        <v>181.77084328077819</v>
      </c>
      <c r="DF88">
        <f t="shared" si="155"/>
        <v>175.83381902214634</v>
      </c>
      <c r="DG88">
        <f t="shared" si="156"/>
        <v>130.33025518740007</v>
      </c>
      <c r="DH88">
        <f t="shared" si="157"/>
        <v>141.0481371906809</v>
      </c>
      <c r="DI88">
        <f t="shared" si="158"/>
        <v>159.83669160220762</v>
      </c>
      <c r="DJ88">
        <f t="shared" si="159"/>
        <v>149.50434364197204</v>
      </c>
      <c r="DK88">
        <f t="shared" si="160"/>
        <v>173.89033001672789</v>
      </c>
      <c r="DL88">
        <f t="shared" si="161"/>
        <v>188.26621221402132</v>
      </c>
      <c r="DM88">
        <f t="shared" si="162"/>
        <v>171.54273717856222</v>
      </c>
      <c r="DN88">
        <f t="shared" si="163"/>
        <v>210.69882088958013</v>
      </c>
      <c r="DO88">
        <f t="shared" si="164"/>
        <v>164.13576844759302</v>
      </c>
      <c r="DP88">
        <f t="shared" si="165"/>
        <v>143.17001026899291</v>
      </c>
      <c r="DQ88">
        <f t="shared" si="166"/>
        <v>162.36559530955014</v>
      </c>
      <c r="DR88">
        <f t="shared" si="167"/>
        <v>172.90482604376012</v>
      </c>
      <c r="DS88">
        <f t="shared" si="168"/>
        <v>171.79794144408939</v>
      </c>
      <c r="DT88">
        <f t="shared" si="169"/>
        <v>186.98407204423907</v>
      </c>
      <c r="DU88">
        <f t="shared" si="170"/>
        <v>170.04719874792661</v>
      </c>
      <c r="DV88">
        <f t="shared" si="171"/>
        <v>182.07226706993123</v>
      </c>
      <c r="DW88">
        <f t="shared" si="172"/>
        <v>202.33805424796606</v>
      </c>
      <c r="DX88">
        <f t="shared" si="173"/>
        <v>173.67248958839659</v>
      </c>
      <c r="DY88">
        <f t="shared" si="174"/>
        <v>173.59643879527439</v>
      </c>
      <c r="DZ88">
        <f t="shared" si="175"/>
        <v>169.37477313191303</v>
      </c>
      <c r="EA88">
        <f t="shared" si="176"/>
        <v>218.53464134821351</v>
      </c>
      <c r="EB88">
        <f t="shared" si="177"/>
        <v>167.45191746324139</v>
      </c>
      <c r="EC88">
        <f t="shared" si="178"/>
        <v>174.44869727917472</v>
      </c>
      <c r="ED88">
        <f t="shared" si="179"/>
        <v>100</v>
      </c>
      <c r="EE88">
        <f t="shared" si="180"/>
        <v>209.85428138528312</v>
      </c>
      <c r="EF88">
        <f t="shared" si="181"/>
        <v>171.54273783322074</v>
      </c>
      <c r="EG88">
        <f t="shared" si="182"/>
        <v>209.52101378122239</v>
      </c>
      <c r="EI88" s="2">
        <f t="shared" si="118"/>
        <v>39052</v>
      </c>
      <c r="EJ88" s="7">
        <f t="shared" ref="EJ88:GT88" si="203">AVERAGE(BW86:BW88)/AVERAGE(BW73:BW75)-1</f>
        <v>6.6516143107719916E-3</v>
      </c>
      <c r="EK88" s="7">
        <f t="shared" si="203"/>
        <v>-1.3801529921217637E-2</v>
      </c>
      <c r="EL88" s="7">
        <f t="shared" si="203"/>
        <v>-3.2803938289805989E-2</v>
      </c>
      <c r="EM88" s="7">
        <f t="shared" si="203"/>
        <v>8.148667179259661E-3</v>
      </c>
      <c r="EN88" s="7">
        <f t="shared" si="203"/>
        <v>-0.16683778979492392</v>
      </c>
      <c r="EO88" s="7">
        <f t="shared" si="203"/>
        <v>-5.7539292893071803E-4</v>
      </c>
      <c r="EP88" s="7">
        <f t="shared" si="203"/>
        <v>2.8006691482551638E-4</v>
      </c>
      <c r="EQ88" s="7">
        <f t="shared" si="203"/>
        <v>-4.3271423110483931E-2</v>
      </c>
      <c r="ER88" s="7">
        <f t="shared" si="203"/>
        <v>2.5807581873096952E-2</v>
      </c>
      <c r="ES88" s="7">
        <f t="shared" si="203"/>
        <v>0.11681203041794852</v>
      </c>
      <c r="ET88" s="7">
        <f t="shared" si="203"/>
        <v>-8.2542601919512126E-2</v>
      </c>
      <c r="EU88" s="7">
        <f t="shared" si="203"/>
        <v>6.3816837172469221E-2</v>
      </c>
      <c r="EV88" s="7">
        <f t="shared" si="203"/>
        <v>-4.9258114424712396E-2</v>
      </c>
      <c r="EW88" s="7">
        <f t="shared" si="203"/>
        <v>5.2209398875704416E-2</v>
      </c>
      <c r="EX88" s="7">
        <f t="shared" si="203"/>
        <v>7.4004624883677206E-2</v>
      </c>
      <c r="EY88" s="7">
        <f t="shared" si="203"/>
        <v>0.12843286005221</v>
      </c>
      <c r="EZ88" s="7">
        <f t="shared" si="203"/>
        <v>4.8324460711057782E-4</v>
      </c>
      <c r="FA88" s="7">
        <f t="shared" si="203"/>
        <v>-8.3981401381323373E-3</v>
      </c>
      <c r="FB88" s="7">
        <f t="shared" si="203"/>
        <v>6.5999151125738509E-2</v>
      </c>
      <c r="FC88" s="7">
        <f t="shared" si="203"/>
        <v>8.3428322257066423E-2</v>
      </c>
      <c r="FD88" s="7">
        <f t="shared" si="203"/>
        <v>8.272777576145085E-2</v>
      </c>
      <c r="FE88" s="7">
        <f t="shared" si="203"/>
        <v>1.5525774558384775E-2</v>
      </c>
      <c r="FF88" s="7">
        <f t="shared" si="203"/>
        <v>6.0927736767431018E-3</v>
      </c>
      <c r="FG88" s="7">
        <f t="shared" si="203"/>
        <v>-2.3914268488674728E-2</v>
      </c>
      <c r="FH88" s="7">
        <f t="shared" si="203"/>
        <v>2.5022133066026075E-2</v>
      </c>
      <c r="FI88" s="7">
        <f t="shared" si="203"/>
        <v>3.0639249293642479E-2</v>
      </c>
      <c r="FJ88" s="7">
        <f t="shared" si="203"/>
        <v>4.0236539690984063E-2</v>
      </c>
      <c r="FK88" s="7">
        <f t="shared" si="203"/>
        <v>6.276115516539571E-2</v>
      </c>
      <c r="FL88" s="7">
        <f t="shared" si="203"/>
        <v>5.688209798241739E-2</v>
      </c>
      <c r="FM88" s="7">
        <f t="shared" si="203"/>
        <v>-4.0002419623570429E-3</v>
      </c>
      <c r="FN88" s="7">
        <f t="shared" si="203"/>
        <v>0.11121363609733015</v>
      </c>
      <c r="FO88" s="7">
        <f t="shared" si="203"/>
        <v>3.913060335062557E-2</v>
      </c>
      <c r="FP88" s="7">
        <f t="shared" si="203"/>
        <v>6.1211549361745554E-2</v>
      </c>
      <c r="FQ88" s="7">
        <f t="shared" si="203"/>
        <v>8.0805455448183627E-2</v>
      </c>
      <c r="FR88" s="7">
        <f t="shared" si="203"/>
        <v>4.9400476277487559E-2</v>
      </c>
      <c r="FS88" s="7">
        <f t="shared" si="203"/>
        <v>7.2303644466463535E-2</v>
      </c>
      <c r="FT88" s="7">
        <f t="shared" si="203"/>
        <v>4.3777666719490904E-2</v>
      </c>
      <c r="FU88" s="7">
        <f t="shared" si="203"/>
        <v>6.779547754566817E-2</v>
      </c>
      <c r="FV88" s="7">
        <f t="shared" si="203"/>
        <v>1.0744932982805322E-2</v>
      </c>
      <c r="FW88" s="7">
        <f t="shared" si="203"/>
        <v>1.0707156817269414E-2</v>
      </c>
      <c r="FX88" s="7">
        <f t="shared" si="203"/>
        <v>8.284010488132898E-2</v>
      </c>
      <c r="FY88" s="7">
        <f t="shared" si="203"/>
        <v>4.9478358326275895E-2</v>
      </c>
      <c r="FZ88" s="7">
        <f t="shared" si="203"/>
        <v>1.553034429331368E-2</v>
      </c>
      <c r="GA88" s="7">
        <f t="shared" si="203"/>
        <v>9.7183597966892243E-2</v>
      </c>
      <c r="GB88" s="7">
        <f t="shared" si="203"/>
        <v>-3.8411301667874431E-3</v>
      </c>
      <c r="GC88" s="7">
        <f t="shared" si="203"/>
        <v>8.4005685925197415E-2</v>
      </c>
      <c r="GD88" s="7">
        <f t="shared" si="203"/>
        <v>4.20529135816754E-2</v>
      </c>
      <c r="GE88" s="7">
        <f t="shared" si="203"/>
        <v>2.3643900086122605E-2</v>
      </c>
      <c r="GF88" s="7">
        <f t="shared" si="203"/>
        <v>1.9285488354718217E-2</v>
      </c>
      <c r="GG88" s="7">
        <f t="shared" si="203"/>
        <v>2.5068501200301796E-2</v>
      </c>
      <c r="GH88" s="7">
        <f t="shared" si="203"/>
        <v>3.0639249293642479E-2</v>
      </c>
      <c r="GI88" s="7">
        <f t="shared" si="203"/>
        <v>5.8792624963190709E-2</v>
      </c>
      <c r="GJ88" s="7">
        <f t="shared" si="203"/>
        <v>0.12576547770347069</v>
      </c>
      <c r="GK88" s="7">
        <f t="shared" si="203"/>
        <v>3.426550265569861E-2</v>
      </c>
      <c r="GL88" s="7">
        <f t="shared" si="203"/>
        <v>2.3892739303931654E-2</v>
      </c>
      <c r="GM88" s="7">
        <f t="shared" si="203"/>
        <v>7.6505956382291185E-3</v>
      </c>
      <c r="GN88" s="7">
        <f t="shared" si="203"/>
        <v>8.3203971563534651E-2</v>
      </c>
      <c r="GO88" s="7">
        <f t="shared" si="203"/>
        <v>3.1108341828534058E-3</v>
      </c>
      <c r="GP88" s="7">
        <f t="shared" si="203"/>
        <v>6.2970506886181887E-3</v>
      </c>
      <c r="GQ88" s="7">
        <f t="shared" si="203"/>
        <v>0</v>
      </c>
      <c r="GR88" s="7">
        <f t="shared" si="203"/>
        <v>0.13909816610290426</v>
      </c>
      <c r="GS88" s="7">
        <f t="shared" si="203"/>
        <v>1.5530345467471784E-2</v>
      </c>
      <c r="GT88" s="7">
        <f t="shared" si="203"/>
        <v>9.0188999882860665E-2</v>
      </c>
      <c r="GU88" s="7">
        <f t="shared" si="194"/>
        <v>-4.4258532612719281E-2</v>
      </c>
      <c r="GW88" s="6">
        <v>39080</v>
      </c>
      <c r="GX88">
        <v>2.1484999999999999</v>
      </c>
    </row>
    <row r="89" spans="2:206" x14ac:dyDescent="0.25">
      <c r="B89" s="2">
        <f>'[1]IPCA (Var)'!A138</f>
        <v>39083</v>
      </c>
      <c r="C89" s="1">
        <f>'[1]IPCA (Var)'!M138</f>
        <v>0.28937224176146603</v>
      </c>
      <c r="D89" s="1">
        <f>'[1]IPCA (Var)'!P138</f>
        <v>8.9999861242255702E-2</v>
      </c>
      <c r="E89" s="1">
        <f>'[1]IPCA (Var)'!E138</f>
        <v>0.82238528120362708</v>
      </c>
      <c r="F89" s="1">
        <f>'[1]IPCA (Var)'!F138</f>
        <v>-7.6022196582605353E-2</v>
      </c>
      <c r="G89" s="1">
        <f>'[1]IPCA (Var)'!G138</f>
        <v>0.32625722446074995</v>
      </c>
      <c r="I89" s="2">
        <f t="shared" si="120"/>
        <v>39083</v>
      </c>
      <c r="J89">
        <f>HLOOKUP($I89,Sheet3!$B$2:$LK$67,MATCH(MoM!J$3,Sheet3!$B$2:$B$67,0),FALSE)</f>
        <v>-0.28999999999999998</v>
      </c>
      <c r="K89">
        <f>HLOOKUP($I89,Sheet3!$B$2:$LK$67,MATCH(MoM!K$3,Sheet3!$B$2:$B$67,0),FALSE)</f>
        <v>0.94296998248045694</v>
      </c>
      <c r="L89">
        <f>HLOOKUP($I89,Sheet3!$B$2:$LK$67,MATCH(MoM!L$3,Sheet3!$B$2:$B$67,0),FALSE)</f>
        <v>1.34</v>
      </c>
      <c r="M89">
        <f>HLOOKUP($I89,Sheet3!$B$2:$LK$67,MATCH(MoM!M$3,Sheet3!$B$2:$B$67,0),FALSE)</f>
        <v>-0.17</v>
      </c>
      <c r="N89">
        <f>HLOOKUP($I89,Sheet3!$B$2:$LK$67,MATCH(MoM!N$3,Sheet3!$B$2:$B$67,0),FALSE)</f>
        <v>-0.12967276396078162</v>
      </c>
      <c r="O89">
        <f>HLOOKUP($I89,Sheet3!$B$2:$LK$67,MATCH(MoM!O$3,Sheet3!$B$2:$B$67,0),FALSE)</f>
        <v>0.45</v>
      </c>
      <c r="P89">
        <f>HLOOKUP($I89,Sheet3!$B$2:$LK$67,MATCH(MoM!P$3,Sheet3!$B$2:$B$67,0),FALSE)</f>
        <v>1.3536781776385278</v>
      </c>
      <c r="Q89">
        <f>HLOOKUP($I89,Sheet3!$B$2:$LK$67,MATCH(MoM!Q$3,Sheet3!$B$2:$B$67,0),FALSE)</f>
        <v>0.57999999999999996</v>
      </c>
      <c r="R89">
        <f>HLOOKUP($I89,Sheet3!$B$2:$LK$67,MATCH(MoM!R$3,Sheet3!$B$2:$B$67,0),FALSE)</f>
        <v>0.27</v>
      </c>
      <c r="S89">
        <f>HLOOKUP($I89,Sheet3!$B$2:$LK$67,MATCH(MoM!S$3,Sheet3!$B$2:$B$67,0),FALSE)</f>
        <v>0.42969910175339099</v>
      </c>
      <c r="T89">
        <f>HLOOKUP($I89,Sheet3!$B$2:$LK$67,MATCH(MoM!T$3,Sheet3!$B$2:$B$67,0),FALSE)</f>
        <v>-1</v>
      </c>
      <c r="U89">
        <f>HLOOKUP($I89,Sheet3!$B$2:$LK$67,MATCH(MoM!U$3,Sheet3!$B$2:$B$67,0),FALSE)</f>
        <v>2.0499999999999998</v>
      </c>
      <c r="V89">
        <f>HLOOKUP($I89,Sheet3!$B$2:$LK$67,MATCH(MoM!V$3,Sheet3!$B$2:$B$67,0),FALSE)</f>
        <v>-1.08</v>
      </c>
      <c r="W89">
        <f>HLOOKUP($I89,Sheet3!$B$2:$LK$67,MATCH(MoM!W$3,Sheet3!$B$2:$B$67,0),FALSE)</f>
        <v>0.39</v>
      </c>
      <c r="X89">
        <f>HLOOKUP($I89,Sheet3!$B$2:$LK$67,MATCH(MoM!X$3,Sheet3!$B$2:$B$67,0),FALSE)</f>
        <v>0.59</v>
      </c>
      <c r="Y89">
        <f>HLOOKUP($I89,Sheet3!$B$2:$LK$67,MATCH(MoM!Y$3,Sheet3!$B$2:$B$67,0),FALSE)</f>
        <v>0.88</v>
      </c>
      <c r="Z89">
        <f>HLOOKUP($I89,Sheet3!$B$2:$LK$67,MATCH(MoM!Z$3,Sheet3!$B$2:$B$67,0),FALSE)</f>
        <v>0.46</v>
      </c>
      <c r="AA89">
        <f>HLOOKUP($I89,Sheet3!$B$2:$LK$67,MATCH(MoM!AA$3,Sheet3!$B$2:$B$67,0),FALSE)</f>
        <v>0.37579785651956737</v>
      </c>
      <c r="AB89">
        <f>HLOOKUP($I89,Sheet3!$B$2:$LK$67,MATCH(MoM!AB$3,Sheet3!$B$2:$B$67,0),FALSE)</f>
        <v>-0.54247250982225315</v>
      </c>
      <c r="AC89">
        <f>HLOOKUP($I89,Sheet3!$B$2:$LK$67,MATCH(MoM!AC$3,Sheet3!$B$2:$B$67,0),FALSE)</f>
        <v>0.36764288736453904</v>
      </c>
      <c r="AD89">
        <f>HLOOKUP($I89,Sheet3!$B$2:$LK$67,MATCH(MoM!AD$3,Sheet3!$B$2:$B$67,0),FALSE)</f>
        <v>0.17</v>
      </c>
      <c r="AE89">
        <f>HLOOKUP($I89,Sheet3!$B$2:$LK$67,MATCH(MoM!AE$3,Sheet3!$B$2:$B$67,0),FALSE)</f>
        <v>0.91</v>
      </c>
      <c r="AF89">
        <f>HLOOKUP($I89,Sheet3!$B$2:$LK$67,MATCH(MoM!AF$3,Sheet3!$B$2:$B$67,0),FALSE)</f>
        <v>-0.51922012290680319</v>
      </c>
      <c r="AG89">
        <f>HLOOKUP($I89,Sheet3!$B$2:$LK$67,MATCH(MoM!AG$3,Sheet3!$B$2:$B$67,0),FALSE)</f>
        <v>-0.17</v>
      </c>
      <c r="AH89">
        <f>HLOOKUP($I89,Sheet3!$B$2:$LK$67,MATCH(MoM!AH$3,Sheet3!$B$2:$B$67,0),FALSE)</f>
        <v>-0.5</v>
      </c>
      <c r="AI89">
        <f>HLOOKUP($I89,Sheet3!$B$2:$LK$67,MATCH(MoM!AI$3,Sheet3!$B$2:$B$67,0),FALSE)</f>
        <v>1.06</v>
      </c>
      <c r="AJ89">
        <f>HLOOKUP($I89,Sheet3!$B$2:$LK$67,MATCH(MoM!AJ$3,Sheet3!$B$2:$B$67,0),FALSE)</f>
        <v>-0.69</v>
      </c>
      <c r="AK89">
        <f>HLOOKUP($I89,Sheet3!$B$2:$LK$67,MATCH(MoM!AK$3,Sheet3!$B$2:$B$67,0),FALSE)</f>
        <v>-0.18</v>
      </c>
      <c r="AL89">
        <f>HLOOKUP($I89,Sheet3!$B$2:$LK$67,MATCH(MoM!AL$3,Sheet3!$B$2:$B$67,0),FALSE)</f>
        <v>-0.56999999999999995</v>
      </c>
      <c r="AM89">
        <f>HLOOKUP($I89,Sheet3!$B$2:$LK$67,MATCH(MoM!AM$3,Sheet3!$B$2:$B$67,0),FALSE)</f>
        <v>-0.30749099202498342</v>
      </c>
      <c r="AN89">
        <f>HLOOKUP($I89,Sheet3!$B$2:$LK$67,MATCH(MoM!AN$3,Sheet3!$B$2:$B$67,0),FALSE)</f>
        <v>0.21</v>
      </c>
      <c r="AO89">
        <f>HLOOKUP($I89,Sheet3!$B$2:$LK$67,MATCH(MoM!AO$3,Sheet3!$B$2:$B$67,0),FALSE)</f>
        <v>0.76</v>
      </c>
      <c r="AP89">
        <f>HLOOKUP($I89,Sheet3!$B$2:$LK$67,MATCH(MoM!AP$3,Sheet3!$B$2:$B$67,0),FALSE)</f>
        <v>0.75</v>
      </c>
      <c r="AQ89">
        <f>HLOOKUP($I89,Sheet3!$B$2:$LK$67,MATCH(MoM!AQ$3,Sheet3!$B$2:$B$67,0),FALSE)</f>
        <v>1.2737974576557805</v>
      </c>
      <c r="AR89">
        <f>HLOOKUP($I89,Sheet3!$B$2:$LK$67,MATCH(MoM!AR$3,Sheet3!$B$2:$B$67,0),FALSE)</f>
        <v>-0.21</v>
      </c>
      <c r="AS89">
        <f>HLOOKUP($I89,Sheet3!$B$2:$LK$67,MATCH(MoM!AS$3,Sheet3!$B$2:$B$67,0),FALSE)</f>
        <v>0.88</v>
      </c>
      <c r="AT89">
        <f>HLOOKUP($I89,Sheet3!$B$2:$LK$67,MATCH(MoM!AT$3,Sheet3!$B$2:$B$67,0),FALSE)</f>
        <v>-0.4</v>
      </c>
      <c r="AU89">
        <f>HLOOKUP($I89,Sheet3!$B$2:$LK$67,MATCH(MoM!AU$3,Sheet3!$B$2:$B$67,0),FALSE)</f>
        <v>2.67</v>
      </c>
      <c r="AV89">
        <f>HLOOKUP($I89,Sheet3!$B$2:$LK$67,MATCH(MoM!AV$3,Sheet3!$B$2:$B$67,0),FALSE)</f>
        <v>0.93000606651164275</v>
      </c>
      <c r="AW89">
        <f>HLOOKUP($I89,Sheet3!$B$2:$LK$67,MATCH(MoM!AW$3,Sheet3!$B$2:$B$67,0),FALSE)</f>
        <v>0.11245999483776997</v>
      </c>
      <c r="AX89">
        <f>HLOOKUP($I89,Sheet3!$B$2:$LK$67,MATCH(MoM!AX$3,Sheet3!$B$2:$B$67,0),FALSE)</f>
        <v>0</v>
      </c>
      <c r="AY89">
        <f>HLOOKUP($I89,Sheet3!$B$2:$LK$67,MATCH(MoM!AY$3,Sheet3!$B$2:$B$67,0),FALSE)</f>
        <v>7.23</v>
      </c>
      <c r="AZ89">
        <f>HLOOKUP($I89,Sheet3!$B$2:$LK$67,MATCH(MoM!AZ$3,Sheet3!$B$2:$B$67,0),FALSE)</f>
        <v>2.7113865395032195E-2</v>
      </c>
      <c r="BA89">
        <f>HLOOKUP($I89,Sheet3!$B$2:$LK$67,MATCH(MoM!BA$3,Sheet3!$B$2:$B$67,0),FALSE)</f>
        <v>0.02</v>
      </c>
      <c r="BB89">
        <f>HLOOKUP($I89,Sheet3!$B$2:$LK$67,MATCH(MoM!BB$3,Sheet3!$B$2:$B$67,0),FALSE)</f>
        <v>0.31</v>
      </c>
      <c r="BC89">
        <f>HLOOKUP($I89,Sheet3!$B$2:$LK$67,MATCH(MoM!BC$3,Sheet3!$B$2:$B$67,0),FALSE)</f>
        <v>0.83</v>
      </c>
      <c r="BD89">
        <f>HLOOKUP($I89,Sheet3!$B$2:$LK$67,MATCH(MoM!BD$3,Sheet3!$B$2:$B$67,0),FALSE)</f>
        <v>-1.48</v>
      </c>
      <c r="BE89">
        <f>HLOOKUP($I89,Sheet3!$B$2:$LK$67,MATCH(MoM!BE$3,Sheet3!$B$2:$B$67,0),FALSE)</f>
        <v>0.48</v>
      </c>
      <c r="BF89">
        <f>HLOOKUP($I89,Sheet3!$B$2:$LK$67,MATCH(MoM!BF$3,Sheet3!$B$2:$B$67,0),FALSE)</f>
        <v>-0.6</v>
      </c>
      <c r="BG89">
        <f>HLOOKUP($I89,Sheet3!$B$2:$LK$67,MATCH(MoM!BG$3,Sheet3!$B$2:$B$67,0),FALSE)</f>
        <v>0.2</v>
      </c>
      <c r="BH89">
        <f>HLOOKUP($I89,Sheet3!$B$2:$LK$67,MATCH(MoM!BH$3,Sheet3!$B$2:$B$67,0),FALSE)</f>
        <v>1.06</v>
      </c>
      <c r="BI89">
        <f>HLOOKUP($I89,Sheet3!$B$2:$LK$67,MATCH(MoM!BI$3,Sheet3!$B$2:$B$67,0),FALSE)</f>
        <v>-0.54</v>
      </c>
      <c r="BJ89">
        <f>HLOOKUP($I89,Sheet3!$B$2:$LK$67,MATCH(MoM!BJ$3,Sheet3!$B$2:$B$67,0),FALSE)</f>
        <v>0.95</v>
      </c>
      <c r="BK89">
        <f>HLOOKUP($I89,Sheet3!$B$2:$LK$67,MATCH(MoM!BK$3,Sheet3!$B$2:$B$67,0),FALSE)</f>
        <v>0.26</v>
      </c>
      <c r="BL89">
        <f>HLOOKUP($I89,Sheet3!$B$2:$LK$67,MATCH(MoM!BL$3,Sheet3!$B$2:$B$67,0),FALSE)</f>
        <v>-0.02</v>
      </c>
      <c r="BM89">
        <f>HLOOKUP($I89,Sheet3!$B$2:$LK$67,MATCH(MoM!BM$3,Sheet3!$B$2:$B$67,0),FALSE)</f>
        <v>0</v>
      </c>
      <c r="BN89">
        <f>HLOOKUP($I89,Sheet3!$B$2:$LK$67,MATCH(MoM!BN$3,Sheet3!$B$2:$B$67,0),FALSE)</f>
        <v>-0.34</v>
      </c>
      <c r="BO89">
        <f>HLOOKUP($I89,Sheet3!$B$2:$LK$67,MATCH(MoM!BO$3,Sheet3!$B$2:$B$67,0),FALSE)</f>
        <v>0.17</v>
      </c>
      <c r="BP89">
        <f>HLOOKUP($I89,Sheet3!$B$2:$LK$67,MATCH(MoM!BP$3,Sheet3!$B$2:$B$67,0),FALSE)</f>
        <v>2</v>
      </c>
      <c r="BQ89">
        <f>HLOOKUP($I89,Sheet3!$B$2:$LK$67,MATCH(MoM!BQ$3,Sheet3!$B$2:$B$67,0),FALSE)</f>
        <v>0</v>
      </c>
      <c r="BR89">
        <f>HLOOKUP($I89,Sheet3!$B$2:$LK$67,MATCH(MoM!BR$3,Sheet3!$B$2:$B$67,0),FALSE)</f>
        <v>-0.56999999999999995</v>
      </c>
      <c r="BS89">
        <f>HLOOKUP($I89,Sheet3!$B$2:$LK$67,MATCH(MoM!BS$3,Sheet3!$B$2:$B$67,0),FALSE)</f>
        <v>2.7113883514546629E-2</v>
      </c>
      <c r="BT89">
        <f>HLOOKUP($I89,Sheet3!$B$2:$LK$67,MATCH(MoM!BT$3,Sheet3!$B$2:$B$67,0),FALSE)</f>
        <v>1.18</v>
      </c>
      <c r="BV89" s="2">
        <f t="shared" si="117"/>
        <v>39083</v>
      </c>
      <c r="BW89">
        <f t="shared" si="184"/>
        <v>127.37190307316467</v>
      </c>
      <c r="BX89">
        <f t="shared" si="121"/>
        <v>164.41544414813873</v>
      </c>
      <c r="BY89">
        <f t="shared" si="122"/>
        <v>146.13663862436533</v>
      </c>
      <c r="BZ89">
        <f t="shared" si="123"/>
        <v>141.49352565748535</v>
      </c>
      <c r="CA89">
        <f t="shared" si="124"/>
        <v>74.258826047882465</v>
      </c>
      <c r="CB89">
        <f t="shared" si="125"/>
        <v>172.14000544643841</v>
      </c>
      <c r="CC89">
        <f t="shared" si="126"/>
        <v>145.20413273760073</v>
      </c>
      <c r="CD89">
        <f t="shared" si="127"/>
        <v>160.31088009135746</v>
      </c>
      <c r="CE89">
        <f t="shared" si="128"/>
        <v>176.35605858645039</v>
      </c>
      <c r="CF89">
        <f t="shared" si="129"/>
        <v>203.73443390142259</v>
      </c>
      <c r="CG89">
        <f t="shared" si="130"/>
        <v>105.55429751461233</v>
      </c>
      <c r="CH89">
        <f t="shared" si="131"/>
        <v>166.05318931683945</v>
      </c>
      <c r="CI89">
        <f t="shared" si="132"/>
        <v>149.61470483886367</v>
      </c>
      <c r="CJ89">
        <f t="shared" si="133"/>
        <v>183.78237556482753</v>
      </c>
      <c r="CK89">
        <f t="shared" si="134"/>
        <v>200.45541383585652</v>
      </c>
      <c r="CL89">
        <f t="shared" si="135"/>
        <v>202.65388075221298</v>
      </c>
      <c r="CM89">
        <f t="shared" si="136"/>
        <v>146.63018379998445</v>
      </c>
      <c r="CN89">
        <f t="shared" si="137"/>
        <v>167.45223890558631</v>
      </c>
      <c r="CO89">
        <f t="shared" si="138"/>
        <v>157.5175615464521</v>
      </c>
      <c r="CP89">
        <f t="shared" si="139"/>
        <v>174.30659269602577</v>
      </c>
      <c r="CQ89">
        <f t="shared" si="140"/>
        <v>183.5432910868239</v>
      </c>
      <c r="CR89">
        <f t="shared" si="141"/>
        <v>159.05768508966034</v>
      </c>
      <c r="CS89">
        <f t="shared" si="142"/>
        <v>149.80224845457184</v>
      </c>
      <c r="CT89">
        <f t="shared" si="143"/>
        <v>210.4875863180452</v>
      </c>
      <c r="CU89">
        <f t="shared" si="144"/>
        <v>169.05837116886065</v>
      </c>
      <c r="CV89">
        <f t="shared" si="145"/>
        <v>171.84969905465462</v>
      </c>
      <c r="CW89">
        <f t="shared" si="146"/>
        <v>184.95265480882014</v>
      </c>
      <c r="CX89">
        <f t="shared" si="147"/>
        <v>193.21482501497496</v>
      </c>
      <c r="CY89">
        <f t="shared" si="148"/>
        <v>152.40706219248369</v>
      </c>
      <c r="CZ89">
        <f t="shared" si="149"/>
        <v>144.90627937610881</v>
      </c>
      <c r="DA89">
        <f t="shared" si="150"/>
        <v>204.26378711112326</v>
      </c>
      <c r="DB89">
        <f t="shared" si="151"/>
        <v>136.2227120632347</v>
      </c>
      <c r="DC89">
        <f t="shared" si="152"/>
        <v>168.089420748766</v>
      </c>
      <c r="DD89">
        <f t="shared" si="153"/>
        <v>178.12329929986566</v>
      </c>
      <c r="DE89">
        <f t="shared" si="154"/>
        <v>181.38912450988857</v>
      </c>
      <c r="DF89">
        <f t="shared" si="155"/>
        <v>177.38115662954121</v>
      </c>
      <c r="DG89">
        <f t="shared" si="156"/>
        <v>129.80893416665046</v>
      </c>
      <c r="DH89">
        <f t="shared" si="157"/>
        <v>144.81412245367207</v>
      </c>
      <c r="DI89">
        <f t="shared" si="158"/>
        <v>161.32318253061965</v>
      </c>
      <c r="DJ89">
        <f t="shared" si="159"/>
        <v>149.67247621911406</v>
      </c>
      <c r="DK89">
        <f t="shared" si="160"/>
        <v>173.89033001672789</v>
      </c>
      <c r="DL89">
        <f t="shared" si="161"/>
        <v>201.87785935709508</v>
      </c>
      <c r="DM89">
        <f t="shared" si="162"/>
        <v>171.58924904541576</v>
      </c>
      <c r="DN89">
        <f t="shared" si="163"/>
        <v>210.74096065375804</v>
      </c>
      <c r="DO89">
        <f t="shared" si="164"/>
        <v>164.64458932978059</v>
      </c>
      <c r="DP89">
        <f t="shared" si="165"/>
        <v>144.35832135422555</v>
      </c>
      <c r="DQ89">
        <f t="shared" si="166"/>
        <v>159.96258449896879</v>
      </c>
      <c r="DR89">
        <f t="shared" si="167"/>
        <v>173.73476920877016</v>
      </c>
      <c r="DS89">
        <f t="shared" si="168"/>
        <v>170.76715379542486</v>
      </c>
      <c r="DT89">
        <f t="shared" si="169"/>
        <v>187.35804018832755</v>
      </c>
      <c r="DU89">
        <f t="shared" si="170"/>
        <v>171.84969905465462</v>
      </c>
      <c r="DV89">
        <f t="shared" si="171"/>
        <v>181.08907682775362</v>
      </c>
      <c r="DW89">
        <f t="shared" si="172"/>
        <v>204.26026576332174</v>
      </c>
      <c r="DX89">
        <f t="shared" si="173"/>
        <v>174.12403806132642</v>
      </c>
      <c r="DY89">
        <f t="shared" si="174"/>
        <v>173.56171950751533</v>
      </c>
      <c r="DZ89">
        <f t="shared" si="175"/>
        <v>169.37477313191303</v>
      </c>
      <c r="EA89">
        <f t="shared" si="176"/>
        <v>217.79162356762959</v>
      </c>
      <c r="EB89">
        <f t="shared" si="177"/>
        <v>167.73658572292891</v>
      </c>
      <c r="EC89">
        <f t="shared" si="178"/>
        <v>177.93767122475822</v>
      </c>
      <c r="ED89">
        <f t="shared" si="179"/>
        <v>100</v>
      </c>
      <c r="EE89">
        <f t="shared" si="180"/>
        <v>208.65811198138698</v>
      </c>
      <c r="EF89">
        <f t="shared" si="181"/>
        <v>171.58924973133452</v>
      </c>
      <c r="EG89">
        <f t="shared" si="182"/>
        <v>211.99336174384084</v>
      </c>
      <c r="EI89" s="2">
        <f t="shared" si="118"/>
        <v>39083</v>
      </c>
      <c r="EJ89" s="7">
        <f t="shared" ref="EJ89:GT89" si="204">AVERAGE(BW87:BW89)/AVERAGE(BW74:BW76)-1</f>
        <v>6.5839201077022569E-3</v>
      </c>
      <c r="EK89" s="7">
        <f t="shared" si="204"/>
        <v>-1.3685381863870694E-2</v>
      </c>
      <c r="EL89" s="7">
        <f t="shared" si="204"/>
        <v>-3.3269313728118699E-2</v>
      </c>
      <c r="EM89" s="7">
        <f t="shared" si="204"/>
        <v>8.989700133195111E-3</v>
      </c>
      <c r="EN89" s="7">
        <f t="shared" si="204"/>
        <v>-0.15734617945031815</v>
      </c>
      <c r="EO89" s="7">
        <f t="shared" si="204"/>
        <v>-7.3953609847943191E-4</v>
      </c>
      <c r="EP89" s="7">
        <f t="shared" si="204"/>
        <v>5.747788049377478E-3</v>
      </c>
      <c r="EQ89" s="7">
        <f t="shared" si="204"/>
        <v>-3.9952435891800309E-2</v>
      </c>
      <c r="ER89" s="7">
        <f t="shared" si="204"/>
        <v>2.8287630254818508E-2</v>
      </c>
      <c r="ES89" s="7">
        <f t="shared" si="204"/>
        <v>0.11453371995768902</v>
      </c>
      <c r="ET89" s="7">
        <f t="shared" si="204"/>
        <v>-8.6465249613951967E-2</v>
      </c>
      <c r="EU89" s="7">
        <f t="shared" si="204"/>
        <v>6.2110486519663777E-2</v>
      </c>
      <c r="EV89" s="7">
        <f t="shared" si="204"/>
        <v>-4.9216205647407807E-2</v>
      </c>
      <c r="EW89" s="7">
        <f t="shared" si="204"/>
        <v>4.490338717394704E-2</v>
      </c>
      <c r="EX89" s="7">
        <f t="shared" si="204"/>
        <v>7.8779857892298244E-2</v>
      </c>
      <c r="EY89" s="7">
        <f t="shared" si="204"/>
        <v>0.12877905618359931</v>
      </c>
      <c r="EZ89" s="7">
        <f t="shared" si="204"/>
        <v>8.6531319460840805E-3</v>
      </c>
      <c r="FA89" s="7">
        <f t="shared" si="204"/>
        <v>-6.7553460704451451E-3</v>
      </c>
      <c r="FB89" s="7">
        <f t="shared" si="204"/>
        <v>6.0235236254579938E-2</v>
      </c>
      <c r="FC89" s="7">
        <f t="shared" si="204"/>
        <v>7.2807524028774218E-2</v>
      </c>
      <c r="FD89" s="7">
        <f t="shared" si="204"/>
        <v>7.9665189007728676E-2</v>
      </c>
      <c r="FE89" s="7">
        <f t="shared" si="204"/>
        <v>1.8044928497350732E-2</v>
      </c>
      <c r="FF89" s="7">
        <f t="shared" si="204"/>
        <v>-1.9038427893467436E-3</v>
      </c>
      <c r="FG89" s="7">
        <f t="shared" si="204"/>
        <v>-2.2671777972863461E-2</v>
      </c>
      <c r="FH89" s="7">
        <f t="shared" si="204"/>
        <v>2.0524377416994311E-2</v>
      </c>
      <c r="FI89" s="7">
        <f t="shared" si="204"/>
        <v>3.6522991669547311E-2</v>
      </c>
      <c r="FJ89" s="7">
        <f t="shared" si="204"/>
        <v>3.0715543345301244E-2</v>
      </c>
      <c r="FK89" s="7">
        <f t="shared" si="204"/>
        <v>6.4701597605673289E-2</v>
      </c>
      <c r="FL89" s="7">
        <f t="shared" si="204"/>
        <v>4.7562291450955696E-2</v>
      </c>
      <c r="FM89" s="7">
        <f t="shared" si="204"/>
        <v>-5.5068638657008728E-3</v>
      </c>
      <c r="FN89" s="7">
        <f t="shared" si="204"/>
        <v>0.1077060364752731</v>
      </c>
      <c r="FO89" s="7">
        <f t="shared" si="204"/>
        <v>4.266855393365665E-2</v>
      </c>
      <c r="FP89" s="7">
        <f t="shared" si="204"/>
        <v>7.3503985654528758E-2</v>
      </c>
      <c r="FQ89" s="7">
        <f t="shared" si="204"/>
        <v>8.1891767017411077E-2</v>
      </c>
      <c r="FR89" s="7">
        <f t="shared" si="204"/>
        <v>5.1562515892596084E-2</v>
      </c>
      <c r="FS89" s="7">
        <f t="shared" si="204"/>
        <v>7.3375418278952109E-2</v>
      </c>
      <c r="FT89" s="7">
        <f t="shared" si="204"/>
        <v>3.8131576268644052E-2</v>
      </c>
      <c r="FU89" s="7">
        <f t="shared" si="204"/>
        <v>7.9040449918165612E-2</v>
      </c>
      <c r="FV89" s="7">
        <f t="shared" si="204"/>
        <v>1.219858896986592E-2</v>
      </c>
      <c r="FW89" s="7">
        <f t="shared" si="204"/>
        <v>1.071137595001348E-2</v>
      </c>
      <c r="FX89" s="7">
        <f t="shared" si="204"/>
        <v>0.10579294254304172</v>
      </c>
      <c r="FY89" s="7">
        <f t="shared" si="204"/>
        <v>1.1340803426499013E-2</v>
      </c>
      <c r="FZ89" s="7">
        <f t="shared" si="204"/>
        <v>1.5298719953805495E-2</v>
      </c>
      <c r="GA89" s="7">
        <f t="shared" si="204"/>
        <v>0.10022134011936634</v>
      </c>
      <c r="GB89" s="7">
        <f t="shared" si="204"/>
        <v>-3.213154115879191E-3</v>
      </c>
      <c r="GC89" s="7">
        <f t="shared" si="204"/>
        <v>8.2129977434417523E-2</v>
      </c>
      <c r="GD89" s="7">
        <f t="shared" si="204"/>
        <v>3.7642697534954639E-2</v>
      </c>
      <c r="GE89" s="7">
        <f t="shared" si="204"/>
        <v>2.6512611715554968E-2</v>
      </c>
      <c r="GF89" s="7">
        <f t="shared" si="204"/>
        <v>1.7383708657829233E-2</v>
      </c>
      <c r="GG89" s="7">
        <f t="shared" si="204"/>
        <v>1.8462870979749413E-2</v>
      </c>
      <c r="GH89" s="7">
        <f t="shared" si="204"/>
        <v>3.6522991669547311E-2</v>
      </c>
      <c r="GI89" s="7">
        <f t="shared" si="204"/>
        <v>6.849269440183936E-2</v>
      </c>
      <c r="GJ89" s="7">
        <f t="shared" si="204"/>
        <v>0.12412282130897712</v>
      </c>
      <c r="GK89" s="7">
        <f t="shared" si="204"/>
        <v>3.3438977836113937E-2</v>
      </c>
      <c r="GL89" s="7">
        <f t="shared" si="204"/>
        <v>2.9207234311710017E-2</v>
      </c>
      <c r="GM89" s="7">
        <f t="shared" si="204"/>
        <v>5.6138666024740935E-3</v>
      </c>
      <c r="GN89" s="7">
        <f t="shared" si="204"/>
        <v>8.1939719535656819E-2</v>
      </c>
      <c r="GO89" s="7">
        <f t="shared" si="204"/>
        <v>8.5072527890397431E-3</v>
      </c>
      <c r="GP89" s="7">
        <f t="shared" si="204"/>
        <v>1.1380653293970422E-2</v>
      </c>
      <c r="GQ89" s="7">
        <f t="shared" si="204"/>
        <v>0</v>
      </c>
      <c r="GR89" s="7">
        <f t="shared" si="204"/>
        <v>0.13831771994119291</v>
      </c>
      <c r="GS89" s="7">
        <f t="shared" si="204"/>
        <v>1.5298721280162075E-2</v>
      </c>
      <c r="GT89" s="7">
        <f t="shared" si="204"/>
        <v>6.3527284762584957E-2</v>
      </c>
      <c r="GU89" s="7">
        <f t="shared" si="194"/>
        <v>-4.7476165841401463E-2</v>
      </c>
      <c r="GW89" s="6">
        <v>39113</v>
      </c>
      <c r="GX89">
        <v>2.1381000000000001</v>
      </c>
    </row>
    <row r="90" spans="2:206" x14ac:dyDescent="0.25">
      <c r="B90" s="2">
        <f>'[1]IPCA (Var)'!A139</f>
        <v>39114</v>
      </c>
      <c r="C90" s="1">
        <f>'[1]IPCA (Var)'!M139</f>
        <v>-0.31669864629289129</v>
      </c>
      <c r="D90" s="1">
        <f>'[1]IPCA (Var)'!P139</f>
        <v>-0.19338276268366325</v>
      </c>
      <c r="E90" s="1">
        <f>'[1]IPCA (Var)'!E139</f>
        <v>0.63178449822150573</v>
      </c>
      <c r="F90" s="1">
        <f>'[1]IPCA (Var)'!F139</f>
        <v>-0.42012004417448912</v>
      </c>
      <c r="G90" s="1">
        <f>'[1]IPCA (Var)'!G139</f>
        <v>-0.40866075639877941</v>
      </c>
      <c r="I90" s="2">
        <f t="shared" si="120"/>
        <v>39114</v>
      </c>
      <c r="J90">
        <f>HLOOKUP($I90,Sheet3!$B$2:$LK$67,MATCH(MoM!J$3,Sheet3!$B$2:$B$67,0),FALSE)</f>
        <v>-0.02</v>
      </c>
      <c r="K90">
        <f>HLOOKUP($I90,Sheet3!$B$2:$LK$67,MATCH(MoM!K$3,Sheet3!$B$2:$B$67,0),FALSE)</f>
        <v>-0.57200590911224891</v>
      </c>
      <c r="L90">
        <f>HLOOKUP($I90,Sheet3!$B$2:$LK$67,MATCH(MoM!L$3,Sheet3!$B$2:$B$67,0),FALSE)</f>
        <v>-1.34</v>
      </c>
      <c r="M90">
        <f>HLOOKUP($I90,Sheet3!$B$2:$LK$67,MATCH(MoM!M$3,Sheet3!$B$2:$B$67,0),FALSE)</f>
        <v>0.03</v>
      </c>
      <c r="N90">
        <f>HLOOKUP($I90,Sheet3!$B$2:$LK$67,MATCH(MoM!N$3,Sheet3!$B$2:$B$67,0),FALSE)</f>
        <v>-1.5007541424286501</v>
      </c>
      <c r="O90">
        <f>HLOOKUP($I90,Sheet3!$B$2:$LK$67,MATCH(MoM!O$3,Sheet3!$B$2:$B$67,0),FALSE)</f>
        <v>0.12</v>
      </c>
      <c r="P90">
        <f>HLOOKUP($I90,Sheet3!$B$2:$LK$67,MATCH(MoM!P$3,Sheet3!$B$2:$B$67,0),FALSE)</f>
        <v>-1.2583391660912271</v>
      </c>
      <c r="Q90">
        <f>HLOOKUP($I90,Sheet3!$B$2:$LK$67,MATCH(MoM!Q$3,Sheet3!$B$2:$B$67,0),FALSE)</f>
        <v>-0.79</v>
      </c>
      <c r="R90">
        <f>HLOOKUP($I90,Sheet3!$B$2:$LK$67,MATCH(MoM!R$3,Sheet3!$B$2:$B$67,0),FALSE)</f>
        <v>0.27</v>
      </c>
      <c r="S90">
        <f>HLOOKUP($I90,Sheet3!$B$2:$LK$67,MATCH(MoM!S$3,Sheet3!$B$2:$B$67,0),FALSE)</f>
        <v>1.1825738329570161</v>
      </c>
      <c r="T90">
        <f>HLOOKUP($I90,Sheet3!$B$2:$LK$67,MATCH(MoM!T$3,Sheet3!$B$2:$B$67,0),FALSE)</f>
        <v>-0.98</v>
      </c>
      <c r="U90">
        <f>HLOOKUP($I90,Sheet3!$B$2:$LK$67,MATCH(MoM!U$3,Sheet3!$B$2:$B$67,0),FALSE)</f>
        <v>-0.1</v>
      </c>
      <c r="V90">
        <f>HLOOKUP($I90,Sheet3!$B$2:$LK$67,MATCH(MoM!V$3,Sheet3!$B$2:$B$67,0),FALSE)</f>
        <v>-1.99</v>
      </c>
      <c r="W90">
        <f>HLOOKUP($I90,Sheet3!$B$2:$LK$67,MATCH(MoM!W$3,Sheet3!$B$2:$B$67,0),FALSE)</f>
        <v>1.58</v>
      </c>
      <c r="X90">
        <f>HLOOKUP($I90,Sheet3!$B$2:$LK$67,MATCH(MoM!X$3,Sheet3!$B$2:$B$67,0),FALSE)</f>
        <v>1.23</v>
      </c>
      <c r="Y90">
        <f>HLOOKUP($I90,Sheet3!$B$2:$LK$67,MATCH(MoM!Y$3,Sheet3!$B$2:$B$67,0),FALSE)</f>
        <v>1.31</v>
      </c>
      <c r="Z90">
        <f>HLOOKUP($I90,Sheet3!$B$2:$LK$67,MATCH(MoM!Z$3,Sheet3!$B$2:$B$67,0),FALSE)</f>
        <v>-0.2</v>
      </c>
      <c r="AA90">
        <f>HLOOKUP($I90,Sheet3!$B$2:$LK$67,MATCH(MoM!AA$3,Sheet3!$B$2:$B$67,0),FALSE)</f>
        <v>-0.21103795690904262</v>
      </c>
      <c r="AB90">
        <f>HLOOKUP($I90,Sheet3!$B$2:$LK$67,MATCH(MoM!AB$3,Sheet3!$B$2:$B$67,0),FALSE)</f>
        <v>-0.78477857214237345</v>
      </c>
      <c r="AC90">
        <f>HLOOKUP($I90,Sheet3!$B$2:$LK$67,MATCH(MoM!AC$3,Sheet3!$B$2:$B$67,0),FALSE)</f>
        <v>-0.65106650530920818</v>
      </c>
      <c r="AD90">
        <f>HLOOKUP($I90,Sheet3!$B$2:$LK$67,MATCH(MoM!AD$3,Sheet3!$B$2:$B$67,0),FALSE)</f>
        <v>0.84</v>
      </c>
      <c r="AE90">
        <f>HLOOKUP($I90,Sheet3!$B$2:$LK$67,MATCH(MoM!AE$3,Sheet3!$B$2:$B$67,0),FALSE)</f>
        <v>0.53</v>
      </c>
      <c r="AF90">
        <f>HLOOKUP($I90,Sheet3!$B$2:$LK$67,MATCH(MoM!AF$3,Sheet3!$B$2:$B$67,0),FALSE)</f>
        <v>-0.44469285202814846</v>
      </c>
      <c r="AG90">
        <f>HLOOKUP($I90,Sheet3!$B$2:$LK$67,MATCH(MoM!AG$3,Sheet3!$B$2:$B$67,0),FALSE)</f>
        <v>0.26</v>
      </c>
      <c r="AH90">
        <f>HLOOKUP($I90,Sheet3!$B$2:$LK$67,MATCH(MoM!AH$3,Sheet3!$B$2:$B$67,0),FALSE)</f>
        <v>0.45</v>
      </c>
      <c r="AI90">
        <f>HLOOKUP($I90,Sheet3!$B$2:$LK$67,MATCH(MoM!AI$3,Sheet3!$B$2:$B$67,0),FALSE)</f>
        <v>0.53</v>
      </c>
      <c r="AJ90">
        <f>HLOOKUP($I90,Sheet3!$B$2:$LK$67,MATCH(MoM!AJ$3,Sheet3!$B$2:$B$67,0),FALSE)</f>
        <v>1.53</v>
      </c>
      <c r="AK90">
        <f>HLOOKUP($I90,Sheet3!$B$2:$LK$67,MATCH(MoM!AK$3,Sheet3!$B$2:$B$67,0),FALSE)</f>
        <v>-0.73</v>
      </c>
      <c r="AL90">
        <f>HLOOKUP($I90,Sheet3!$B$2:$LK$67,MATCH(MoM!AL$3,Sheet3!$B$2:$B$67,0),FALSE)</f>
        <v>0.74</v>
      </c>
      <c r="AM90">
        <f>HLOOKUP($I90,Sheet3!$B$2:$LK$67,MATCH(MoM!AM$3,Sheet3!$B$2:$B$67,0),FALSE)</f>
        <v>-0.30755899515600066</v>
      </c>
      <c r="AN90">
        <f>HLOOKUP($I90,Sheet3!$B$2:$LK$67,MATCH(MoM!AN$3,Sheet3!$B$2:$B$67,0),FALSE)</f>
        <v>1.1200000000000001</v>
      </c>
      <c r="AO90">
        <f>HLOOKUP($I90,Sheet3!$B$2:$LK$67,MATCH(MoM!AO$3,Sheet3!$B$2:$B$67,0),FALSE)</f>
        <v>0.08</v>
      </c>
      <c r="AP90">
        <f>HLOOKUP($I90,Sheet3!$B$2:$LK$67,MATCH(MoM!AP$3,Sheet3!$B$2:$B$67,0),FALSE)</f>
        <v>0.9</v>
      </c>
      <c r="AQ90">
        <f>HLOOKUP($I90,Sheet3!$B$2:$LK$67,MATCH(MoM!AQ$3,Sheet3!$B$2:$B$67,0),FALSE)</f>
        <v>0.15821733023041593</v>
      </c>
      <c r="AR90">
        <f>HLOOKUP($I90,Sheet3!$B$2:$LK$67,MATCH(MoM!AR$3,Sheet3!$B$2:$B$67,0),FALSE)</f>
        <v>0.7</v>
      </c>
      <c r="AS90">
        <f>HLOOKUP($I90,Sheet3!$B$2:$LK$67,MATCH(MoM!AS$3,Sheet3!$B$2:$B$67,0),FALSE)</f>
        <v>0.24</v>
      </c>
      <c r="AT90">
        <f>HLOOKUP($I90,Sheet3!$B$2:$LK$67,MATCH(MoM!AT$3,Sheet3!$B$2:$B$67,0),FALSE)</f>
        <v>0.43</v>
      </c>
      <c r="AU90">
        <f>HLOOKUP($I90,Sheet3!$B$2:$LK$67,MATCH(MoM!AU$3,Sheet3!$B$2:$B$67,0),FALSE)</f>
        <v>-0.15</v>
      </c>
      <c r="AV90">
        <f>HLOOKUP($I90,Sheet3!$B$2:$LK$67,MATCH(MoM!AV$3,Sheet3!$B$2:$B$67,0),FALSE)</f>
        <v>0.65538127134774415</v>
      </c>
      <c r="AW90">
        <f>HLOOKUP($I90,Sheet3!$B$2:$LK$67,MATCH(MoM!AW$3,Sheet3!$B$2:$B$67,0),FALSE)</f>
        <v>-2.5373221539669394E-2</v>
      </c>
      <c r="AX90">
        <f>HLOOKUP($I90,Sheet3!$B$2:$LK$67,MATCH(MoM!AX$3,Sheet3!$B$2:$B$67,0),FALSE)</f>
        <v>0</v>
      </c>
      <c r="AY90">
        <f>HLOOKUP($I90,Sheet3!$B$2:$LK$67,MATCH(MoM!AY$3,Sheet3!$B$2:$B$67,0),FALSE)</f>
        <v>-0.81</v>
      </c>
      <c r="AZ90">
        <f>HLOOKUP($I90,Sheet3!$B$2:$LK$67,MATCH(MoM!AZ$3,Sheet3!$B$2:$B$67,0),FALSE)</f>
        <v>0.22734910257704433</v>
      </c>
      <c r="BA90">
        <f>HLOOKUP($I90,Sheet3!$B$2:$LK$67,MATCH(MoM!BA$3,Sheet3!$B$2:$B$67,0),FALSE)</f>
        <v>1.17</v>
      </c>
      <c r="BB90">
        <f>HLOOKUP($I90,Sheet3!$B$2:$LK$67,MATCH(MoM!BB$3,Sheet3!$B$2:$B$67,0),FALSE)</f>
        <v>0</v>
      </c>
      <c r="BC90">
        <f>HLOOKUP($I90,Sheet3!$B$2:$LK$67,MATCH(MoM!BC$3,Sheet3!$B$2:$B$67,0),FALSE)</f>
        <v>-0.28000000000000003</v>
      </c>
      <c r="BD90">
        <f>HLOOKUP($I90,Sheet3!$B$2:$LK$67,MATCH(MoM!BD$3,Sheet3!$B$2:$B$67,0),FALSE)</f>
        <v>-0.27</v>
      </c>
      <c r="BE90">
        <f>HLOOKUP($I90,Sheet3!$B$2:$LK$67,MATCH(MoM!BE$3,Sheet3!$B$2:$B$67,0),FALSE)</f>
        <v>0.81</v>
      </c>
      <c r="BF90">
        <f>HLOOKUP($I90,Sheet3!$B$2:$LK$67,MATCH(MoM!BF$3,Sheet3!$B$2:$B$67,0),FALSE)</f>
        <v>0.21</v>
      </c>
      <c r="BG90">
        <f>HLOOKUP($I90,Sheet3!$B$2:$LK$67,MATCH(MoM!BG$3,Sheet3!$B$2:$B$67,0),FALSE)</f>
        <v>0</v>
      </c>
      <c r="BH90">
        <f>HLOOKUP($I90,Sheet3!$B$2:$LK$67,MATCH(MoM!BH$3,Sheet3!$B$2:$B$67,0),FALSE)</f>
        <v>0.53</v>
      </c>
      <c r="BI90">
        <f>HLOOKUP($I90,Sheet3!$B$2:$LK$67,MATCH(MoM!BI$3,Sheet3!$B$2:$B$67,0),FALSE)</f>
        <v>1.74</v>
      </c>
      <c r="BJ90">
        <f>HLOOKUP($I90,Sheet3!$B$2:$LK$67,MATCH(MoM!BJ$3,Sheet3!$B$2:$B$67,0),FALSE)</f>
        <v>0.53</v>
      </c>
      <c r="BK90">
        <f>HLOOKUP($I90,Sheet3!$B$2:$LK$67,MATCH(MoM!BK$3,Sheet3!$B$2:$B$67,0),FALSE)</f>
        <v>0.47</v>
      </c>
      <c r="BL90">
        <f>HLOOKUP($I90,Sheet3!$B$2:$LK$67,MATCH(MoM!BL$3,Sheet3!$B$2:$B$67,0),FALSE)</f>
        <v>1.57</v>
      </c>
      <c r="BM90">
        <f>HLOOKUP($I90,Sheet3!$B$2:$LK$67,MATCH(MoM!BM$3,Sheet3!$B$2:$B$67,0),FALSE)</f>
        <v>0</v>
      </c>
      <c r="BN90">
        <f>HLOOKUP($I90,Sheet3!$B$2:$LK$67,MATCH(MoM!BN$3,Sheet3!$B$2:$B$67,0),FALSE)</f>
        <v>0.11</v>
      </c>
      <c r="BO90">
        <f>HLOOKUP($I90,Sheet3!$B$2:$LK$67,MATCH(MoM!BO$3,Sheet3!$B$2:$B$67,0),FALSE)</f>
        <v>0.21</v>
      </c>
      <c r="BP90">
        <f>HLOOKUP($I90,Sheet3!$B$2:$LK$67,MATCH(MoM!BP$3,Sheet3!$B$2:$B$67,0),FALSE)</f>
        <v>-1.32</v>
      </c>
      <c r="BQ90">
        <f>HLOOKUP($I90,Sheet3!$B$2:$LK$67,MATCH(MoM!BQ$3,Sheet3!$B$2:$B$67,0),FALSE)</f>
        <v>0</v>
      </c>
      <c r="BR90">
        <f>HLOOKUP($I90,Sheet3!$B$2:$LK$67,MATCH(MoM!BR$3,Sheet3!$B$2:$B$67,0),FALSE)</f>
        <v>-0.91</v>
      </c>
      <c r="BS90">
        <f>HLOOKUP($I90,Sheet3!$B$2:$LK$67,MATCH(MoM!BS$3,Sheet3!$B$2:$B$67,0),FALSE)</f>
        <v>0.22734910390852392</v>
      </c>
      <c r="BT90">
        <f>HLOOKUP($I90,Sheet3!$B$2:$LK$67,MATCH(MoM!BT$3,Sheet3!$B$2:$B$67,0),FALSE)</f>
        <v>-1.6</v>
      </c>
      <c r="BV90" s="2">
        <f t="shared" si="117"/>
        <v>39114</v>
      </c>
      <c r="BW90">
        <f t="shared" si="184"/>
        <v>127.34642869255005</v>
      </c>
      <c r="BX90">
        <f t="shared" si="121"/>
        <v>163.47497809211822</v>
      </c>
      <c r="BY90">
        <f t="shared" si="122"/>
        <v>144.17840766679885</v>
      </c>
      <c r="BZ90">
        <f t="shared" si="123"/>
        <v>141.53597371518259</v>
      </c>
      <c r="CA90">
        <f t="shared" si="124"/>
        <v>73.144383639849977</v>
      </c>
      <c r="CB90">
        <f t="shared" si="125"/>
        <v>172.34657345297416</v>
      </c>
      <c r="CC90">
        <f t="shared" si="126"/>
        <v>143.37697226458042</v>
      </c>
      <c r="CD90">
        <f t="shared" si="127"/>
        <v>159.04442413863575</v>
      </c>
      <c r="CE90">
        <f t="shared" si="128"/>
        <v>176.83221994463378</v>
      </c>
      <c r="CF90">
        <f t="shared" si="129"/>
        <v>206.1437440054639</v>
      </c>
      <c r="CG90">
        <f t="shared" si="130"/>
        <v>104.51986539896913</v>
      </c>
      <c r="CH90">
        <f t="shared" si="131"/>
        <v>165.88713612752261</v>
      </c>
      <c r="CI90">
        <f t="shared" si="132"/>
        <v>146.63737221257028</v>
      </c>
      <c r="CJ90">
        <f t="shared" si="133"/>
        <v>186.6861370987518</v>
      </c>
      <c r="CK90">
        <f t="shared" si="134"/>
        <v>202.92101542603754</v>
      </c>
      <c r="CL90">
        <f t="shared" si="135"/>
        <v>205.30864659006699</v>
      </c>
      <c r="CM90">
        <f t="shared" si="136"/>
        <v>146.33692343238448</v>
      </c>
      <c r="CN90">
        <f t="shared" si="137"/>
        <v>167.09885112180152</v>
      </c>
      <c r="CO90">
        <f t="shared" si="138"/>
        <v>156.28139747607437</v>
      </c>
      <c r="CP90">
        <f t="shared" si="139"/>
        <v>173.17174085443619</v>
      </c>
      <c r="CQ90">
        <f t="shared" si="140"/>
        <v>185.08505473195322</v>
      </c>
      <c r="CR90">
        <f t="shared" si="141"/>
        <v>159.90069082063556</v>
      </c>
      <c r="CS90">
        <f t="shared" si="142"/>
        <v>149.13608856351692</v>
      </c>
      <c r="CT90">
        <f t="shared" si="143"/>
        <v>211.03485404247212</v>
      </c>
      <c r="CU90">
        <f t="shared" si="144"/>
        <v>169.8191338391205</v>
      </c>
      <c r="CV90">
        <f t="shared" si="145"/>
        <v>172.7605024596443</v>
      </c>
      <c r="CW90">
        <f t="shared" si="146"/>
        <v>187.7824304273951</v>
      </c>
      <c r="CX90">
        <f t="shared" si="147"/>
        <v>191.80435679236564</v>
      </c>
      <c r="CY90">
        <f t="shared" si="148"/>
        <v>153.5348744527081</v>
      </c>
      <c r="CZ90">
        <f t="shared" si="149"/>
        <v>144.46060707934171</v>
      </c>
      <c r="DA90">
        <f t="shared" si="150"/>
        <v>206.55154152676786</v>
      </c>
      <c r="DB90">
        <f t="shared" si="151"/>
        <v>136.33169023288528</v>
      </c>
      <c r="DC90">
        <f t="shared" si="152"/>
        <v>169.60222553550489</v>
      </c>
      <c r="DD90">
        <f t="shared" si="153"/>
        <v>178.40512122853627</v>
      </c>
      <c r="DE90">
        <f t="shared" si="154"/>
        <v>182.65884838145777</v>
      </c>
      <c r="DF90">
        <f t="shared" si="155"/>
        <v>177.80687140545211</v>
      </c>
      <c r="DG90">
        <f t="shared" si="156"/>
        <v>130.36711258356706</v>
      </c>
      <c r="DH90">
        <f t="shared" si="157"/>
        <v>144.59690126999158</v>
      </c>
      <c r="DI90">
        <f t="shared" si="158"/>
        <v>162.38046445526746</v>
      </c>
      <c r="DJ90">
        <f t="shared" si="159"/>
        <v>149.63449949013906</v>
      </c>
      <c r="DK90">
        <f t="shared" si="160"/>
        <v>173.89033001672789</v>
      </c>
      <c r="DL90">
        <f t="shared" si="161"/>
        <v>200.24264869630261</v>
      </c>
      <c r="DM90">
        <f t="shared" si="162"/>
        <v>171.9793556632392</v>
      </c>
      <c r="DN90">
        <f t="shared" si="163"/>
        <v>213.20662989340701</v>
      </c>
      <c r="DO90">
        <f t="shared" si="164"/>
        <v>164.64458932978059</v>
      </c>
      <c r="DP90">
        <f t="shared" si="165"/>
        <v>143.95411805443371</v>
      </c>
      <c r="DQ90">
        <f t="shared" si="166"/>
        <v>159.53068552082158</v>
      </c>
      <c r="DR90">
        <f t="shared" si="167"/>
        <v>175.14202083936121</v>
      </c>
      <c r="DS90">
        <f t="shared" si="168"/>
        <v>171.12576481839525</v>
      </c>
      <c r="DT90">
        <f t="shared" si="169"/>
        <v>187.35804018832755</v>
      </c>
      <c r="DU90">
        <f t="shared" si="170"/>
        <v>172.7605024596443</v>
      </c>
      <c r="DV90">
        <f t="shared" si="171"/>
        <v>184.24002676455655</v>
      </c>
      <c r="DW90">
        <f t="shared" si="172"/>
        <v>205.34284517186737</v>
      </c>
      <c r="DX90">
        <f t="shared" si="173"/>
        <v>174.94242104021464</v>
      </c>
      <c r="DY90">
        <f t="shared" si="174"/>
        <v>176.28663850378334</v>
      </c>
      <c r="DZ90">
        <f t="shared" si="175"/>
        <v>169.37477313191303</v>
      </c>
      <c r="EA90">
        <f t="shared" si="176"/>
        <v>218.03119435355401</v>
      </c>
      <c r="EB90">
        <f t="shared" si="177"/>
        <v>168.08883255294705</v>
      </c>
      <c r="EC90">
        <f t="shared" si="178"/>
        <v>175.58889396459142</v>
      </c>
      <c r="ED90">
        <f t="shared" si="179"/>
        <v>100</v>
      </c>
      <c r="EE90">
        <f t="shared" si="180"/>
        <v>206.75932316235637</v>
      </c>
      <c r="EF90">
        <f t="shared" si="181"/>
        <v>171.97935635300206</v>
      </c>
      <c r="EG90">
        <f t="shared" si="182"/>
        <v>208.60146795593937</v>
      </c>
      <c r="EI90" s="2">
        <f t="shared" si="118"/>
        <v>39114</v>
      </c>
      <c r="EJ90" s="7">
        <f t="shared" ref="EJ90:GT90" si="205">AVERAGE(BW88:BW90)/AVERAGE(BW75:BW77)-1</f>
        <v>2.8716530663410733E-3</v>
      </c>
      <c r="EK90" s="7">
        <f t="shared" si="205"/>
        <v>-1.864721040138051E-2</v>
      </c>
      <c r="EL90" s="7">
        <f t="shared" si="205"/>
        <v>-3.1472756672850988E-2</v>
      </c>
      <c r="EM90" s="7">
        <f t="shared" si="205"/>
        <v>9.3614725182682434E-3</v>
      </c>
      <c r="EN90" s="7">
        <f t="shared" si="205"/>
        <v>-0.15543540330054384</v>
      </c>
      <c r="EO90" s="7">
        <f t="shared" si="205"/>
        <v>-4.9519783045850474E-3</v>
      </c>
      <c r="EP90" s="7">
        <f t="shared" si="205"/>
        <v>2.9879791563969249E-4</v>
      </c>
      <c r="EQ90" s="7">
        <f t="shared" si="205"/>
        <v>-4.5087323876351615E-2</v>
      </c>
      <c r="ER90" s="7">
        <f t="shared" si="205"/>
        <v>2.4703665814565179E-2</v>
      </c>
      <c r="ES90" s="7">
        <f t="shared" si="205"/>
        <v>0.11271787496728169</v>
      </c>
      <c r="ET90" s="7">
        <f t="shared" si="205"/>
        <v>-8.6163625510756514E-2</v>
      </c>
      <c r="EU90" s="7">
        <f t="shared" si="205"/>
        <v>6.1212313020054365E-2</v>
      </c>
      <c r="EV90" s="7">
        <f t="shared" si="205"/>
        <v>-5.7394901079380389E-2</v>
      </c>
      <c r="EW90" s="7">
        <f t="shared" si="205"/>
        <v>5.301819775291583E-2</v>
      </c>
      <c r="EX90" s="7">
        <f t="shared" si="205"/>
        <v>7.1468010072593957E-2</v>
      </c>
      <c r="EY90" s="7">
        <f t="shared" si="205"/>
        <v>0.12536623355610654</v>
      </c>
      <c r="EZ90" s="7">
        <f t="shared" si="205"/>
        <v>1.2793393357243277E-2</v>
      </c>
      <c r="FA90" s="7">
        <f t="shared" si="205"/>
        <v>-1.0873263125732113E-2</v>
      </c>
      <c r="FB90" s="7">
        <f t="shared" si="205"/>
        <v>5.2980428720615702E-2</v>
      </c>
      <c r="FC90" s="7">
        <f t="shared" si="205"/>
        <v>5.8086573537999842E-2</v>
      </c>
      <c r="FD90" s="7">
        <f t="shared" si="205"/>
        <v>7.6748809217493497E-2</v>
      </c>
      <c r="FE90" s="7">
        <f t="shared" si="205"/>
        <v>2.3505325277945133E-2</v>
      </c>
      <c r="FF90" s="7">
        <f t="shared" si="205"/>
        <v>-1.0223084092430335E-2</v>
      </c>
      <c r="FG90" s="7">
        <f t="shared" si="205"/>
        <v>-2.1430768682007884E-2</v>
      </c>
      <c r="FH90" s="7">
        <f t="shared" si="205"/>
        <v>1.9654790596700389E-2</v>
      </c>
      <c r="FI90" s="7">
        <f t="shared" si="205"/>
        <v>4.2471974852493544E-2</v>
      </c>
      <c r="FJ90" s="7">
        <f t="shared" si="205"/>
        <v>3.2016791464053895E-2</v>
      </c>
      <c r="FK90" s="7">
        <f t="shared" si="205"/>
        <v>5.5250080039744187E-2</v>
      </c>
      <c r="FL90" s="7">
        <f t="shared" si="205"/>
        <v>5.0281666115577162E-2</v>
      </c>
      <c r="FM90" s="7">
        <f t="shared" si="205"/>
        <v>-7.6369698269124209E-3</v>
      </c>
      <c r="FN90" s="7">
        <f t="shared" si="205"/>
        <v>0.1066152821911055</v>
      </c>
      <c r="FO90" s="7">
        <f t="shared" si="205"/>
        <v>4.5193278692424066E-2</v>
      </c>
      <c r="FP90" s="7">
        <f t="shared" si="205"/>
        <v>8.3801634456702301E-2</v>
      </c>
      <c r="FQ90" s="7">
        <f t="shared" si="205"/>
        <v>8.0769916039203693E-2</v>
      </c>
      <c r="FR90" s="7">
        <f t="shared" si="205"/>
        <v>5.2925438453693019E-2</v>
      </c>
      <c r="FS90" s="7">
        <f t="shared" si="205"/>
        <v>7.6648677777493734E-2</v>
      </c>
      <c r="FT90" s="7">
        <f t="shared" si="205"/>
        <v>3.5671698690117992E-2</v>
      </c>
      <c r="FU90" s="7">
        <f t="shared" si="205"/>
        <v>8.1425114492214457E-2</v>
      </c>
      <c r="FV90" s="7">
        <f t="shared" si="205"/>
        <v>1.0797095987899796E-2</v>
      </c>
      <c r="FW90" s="7">
        <f t="shared" si="205"/>
        <v>1.0039190302075562E-2</v>
      </c>
      <c r="FX90" s="7">
        <f t="shared" si="205"/>
        <v>0.1126368019451387</v>
      </c>
      <c r="FY90" s="7">
        <f t="shared" si="205"/>
        <v>-2.6143733133799918E-2</v>
      </c>
      <c r="FZ90" s="7">
        <f t="shared" si="205"/>
        <v>1.4299779525745127E-2</v>
      </c>
      <c r="GA90" s="7">
        <f t="shared" si="205"/>
        <v>0.1058787817955622</v>
      </c>
      <c r="GB90" s="7">
        <f t="shared" si="205"/>
        <v>-4.5422549431723969E-3</v>
      </c>
      <c r="GC90" s="7">
        <f t="shared" si="205"/>
        <v>7.0471263433351528E-2</v>
      </c>
      <c r="GD90" s="7">
        <f t="shared" si="205"/>
        <v>3.1258990550919519E-2</v>
      </c>
      <c r="GE90" s="7">
        <f t="shared" si="205"/>
        <v>3.0123696697548219E-2</v>
      </c>
      <c r="GF90" s="7">
        <f t="shared" si="205"/>
        <v>1.4150578331998842E-2</v>
      </c>
      <c r="GG90" s="7">
        <f t="shared" si="205"/>
        <v>7.1961840217280582E-3</v>
      </c>
      <c r="GH90" s="7">
        <f t="shared" si="205"/>
        <v>4.2471974852493544E-2</v>
      </c>
      <c r="GI90" s="7">
        <f t="shared" si="205"/>
        <v>8.0703317505508965E-2</v>
      </c>
      <c r="GJ90" s="7">
        <f t="shared" si="205"/>
        <v>0.12766735760849168</v>
      </c>
      <c r="GK90" s="7">
        <f t="shared" si="205"/>
        <v>3.2013703866169418E-2</v>
      </c>
      <c r="GL90" s="7">
        <f t="shared" si="205"/>
        <v>3.3407219560841694E-2</v>
      </c>
      <c r="GM90" s="7">
        <f t="shared" si="205"/>
        <v>3.1608744637767749E-3</v>
      </c>
      <c r="GN90" s="7">
        <f t="shared" si="205"/>
        <v>7.3664890876931954E-2</v>
      </c>
      <c r="GO90" s="7">
        <f t="shared" si="205"/>
        <v>1.6218497821005817E-2</v>
      </c>
      <c r="GP90" s="7">
        <f t="shared" si="205"/>
        <v>8.6964454495741528E-3</v>
      </c>
      <c r="GQ90" s="7">
        <f t="shared" si="205"/>
        <v>0</v>
      </c>
      <c r="GR90" s="7">
        <f t="shared" si="205"/>
        <v>0.12696254007802188</v>
      </c>
      <c r="GS90" s="7">
        <f t="shared" si="205"/>
        <v>1.4299780914886817E-2</v>
      </c>
      <c r="GT90" s="7">
        <f t="shared" si="205"/>
        <v>3.8424672232227897E-2</v>
      </c>
      <c r="GU90" s="7">
        <f t="shared" si="194"/>
        <v>-4.9287278251932798E-2</v>
      </c>
      <c r="GW90" s="6">
        <v>39141</v>
      </c>
      <c r="GX90">
        <v>2.0962000000000001</v>
      </c>
    </row>
    <row r="91" spans="2:206" x14ac:dyDescent="0.25">
      <c r="B91" s="2">
        <f>'[1]IPCA (Var)'!A140</f>
        <v>39142</v>
      </c>
      <c r="C91" s="1">
        <f>'[1]IPCA (Var)'!M140</f>
        <v>6.0839920632380751E-2</v>
      </c>
      <c r="D91" s="1">
        <f>'[1]IPCA (Var)'!P140</f>
        <v>0.11723854719818315</v>
      </c>
      <c r="E91" s="1">
        <f>'[1]IPCA (Var)'!E140</f>
        <v>0.74373484104194243</v>
      </c>
      <c r="F91" s="1">
        <f>'[1]IPCA (Var)'!F140</f>
        <v>0.42928501403680763</v>
      </c>
      <c r="G91" s="1">
        <f>'[1]IPCA (Var)'!G140</f>
        <v>-0.15688223188630887</v>
      </c>
      <c r="I91" s="2">
        <f t="shared" si="120"/>
        <v>39142</v>
      </c>
      <c r="J91">
        <f>HLOOKUP($I91,Sheet3!$B$2:$LK$67,MATCH(MoM!J$3,Sheet3!$B$2:$B$67,0),FALSE)</f>
        <v>0.17</v>
      </c>
      <c r="K91">
        <f>HLOOKUP($I91,Sheet3!$B$2:$LK$67,MATCH(MoM!K$3,Sheet3!$B$2:$B$67,0),FALSE)</f>
        <v>-0.84492826192145998</v>
      </c>
      <c r="L91">
        <f>HLOOKUP($I91,Sheet3!$B$2:$LK$67,MATCH(MoM!L$3,Sheet3!$B$2:$B$67,0),FALSE)</f>
        <v>-0.6</v>
      </c>
      <c r="M91">
        <f>HLOOKUP($I91,Sheet3!$B$2:$LK$67,MATCH(MoM!M$3,Sheet3!$B$2:$B$67,0),FALSE)</f>
        <v>0.12</v>
      </c>
      <c r="N91">
        <f>HLOOKUP($I91,Sheet3!$B$2:$LK$67,MATCH(MoM!N$3,Sheet3!$B$2:$B$67,0),FALSE)</f>
        <v>-0.91438540364571053</v>
      </c>
      <c r="O91">
        <f>HLOOKUP($I91,Sheet3!$B$2:$LK$67,MATCH(MoM!O$3,Sheet3!$B$2:$B$67,0),FALSE)</f>
        <v>-0.35</v>
      </c>
      <c r="P91">
        <f>HLOOKUP($I91,Sheet3!$B$2:$LK$67,MATCH(MoM!P$3,Sheet3!$B$2:$B$67,0),FALSE)</f>
        <v>-0.12806418370699166</v>
      </c>
      <c r="Q91">
        <f>HLOOKUP($I91,Sheet3!$B$2:$LK$67,MATCH(MoM!Q$3,Sheet3!$B$2:$B$67,0),FALSE)</f>
        <v>1.1399999999999999</v>
      </c>
      <c r="R91">
        <f>HLOOKUP($I91,Sheet3!$B$2:$LK$67,MATCH(MoM!R$3,Sheet3!$B$2:$B$67,0),FALSE)</f>
        <v>-0.35</v>
      </c>
      <c r="S91">
        <f>HLOOKUP($I91,Sheet3!$B$2:$LK$67,MATCH(MoM!S$3,Sheet3!$B$2:$B$67,0),FALSE)</f>
        <v>2.2493647137077373</v>
      </c>
      <c r="T91">
        <f>HLOOKUP($I91,Sheet3!$B$2:$LK$67,MATCH(MoM!T$3,Sheet3!$B$2:$B$67,0),FALSE)</f>
        <v>-1.21</v>
      </c>
      <c r="U91">
        <f>HLOOKUP($I91,Sheet3!$B$2:$LK$67,MATCH(MoM!U$3,Sheet3!$B$2:$B$67,0),FALSE)</f>
        <v>0.47</v>
      </c>
      <c r="V91">
        <f>HLOOKUP($I91,Sheet3!$B$2:$LK$67,MATCH(MoM!V$3,Sheet3!$B$2:$B$67,0),FALSE)</f>
        <v>1.1000000000000001</v>
      </c>
      <c r="W91">
        <f>HLOOKUP($I91,Sheet3!$B$2:$LK$67,MATCH(MoM!W$3,Sheet3!$B$2:$B$67,0),FALSE)</f>
        <v>1.06</v>
      </c>
      <c r="X91">
        <f>HLOOKUP($I91,Sheet3!$B$2:$LK$67,MATCH(MoM!X$3,Sheet3!$B$2:$B$67,0),FALSE)</f>
        <v>0.74</v>
      </c>
      <c r="Y91">
        <f>HLOOKUP($I91,Sheet3!$B$2:$LK$67,MATCH(MoM!Y$3,Sheet3!$B$2:$B$67,0),FALSE)</f>
        <v>3</v>
      </c>
      <c r="Z91">
        <f>HLOOKUP($I91,Sheet3!$B$2:$LK$67,MATCH(MoM!Z$3,Sheet3!$B$2:$B$67,0),FALSE)</f>
        <v>-0.04</v>
      </c>
      <c r="AA91">
        <f>HLOOKUP($I91,Sheet3!$B$2:$LK$67,MATCH(MoM!AA$3,Sheet3!$B$2:$B$67,0),FALSE)</f>
        <v>0.11820150984838303</v>
      </c>
      <c r="AB91">
        <f>HLOOKUP($I91,Sheet3!$B$2:$LK$67,MATCH(MoM!AB$3,Sheet3!$B$2:$B$67,0),FALSE)</f>
        <v>0.56640759106546212</v>
      </c>
      <c r="AC91">
        <f>HLOOKUP($I91,Sheet3!$B$2:$LK$67,MATCH(MoM!AC$3,Sheet3!$B$2:$B$67,0),FALSE)</f>
        <v>0.23184976086287523</v>
      </c>
      <c r="AD91">
        <f>HLOOKUP($I91,Sheet3!$B$2:$LK$67,MATCH(MoM!AD$3,Sheet3!$B$2:$B$67,0),FALSE)</f>
        <v>0.86</v>
      </c>
      <c r="AE91">
        <f>HLOOKUP($I91,Sheet3!$B$2:$LK$67,MATCH(MoM!AE$3,Sheet3!$B$2:$B$67,0),FALSE)</f>
        <v>0.61</v>
      </c>
      <c r="AF91">
        <f>HLOOKUP($I91,Sheet3!$B$2:$LK$67,MATCH(MoM!AF$3,Sheet3!$B$2:$B$67,0),FALSE)</f>
        <v>0.18806487942552549</v>
      </c>
      <c r="AG91">
        <f>HLOOKUP($I91,Sheet3!$B$2:$LK$67,MATCH(MoM!AG$3,Sheet3!$B$2:$B$67,0),FALSE)</f>
        <v>-0.3</v>
      </c>
      <c r="AH91">
        <f>HLOOKUP($I91,Sheet3!$B$2:$LK$67,MATCH(MoM!AH$3,Sheet3!$B$2:$B$67,0),FALSE)</f>
        <v>-0.1</v>
      </c>
      <c r="AI91">
        <f>HLOOKUP($I91,Sheet3!$B$2:$LK$67,MATCH(MoM!AI$3,Sheet3!$B$2:$B$67,0),FALSE)</f>
        <v>0.33</v>
      </c>
      <c r="AJ91">
        <f>HLOOKUP($I91,Sheet3!$B$2:$LK$67,MATCH(MoM!AJ$3,Sheet3!$B$2:$B$67,0),FALSE)</f>
        <v>-7.0000000000000007E-2</v>
      </c>
      <c r="AK91">
        <f>HLOOKUP($I91,Sheet3!$B$2:$LK$67,MATCH(MoM!AK$3,Sheet3!$B$2:$B$67,0),FALSE)</f>
        <v>1.37</v>
      </c>
      <c r="AL91">
        <f>HLOOKUP($I91,Sheet3!$B$2:$LK$67,MATCH(MoM!AL$3,Sheet3!$B$2:$B$67,0),FALSE)</f>
        <v>-0.56000000000000005</v>
      </c>
      <c r="AM91">
        <f>HLOOKUP($I91,Sheet3!$B$2:$LK$67,MATCH(MoM!AM$3,Sheet3!$B$2:$B$67,0),FALSE)</f>
        <v>-0.14789866864538009</v>
      </c>
      <c r="AN91">
        <f>HLOOKUP($I91,Sheet3!$B$2:$LK$67,MATCH(MoM!AN$3,Sheet3!$B$2:$B$67,0),FALSE)</f>
        <v>1.88</v>
      </c>
      <c r="AO91">
        <f>HLOOKUP($I91,Sheet3!$B$2:$LK$67,MATCH(MoM!AO$3,Sheet3!$B$2:$B$67,0),FALSE)</f>
        <v>0.24</v>
      </c>
      <c r="AP91">
        <f>HLOOKUP($I91,Sheet3!$B$2:$LK$67,MATCH(MoM!AP$3,Sheet3!$B$2:$B$67,0),FALSE)</f>
        <v>1.18</v>
      </c>
      <c r="AQ91">
        <f>HLOOKUP($I91,Sheet3!$B$2:$LK$67,MATCH(MoM!AQ$3,Sheet3!$B$2:$B$67,0),FALSE)</f>
        <v>-0.27873238327500188</v>
      </c>
      <c r="AR91">
        <f>HLOOKUP($I91,Sheet3!$B$2:$LK$67,MATCH(MoM!AR$3,Sheet3!$B$2:$B$67,0),FALSE)</f>
        <v>1.08</v>
      </c>
      <c r="AS91">
        <f>HLOOKUP($I91,Sheet3!$B$2:$LK$67,MATCH(MoM!AS$3,Sheet3!$B$2:$B$67,0),FALSE)</f>
        <v>-0.85</v>
      </c>
      <c r="AT91">
        <f>HLOOKUP($I91,Sheet3!$B$2:$LK$67,MATCH(MoM!AT$3,Sheet3!$B$2:$B$67,0),FALSE)</f>
        <v>1.33</v>
      </c>
      <c r="AU91">
        <f>HLOOKUP($I91,Sheet3!$B$2:$LK$67,MATCH(MoM!AU$3,Sheet3!$B$2:$B$67,0),FALSE)</f>
        <v>2</v>
      </c>
      <c r="AV91">
        <f>HLOOKUP($I91,Sheet3!$B$2:$LK$67,MATCH(MoM!AV$3,Sheet3!$B$2:$B$67,0),FALSE)</f>
        <v>1.276772774807831</v>
      </c>
      <c r="AW91">
        <f>HLOOKUP($I91,Sheet3!$B$2:$LK$67,MATCH(MoM!AW$3,Sheet3!$B$2:$B$67,0),FALSE)</f>
        <v>6.5717903352447357E-2</v>
      </c>
      <c r="AX91">
        <f>HLOOKUP($I91,Sheet3!$B$2:$LK$67,MATCH(MoM!AX$3,Sheet3!$B$2:$B$67,0),FALSE)</f>
        <v>0</v>
      </c>
      <c r="AY91">
        <f>HLOOKUP($I91,Sheet3!$B$2:$LK$67,MATCH(MoM!AY$3,Sheet3!$B$2:$B$67,0),FALSE)</f>
        <v>-0.65</v>
      </c>
      <c r="AZ91">
        <f>HLOOKUP($I91,Sheet3!$B$2:$LK$67,MATCH(MoM!AZ$3,Sheet3!$B$2:$B$67,0),FALSE)</f>
        <v>2.039528880266154</v>
      </c>
      <c r="BA91">
        <f>HLOOKUP($I91,Sheet3!$B$2:$LK$67,MATCH(MoM!BA$3,Sheet3!$B$2:$B$67,0),FALSE)</f>
        <v>0.63</v>
      </c>
      <c r="BB91">
        <f>HLOOKUP($I91,Sheet3!$B$2:$LK$67,MATCH(MoM!BB$3,Sheet3!$B$2:$B$67,0),FALSE)</f>
        <v>0.17</v>
      </c>
      <c r="BC91">
        <f>HLOOKUP($I91,Sheet3!$B$2:$LK$67,MATCH(MoM!BC$3,Sheet3!$B$2:$B$67,0),FALSE)</f>
        <v>0.11</v>
      </c>
      <c r="BD91">
        <f>HLOOKUP($I91,Sheet3!$B$2:$LK$67,MATCH(MoM!BD$3,Sheet3!$B$2:$B$67,0),FALSE)</f>
        <v>-0.69</v>
      </c>
      <c r="BE91">
        <f>HLOOKUP($I91,Sheet3!$B$2:$LK$67,MATCH(MoM!BE$3,Sheet3!$B$2:$B$67,0),FALSE)</f>
        <v>-0.57999999999999996</v>
      </c>
      <c r="BF91">
        <f>HLOOKUP($I91,Sheet3!$B$2:$LK$67,MATCH(MoM!BF$3,Sheet3!$B$2:$B$67,0),FALSE)</f>
        <v>0.05</v>
      </c>
      <c r="BG91">
        <f>HLOOKUP($I91,Sheet3!$B$2:$LK$67,MATCH(MoM!BG$3,Sheet3!$B$2:$B$67,0),FALSE)</f>
        <v>-6.07</v>
      </c>
      <c r="BH91">
        <f>HLOOKUP($I91,Sheet3!$B$2:$LK$67,MATCH(MoM!BH$3,Sheet3!$B$2:$B$67,0),FALSE)</f>
        <v>0.33</v>
      </c>
      <c r="BI91">
        <f>HLOOKUP($I91,Sheet3!$B$2:$LK$67,MATCH(MoM!BI$3,Sheet3!$B$2:$B$67,0),FALSE)</f>
        <v>0.08</v>
      </c>
      <c r="BJ91">
        <f>HLOOKUP($I91,Sheet3!$B$2:$LK$67,MATCH(MoM!BJ$3,Sheet3!$B$2:$B$67,0),FALSE)</f>
        <v>1.23</v>
      </c>
      <c r="BK91">
        <f>HLOOKUP($I91,Sheet3!$B$2:$LK$67,MATCH(MoM!BK$3,Sheet3!$B$2:$B$67,0),FALSE)</f>
        <v>1.23</v>
      </c>
      <c r="BL91">
        <f>HLOOKUP($I91,Sheet3!$B$2:$LK$67,MATCH(MoM!BL$3,Sheet3!$B$2:$B$67,0),FALSE)</f>
        <v>0.05</v>
      </c>
      <c r="BM91">
        <f>HLOOKUP($I91,Sheet3!$B$2:$LK$67,MATCH(MoM!BM$3,Sheet3!$B$2:$B$67,0),FALSE)</f>
        <v>3.7</v>
      </c>
      <c r="BN91">
        <f>HLOOKUP($I91,Sheet3!$B$2:$LK$67,MATCH(MoM!BN$3,Sheet3!$B$2:$B$67,0),FALSE)</f>
        <v>0.77</v>
      </c>
      <c r="BO91">
        <f>HLOOKUP($I91,Sheet3!$B$2:$LK$67,MATCH(MoM!BO$3,Sheet3!$B$2:$B$67,0),FALSE)</f>
        <v>0.2</v>
      </c>
      <c r="BP91">
        <f>HLOOKUP($I91,Sheet3!$B$2:$LK$67,MATCH(MoM!BP$3,Sheet3!$B$2:$B$67,0),FALSE)</f>
        <v>-0.39</v>
      </c>
      <c r="BQ91">
        <f>HLOOKUP($I91,Sheet3!$B$2:$LK$67,MATCH(MoM!BQ$3,Sheet3!$B$2:$B$67,0),FALSE)</f>
        <v>0</v>
      </c>
      <c r="BR91">
        <f>HLOOKUP($I91,Sheet3!$B$2:$LK$67,MATCH(MoM!BR$3,Sheet3!$B$2:$B$67,0),FALSE)</f>
        <v>-0.16</v>
      </c>
      <c r="BS91">
        <f>HLOOKUP($I91,Sheet3!$B$2:$LK$67,MATCH(MoM!BS$3,Sheet3!$B$2:$B$67,0),FALSE)</f>
        <v>2.0395288954662782</v>
      </c>
      <c r="BT91">
        <f>HLOOKUP($I91,Sheet3!$B$2:$LK$67,MATCH(MoM!BT$3,Sheet3!$B$2:$B$67,0),FALSE)</f>
        <v>1.72</v>
      </c>
      <c r="BV91" s="2">
        <f t="shared" si="117"/>
        <v>39142</v>
      </c>
      <c r="BW91">
        <f t="shared" si="184"/>
        <v>127.56291762132739</v>
      </c>
      <c r="BX91">
        <f t="shared" si="121"/>
        <v>162.09373180104799</v>
      </c>
      <c r="BY91">
        <f t="shared" si="122"/>
        <v>143.31333722079805</v>
      </c>
      <c r="BZ91">
        <f t="shared" si="123"/>
        <v>141.70581688364084</v>
      </c>
      <c r="CA91">
        <f t="shared" si="124"/>
        <v>72.475562072260573</v>
      </c>
      <c r="CB91">
        <f t="shared" si="125"/>
        <v>171.74336044588875</v>
      </c>
      <c r="CC91">
        <f t="shared" si="126"/>
        <v>143.19335771542598</v>
      </c>
      <c r="CD91">
        <f t="shared" si="127"/>
        <v>160.85753057381621</v>
      </c>
      <c r="CE91">
        <f t="shared" si="128"/>
        <v>176.21330717482758</v>
      </c>
      <c r="CF91">
        <f t="shared" si="129"/>
        <v>210.7806686426388</v>
      </c>
      <c r="CG91">
        <f t="shared" si="130"/>
        <v>103.2551750276416</v>
      </c>
      <c r="CH91">
        <f t="shared" si="131"/>
        <v>166.66680566732197</v>
      </c>
      <c r="CI91">
        <f t="shared" si="132"/>
        <v>148.25038330690853</v>
      </c>
      <c r="CJ91">
        <f t="shared" si="133"/>
        <v>188.66501015199856</v>
      </c>
      <c r="CK91">
        <f t="shared" si="134"/>
        <v>204.42263094019023</v>
      </c>
      <c r="CL91">
        <f t="shared" si="135"/>
        <v>211.467905987769</v>
      </c>
      <c r="CM91">
        <f t="shared" si="136"/>
        <v>146.27838866301153</v>
      </c>
      <c r="CN91">
        <f t="shared" si="137"/>
        <v>167.29636448676678</v>
      </c>
      <c r="CO91">
        <f t="shared" si="138"/>
        <v>157.16658717480203</v>
      </c>
      <c r="CP91">
        <f t="shared" si="139"/>
        <v>173.57323912148928</v>
      </c>
      <c r="CQ91">
        <f t="shared" si="140"/>
        <v>186.676786202648</v>
      </c>
      <c r="CR91">
        <f t="shared" si="141"/>
        <v>160.87608503464145</v>
      </c>
      <c r="CS91">
        <f t="shared" si="142"/>
        <v>149.41656116865386</v>
      </c>
      <c r="CT91">
        <f t="shared" si="143"/>
        <v>210.40174948034471</v>
      </c>
      <c r="CU91">
        <f t="shared" si="144"/>
        <v>169.64931470528137</v>
      </c>
      <c r="CV91">
        <f t="shared" si="145"/>
        <v>173.33061211776115</v>
      </c>
      <c r="CW91">
        <f t="shared" si="146"/>
        <v>187.65098272609592</v>
      </c>
      <c r="CX91">
        <f t="shared" si="147"/>
        <v>194.43207648042105</v>
      </c>
      <c r="CY91">
        <f t="shared" si="148"/>
        <v>152.67507915577292</v>
      </c>
      <c r="CZ91">
        <f t="shared" si="149"/>
        <v>144.24695176475433</v>
      </c>
      <c r="DA91">
        <f t="shared" si="150"/>
        <v>210.4347105074711</v>
      </c>
      <c r="DB91">
        <f t="shared" si="151"/>
        <v>136.65888628944421</v>
      </c>
      <c r="DC91">
        <f t="shared" si="152"/>
        <v>171.60353179682386</v>
      </c>
      <c r="DD91">
        <f t="shared" si="153"/>
        <v>177.9078483822513</v>
      </c>
      <c r="DE91">
        <f t="shared" si="154"/>
        <v>184.63156394397751</v>
      </c>
      <c r="DF91">
        <f t="shared" si="155"/>
        <v>176.29551299850579</v>
      </c>
      <c r="DG91">
        <f t="shared" si="156"/>
        <v>132.10099518092852</v>
      </c>
      <c r="DH91">
        <f t="shared" si="157"/>
        <v>147.48883929539141</v>
      </c>
      <c r="DI91">
        <f t="shared" si="158"/>
        <v>164.4536940170388</v>
      </c>
      <c r="DJ91">
        <f t="shared" si="159"/>
        <v>149.73283614589593</v>
      </c>
      <c r="DK91">
        <f t="shared" si="160"/>
        <v>173.89033001672789</v>
      </c>
      <c r="DL91">
        <f t="shared" si="161"/>
        <v>198.94107147977664</v>
      </c>
      <c r="DM91">
        <f t="shared" si="162"/>
        <v>175.48692429008662</v>
      </c>
      <c r="DN91">
        <f t="shared" si="163"/>
        <v>214.54983166173548</v>
      </c>
      <c r="DO91">
        <f t="shared" si="164"/>
        <v>164.92448513164121</v>
      </c>
      <c r="DP91">
        <f t="shared" si="165"/>
        <v>144.1124675842936</v>
      </c>
      <c r="DQ91">
        <f t="shared" si="166"/>
        <v>158.42992379072791</v>
      </c>
      <c r="DR91">
        <f t="shared" si="167"/>
        <v>174.12619711849291</v>
      </c>
      <c r="DS91">
        <f t="shared" si="168"/>
        <v>171.21132770080445</v>
      </c>
      <c r="DT91">
        <f t="shared" si="169"/>
        <v>175.98540714889606</v>
      </c>
      <c r="DU91">
        <f t="shared" si="170"/>
        <v>173.33061211776115</v>
      </c>
      <c r="DV91">
        <f t="shared" si="171"/>
        <v>184.38741878596818</v>
      </c>
      <c r="DW91">
        <f t="shared" si="172"/>
        <v>207.86856216748134</v>
      </c>
      <c r="DX91">
        <f t="shared" si="173"/>
        <v>177.09421281900927</v>
      </c>
      <c r="DY91">
        <f t="shared" si="174"/>
        <v>176.37478182303522</v>
      </c>
      <c r="DZ91">
        <f t="shared" si="175"/>
        <v>175.64163973779381</v>
      </c>
      <c r="EA91">
        <f t="shared" si="176"/>
        <v>219.71003455007639</v>
      </c>
      <c r="EB91">
        <f t="shared" si="177"/>
        <v>168.42501021805296</v>
      </c>
      <c r="EC91">
        <f t="shared" si="178"/>
        <v>174.90409727812951</v>
      </c>
      <c r="ED91">
        <f t="shared" si="179"/>
        <v>100</v>
      </c>
      <c r="EE91">
        <f t="shared" si="180"/>
        <v>206.4285082452966</v>
      </c>
      <c r="EF91">
        <f t="shared" si="181"/>
        <v>175.48692502005846</v>
      </c>
      <c r="EG91">
        <f t="shared" si="182"/>
        <v>212.18941320478154</v>
      </c>
      <c r="EI91" s="2">
        <f t="shared" si="118"/>
        <v>39142</v>
      </c>
      <c r="EJ91" s="7">
        <f t="shared" ref="EJ91:GT91" si="206">AVERAGE(BW89:BW91)/AVERAGE(BW76:BW78)-1</f>
        <v>-2.6987445179785796E-3</v>
      </c>
      <c r="EK91" s="7">
        <f t="shared" si="206"/>
        <v>-2.4016687299727946E-2</v>
      </c>
      <c r="EL91" s="7">
        <f t="shared" si="206"/>
        <v>-3.3151462300692436E-2</v>
      </c>
      <c r="EM91" s="7">
        <f t="shared" si="206"/>
        <v>9.193810060388774E-3</v>
      </c>
      <c r="EN91" s="7">
        <f t="shared" si="206"/>
        <v>-0.15396165325518574</v>
      </c>
      <c r="EO91" s="7">
        <f t="shared" si="206"/>
        <v>-1.2565121064682661E-2</v>
      </c>
      <c r="EP91" s="7">
        <f t="shared" si="206"/>
        <v>-6.3388783721990416E-3</v>
      </c>
      <c r="EQ91" s="7">
        <f t="shared" si="206"/>
        <v>-4.2222297860899372E-2</v>
      </c>
      <c r="ER91" s="7">
        <f t="shared" si="206"/>
        <v>1.9506015710908375E-2</v>
      </c>
      <c r="ES91" s="7">
        <f t="shared" si="206"/>
        <v>0.11728891762884652</v>
      </c>
      <c r="ET91" s="7">
        <f t="shared" si="206"/>
        <v>-8.9325365240177645E-2</v>
      </c>
      <c r="EU91" s="7">
        <f t="shared" si="206"/>
        <v>6.35266386223865E-2</v>
      </c>
      <c r="EV91" s="7">
        <f t="shared" si="206"/>
        <v>-6.6644916263299048E-2</v>
      </c>
      <c r="EW91" s="7">
        <f t="shared" si="206"/>
        <v>6.4995224080918179E-2</v>
      </c>
      <c r="EX91" s="7">
        <f t="shared" si="206"/>
        <v>6.167613734471078E-2</v>
      </c>
      <c r="EY91" s="7">
        <f t="shared" si="206"/>
        <v>0.13356635279283413</v>
      </c>
      <c r="EZ91" s="7">
        <f t="shared" si="206"/>
        <v>1.7767587497458104E-2</v>
      </c>
      <c r="FA91" s="7">
        <f t="shared" si="206"/>
        <v>-1.4771676219629271E-2</v>
      </c>
      <c r="FB91" s="7">
        <f t="shared" si="206"/>
        <v>4.9245576478472275E-2</v>
      </c>
      <c r="FC91" s="7">
        <f t="shared" si="206"/>
        <v>4.7677881214025941E-2</v>
      </c>
      <c r="FD91" s="7">
        <f t="shared" si="206"/>
        <v>7.5454637379318568E-2</v>
      </c>
      <c r="FE91" s="7">
        <f t="shared" si="206"/>
        <v>2.6381247816134712E-2</v>
      </c>
      <c r="FF91" s="7">
        <f t="shared" si="206"/>
        <v>-1.5372586874190186E-2</v>
      </c>
      <c r="FG91" s="7">
        <f t="shared" si="206"/>
        <v>-2.1427533654471698E-2</v>
      </c>
      <c r="FH91" s="7">
        <f t="shared" si="206"/>
        <v>1.5151776776439307E-2</v>
      </c>
      <c r="FI91" s="7">
        <f t="shared" si="206"/>
        <v>4.7243612229449949E-2</v>
      </c>
      <c r="FJ91" s="7">
        <f t="shared" si="206"/>
        <v>2.940623037813106E-2</v>
      </c>
      <c r="FK91" s="7">
        <f t="shared" si="206"/>
        <v>4.8495351917042129E-2</v>
      </c>
      <c r="FL91" s="7">
        <f t="shared" si="206"/>
        <v>5.0505744650802598E-2</v>
      </c>
      <c r="FM91" s="7">
        <f t="shared" si="206"/>
        <v>-8.8796585455266364E-3</v>
      </c>
      <c r="FN91" s="7">
        <f t="shared" si="206"/>
        <v>0.10942243154663811</v>
      </c>
      <c r="FO91" s="7">
        <f t="shared" si="206"/>
        <v>4.3487815170019761E-2</v>
      </c>
      <c r="FP91" s="7">
        <f t="shared" si="206"/>
        <v>9.0915916029987276E-2</v>
      </c>
      <c r="FQ91" s="7">
        <f t="shared" si="206"/>
        <v>7.6425548097836637E-2</v>
      </c>
      <c r="FR91" s="7">
        <f t="shared" si="206"/>
        <v>5.3218328218805677E-2</v>
      </c>
      <c r="FS91" s="7">
        <f t="shared" si="206"/>
        <v>7.3448229458813241E-2</v>
      </c>
      <c r="FT91" s="7">
        <f t="shared" si="206"/>
        <v>3.781173517803893E-2</v>
      </c>
      <c r="FU91" s="7">
        <f t="shared" si="206"/>
        <v>9.7402853650155885E-2</v>
      </c>
      <c r="FV91" s="7">
        <f t="shared" si="206"/>
        <v>1.8159836299189935E-2</v>
      </c>
      <c r="FW91" s="7">
        <f t="shared" si="206"/>
        <v>9.7012577335215955E-3</v>
      </c>
      <c r="FX91" s="7">
        <f t="shared" si="206"/>
        <v>0.1126368019451387</v>
      </c>
      <c r="FY91" s="7">
        <f t="shared" si="206"/>
        <v>-6.1862881073684539E-2</v>
      </c>
      <c r="FZ91" s="7">
        <f t="shared" si="206"/>
        <v>1.9848252090733265E-2</v>
      </c>
      <c r="GA91" s="7">
        <f t="shared" si="206"/>
        <v>0.10433415057463558</v>
      </c>
      <c r="GB91" s="7">
        <f t="shared" si="206"/>
        <v>-4.7740667583000551E-3</v>
      </c>
      <c r="GC91" s="7">
        <f t="shared" si="206"/>
        <v>5.3824273964714342E-2</v>
      </c>
      <c r="GD91" s="7">
        <f t="shared" si="206"/>
        <v>1.4481272379504251E-2</v>
      </c>
      <c r="GE91" s="7">
        <f t="shared" si="206"/>
        <v>3.0310916825897039E-2</v>
      </c>
      <c r="GF91" s="7">
        <f t="shared" si="206"/>
        <v>1.0810491373457909E-2</v>
      </c>
      <c r="GG91" s="7">
        <f t="shared" si="206"/>
        <v>-2.554706105096638E-2</v>
      </c>
      <c r="GH91" s="7">
        <f t="shared" si="206"/>
        <v>4.7243612229449949E-2</v>
      </c>
      <c r="GI91" s="7">
        <f t="shared" si="206"/>
        <v>8.2936327446757385E-2</v>
      </c>
      <c r="GJ91" s="7">
        <f t="shared" si="206"/>
        <v>0.12569996949124351</v>
      </c>
      <c r="GK91" s="7">
        <f t="shared" si="206"/>
        <v>3.653152579696628E-2</v>
      </c>
      <c r="GL91" s="7">
        <f t="shared" si="206"/>
        <v>3.6654586993750682E-2</v>
      </c>
      <c r="GM91" s="7">
        <f t="shared" si="206"/>
        <v>1.3345750332476536E-2</v>
      </c>
      <c r="GN91" s="7">
        <f t="shared" si="206"/>
        <v>7.1313677924995433E-2</v>
      </c>
      <c r="GO91" s="7">
        <f t="shared" si="206"/>
        <v>1.8183368454575799E-2</v>
      </c>
      <c r="GP91" s="7">
        <f t="shared" si="206"/>
        <v>7.4711872529618084E-3</v>
      </c>
      <c r="GQ91" s="7">
        <f t="shared" si="206"/>
        <v>0</v>
      </c>
      <c r="GR91" s="7">
        <f t="shared" si="206"/>
        <v>0.1168871861257732</v>
      </c>
      <c r="GS91" s="7">
        <f t="shared" si="206"/>
        <v>1.9848253596641774E-2</v>
      </c>
      <c r="GT91" s="7">
        <f t="shared" si="206"/>
        <v>5.0208431333937487E-2</v>
      </c>
      <c r="GU91" s="7">
        <f t="shared" si="194"/>
        <v>-3.9213302124813776E-2</v>
      </c>
      <c r="GW91" s="6">
        <v>39171</v>
      </c>
      <c r="GX91">
        <v>2.0871</v>
      </c>
    </row>
    <row r="92" spans="2:206" x14ac:dyDescent="0.25">
      <c r="B92" s="2">
        <f>'[1]IPCA (Var)'!A141</f>
        <v>39173</v>
      </c>
      <c r="C92" s="1">
        <f>'[1]IPCA (Var)'!M141</f>
        <v>0.32339954414856914</v>
      </c>
      <c r="D92" s="1">
        <f>'[1]IPCA (Var)'!P141</f>
        <v>0.17373717950498554</v>
      </c>
      <c r="E92" s="1">
        <f>'[1]IPCA (Var)'!E141</f>
        <v>0.20379188619201316</v>
      </c>
      <c r="F92" s="1">
        <f>'[1]IPCA (Var)'!F141</f>
        <v>0.35784708921651603</v>
      </c>
      <c r="G92" s="1">
        <f>'[1]IPCA (Var)'!G141</f>
        <v>1.1489129161950105E-2</v>
      </c>
      <c r="I92" s="2">
        <f t="shared" si="120"/>
        <v>39173</v>
      </c>
      <c r="J92">
        <f>HLOOKUP($I92,Sheet3!$B$2:$LK$67,MATCH(MoM!J$3,Sheet3!$B$2:$B$67,0),FALSE)</f>
        <v>-0.19</v>
      </c>
      <c r="K92">
        <f>HLOOKUP($I92,Sheet3!$B$2:$LK$67,MATCH(MoM!K$3,Sheet3!$B$2:$B$67,0),FALSE)</f>
        <v>-0.4217935716360573</v>
      </c>
      <c r="L92">
        <f>HLOOKUP($I92,Sheet3!$B$2:$LK$67,MATCH(MoM!L$3,Sheet3!$B$2:$B$67,0),FALSE)</f>
        <v>1.06</v>
      </c>
      <c r="M92">
        <f>HLOOKUP($I92,Sheet3!$B$2:$LK$67,MATCH(MoM!M$3,Sheet3!$B$2:$B$67,0),FALSE)</f>
        <v>-0.13</v>
      </c>
      <c r="N92">
        <f>HLOOKUP($I92,Sheet3!$B$2:$LK$67,MATCH(MoM!N$3,Sheet3!$B$2:$B$67,0),FALSE)</f>
        <v>-0.29818917883231039</v>
      </c>
      <c r="O92">
        <f>HLOOKUP($I92,Sheet3!$B$2:$LK$67,MATCH(MoM!O$3,Sheet3!$B$2:$B$67,0),FALSE)</f>
        <v>-0.69</v>
      </c>
      <c r="P92">
        <f>HLOOKUP($I92,Sheet3!$B$2:$LK$67,MATCH(MoM!P$3,Sheet3!$B$2:$B$67,0),FALSE)</f>
        <v>-9.1391600037127243E-4</v>
      </c>
      <c r="Q92">
        <f>HLOOKUP($I92,Sheet3!$B$2:$LK$67,MATCH(MoM!Q$3,Sheet3!$B$2:$B$67,0),FALSE)</f>
        <v>-1.06</v>
      </c>
      <c r="R92">
        <f>HLOOKUP($I92,Sheet3!$B$2:$LK$67,MATCH(MoM!R$3,Sheet3!$B$2:$B$67,0),FALSE)</f>
        <v>1.01</v>
      </c>
      <c r="S92">
        <f>HLOOKUP($I92,Sheet3!$B$2:$LK$67,MATCH(MoM!S$3,Sheet3!$B$2:$B$67,0),FALSE)</f>
        <v>-5.3566443526600532E-2</v>
      </c>
      <c r="T92">
        <f>HLOOKUP($I92,Sheet3!$B$2:$LK$67,MATCH(MoM!T$3,Sheet3!$B$2:$B$67,0),FALSE)</f>
        <v>-0.67</v>
      </c>
      <c r="U92">
        <f>HLOOKUP($I92,Sheet3!$B$2:$LK$67,MATCH(MoM!U$3,Sheet3!$B$2:$B$67,0),FALSE)</f>
        <v>-0.15</v>
      </c>
      <c r="V92">
        <f>HLOOKUP($I92,Sheet3!$B$2:$LK$67,MATCH(MoM!V$3,Sheet3!$B$2:$B$67,0),FALSE)</f>
        <v>-0.09</v>
      </c>
      <c r="W92">
        <f>HLOOKUP($I92,Sheet3!$B$2:$LK$67,MATCH(MoM!W$3,Sheet3!$B$2:$B$67,0),FALSE)</f>
        <v>-2.0499999999999998</v>
      </c>
      <c r="X92">
        <f>HLOOKUP($I92,Sheet3!$B$2:$LK$67,MATCH(MoM!X$3,Sheet3!$B$2:$B$67,0),FALSE)</f>
        <v>-0.88</v>
      </c>
      <c r="Y92">
        <f>HLOOKUP($I92,Sheet3!$B$2:$LK$67,MATCH(MoM!Y$3,Sheet3!$B$2:$B$67,0),FALSE)</f>
        <v>0.1</v>
      </c>
      <c r="Z92">
        <f>HLOOKUP($I92,Sheet3!$B$2:$LK$67,MATCH(MoM!Z$3,Sheet3!$B$2:$B$67,0),FALSE)</f>
        <v>-1.58</v>
      </c>
      <c r="AA92">
        <f>HLOOKUP($I92,Sheet3!$B$2:$LK$67,MATCH(MoM!AA$3,Sheet3!$B$2:$B$67,0),FALSE)</f>
        <v>-0.4227508235667311</v>
      </c>
      <c r="AB92">
        <f>HLOOKUP($I92,Sheet3!$B$2:$LK$67,MATCH(MoM!AB$3,Sheet3!$B$2:$B$67,0),FALSE)</f>
        <v>0.16241960645487682</v>
      </c>
      <c r="AC92">
        <f>HLOOKUP($I92,Sheet3!$B$2:$LK$67,MATCH(MoM!AC$3,Sheet3!$B$2:$B$67,0),FALSE)</f>
        <v>0.80733579844677827</v>
      </c>
      <c r="AD92">
        <f>HLOOKUP($I92,Sheet3!$B$2:$LK$67,MATCH(MoM!AD$3,Sheet3!$B$2:$B$67,0),FALSE)</f>
        <v>-0.57999999999999996</v>
      </c>
      <c r="AE92">
        <f>HLOOKUP($I92,Sheet3!$B$2:$LK$67,MATCH(MoM!AE$3,Sheet3!$B$2:$B$67,0),FALSE)</f>
        <v>0.41</v>
      </c>
      <c r="AF92">
        <f>HLOOKUP($I92,Sheet3!$B$2:$LK$67,MATCH(MoM!AF$3,Sheet3!$B$2:$B$67,0),FALSE)</f>
        <v>0.75630745314067271</v>
      </c>
      <c r="AG92">
        <f>HLOOKUP($I92,Sheet3!$B$2:$LK$67,MATCH(MoM!AG$3,Sheet3!$B$2:$B$67,0),FALSE)</f>
        <v>-0.32</v>
      </c>
      <c r="AH92">
        <f>HLOOKUP($I92,Sheet3!$B$2:$LK$67,MATCH(MoM!AH$3,Sheet3!$B$2:$B$67,0),FALSE)</f>
        <v>0.17</v>
      </c>
      <c r="AI92">
        <f>HLOOKUP($I92,Sheet3!$B$2:$LK$67,MATCH(MoM!AI$3,Sheet3!$B$2:$B$67,0),FALSE)</f>
        <v>0.22</v>
      </c>
      <c r="AJ92">
        <f>HLOOKUP($I92,Sheet3!$B$2:$LK$67,MATCH(MoM!AJ$3,Sheet3!$B$2:$B$67,0),FALSE)</f>
        <v>0.73</v>
      </c>
      <c r="AK92">
        <f>HLOOKUP($I92,Sheet3!$B$2:$LK$67,MATCH(MoM!AK$3,Sheet3!$B$2:$B$67,0),FALSE)</f>
        <v>-0.4</v>
      </c>
      <c r="AL92">
        <f>HLOOKUP($I92,Sheet3!$B$2:$LK$67,MATCH(MoM!AL$3,Sheet3!$B$2:$B$67,0),FALSE)</f>
        <v>0.05</v>
      </c>
      <c r="AM92">
        <f>HLOOKUP($I92,Sheet3!$B$2:$LK$67,MATCH(MoM!AM$3,Sheet3!$B$2:$B$67,0),FALSE)</f>
        <v>-0.14387107796165644</v>
      </c>
      <c r="AN92">
        <f>HLOOKUP($I92,Sheet3!$B$2:$LK$67,MATCH(MoM!AN$3,Sheet3!$B$2:$B$67,0),FALSE)</f>
        <v>-0.13</v>
      </c>
      <c r="AO92">
        <f>HLOOKUP($I92,Sheet3!$B$2:$LK$67,MATCH(MoM!AO$3,Sheet3!$B$2:$B$67,0),FALSE)</f>
        <v>-0.17</v>
      </c>
      <c r="AP92">
        <f>HLOOKUP($I92,Sheet3!$B$2:$LK$67,MATCH(MoM!AP$3,Sheet3!$B$2:$B$67,0),FALSE)</f>
        <v>-0.2</v>
      </c>
      <c r="AQ92">
        <f>HLOOKUP($I92,Sheet3!$B$2:$LK$67,MATCH(MoM!AQ$3,Sheet3!$B$2:$B$67,0),FALSE)</f>
        <v>0.29091675691934155</v>
      </c>
      <c r="AR92">
        <f>HLOOKUP($I92,Sheet3!$B$2:$LK$67,MATCH(MoM!AR$3,Sheet3!$B$2:$B$67,0),FALSE)</f>
        <v>0.31</v>
      </c>
      <c r="AS92">
        <f>HLOOKUP($I92,Sheet3!$B$2:$LK$67,MATCH(MoM!AS$3,Sheet3!$B$2:$B$67,0),FALSE)</f>
        <v>0.1</v>
      </c>
      <c r="AT92">
        <f>HLOOKUP($I92,Sheet3!$B$2:$LK$67,MATCH(MoM!AT$3,Sheet3!$B$2:$B$67,0),FALSE)</f>
        <v>-0.82</v>
      </c>
      <c r="AU92">
        <f>HLOOKUP($I92,Sheet3!$B$2:$LK$67,MATCH(MoM!AU$3,Sheet3!$B$2:$B$67,0),FALSE)</f>
        <v>1.5</v>
      </c>
      <c r="AV92">
        <f>HLOOKUP($I92,Sheet3!$B$2:$LK$67,MATCH(MoM!AV$3,Sheet3!$B$2:$B$67,0),FALSE)</f>
        <v>-0.11182136954568454</v>
      </c>
      <c r="AW92">
        <f>HLOOKUP($I92,Sheet3!$B$2:$LK$67,MATCH(MoM!AW$3,Sheet3!$B$2:$B$67,0),FALSE)</f>
        <v>0.25754061224142233</v>
      </c>
      <c r="AX92">
        <f>HLOOKUP($I92,Sheet3!$B$2:$LK$67,MATCH(MoM!AX$3,Sheet3!$B$2:$B$67,0),FALSE)</f>
        <v>0.71</v>
      </c>
      <c r="AY92">
        <f>HLOOKUP($I92,Sheet3!$B$2:$LK$67,MATCH(MoM!AY$3,Sheet3!$B$2:$B$67,0),FALSE)</f>
        <v>7.34</v>
      </c>
      <c r="AZ92">
        <f>HLOOKUP($I92,Sheet3!$B$2:$LK$67,MATCH(MoM!AZ$3,Sheet3!$B$2:$B$67,0),FALSE)</f>
        <v>0.98045738218927658</v>
      </c>
      <c r="BA92">
        <f>HLOOKUP($I92,Sheet3!$B$2:$LK$67,MATCH(MoM!BA$3,Sheet3!$B$2:$B$67,0),FALSE)</f>
        <v>1.28</v>
      </c>
      <c r="BB92">
        <f>HLOOKUP($I92,Sheet3!$B$2:$LK$67,MATCH(MoM!BB$3,Sheet3!$B$2:$B$67,0),FALSE)</f>
        <v>0.92</v>
      </c>
      <c r="BC92">
        <f>HLOOKUP($I92,Sheet3!$B$2:$LK$67,MATCH(MoM!BC$3,Sheet3!$B$2:$B$67,0),FALSE)</f>
        <v>0.01</v>
      </c>
      <c r="BD92">
        <f>HLOOKUP($I92,Sheet3!$B$2:$LK$67,MATCH(MoM!BD$3,Sheet3!$B$2:$B$67,0),FALSE)</f>
        <v>1.36</v>
      </c>
      <c r="BE92">
        <f>HLOOKUP($I92,Sheet3!$B$2:$LK$67,MATCH(MoM!BE$3,Sheet3!$B$2:$B$67,0),FALSE)</f>
        <v>1.05</v>
      </c>
      <c r="BF92">
        <f>HLOOKUP($I92,Sheet3!$B$2:$LK$67,MATCH(MoM!BF$3,Sheet3!$B$2:$B$67,0),FALSE)</f>
        <v>-0.17</v>
      </c>
      <c r="BG92">
        <f>HLOOKUP($I92,Sheet3!$B$2:$LK$67,MATCH(MoM!BG$3,Sheet3!$B$2:$B$67,0),FALSE)</f>
        <v>-1.66</v>
      </c>
      <c r="BH92">
        <f>HLOOKUP($I92,Sheet3!$B$2:$LK$67,MATCH(MoM!BH$3,Sheet3!$B$2:$B$67,0),FALSE)</f>
        <v>0.22</v>
      </c>
      <c r="BI92">
        <f>HLOOKUP($I92,Sheet3!$B$2:$LK$67,MATCH(MoM!BI$3,Sheet3!$B$2:$B$67,0),FALSE)</f>
        <v>1.28</v>
      </c>
      <c r="BJ92">
        <f>HLOOKUP($I92,Sheet3!$B$2:$LK$67,MATCH(MoM!BJ$3,Sheet3!$B$2:$B$67,0),FALSE)</f>
        <v>0.42</v>
      </c>
      <c r="BK92">
        <f>HLOOKUP($I92,Sheet3!$B$2:$LK$67,MATCH(MoM!BK$3,Sheet3!$B$2:$B$67,0),FALSE)</f>
        <v>-0.13</v>
      </c>
      <c r="BL92">
        <f>HLOOKUP($I92,Sheet3!$B$2:$LK$67,MATCH(MoM!BL$3,Sheet3!$B$2:$B$67,0),FALSE)</f>
        <v>1.06</v>
      </c>
      <c r="BM92">
        <f>HLOOKUP($I92,Sheet3!$B$2:$LK$67,MATCH(MoM!BM$3,Sheet3!$B$2:$B$67,0),FALSE)</f>
        <v>1.1100000000000001</v>
      </c>
      <c r="BN92">
        <f>HLOOKUP($I92,Sheet3!$B$2:$LK$67,MATCH(MoM!BN$3,Sheet3!$B$2:$B$67,0),FALSE)</f>
        <v>2.4500000000000002</v>
      </c>
      <c r="BO92">
        <f>HLOOKUP($I92,Sheet3!$B$2:$LK$67,MATCH(MoM!BO$3,Sheet3!$B$2:$B$67,0),FALSE)</f>
        <v>0.16</v>
      </c>
      <c r="BP92">
        <f>HLOOKUP($I92,Sheet3!$B$2:$LK$67,MATCH(MoM!BP$3,Sheet3!$B$2:$B$67,0),FALSE)</f>
        <v>0.1</v>
      </c>
      <c r="BQ92">
        <f>HLOOKUP($I92,Sheet3!$B$2:$LK$67,MATCH(MoM!BQ$3,Sheet3!$B$2:$B$67,0),FALSE)</f>
        <v>0</v>
      </c>
      <c r="BR92">
        <f>HLOOKUP($I92,Sheet3!$B$2:$LK$67,MATCH(MoM!BR$3,Sheet3!$B$2:$B$67,0),FALSE)</f>
        <v>0.39</v>
      </c>
      <c r="BS92">
        <f>HLOOKUP($I92,Sheet3!$B$2:$LK$67,MATCH(MoM!BS$3,Sheet3!$B$2:$B$67,0),FALSE)</f>
        <v>0.98045740850240026</v>
      </c>
      <c r="BT92">
        <f>HLOOKUP($I92,Sheet3!$B$2:$LK$67,MATCH(MoM!BT$3,Sheet3!$B$2:$B$67,0),FALSE)</f>
        <v>1.1100000000000001</v>
      </c>
      <c r="BV92" s="2">
        <f t="shared" si="117"/>
        <v>39173</v>
      </c>
      <c r="BW92">
        <f t="shared" si="184"/>
        <v>127.32054807784687</v>
      </c>
      <c r="BX92">
        <f t="shared" si="121"/>
        <v>161.41003086028618</v>
      </c>
      <c r="BY92">
        <f t="shared" si="122"/>
        <v>144.83245859533849</v>
      </c>
      <c r="BZ92">
        <f t="shared" si="123"/>
        <v>141.52159932169209</v>
      </c>
      <c r="CA92">
        <f t="shared" si="124"/>
        <v>72.259447788863199</v>
      </c>
      <c r="CB92">
        <f t="shared" si="125"/>
        <v>170.55833125881213</v>
      </c>
      <c r="CC92">
        <f t="shared" si="126"/>
        <v>143.19204904841834</v>
      </c>
      <c r="CD92">
        <f t="shared" si="127"/>
        <v>159.15244074973376</v>
      </c>
      <c r="CE92">
        <f t="shared" si="128"/>
        <v>177.99306157729333</v>
      </c>
      <c r="CF92">
        <f t="shared" si="129"/>
        <v>210.66776093480536</v>
      </c>
      <c r="CG92">
        <f t="shared" si="130"/>
        <v>102.5633653549564</v>
      </c>
      <c r="CH92">
        <f t="shared" si="131"/>
        <v>166.41680545882099</v>
      </c>
      <c r="CI92">
        <f t="shared" si="132"/>
        <v>148.11695796193231</v>
      </c>
      <c r="CJ92">
        <f t="shared" si="133"/>
        <v>184.7973774438826</v>
      </c>
      <c r="CK92">
        <f t="shared" si="134"/>
        <v>202.62371178791656</v>
      </c>
      <c r="CL92">
        <f t="shared" si="135"/>
        <v>211.67937389375675</v>
      </c>
      <c r="CM92">
        <f t="shared" si="136"/>
        <v>143.96719012213595</v>
      </c>
      <c r="CN92">
        <f t="shared" si="137"/>
        <v>166.58911772810177</v>
      </c>
      <c r="CO92">
        <f t="shared" si="138"/>
        <v>157.42185652716989</v>
      </c>
      <c r="CP92">
        <f t="shared" si="139"/>
        <v>174.9745580174407</v>
      </c>
      <c r="CQ92">
        <f t="shared" si="140"/>
        <v>185.59406084267263</v>
      </c>
      <c r="CR92">
        <f t="shared" si="141"/>
        <v>161.53567698328348</v>
      </c>
      <c r="CS92">
        <f t="shared" si="142"/>
        <v>150.54660975699889</v>
      </c>
      <c r="CT92">
        <f t="shared" si="143"/>
        <v>209.72846388200762</v>
      </c>
      <c r="CU92">
        <f t="shared" si="144"/>
        <v>169.93771854028034</v>
      </c>
      <c r="CV92">
        <f t="shared" si="145"/>
        <v>173.71193946442023</v>
      </c>
      <c r="CW92">
        <f t="shared" si="146"/>
        <v>189.02083489999643</v>
      </c>
      <c r="CX92">
        <f t="shared" si="147"/>
        <v>193.65434817449935</v>
      </c>
      <c r="CY92">
        <f t="shared" si="148"/>
        <v>152.7514166953508</v>
      </c>
      <c r="CZ92">
        <f t="shared" si="149"/>
        <v>144.03942212032354</v>
      </c>
      <c r="DA92">
        <f t="shared" si="150"/>
        <v>210.1611453838114</v>
      </c>
      <c r="DB92">
        <f t="shared" si="151"/>
        <v>136.42656618275214</v>
      </c>
      <c r="DC92">
        <f t="shared" si="152"/>
        <v>171.26032473323022</v>
      </c>
      <c r="DD92">
        <f t="shared" si="153"/>
        <v>178.42541212506993</v>
      </c>
      <c r="DE92">
        <f t="shared" si="154"/>
        <v>185.20392179220386</v>
      </c>
      <c r="DF92">
        <f t="shared" si="155"/>
        <v>176.47180851150426</v>
      </c>
      <c r="DG92">
        <f t="shared" si="156"/>
        <v>131.01776702044492</v>
      </c>
      <c r="DH92">
        <f t="shared" si="157"/>
        <v>149.70117188482226</v>
      </c>
      <c r="DI92">
        <f t="shared" si="158"/>
        <v>164.26979964412047</v>
      </c>
      <c r="DJ92">
        <f t="shared" si="159"/>
        <v>150.1184590088325</v>
      </c>
      <c r="DK92">
        <f t="shared" si="160"/>
        <v>175.12495135984668</v>
      </c>
      <c r="DL92">
        <f t="shared" si="161"/>
        <v>213.54334612639224</v>
      </c>
      <c r="DM92">
        <f t="shared" si="162"/>
        <v>177.20749879406569</v>
      </c>
      <c r="DN92">
        <f t="shared" si="163"/>
        <v>217.29606950700568</v>
      </c>
      <c r="DO92">
        <f t="shared" si="164"/>
        <v>166.44179039485232</v>
      </c>
      <c r="DP92">
        <f t="shared" si="165"/>
        <v>144.12687883105201</v>
      </c>
      <c r="DQ92">
        <f t="shared" si="166"/>
        <v>160.58457075428183</v>
      </c>
      <c r="DR92">
        <f t="shared" si="167"/>
        <v>175.95452218823709</v>
      </c>
      <c r="DS92">
        <f t="shared" si="168"/>
        <v>170.92026844371307</v>
      </c>
      <c r="DT92">
        <f t="shared" si="169"/>
        <v>173.0640493902244</v>
      </c>
      <c r="DU92">
        <f t="shared" si="170"/>
        <v>173.71193946442023</v>
      </c>
      <c r="DV92">
        <f t="shared" si="171"/>
        <v>186.74757774642856</v>
      </c>
      <c r="DW92">
        <f t="shared" si="172"/>
        <v>208.74161012858477</v>
      </c>
      <c r="DX92">
        <f t="shared" si="173"/>
        <v>176.86399034234458</v>
      </c>
      <c r="DY92">
        <f t="shared" si="174"/>
        <v>178.24435451035939</v>
      </c>
      <c r="DZ92">
        <f t="shared" si="175"/>
        <v>177.59126193888335</v>
      </c>
      <c r="EA92">
        <f t="shared" si="176"/>
        <v>225.09293039655324</v>
      </c>
      <c r="EB92">
        <f t="shared" si="177"/>
        <v>168.69449023440185</v>
      </c>
      <c r="EC92">
        <f t="shared" si="178"/>
        <v>175.07900137540761</v>
      </c>
      <c r="ED92">
        <f t="shared" si="179"/>
        <v>100</v>
      </c>
      <c r="EE92">
        <f t="shared" si="180"/>
        <v>207.23357942745326</v>
      </c>
      <c r="EF92">
        <f t="shared" si="181"/>
        <v>177.2074995773707</v>
      </c>
      <c r="EG92">
        <f t="shared" si="182"/>
        <v>214.54471569135464</v>
      </c>
      <c r="EI92" s="2">
        <f t="shared" si="118"/>
        <v>39173</v>
      </c>
      <c r="EJ92" s="7">
        <f t="shared" ref="EJ92:GT92" si="207">AVERAGE(BW90:BW92)/AVERAGE(BW77:BW79)-1</f>
        <v>-6.4277204544951339E-3</v>
      </c>
      <c r="EK92" s="7">
        <f t="shared" si="207"/>
        <v>-2.8715581506061016E-2</v>
      </c>
      <c r="EL92" s="7">
        <f t="shared" si="207"/>
        <v>-3.7720807873170892E-2</v>
      </c>
      <c r="EM92" s="7">
        <f t="shared" si="207"/>
        <v>9.3296327550744795E-3</v>
      </c>
      <c r="EN92" s="7">
        <f t="shared" si="207"/>
        <v>-0.154049569068612</v>
      </c>
      <c r="EO92" s="7">
        <f t="shared" si="207"/>
        <v>-2.6478672317889251E-2</v>
      </c>
      <c r="EP92" s="7">
        <f t="shared" si="207"/>
        <v>-1.3752338678431508E-2</v>
      </c>
      <c r="EQ92" s="7">
        <f t="shared" si="207"/>
        <v>-4.3619399605251186E-2</v>
      </c>
      <c r="ER92" s="7">
        <f t="shared" si="207"/>
        <v>2.0357676433061078E-2</v>
      </c>
      <c r="ES92" s="7">
        <f t="shared" si="207"/>
        <v>0.12430552105433934</v>
      </c>
      <c r="ET92" s="7">
        <f t="shared" si="207"/>
        <v>-9.3868212922678662E-2</v>
      </c>
      <c r="EU92" s="7">
        <f t="shared" si="207"/>
        <v>5.7260079732822877E-2</v>
      </c>
      <c r="EV92" s="7">
        <f t="shared" si="207"/>
        <v>-7.3785130949150957E-2</v>
      </c>
      <c r="EW92" s="7">
        <f t="shared" si="207"/>
        <v>5.8236527667669069E-2</v>
      </c>
      <c r="EX92" s="7">
        <f t="shared" si="207"/>
        <v>5.54140799116567E-2</v>
      </c>
      <c r="EY92" s="7">
        <f t="shared" si="207"/>
        <v>0.14084804398512962</v>
      </c>
      <c r="EZ92" s="7">
        <f t="shared" si="207"/>
        <v>1.2467476330700444E-2</v>
      </c>
      <c r="FA92" s="7">
        <f t="shared" si="207"/>
        <v>-2.1612944735590722E-2</v>
      </c>
      <c r="FB92" s="7">
        <f t="shared" si="207"/>
        <v>5.1722791676079183E-2</v>
      </c>
      <c r="FC92" s="7">
        <f t="shared" si="207"/>
        <v>4.7433602606093528E-2</v>
      </c>
      <c r="FD92" s="7">
        <f t="shared" si="207"/>
        <v>6.873039554018634E-2</v>
      </c>
      <c r="FE92" s="7">
        <f t="shared" si="207"/>
        <v>2.6659529417621064E-2</v>
      </c>
      <c r="FF92" s="7">
        <f t="shared" si="207"/>
        <v>-1.5348296891671498E-2</v>
      </c>
      <c r="FG92" s="7">
        <f t="shared" si="207"/>
        <v>-2.220951126235593E-2</v>
      </c>
      <c r="FH92" s="7">
        <f t="shared" si="207"/>
        <v>1.3679206898039586E-2</v>
      </c>
      <c r="FI92" s="7">
        <f t="shared" si="207"/>
        <v>4.8743170867062924E-2</v>
      </c>
      <c r="FJ92" s="7">
        <f t="shared" si="207"/>
        <v>3.1783840961452148E-2</v>
      </c>
      <c r="FK92" s="7">
        <f t="shared" si="207"/>
        <v>4.2116346277661254E-2</v>
      </c>
      <c r="FL92" s="7">
        <f t="shared" si="207"/>
        <v>5.5203163785664255E-2</v>
      </c>
      <c r="FM92" s="7">
        <f t="shared" si="207"/>
        <v>-6.8107101951696558E-3</v>
      </c>
      <c r="FN92" s="7">
        <f t="shared" si="207"/>
        <v>0.116272895806665</v>
      </c>
      <c r="FO92" s="7">
        <f t="shared" si="207"/>
        <v>3.8569211713866292E-2</v>
      </c>
      <c r="FP92" s="7">
        <f t="shared" si="207"/>
        <v>9.6944415284551111E-2</v>
      </c>
      <c r="FQ92" s="7">
        <f t="shared" si="207"/>
        <v>7.0657490921489874E-2</v>
      </c>
      <c r="FR92" s="7">
        <f t="shared" si="207"/>
        <v>5.418410580152222E-2</v>
      </c>
      <c r="FS92" s="7">
        <f t="shared" si="207"/>
        <v>7.1798405904641482E-2</v>
      </c>
      <c r="FT92" s="7">
        <f t="shared" si="207"/>
        <v>3.099261469892256E-2</v>
      </c>
      <c r="FU92" s="7">
        <f t="shared" si="207"/>
        <v>0.11109930925890166</v>
      </c>
      <c r="FV92" s="7">
        <f t="shared" si="207"/>
        <v>2.4975389090501565E-2</v>
      </c>
      <c r="FW92" s="7">
        <f t="shared" si="207"/>
        <v>6.4973868477182783E-3</v>
      </c>
      <c r="FX92" s="7">
        <f t="shared" si="207"/>
        <v>0.11527004237640881</v>
      </c>
      <c r="FY92" s="7">
        <f t="shared" si="207"/>
        <v>-0.11885881939744758</v>
      </c>
      <c r="FZ92" s="7">
        <f t="shared" si="207"/>
        <v>3.0161739661365372E-2</v>
      </c>
      <c r="GA92" s="7">
        <f t="shared" si="207"/>
        <v>0.10500131694716397</v>
      </c>
      <c r="GB92" s="7">
        <f t="shared" si="207"/>
        <v>-1.3783405217664413E-3</v>
      </c>
      <c r="GC92" s="7">
        <f t="shared" si="207"/>
        <v>4.3174129338709344E-2</v>
      </c>
      <c r="GD92" s="7">
        <f t="shared" si="207"/>
        <v>1.2979671957130234E-2</v>
      </c>
      <c r="GE92" s="7">
        <f t="shared" si="207"/>
        <v>3.404826391649074E-2</v>
      </c>
      <c r="GF92" s="7">
        <f t="shared" si="207"/>
        <v>1.0491059275985704E-2</v>
      </c>
      <c r="GG92" s="7">
        <f t="shared" si="207"/>
        <v>-5.7155988886419262E-2</v>
      </c>
      <c r="GH92" s="7">
        <f t="shared" si="207"/>
        <v>4.8743170867062924E-2</v>
      </c>
      <c r="GI92" s="7">
        <f t="shared" si="207"/>
        <v>9.3411489576893159E-2</v>
      </c>
      <c r="GJ92" s="7">
        <f t="shared" si="207"/>
        <v>0.11681991293067151</v>
      </c>
      <c r="GK92" s="7">
        <f t="shared" si="207"/>
        <v>4.1289210150834199E-2</v>
      </c>
      <c r="GL92" s="7">
        <f t="shared" si="207"/>
        <v>4.5236911526190138E-2</v>
      </c>
      <c r="GM92" s="7">
        <f t="shared" si="207"/>
        <v>2.8899774398464695E-2</v>
      </c>
      <c r="GN92" s="7">
        <f t="shared" si="207"/>
        <v>7.8513283196792072E-2</v>
      </c>
      <c r="GO92" s="7">
        <f t="shared" si="207"/>
        <v>2.0798103028676129E-2</v>
      </c>
      <c r="GP92" s="7">
        <f t="shared" si="207"/>
        <v>-1.1158237946311544E-3</v>
      </c>
      <c r="GQ92" s="7">
        <f t="shared" si="207"/>
        <v>0</v>
      </c>
      <c r="GR92" s="7">
        <f t="shared" si="207"/>
        <v>0.11203019017112714</v>
      </c>
      <c r="GS92" s="7">
        <f t="shared" si="207"/>
        <v>3.0161741314237434E-2</v>
      </c>
      <c r="GT92" s="7">
        <f t="shared" si="207"/>
        <v>4.1979508052317094E-2</v>
      </c>
      <c r="GU92" s="7">
        <f t="shared" si="194"/>
        <v>-3.4592562676690863E-2</v>
      </c>
      <c r="GW92" s="6">
        <v>39202</v>
      </c>
      <c r="GX92">
        <v>2.0318000000000001</v>
      </c>
    </row>
    <row r="93" spans="2:206" x14ac:dyDescent="0.25">
      <c r="B93" s="2">
        <f>'[1]IPCA (Var)'!A142</f>
        <v>39203</v>
      </c>
      <c r="C93" s="1">
        <f>'[1]IPCA (Var)'!M142</f>
        <v>0.31047896699683203</v>
      </c>
      <c r="D93" s="1">
        <f>'[1]IPCA (Var)'!P142</f>
        <v>0.40918928428156248</v>
      </c>
      <c r="E93" s="1">
        <f>'[1]IPCA (Var)'!E142</f>
        <v>0.33537528691515633</v>
      </c>
      <c r="F93" s="1">
        <f>'[1]IPCA (Var)'!F142</f>
        <v>0.47320776547811089</v>
      </c>
      <c r="G93" s="1">
        <f>'[1]IPCA (Var)'!G142</f>
        <v>-0.16163075056979914</v>
      </c>
      <c r="I93" s="2">
        <f t="shared" si="120"/>
        <v>39203</v>
      </c>
      <c r="J93">
        <f>HLOOKUP($I93,Sheet3!$B$2:$LK$67,MATCH(MoM!J$3,Sheet3!$B$2:$B$67,0),FALSE)</f>
        <v>0.05</v>
      </c>
      <c r="K93">
        <f>HLOOKUP($I93,Sheet3!$B$2:$LK$67,MATCH(MoM!K$3,Sheet3!$B$2:$B$67,0),FALSE)</f>
        <v>0.13613476773844999</v>
      </c>
      <c r="L93">
        <f>HLOOKUP($I93,Sheet3!$B$2:$LK$67,MATCH(MoM!L$3,Sheet3!$B$2:$B$67,0),FALSE)</f>
        <v>-0.42</v>
      </c>
      <c r="M93">
        <f>HLOOKUP($I93,Sheet3!$B$2:$LK$67,MATCH(MoM!M$3,Sheet3!$B$2:$B$67,0),FALSE)</f>
        <v>-0.04</v>
      </c>
      <c r="N93">
        <f>HLOOKUP($I93,Sheet3!$B$2:$LK$67,MATCH(MoM!N$3,Sheet3!$B$2:$B$67,0),FALSE)</f>
        <v>-1.4823252061671122</v>
      </c>
      <c r="O93">
        <f>HLOOKUP($I93,Sheet3!$B$2:$LK$67,MATCH(MoM!O$3,Sheet3!$B$2:$B$67,0),FALSE)</f>
        <v>-0.02</v>
      </c>
      <c r="P93">
        <f>HLOOKUP($I93,Sheet3!$B$2:$LK$67,MATCH(MoM!P$3,Sheet3!$B$2:$B$67,0),FALSE)</f>
        <v>0.15227773169767939</v>
      </c>
      <c r="Q93">
        <f>HLOOKUP($I93,Sheet3!$B$2:$LK$67,MATCH(MoM!Q$3,Sheet3!$B$2:$B$67,0),FALSE)</f>
        <v>-0.53</v>
      </c>
      <c r="R93">
        <f>HLOOKUP($I93,Sheet3!$B$2:$LK$67,MATCH(MoM!R$3,Sheet3!$B$2:$B$67,0),FALSE)</f>
        <v>0.6</v>
      </c>
      <c r="S93">
        <f>HLOOKUP($I93,Sheet3!$B$2:$LK$67,MATCH(MoM!S$3,Sheet3!$B$2:$B$67,0),FALSE)</f>
        <v>0.54733386830829855</v>
      </c>
      <c r="T93">
        <f>HLOOKUP($I93,Sheet3!$B$2:$LK$67,MATCH(MoM!T$3,Sheet3!$B$2:$B$67,0),FALSE)</f>
        <v>-1.26</v>
      </c>
      <c r="U93">
        <f>HLOOKUP($I93,Sheet3!$B$2:$LK$67,MATCH(MoM!U$3,Sheet3!$B$2:$B$67,0),FALSE)</f>
        <v>0.6</v>
      </c>
      <c r="V93">
        <f>HLOOKUP($I93,Sheet3!$B$2:$LK$67,MATCH(MoM!V$3,Sheet3!$B$2:$B$67,0),FALSE)</f>
        <v>-0.73</v>
      </c>
      <c r="W93">
        <f>HLOOKUP($I93,Sheet3!$B$2:$LK$67,MATCH(MoM!W$3,Sheet3!$B$2:$B$67,0),FALSE)</f>
        <v>-0.08</v>
      </c>
      <c r="X93">
        <f>HLOOKUP($I93,Sheet3!$B$2:$LK$67,MATCH(MoM!X$3,Sheet3!$B$2:$B$67,0),FALSE)</f>
        <v>-0.88</v>
      </c>
      <c r="Y93">
        <f>HLOOKUP($I93,Sheet3!$B$2:$LK$67,MATCH(MoM!Y$3,Sheet3!$B$2:$B$67,0),FALSE)</f>
        <v>-0.12</v>
      </c>
      <c r="Z93">
        <f>HLOOKUP($I93,Sheet3!$B$2:$LK$67,MATCH(MoM!Z$3,Sheet3!$B$2:$B$67,0),FALSE)</f>
        <v>0.71</v>
      </c>
      <c r="AA93">
        <f>HLOOKUP($I93,Sheet3!$B$2:$LK$67,MATCH(MoM!AA$3,Sheet3!$B$2:$B$67,0),FALSE)</f>
        <v>-4.8456890989446597E-2</v>
      </c>
      <c r="AB93">
        <f>HLOOKUP($I93,Sheet3!$B$2:$LK$67,MATCH(MoM!AB$3,Sheet3!$B$2:$B$67,0),FALSE)</f>
        <v>0.9122640031951087</v>
      </c>
      <c r="AC93">
        <f>HLOOKUP($I93,Sheet3!$B$2:$LK$67,MATCH(MoM!AC$3,Sheet3!$B$2:$B$67,0),FALSE)</f>
        <v>0.55832781261181308</v>
      </c>
      <c r="AD93">
        <f>HLOOKUP($I93,Sheet3!$B$2:$LK$67,MATCH(MoM!AD$3,Sheet3!$B$2:$B$67,0),FALSE)</f>
        <v>-0.08</v>
      </c>
      <c r="AE93">
        <f>HLOOKUP($I93,Sheet3!$B$2:$LK$67,MATCH(MoM!AE$3,Sheet3!$B$2:$B$67,0),FALSE)</f>
        <v>-0.2</v>
      </c>
      <c r="AF93">
        <f>HLOOKUP($I93,Sheet3!$B$2:$LK$67,MATCH(MoM!AF$3,Sheet3!$B$2:$B$67,0),FALSE)</f>
        <v>-4.6537157975812503E-2</v>
      </c>
      <c r="AG93">
        <f>HLOOKUP($I93,Sheet3!$B$2:$LK$67,MATCH(MoM!AG$3,Sheet3!$B$2:$B$67,0),FALSE)</f>
        <v>-0.49</v>
      </c>
      <c r="AH93">
        <f>HLOOKUP($I93,Sheet3!$B$2:$LK$67,MATCH(MoM!AH$3,Sheet3!$B$2:$B$67,0),FALSE)</f>
        <v>0.23</v>
      </c>
      <c r="AI93">
        <f>HLOOKUP($I93,Sheet3!$B$2:$LK$67,MATCH(MoM!AI$3,Sheet3!$B$2:$B$67,0),FALSE)</f>
        <v>0.3</v>
      </c>
      <c r="AJ93">
        <f>HLOOKUP($I93,Sheet3!$B$2:$LK$67,MATCH(MoM!AJ$3,Sheet3!$B$2:$B$67,0),FALSE)</f>
        <v>-0.13</v>
      </c>
      <c r="AK93">
        <f>HLOOKUP($I93,Sheet3!$B$2:$LK$67,MATCH(MoM!AK$3,Sheet3!$B$2:$B$67,0),FALSE)</f>
        <v>-0.72</v>
      </c>
      <c r="AL93">
        <f>HLOOKUP($I93,Sheet3!$B$2:$LK$67,MATCH(MoM!AL$3,Sheet3!$B$2:$B$67,0),FALSE)</f>
        <v>-0.16</v>
      </c>
      <c r="AM93">
        <f>HLOOKUP($I93,Sheet3!$B$2:$LK$67,MATCH(MoM!AM$3,Sheet3!$B$2:$B$67,0),FALSE)</f>
        <v>8.6678394823632668E-2</v>
      </c>
      <c r="AN93">
        <f>HLOOKUP($I93,Sheet3!$B$2:$LK$67,MATCH(MoM!AN$3,Sheet3!$B$2:$B$67,0),FALSE)</f>
        <v>0.88</v>
      </c>
      <c r="AO93">
        <f>HLOOKUP($I93,Sheet3!$B$2:$LK$67,MATCH(MoM!AO$3,Sheet3!$B$2:$B$67,0),FALSE)</f>
        <v>0.23</v>
      </c>
      <c r="AP93">
        <f>HLOOKUP($I93,Sheet3!$B$2:$LK$67,MATCH(MoM!AP$3,Sheet3!$B$2:$B$67,0),FALSE)</f>
        <v>-0.65</v>
      </c>
      <c r="AQ93">
        <f>HLOOKUP($I93,Sheet3!$B$2:$LK$67,MATCH(MoM!AQ$3,Sheet3!$B$2:$B$67,0),FALSE)</f>
        <v>0.4048416714295523</v>
      </c>
      <c r="AR93">
        <f>HLOOKUP($I93,Sheet3!$B$2:$LK$67,MATCH(MoM!AR$3,Sheet3!$B$2:$B$67,0),FALSE)</f>
        <v>0.67</v>
      </c>
      <c r="AS93">
        <f>HLOOKUP($I93,Sheet3!$B$2:$LK$67,MATCH(MoM!AS$3,Sheet3!$B$2:$B$67,0),FALSE)</f>
        <v>-0.2</v>
      </c>
      <c r="AT93">
        <f>HLOOKUP($I93,Sheet3!$B$2:$LK$67,MATCH(MoM!AT$3,Sheet3!$B$2:$B$67,0),FALSE)</f>
        <v>-0.16</v>
      </c>
      <c r="AU93">
        <f>HLOOKUP($I93,Sheet3!$B$2:$LK$67,MATCH(MoM!AU$3,Sheet3!$B$2:$B$67,0),FALSE)</f>
        <v>-0.35</v>
      </c>
      <c r="AV93">
        <f>HLOOKUP($I93,Sheet3!$B$2:$LK$67,MATCH(MoM!AV$3,Sheet3!$B$2:$B$67,0),FALSE)</f>
        <v>1.4225896433455856E-2</v>
      </c>
      <c r="AW93">
        <f>HLOOKUP($I93,Sheet3!$B$2:$LK$67,MATCH(MoM!AW$3,Sheet3!$B$2:$B$67,0),FALSE)</f>
        <v>0.5888353336027522</v>
      </c>
      <c r="AX93">
        <f>HLOOKUP($I93,Sheet3!$B$2:$LK$67,MATCH(MoM!AX$3,Sheet3!$B$2:$B$67,0),FALSE)</f>
        <v>2.08</v>
      </c>
      <c r="AY93">
        <f>HLOOKUP($I93,Sheet3!$B$2:$LK$67,MATCH(MoM!AY$3,Sheet3!$B$2:$B$67,0),FALSE)</f>
        <v>2.82</v>
      </c>
      <c r="AZ93">
        <f>HLOOKUP($I93,Sheet3!$B$2:$LK$67,MATCH(MoM!AZ$3,Sheet3!$B$2:$B$67,0),FALSE)</f>
        <v>0.45227551187121218</v>
      </c>
      <c r="BA93">
        <f>HLOOKUP($I93,Sheet3!$B$2:$LK$67,MATCH(MoM!BA$3,Sheet3!$B$2:$B$67,0),FALSE)</f>
        <v>0.76</v>
      </c>
      <c r="BB93">
        <f>HLOOKUP($I93,Sheet3!$B$2:$LK$67,MATCH(MoM!BB$3,Sheet3!$B$2:$B$67,0),FALSE)</f>
        <v>0.06</v>
      </c>
      <c r="BC93">
        <f>HLOOKUP($I93,Sheet3!$B$2:$LK$67,MATCH(MoM!BC$3,Sheet3!$B$2:$B$67,0),FALSE)</f>
        <v>0.09</v>
      </c>
      <c r="BD93">
        <f>HLOOKUP($I93,Sheet3!$B$2:$LK$67,MATCH(MoM!BD$3,Sheet3!$B$2:$B$67,0),FALSE)</f>
        <v>-0.48</v>
      </c>
      <c r="BE93">
        <f>HLOOKUP($I93,Sheet3!$B$2:$LK$67,MATCH(MoM!BE$3,Sheet3!$B$2:$B$67,0),FALSE)</f>
        <v>0.34</v>
      </c>
      <c r="BF93">
        <f>HLOOKUP($I93,Sheet3!$B$2:$LK$67,MATCH(MoM!BF$3,Sheet3!$B$2:$B$67,0),FALSE)</f>
        <v>-0.49</v>
      </c>
      <c r="BG93">
        <f>HLOOKUP($I93,Sheet3!$B$2:$LK$67,MATCH(MoM!BG$3,Sheet3!$B$2:$B$67,0),FALSE)</f>
        <v>2.56</v>
      </c>
      <c r="BH93">
        <f>HLOOKUP($I93,Sheet3!$B$2:$LK$67,MATCH(MoM!BH$3,Sheet3!$B$2:$B$67,0),FALSE)</f>
        <v>0.3</v>
      </c>
      <c r="BI93">
        <f>HLOOKUP($I93,Sheet3!$B$2:$LK$67,MATCH(MoM!BI$3,Sheet3!$B$2:$B$67,0),FALSE)</f>
        <v>1.56</v>
      </c>
      <c r="BJ93">
        <f>HLOOKUP($I93,Sheet3!$B$2:$LK$67,MATCH(MoM!BJ$3,Sheet3!$B$2:$B$67,0),FALSE)</f>
        <v>1.56</v>
      </c>
      <c r="BK93">
        <f>HLOOKUP($I93,Sheet3!$B$2:$LK$67,MATCH(MoM!BK$3,Sheet3!$B$2:$B$67,0),FALSE)</f>
        <v>0.91</v>
      </c>
      <c r="BL93">
        <f>HLOOKUP($I93,Sheet3!$B$2:$LK$67,MATCH(MoM!BL$3,Sheet3!$B$2:$B$67,0),FALSE)</f>
        <v>-0.03</v>
      </c>
      <c r="BM93">
        <f>HLOOKUP($I93,Sheet3!$B$2:$LK$67,MATCH(MoM!BM$3,Sheet3!$B$2:$B$67,0),FALSE)</f>
        <v>0.67</v>
      </c>
      <c r="BN93">
        <f>HLOOKUP($I93,Sheet3!$B$2:$LK$67,MATCH(MoM!BN$3,Sheet3!$B$2:$B$67,0),FALSE)</f>
        <v>-2.31</v>
      </c>
      <c r="BO93">
        <f>HLOOKUP($I93,Sheet3!$B$2:$LK$67,MATCH(MoM!BO$3,Sheet3!$B$2:$B$67,0),FALSE)</f>
        <v>0.23</v>
      </c>
      <c r="BP93">
        <f>HLOOKUP($I93,Sheet3!$B$2:$LK$67,MATCH(MoM!BP$3,Sheet3!$B$2:$B$67,0),FALSE)</f>
        <v>0.89</v>
      </c>
      <c r="BQ93">
        <f>HLOOKUP($I93,Sheet3!$B$2:$LK$67,MATCH(MoM!BQ$3,Sheet3!$B$2:$B$67,0),FALSE)</f>
        <v>0</v>
      </c>
      <c r="BR93">
        <f>HLOOKUP($I93,Sheet3!$B$2:$LK$67,MATCH(MoM!BR$3,Sheet3!$B$2:$B$67,0),FALSE)</f>
        <v>1.17</v>
      </c>
      <c r="BS93">
        <f>HLOOKUP($I93,Sheet3!$B$2:$LK$67,MATCH(MoM!BS$3,Sheet3!$B$2:$B$67,0),FALSE)</f>
        <v>0.45227551355326023</v>
      </c>
      <c r="BT93">
        <f>HLOOKUP($I93,Sheet3!$B$2:$LK$67,MATCH(MoM!BT$3,Sheet3!$B$2:$B$67,0),FALSE)</f>
        <v>-0.03</v>
      </c>
      <c r="BV93" s="2">
        <f t="shared" si="117"/>
        <v>39203</v>
      </c>
      <c r="BW93">
        <f t="shared" si="184"/>
        <v>127.38420835188577</v>
      </c>
      <c r="BX93">
        <f t="shared" si="121"/>
        <v>161.62976603090442</v>
      </c>
      <c r="BY93">
        <f t="shared" si="122"/>
        <v>144.22416226923806</v>
      </c>
      <c r="BZ93">
        <f t="shared" si="123"/>
        <v>141.46499068196343</v>
      </c>
      <c r="CA93">
        <f t="shared" si="124"/>
        <v>71.188327780451715</v>
      </c>
      <c r="CB93">
        <f t="shared" si="125"/>
        <v>170.52421959256037</v>
      </c>
      <c r="CC93">
        <f t="shared" si="126"/>
        <v>143.41009865268072</v>
      </c>
      <c r="CD93">
        <f t="shared" si="127"/>
        <v>158.30893281376018</v>
      </c>
      <c r="CE93">
        <f t="shared" si="128"/>
        <v>179.06101994675709</v>
      </c>
      <c r="CF93">
        <f t="shared" si="129"/>
        <v>211.82081694000831</v>
      </c>
      <c r="CG93">
        <f t="shared" si="130"/>
        <v>101.27106695148396</v>
      </c>
      <c r="CH93">
        <f t="shared" si="131"/>
        <v>167.41530629157393</v>
      </c>
      <c r="CI93">
        <f t="shared" si="132"/>
        <v>147.03570416881021</v>
      </c>
      <c r="CJ93">
        <f t="shared" si="133"/>
        <v>184.64953954192748</v>
      </c>
      <c r="CK93">
        <f t="shared" si="134"/>
        <v>200.84062312418288</v>
      </c>
      <c r="CL93">
        <f t="shared" si="135"/>
        <v>211.42535864508423</v>
      </c>
      <c r="CM93">
        <f t="shared" si="136"/>
        <v>144.98935717200314</v>
      </c>
      <c r="CN93">
        <f t="shared" si="137"/>
        <v>166.50839382092397</v>
      </c>
      <c r="CO93">
        <f t="shared" si="138"/>
        <v>158.85795945742871</v>
      </c>
      <c r="CP93">
        <f t="shared" si="139"/>
        <v>175.95148963984664</v>
      </c>
      <c r="CQ93">
        <f t="shared" si="140"/>
        <v>185.44558559399849</v>
      </c>
      <c r="CR93">
        <f t="shared" si="141"/>
        <v>161.21260562931693</v>
      </c>
      <c r="CS93">
        <f t="shared" si="142"/>
        <v>150.47654964338903</v>
      </c>
      <c r="CT93">
        <f t="shared" si="143"/>
        <v>208.70079440898579</v>
      </c>
      <c r="CU93">
        <f t="shared" si="144"/>
        <v>170.32857529292298</v>
      </c>
      <c r="CV93">
        <f t="shared" si="145"/>
        <v>174.23307528281347</v>
      </c>
      <c r="CW93">
        <f t="shared" si="146"/>
        <v>188.77510781462644</v>
      </c>
      <c r="CX93">
        <f t="shared" si="147"/>
        <v>192.26003686764295</v>
      </c>
      <c r="CY93">
        <f t="shared" si="148"/>
        <v>152.50701442863823</v>
      </c>
      <c r="CZ93">
        <f t="shared" si="149"/>
        <v>144.16427317933068</v>
      </c>
      <c r="DA93">
        <f t="shared" si="150"/>
        <v>212.01056346318893</v>
      </c>
      <c r="DB93">
        <f t="shared" si="151"/>
        <v>136.74034728497247</v>
      </c>
      <c r="DC93">
        <f t="shared" si="152"/>
        <v>170.14713262246423</v>
      </c>
      <c r="DD93">
        <f t="shared" si="153"/>
        <v>179.14775254577214</v>
      </c>
      <c r="DE93">
        <f t="shared" si="154"/>
        <v>186.44478806821161</v>
      </c>
      <c r="DF93">
        <f t="shared" si="155"/>
        <v>176.11886489448125</v>
      </c>
      <c r="DG93">
        <f t="shared" si="156"/>
        <v>130.80813859321219</v>
      </c>
      <c r="DH93">
        <f t="shared" si="157"/>
        <v>149.17721778322539</v>
      </c>
      <c r="DI93">
        <f t="shared" si="158"/>
        <v>164.29316849568929</v>
      </c>
      <c r="DJ93">
        <f t="shared" si="159"/>
        <v>151.00240953773647</v>
      </c>
      <c r="DK93">
        <f t="shared" si="160"/>
        <v>178.76755034813146</v>
      </c>
      <c r="DL93">
        <f t="shared" si="161"/>
        <v>219.56526848715649</v>
      </c>
      <c r="DM93">
        <f t="shared" si="162"/>
        <v>178.00896491631073</v>
      </c>
      <c r="DN93">
        <f t="shared" si="163"/>
        <v>218.94751963525894</v>
      </c>
      <c r="DO93">
        <f t="shared" si="164"/>
        <v>166.54165546908922</v>
      </c>
      <c r="DP93">
        <f t="shared" si="165"/>
        <v>144.25659302199995</v>
      </c>
      <c r="DQ93">
        <f t="shared" si="166"/>
        <v>159.81376481466128</v>
      </c>
      <c r="DR93">
        <f t="shared" si="167"/>
        <v>176.55276756367712</v>
      </c>
      <c r="DS93">
        <f t="shared" si="168"/>
        <v>170.08275912833886</v>
      </c>
      <c r="DT93">
        <f t="shared" si="169"/>
        <v>177.49448905461415</v>
      </c>
      <c r="DU93">
        <f t="shared" si="170"/>
        <v>174.23307528281347</v>
      </c>
      <c r="DV93">
        <f t="shared" si="171"/>
        <v>189.66083995927286</v>
      </c>
      <c r="DW93">
        <f t="shared" si="172"/>
        <v>211.99797924659069</v>
      </c>
      <c r="DX93">
        <f t="shared" si="173"/>
        <v>178.47345265445995</v>
      </c>
      <c r="DY93">
        <f t="shared" si="174"/>
        <v>178.19088120400627</v>
      </c>
      <c r="DZ93">
        <f t="shared" si="175"/>
        <v>178.78112339387386</v>
      </c>
      <c r="EA93">
        <f t="shared" si="176"/>
        <v>219.89328370439287</v>
      </c>
      <c r="EB93">
        <f t="shared" si="177"/>
        <v>169.08248756194098</v>
      </c>
      <c r="EC93">
        <f t="shared" si="178"/>
        <v>176.63720448764872</v>
      </c>
      <c r="ED93">
        <f t="shared" si="179"/>
        <v>100</v>
      </c>
      <c r="EE93">
        <f t="shared" si="180"/>
        <v>209.65821230675448</v>
      </c>
      <c r="EF93">
        <f t="shared" si="181"/>
        <v>178.00896570613915</v>
      </c>
      <c r="EG93">
        <f t="shared" si="182"/>
        <v>214.48035227664724</v>
      </c>
      <c r="EI93" s="2">
        <f t="shared" si="118"/>
        <v>39203</v>
      </c>
      <c r="EJ93" s="7">
        <f t="shared" ref="EJ93:GT93" si="208">AVERAGE(BW91:BW93)/AVERAGE(BW78:BW80)-1</f>
        <v>-4.8364682973955908E-3</v>
      </c>
      <c r="EK93" s="7">
        <f t="shared" si="208"/>
        <v>-2.6055459852136753E-2</v>
      </c>
      <c r="EL93" s="7">
        <f t="shared" si="208"/>
        <v>-3.7868513551228111E-2</v>
      </c>
      <c r="EM93" s="7">
        <f t="shared" si="208"/>
        <v>8.9614316239916558E-3</v>
      </c>
      <c r="EN93" s="7">
        <f t="shared" si="208"/>
        <v>-0.14910493408584147</v>
      </c>
      <c r="EO93" s="7">
        <f t="shared" si="208"/>
        <v>-3.0974787499433054E-2</v>
      </c>
      <c r="EP93" s="7">
        <f t="shared" si="208"/>
        <v>-1.3895560683730213E-2</v>
      </c>
      <c r="EQ93" s="7">
        <f t="shared" si="208"/>
        <v>-3.5202277479091548E-2</v>
      </c>
      <c r="ER93" s="7">
        <f t="shared" si="208"/>
        <v>2.6532350845617003E-2</v>
      </c>
      <c r="ES93" s="7">
        <f t="shared" si="208"/>
        <v>0.13088397615171599</v>
      </c>
      <c r="ET93" s="7">
        <f t="shared" si="208"/>
        <v>-0.10606677986768909</v>
      </c>
      <c r="EU93" s="7">
        <f t="shared" si="208"/>
        <v>5.5292867115301458E-2</v>
      </c>
      <c r="EV93" s="7">
        <f t="shared" si="208"/>
        <v>-7.2351780471171412E-2</v>
      </c>
      <c r="EW93" s="7">
        <f t="shared" si="208"/>
        <v>4.5116494013220043E-2</v>
      </c>
      <c r="EX93" s="7">
        <f t="shared" si="208"/>
        <v>4.8636232638941568E-2</v>
      </c>
      <c r="EY93" s="7">
        <f t="shared" si="208"/>
        <v>0.1467794025034912</v>
      </c>
      <c r="EZ93" s="7">
        <f t="shared" si="208"/>
        <v>7.843972517705966E-3</v>
      </c>
      <c r="FA93" s="7">
        <f t="shared" si="208"/>
        <v>-2.028257685404633E-2</v>
      </c>
      <c r="FB93" s="7">
        <f t="shared" si="208"/>
        <v>5.5422496222943929E-2</v>
      </c>
      <c r="FC93" s="7">
        <f t="shared" si="208"/>
        <v>5.0817221296091342E-2</v>
      </c>
      <c r="FD93" s="7">
        <f t="shared" si="208"/>
        <v>6.6706302075256962E-2</v>
      </c>
      <c r="FE93" s="7">
        <f t="shared" si="208"/>
        <v>2.5511548582026533E-2</v>
      </c>
      <c r="FF93" s="7">
        <f t="shared" si="208"/>
        <v>-9.4115400693881579E-3</v>
      </c>
      <c r="FG93" s="7">
        <f t="shared" si="208"/>
        <v>-2.7276960058892685E-2</v>
      </c>
      <c r="FH93" s="7">
        <f t="shared" si="208"/>
        <v>9.8564646647418819E-3</v>
      </c>
      <c r="FI93" s="7">
        <f t="shared" si="208"/>
        <v>5.1189538709186744E-2</v>
      </c>
      <c r="FJ93" s="7">
        <f t="shared" si="208"/>
        <v>2.8285415788949164E-2</v>
      </c>
      <c r="FK93" s="7">
        <f t="shared" si="208"/>
        <v>4.0487486512878368E-2</v>
      </c>
      <c r="FL93" s="7">
        <f t="shared" si="208"/>
        <v>4.6492729925388776E-2</v>
      </c>
      <c r="FM93" s="7">
        <f t="shared" si="208"/>
        <v>-7.7486011434025892E-3</v>
      </c>
      <c r="FN93" s="7">
        <f t="shared" si="208"/>
        <v>0.12314989357419126</v>
      </c>
      <c r="FO93" s="7">
        <f t="shared" si="208"/>
        <v>3.1876740017600325E-2</v>
      </c>
      <c r="FP93" s="7">
        <f t="shared" si="208"/>
        <v>9.2142920769479497E-2</v>
      </c>
      <c r="FQ93" s="7">
        <f t="shared" si="208"/>
        <v>6.9009938436632057E-2</v>
      </c>
      <c r="FR93" s="7">
        <f t="shared" si="208"/>
        <v>5.6302062168993139E-2</v>
      </c>
      <c r="FS93" s="7">
        <f t="shared" si="208"/>
        <v>6.5097199287986962E-2</v>
      </c>
      <c r="FT93" s="7">
        <f t="shared" si="208"/>
        <v>2.1903388654591849E-2</v>
      </c>
      <c r="FU93" s="7">
        <f t="shared" si="208"/>
        <v>0.1276240857916453</v>
      </c>
      <c r="FV93" s="7">
        <f t="shared" si="208"/>
        <v>3.1308409604199783E-2</v>
      </c>
      <c r="FW93" s="7">
        <f t="shared" si="208"/>
        <v>5.0894313715834638E-3</v>
      </c>
      <c r="FX93" s="7">
        <f t="shared" si="208"/>
        <v>0.12567233603546901</v>
      </c>
      <c r="FY93" s="7">
        <f t="shared" si="208"/>
        <v>-0.13441433076348408</v>
      </c>
      <c r="FZ93" s="7">
        <f t="shared" si="208"/>
        <v>4.3260041802679172E-2</v>
      </c>
      <c r="GA93" s="7">
        <f t="shared" si="208"/>
        <v>0.10285694658634514</v>
      </c>
      <c r="GB93" s="7">
        <f t="shared" si="208"/>
        <v>4.9198473055755976E-3</v>
      </c>
      <c r="GC93" s="7">
        <f t="shared" si="208"/>
        <v>4.1035060687460989E-2</v>
      </c>
      <c r="GD93" s="7">
        <f t="shared" si="208"/>
        <v>1.0647790609840779E-2</v>
      </c>
      <c r="GE93" s="7">
        <f t="shared" si="208"/>
        <v>3.8159393980793377E-2</v>
      </c>
      <c r="GF93" s="7">
        <f t="shared" si="208"/>
        <v>9.7347736437920496E-3</v>
      </c>
      <c r="GG93" s="7">
        <f t="shared" si="208"/>
        <v>-7.1748556193653834E-2</v>
      </c>
      <c r="GH93" s="7">
        <f t="shared" si="208"/>
        <v>5.1189538709186744E-2</v>
      </c>
      <c r="GI93" s="7">
        <f t="shared" si="208"/>
        <v>0.10550407498566305</v>
      </c>
      <c r="GJ93" s="7">
        <f t="shared" si="208"/>
        <v>0.11095264543111227</v>
      </c>
      <c r="GK93" s="7">
        <f t="shared" si="208"/>
        <v>4.9589399304482251E-2</v>
      </c>
      <c r="GL93" s="7">
        <f t="shared" si="208"/>
        <v>5.0335268652675014E-2</v>
      </c>
      <c r="GM93" s="7">
        <f t="shared" si="208"/>
        <v>4.8766118422770344E-2</v>
      </c>
      <c r="GN93" s="7">
        <f t="shared" si="208"/>
        <v>7.615457247816626E-2</v>
      </c>
      <c r="GO93" s="7">
        <f t="shared" si="208"/>
        <v>2.3556803985376629E-2</v>
      </c>
      <c r="GP93" s="7">
        <f t="shared" si="208"/>
        <v>8.453070200049595E-4</v>
      </c>
      <c r="GQ93" s="7">
        <f t="shared" si="208"/>
        <v>0</v>
      </c>
      <c r="GR93" s="7">
        <f t="shared" si="208"/>
        <v>0.11288160385129675</v>
      </c>
      <c r="GS93" s="7">
        <f t="shared" si="208"/>
        <v>4.3260043592335817E-2</v>
      </c>
      <c r="GT93" s="7">
        <f t="shared" si="208"/>
        <v>5.2997769095761926E-2</v>
      </c>
      <c r="GU93" s="7">
        <f t="shared" si="194"/>
        <v>-5.5669113320325758E-2</v>
      </c>
      <c r="GW93" s="6">
        <v>39233</v>
      </c>
      <c r="GX93">
        <v>1.9794</v>
      </c>
    </row>
    <row r="94" spans="2:206" x14ac:dyDescent="0.25">
      <c r="B94" s="2">
        <f>'[1]IPCA (Var)'!A143</f>
        <v>39234</v>
      </c>
      <c r="C94" s="1">
        <f>'[1]IPCA (Var)'!M143</f>
        <v>5.6203172974403026E-2</v>
      </c>
      <c r="D94" s="1">
        <f>'[1]IPCA (Var)'!P143</f>
        <v>0.38883094008861441</v>
      </c>
      <c r="E94" s="1">
        <f>'[1]IPCA (Var)'!E143</f>
        <v>0.75436346800710541</v>
      </c>
      <c r="F94" s="1">
        <f>'[1]IPCA (Var)'!F143</f>
        <v>0.70436048061120238</v>
      </c>
      <c r="G94" s="1">
        <f>'[1]IPCA (Var)'!G143</f>
        <v>-0.22879757904458722</v>
      </c>
      <c r="I94" s="2">
        <f t="shared" si="120"/>
        <v>39234</v>
      </c>
      <c r="J94">
        <f>HLOOKUP($I94,Sheet3!$B$2:$LK$67,MATCH(MoM!J$3,Sheet3!$B$2:$B$67,0),FALSE)</f>
        <v>0.2</v>
      </c>
      <c r="K94">
        <f>HLOOKUP($I94,Sheet3!$B$2:$LK$67,MATCH(MoM!K$3,Sheet3!$B$2:$B$67,0),FALSE)</f>
        <v>-0.95420159110745062</v>
      </c>
      <c r="L94">
        <f>HLOOKUP($I94,Sheet3!$B$2:$LK$67,MATCH(MoM!L$3,Sheet3!$B$2:$B$67,0),FALSE)</f>
        <v>-0.08</v>
      </c>
      <c r="M94">
        <f>HLOOKUP($I94,Sheet3!$B$2:$LK$67,MATCH(MoM!M$3,Sheet3!$B$2:$B$67,0),FALSE)</f>
        <v>-0.02</v>
      </c>
      <c r="N94">
        <f>HLOOKUP($I94,Sheet3!$B$2:$LK$67,MATCH(MoM!N$3,Sheet3!$B$2:$B$67,0),FALSE)</f>
        <v>-1.3288620729030796</v>
      </c>
      <c r="O94">
        <f>HLOOKUP($I94,Sheet3!$B$2:$LK$67,MATCH(MoM!O$3,Sheet3!$B$2:$B$67,0),FALSE)</f>
        <v>-0.38</v>
      </c>
      <c r="P94">
        <f>HLOOKUP($I94,Sheet3!$B$2:$LK$67,MATCH(MoM!P$3,Sheet3!$B$2:$B$67,0),FALSE)</f>
        <v>0.15324820358253119</v>
      </c>
      <c r="Q94">
        <f>HLOOKUP($I94,Sheet3!$B$2:$LK$67,MATCH(MoM!Q$3,Sheet3!$B$2:$B$67,0),FALSE)</f>
        <v>0.02</v>
      </c>
      <c r="R94">
        <f>HLOOKUP($I94,Sheet3!$B$2:$LK$67,MATCH(MoM!R$3,Sheet3!$B$2:$B$67,0),FALSE)</f>
        <v>-0.98</v>
      </c>
      <c r="S94">
        <f>HLOOKUP($I94,Sheet3!$B$2:$LK$67,MATCH(MoM!S$3,Sheet3!$B$2:$B$67,0),FALSE)</f>
        <v>0.48801109657712166</v>
      </c>
      <c r="T94">
        <f>HLOOKUP($I94,Sheet3!$B$2:$LK$67,MATCH(MoM!T$3,Sheet3!$B$2:$B$67,0),FALSE)</f>
        <v>-0.73</v>
      </c>
      <c r="U94">
        <f>HLOOKUP($I94,Sheet3!$B$2:$LK$67,MATCH(MoM!U$3,Sheet3!$B$2:$B$67,0),FALSE)</f>
        <v>-0.22</v>
      </c>
      <c r="V94">
        <f>HLOOKUP($I94,Sheet3!$B$2:$LK$67,MATCH(MoM!V$3,Sheet3!$B$2:$B$67,0),FALSE)</f>
        <v>-1.4</v>
      </c>
      <c r="W94">
        <f>HLOOKUP($I94,Sheet3!$B$2:$LK$67,MATCH(MoM!W$3,Sheet3!$B$2:$B$67,0),FALSE)</f>
        <v>0.66</v>
      </c>
      <c r="X94">
        <f>HLOOKUP($I94,Sheet3!$B$2:$LK$67,MATCH(MoM!X$3,Sheet3!$B$2:$B$67,0),FALSE)</f>
        <v>0.18</v>
      </c>
      <c r="Y94">
        <f>HLOOKUP($I94,Sheet3!$B$2:$LK$67,MATCH(MoM!Y$3,Sheet3!$B$2:$B$67,0),FALSE)</f>
        <v>0.18</v>
      </c>
      <c r="Z94">
        <f>HLOOKUP($I94,Sheet3!$B$2:$LK$67,MATCH(MoM!Z$3,Sheet3!$B$2:$B$67,0),FALSE)</f>
        <v>0.55000000000000004</v>
      </c>
      <c r="AA94">
        <f>HLOOKUP($I94,Sheet3!$B$2:$LK$67,MATCH(MoM!AA$3,Sheet3!$B$2:$B$67,0),FALSE)</f>
        <v>-0.39960610279996456</v>
      </c>
      <c r="AB94">
        <f>HLOOKUP($I94,Sheet3!$B$2:$LK$67,MATCH(MoM!AB$3,Sheet3!$B$2:$B$67,0),FALSE)</f>
        <v>0.97660399961000677</v>
      </c>
      <c r="AC94">
        <f>HLOOKUP($I94,Sheet3!$B$2:$LK$67,MATCH(MoM!AC$3,Sheet3!$B$2:$B$67,0),FALSE)</f>
        <v>1.2230080140283728</v>
      </c>
      <c r="AD94">
        <f>HLOOKUP($I94,Sheet3!$B$2:$LK$67,MATCH(MoM!AD$3,Sheet3!$B$2:$B$67,0),FALSE)</f>
        <v>1.44</v>
      </c>
      <c r="AE94">
        <f>HLOOKUP($I94,Sheet3!$B$2:$LK$67,MATCH(MoM!AE$3,Sheet3!$B$2:$B$67,0),FALSE)</f>
        <v>0.08</v>
      </c>
      <c r="AF94">
        <f>HLOOKUP($I94,Sheet3!$B$2:$LK$67,MATCH(MoM!AF$3,Sheet3!$B$2:$B$67,0),FALSE)</f>
        <v>-0.34716677086468445</v>
      </c>
      <c r="AG94">
        <f>HLOOKUP($I94,Sheet3!$B$2:$LK$67,MATCH(MoM!AG$3,Sheet3!$B$2:$B$67,0),FALSE)</f>
        <v>-0.56000000000000005</v>
      </c>
      <c r="AH94">
        <f>HLOOKUP($I94,Sheet3!$B$2:$LK$67,MATCH(MoM!AH$3,Sheet3!$B$2:$B$67,0),FALSE)</f>
        <v>1.29</v>
      </c>
      <c r="AI94">
        <f>HLOOKUP($I94,Sheet3!$B$2:$LK$67,MATCH(MoM!AI$3,Sheet3!$B$2:$B$67,0),FALSE)</f>
        <v>0.32</v>
      </c>
      <c r="AJ94">
        <f>HLOOKUP($I94,Sheet3!$B$2:$LK$67,MATCH(MoM!AJ$3,Sheet3!$B$2:$B$67,0),FALSE)</f>
        <v>-0.67</v>
      </c>
      <c r="AK94">
        <f>HLOOKUP($I94,Sheet3!$B$2:$LK$67,MATCH(MoM!AK$3,Sheet3!$B$2:$B$67,0),FALSE)</f>
        <v>1.27</v>
      </c>
      <c r="AL94">
        <f>HLOOKUP($I94,Sheet3!$B$2:$LK$67,MATCH(MoM!AL$3,Sheet3!$B$2:$B$67,0),FALSE)</f>
        <v>1.81</v>
      </c>
      <c r="AM94">
        <f>HLOOKUP($I94,Sheet3!$B$2:$LK$67,MATCH(MoM!AM$3,Sheet3!$B$2:$B$67,0),FALSE)</f>
        <v>-0.1690110844633457</v>
      </c>
      <c r="AN94">
        <f>HLOOKUP($I94,Sheet3!$B$2:$LK$67,MATCH(MoM!AN$3,Sheet3!$B$2:$B$67,0),FALSE)</f>
        <v>0.64</v>
      </c>
      <c r="AO94">
        <f>HLOOKUP($I94,Sheet3!$B$2:$LK$67,MATCH(MoM!AO$3,Sheet3!$B$2:$B$67,0),FALSE)</f>
        <v>0.31</v>
      </c>
      <c r="AP94">
        <f>HLOOKUP($I94,Sheet3!$B$2:$LK$67,MATCH(MoM!AP$3,Sheet3!$B$2:$B$67,0),FALSE)</f>
        <v>0.21</v>
      </c>
      <c r="AQ94">
        <f>HLOOKUP($I94,Sheet3!$B$2:$LK$67,MATCH(MoM!AQ$3,Sheet3!$B$2:$B$67,0),FALSE)</f>
        <v>0.20755919300052</v>
      </c>
      <c r="AR94">
        <f>HLOOKUP($I94,Sheet3!$B$2:$LK$67,MATCH(MoM!AR$3,Sheet3!$B$2:$B$67,0),FALSE)</f>
        <v>-0.77</v>
      </c>
      <c r="AS94">
        <f>HLOOKUP($I94,Sheet3!$B$2:$LK$67,MATCH(MoM!AS$3,Sheet3!$B$2:$B$67,0),FALSE)</f>
        <v>0.81</v>
      </c>
      <c r="AT94">
        <f>HLOOKUP($I94,Sheet3!$B$2:$LK$67,MATCH(MoM!AT$3,Sheet3!$B$2:$B$67,0),FALSE)</f>
        <v>0.03</v>
      </c>
      <c r="AU94">
        <f>HLOOKUP($I94,Sheet3!$B$2:$LK$67,MATCH(MoM!AU$3,Sheet3!$B$2:$B$67,0),FALSE)</f>
        <v>1.05</v>
      </c>
      <c r="AV94">
        <f>HLOOKUP($I94,Sheet3!$B$2:$LK$67,MATCH(MoM!AV$3,Sheet3!$B$2:$B$67,0),FALSE)</f>
        <v>1.2212407533577261</v>
      </c>
      <c r="AW94">
        <f>HLOOKUP($I94,Sheet3!$B$2:$LK$67,MATCH(MoM!AW$3,Sheet3!$B$2:$B$67,0),FALSE)</f>
        <v>0.56253066732582213</v>
      </c>
      <c r="AX94">
        <f>HLOOKUP($I94,Sheet3!$B$2:$LK$67,MATCH(MoM!AX$3,Sheet3!$B$2:$B$67,0),FALSE)</f>
        <v>0.94</v>
      </c>
      <c r="AY94">
        <f>HLOOKUP($I94,Sheet3!$B$2:$LK$67,MATCH(MoM!AY$3,Sheet3!$B$2:$B$67,0),FALSE)</f>
        <v>-12.35</v>
      </c>
      <c r="AZ94">
        <f>HLOOKUP($I94,Sheet3!$B$2:$LK$67,MATCH(MoM!AZ$3,Sheet3!$B$2:$B$67,0),FALSE)</f>
        <v>0.22377804990418773</v>
      </c>
      <c r="BA94">
        <f>HLOOKUP($I94,Sheet3!$B$2:$LK$67,MATCH(MoM!BA$3,Sheet3!$B$2:$B$67,0),FALSE)</f>
        <v>-0.06</v>
      </c>
      <c r="BB94">
        <f>HLOOKUP($I94,Sheet3!$B$2:$LK$67,MATCH(MoM!BB$3,Sheet3!$B$2:$B$67,0),FALSE)</f>
        <v>-0.46</v>
      </c>
      <c r="BC94">
        <f>HLOOKUP($I94,Sheet3!$B$2:$LK$67,MATCH(MoM!BC$3,Sheet3!$B$2:$B$67,0),FALSE)</f>
        <v>0.09</v>
      </c>
      <c r="BD94">
        <f>HLOOKUP($I94,Sheet3!$B$2:$LK$67,MATCH(MoM!BD$3,Sheet3!$B$2:$B$67,0),FALSE)</f>
        <v>0.57999999999999996</v>
      </c>
      <c r="BE94">
        <f>HLOOKUP($I94,Sheet3!$B$2:$LK$67,MATCH(MoM!BE$3,Sheet3!$B$2:$B$67,0),FALSE)</f>
        <v>-1.53</v>
      </c>
      <c r="BF94">
        <f>HLOOKUP($I94,Sheet3!$B$2:$LK$67,MATCH(MoM!BF$3,Sheet3!$B$2:$B$67,0),FALSE)</f>
        <v>0.31</v>
      </c>
      <c r="BG94">
        <f>HLOOKUP($I94,Sheet3!$B$2:$LK$67,MATCH(MoM!BG$3,Sheet3!$B$2:$B$67,0),FALSE)</f>
        <v>0.64</v>
      </c>
      <c r="BH94">
        <f>HLOOKUP($I94,Sheet3!$B$2:$LK$67,MATCH(MoM!BH$3,Sheet3!$B$2:$B$67,0),FALSE)</f>
        <v>0.32</v>
      </c>
      <c r="BI94">
        <f>HLOOKUP($I94,Sheet3!$B$2:$LK$67,MATCH(MoM!BI$3,Sheet3!$B$2:$B$67,0),FALSE)</f>
        <v>-0.41</v>
      </c>
      <c r="BJ94">
        <f>HLOOKUP($I94,Sheet3!$B$2:$LK$67,MATCH(MoM!BJ$3,Sheet3!$B$2:$B$67,0),FALSE)</f>
        <v>-0.5</v>
      </c>
      <c r="BK94">
        <f>HLOOKUP($I94,Sheet3!$B$2:$LK$67,MATCH(MoM!BK$3,Sheet3!$B$2:$B$67,0),FALSE)</f>
        <v>0</v>
      </c>
      <c r="BL94">
        <f>HLOOKUP($I94,Sheet3!$B$2:$LK$67,MATCH(MoM!BL$3,Sheet3!$B$2:$B$67,0),FALSE)</f>
        <v>0.93</v>
      </c>
      <c r="BM94">
        <f>HLOOKUP($I94,Sheet3!$B$2:$LK$67,MATCH(MoM!BM$3,Sheet3!$B$2:$B$67,0),FALSE)</f>
        <v>0.73</v>
      </c>
      <c r="BN94">
        <f>HLOOKUP($I94,Sheet3!$B$2:$LK$67,MATCH(MoM!BN$3,Sheet3!$B$2:$B$67,0),FALSE)</f>
        <v>-1.4</v>
      </c>
      <c r="BO94">
        <f>HLOOKUP($I94,Sheet3!$B$2:$LK$67,MATCH(MoM!BO$3,Sheet3!$B$2:$B$67,0),FALSE)</f>
        <v>0.19</v>
      </c>
      <c r="BP94">
        <f>HLOOKUP($I94,Sheet3!$B$2:$LK$67,MATCH(MoM!BP$3,Sheet3!$B$2:$B$67,0),FALSE)</f>
        <v>1.18</v>
      </c>
      <c r="BQ94">
        <f>HLOOKUP($I94,Sheet3!$B$2:$LK$67,MATCH(MoM!BQ$3,Sheet3!$B$2:$B$67,0),FALSE)</f>
        <v>0</v>
      </c>
      <c r="BR94">
        <f>HLOOKUP($I94,Sheet3!$B$2:$LK$67,MATCH(MoM!BR$3,Sheet3!$B$2:$B$67,0),FALSE)</f>
        <v>1.1200000000000001</v>
      </c>
      <c r="BS94">
        <f>HLOOKUP($I94,Sheet3!$B$2:$LK$67,MATCH(MoM!BS$3,Sheet3!$B$2:$B$67,0),FALSE)</f>
        <v>0.22377805273750767</v>
      </c>
      <c r="BT94">
        <f>HLOOKUP($I94,Sheet3!$B$2:$LK$67,MATCH(MoM!BT$3,Sheet3!$B$2:$B$67,0),FALSE)</f>
        <v>0.28000000000000003</v>
      </c>
      <c r="BV94" s="2">
        <f t="shared" si="117"/>
        <v>39234</v>
      </c>
      <c r="BW94">
        <f t="shared" si="184"/>
        <v>127.63897676858954</v>
      </c>
      <c r="BX94">
        <f t="shared" si="121"/>
        <v>160.08749223173427</v>
      </c>
      <c r="BY94">
        <f t="shared" si="122"/>
        <v>144.10878293942267</v>
      </c>
      <c r="BZ94">
        <f t="shared" si="123"/>
        <v>141.43669768382705</v>
      </c>
      <c r="CA94">
        <f t="shared" si="124"/>
        <v>70.242333092243371</v>
      </c>
      <c r="CB94">
        <f t="shared" si="125"/>
        <v>169.87622755810864</v>
      </c>
      <c r="CC94">
        <f t="shared" si="126"/>
        <v>143.62987205262189</v>
      </c>
      <c r="CD94">
        <f t="shared" si="127"/>
        <v>158.34059460032293</v>
      </c>
      <c r="CE94">
        <f t="shared" si="128"/>
        <v>177.30622195127887</v>
      </c>
      <c r="CF94">
        <f t="shared" si="129"/>
        <v>212.85452603153587</v>
      </c>
      <c r="CG94">
        <f t="shared" si="130"/>
        <v>100.53178816273812</v>
      </c>
      <c r="CH94">
        <f t="shared" si="131"/>
        <v>167.04699261773246</v>
      </c>
      <c r="CI94">
        <f t="shared" si="132"/>
        <v>144.97720431044687</v>
      </c>
      <c r="CJ94">
        <f t="shared" si="133"/>
        <v>185.86822650290418</v>
      </c>
      <c r="CK94">
        <f t="shared" si="134"/>
        <v>201.20213624580643</v>
      </c>
      <c r="CL94">
        <f t="shared" si="135"/>
        <v>211.80592429064538</v>
      </c>
      <c r="CM94">
        <f t="shared" si="136"/>
        <v>145.78679863644916</v>
      </c>
      <c r="CN94">
        <f t="shared" si="137"/>
        <v>165.84301611754137</v>
      </c>
      <c r="CO94">
        <f t="shared" si="138"/>
        <v>160.40937264318882</v>
      </c>
      <c r="CP94">
        <f t="shared" si="139"/>
        <v>178.10339045894426</v>
      </c>
      <c r="CQ94">
        <f t="shared" si="140"/>
        <v>188.11600202655205</v>
      </c>
      <c r="CR94">
        <f t="shared" si="141"/>
        <v>161.34157571382036</v>
      </c>
      <c r="CS94">
        <f t="shared" si="142"/>
        <v>149.95414506508348</v>
      </c>
      <c r="CT94">
        <f t="shared" si="143"/>
        <v>207.53206996029544</v>
      </c>
      <c r="CU94">
        <f t="shared" si="144"/>
        <v>172.52581391420168</v>
      </c>
      <c r="CV94">
        <f t="shared" si="145"/>
        <v>174.79062112371849</v>
      </c>
      <c r="CW94">
        <f t="shared" si="146"/>
        <v>187.51031459226843</v>
      </c>
      <c r="CX94">
        <f t="shared" si="147"/>
        <v>194.70173933586202</v>
      </c>
      <c r="CY94">
        <f t="shared" si="148"/>
        <v>155.26739138979659</v>
      </c>
      <c r="CZ94">
        <f t="shared" si="149"/>
        <v>143.92061957782158</v>
      </c>
      <c r="DA94">
        <f t="shared" si="150"/>
        <v>213.36743106935333</v>
      </c>
      <c r="DB94">
        <f t="shared" si="151"/>
        <v>137.16424236155589</v>
      </c>
      <c r="DC94">
        <f t="shared" si="152"/>
        <v>170.5044416009714</v>
      </c>
      <c r="DD94">
        <f t="shared" si="153"/>
        <v>179.51959017523473</v>
      </c>
      <c r="DE94">
        <f t="shared" si="154"/>
        <v>185.00916320008636</v>
      </c>
      <c r="DF94">
        <f t="shared" si="155"/>
        <v>177.54542770012654</v>
      </c>
      <c r="DG94">
        <f t="shared" si="156"/>
        <v>130.84738103479015</v>
      </c>
      <c r="DH94">
        <f t="shared" si="157"/>
        <v>150.74357856994925</v>
      </c>
      <c r="DI94">
        <f t="shared" si="158"/>
        <v>166.29958362434132</v>
      </c>
      <c r="DJ94">
        <f t="shared" si="159"/>
        <v>151.85184439978715</v>
      </c>
      <c r="DK94">
        <f t="shared" si="160"/>
        <v>180.44796532140393</v>
      </c>
      <c r="DL94">
        <f t="shared" si="161"/>
        <v>192.44895782899266</v>
      </c>
      <c r="DM94">
        <f t="shared" si="162"/>
        <v>178.40730990665509</v>
      </c>
      <c r="DN94">
        <f t="shared" si="163"/>
        <v>218.81615112347777</v>
      </c>
      <c r="DO94">
        <f t="shared" si="164"/>
        <v>165.7755638539314</v>
      </c>
      <c r="DP94">
        <f t="shared" si="165"/>
        <v>144.38642395571972</v>
      </c>
      <c r="DQ94">
        <f t="shared" si="166"/>
        <v>160.74068465058633</v>
      </c>
      <c r="DR94">
        <f t="shared" si="167"/>
        <v>173.85151021995287</v>
      </c>
      <c r="DS94">
        <f t="shared" si="168"/>
        <v>170.61001568163672</v>
      </c>
      <c r="DT94">
        <f t="shared" si="169"/>
        <v>178.63045378456368</v>
      </c>
      <c r="DU94">
        <f t="shared" si="170"/>
        <v>174.79062112371849</v>
      </c>
      <c r="DV94">
        <f t="shared" si="171"/>
        <v>188.88323051543983</v>
      </c>
      <c r="DW94">
        <f t="shared" si="172"/>
        <v>210.93798935035773</v>
      </c>
      <c r="DX94">
        <f t="shared" si="173"/>
        <v>178.47345265445995</v>
      </c>
      <c r="DY94">
        <f t="shared" si="174"/>
        <v>179.84805639920356</v>
      </c>
      <c r="DZ94">
        <f t="shared" si="175"/>
        <v>180.08622559464914</v>
      </c>
      <c r="EA94">
        <f t="shared" si="176"/>
        <v>216.81477773253138</v>
      </c>
      <c r="EB94">
        <f t="shared" si="177"/>
        <v>169.40374428830867</v>
      </c>
      <c r="EC94">
        <f t="shared" si="178"/>
        <v>178.72152350060298</v>
      </c>
      <c r="ED94">
        <f t="shared" si="179"/>
        <v>100</v>
      </c>
      <c r="EE94">
        <f t="shared" si="180"/>
        <v>212.00638428459015</v>
      </c>
      <c r="EF94">
        <f t="shared" si="181"/>
        <v>178.40731070329451</v>
      </c>
      <c r="EG94">
        <f t="shared" si="182"/>
        <v>215.08089726302182</v>
      </c>
      <c r="EI94" s="2">
        <f t="shared" si="118"/>
        <v>39234</v>
      </c>
      <c r="EJ94" s="7">
        <f t="shared" ref="EJ94:GT94" si="209">AVERAGE(BW92:BW94)/AVERAGE(BW79:BW81)-1</f>
        <v>-5.4916663838250335E-3</v>
      </c>
      <c r="EK94" s="7">
        <f t="shared" si="209"/>
        <v>-2.5021734732875833E-2</v>
      </c>
      <c r="EL94" s="7">
        <f t="shared" si="209"/>
        <v>-3.3908757010235768E-2</v>
      </c>
      <c r="EM94" s="7">
        <f t="shared" si="209"/>
        <v>8.7950031026782227E-3</v>
      </c>
      <c r="EN94" s="7">
        <f t="shared" si="209"/>
        <v>-0.14305307393804512</v>
      </c>
      <c r="EO94" s="7">
        <f t="shared" si="209"/>
        <v>-3.1843614468882619E-2</v>
      </c>
      <c r="EP94" s="7">
        <f t="shared" si="209"/>
        <v>-1.3689661891940985E-2</v>
      </c>
      <c r="EQ94" s="7">
        <f t="shared" si="209"/>
        <v>-2.950709160294307E-2</v>
      </c>
      <c r="ER94" s="7">
        <f t="shared" si="209"/>
        <v>3.343012142034496E-2</v>
      </c>
      <c r="ES94" s="7">
        <f t="shared" si="209"/>
        <v>0.12435936759565291</v>
      </c>
      <c r="ET94" s="7">
        <f t="shared" si="209"/>
        <v>-0.11728317145424316</v>
      </c>
      <c r="EU94" s="7">
        <f t="shared" si="209"/>
        <v>5.0852759442603812E-2</v>
      </c>
      <c r="EV94" s="7">
        <f t="shared" si="209"/>
        <v>-7.5216038943491603E-2</v>
      </c>
      <c r="EW94" s="7">
        <f t="shared" si="209"/>
        <v>3.3930445086522099E-2</v>
      </c>
      <c r="EX94" s="7">
        <f t="shared" si="209"/>
        <v>3.8920013030414813E-2</v>
      </c>
      <c r="EY94" s="7">
        <f t="shared" si="209"/>
        <v>0.13781540604142428</v>
      </c>
      <c r="EZ94" s="7">
        <f t="shared" si="209"/>
        <v>1.0075060466552266E-3</v>
      </c>
      <c r="FA94" s="7">
        <f t="shared" si="209"/>
        <v>-1.8176946279307882E-2</v>
      </c>
      <c r="FB94" s="7">
        <f t="shared" si="209"/>
        <v>5.2746872702968961E-2</v>
      </c>
      <c r="FC94" s="7">
        <f t="shared" si="209"/>
        <v>5.6163048361463241E-2</v>
      </c>
      <c r="FD94" s="7">
        <f t="shared" si="209"/>
        <v>6.7477351530535801E-2</v>
      </c>
      <c r="FE94" s="7">
        <f t="shared" si="209"/>
        <v>2.4586467136166856E-2</v>
      </c>
      <c r="FF94" s="7">
        <f t="shared" si="209"/>
        <v>-6.7431705283050869E-3</v>
      </c>
      <c r="FG94" s="7">
        <f t="shared" si="209"/>
        <v>-3.1086889696439135E-2</v>
      </c>
      <c r="FH94" s="7">
        <f t="shared" si="209"/>
        <v>1.1227889812517766E-2</v>
      </c>
      <c r="FI94" s="7">
        <f t="shared" si="209"/>
        <v>5.2345264737843733E-2</v>
      </c>
      <c r="FJ94" s="7">
        <f t="shared" si="209"/>
        <v>2.6386698082237592E-2</v>
      </c>
      <c r="FK94" s="7">
        <f t="shared" si="209"/>
        <v>3.6048364931769994E-2</v>
      </c>
      <c r="FL94" s="7">
        <f t="shared" si="209"/>
        <v>4.7843967895203843E-2</v>
      </c>
      <c r="FM94" s="7">
        <f t="shared" si="209"/>
        <v>-7.226668789833246E-3</v>
      </c>
      <c r="FN94" s="7">
        <f t="shared" si="209"/>
        <v>0.11781755624708912</v>
      </c>
      <c r="FO94" s="7">
        <f t="shared" si="209"/>
        <v>2.8087051578265632E-2</v>
      </c>
      <c r="FP94" s="7">
        <f t="shared" si="209"/>
        <v>8.5009750465121714E-2</v>
      </c>
      <c r="FQ94" s="7">
        <f t="shared" si="209"/>
        <v>6.6387078402246447E-2</v>
      </c>
      <c r="FR94" s="7">
        <f t="shared" si="209"/>
        <v>5.2190774674578666E-2</v>
      </c>
      <c r="FS94" s="7">
        <f t="shared" si="209"/>
        <v>6.4922137240751798E-2</v>
      </c>
      <c r="FT94" s="7">
        <f t="shared" si="209"/>
        <v>1.7726177807066312E-2</v>
      </c>
      <c r="FU94" s="7">
        <f t="shared" si="209"/>
        <v>0.13791026486116942</v>
      </c>
      <c r="FV94" s="7">
        <f t="shared" si="209"/>
        <v>3.8728722889837197E-2</v>
      </c>
      <c r="FW94" s="7">
        <f t="shared" si="209"/>
        <v>5.866636577286366E-3</v>
      </c>
      <c r="FX94" s="7">
        <f t="shared" si="209"/>
        <v>0.13965867323435233</v>
      </c>
      <c r="FY94" s="7">
        <f t="shared" si="209"/>
        <v>-0.14398456802309001</v>
      </c>
      <c r="FZ94" s="7">
        <f t="shared" si="209"/>
        <v>4.8794191559421218E-2</v>
      </c>
      <c r="GA94" s="7">
        <f t="shared" si="209"/>
        <v>9.8404267769770737E-2</v>
      </c>
      <c r="GB94" s="7">
        <f t="shared" si="209"/>
        <v>8.4978797357371239E-3</v>
      </c>
      <c r="GC94" s="7">
        <f t="shared" si="209"/>
        <v>4.1729861278871905E-2</v>
      </c>
      <c r="GD94" s="7">
        <f t="shared" si="209"/>
        <v>1.4188321064545262E-2</v>
      </c>
      <c r="GE94" s="7">
        <f t="shared" si="209"/>
        <v>3.7473891616578658E-2</v>
      </c>
      <c r="GF94" s="7">
        <f t="shared" si="209"/>
        <v>8.4094253094559868E-3</v>
      </c>
      <c r="GG94" s="7">
        <f t="shared" si="209"/>
        <v>-5.9538110049922821E-2</v>
      </c>
      <c r="GH94" s="7">
        <f t="shared" si="209"/>
        <v>5.2345264737843733E-2</v>
      </c>
      <c r="GI94" s="7">
        <f t="shared" si="209"/>
        <v>0.11421206638833348</v>
      </c>
      <c r="GJ94" s="7">
        <f t="shared" si="209"/>
        <v>0.10654596177749354</v>
      </c>
      <c r="GK94" s="7">
        <f t="shared" si="209"/>
        <v>5.2162265223359316E-2</v>
      </c>
      <c r="GL94" s="7">
        <f t="shared" si="209"/>
        <v>5.7035455867276541E-2</v>
      </c>
      <c r="GM94" s="7">
        <f t="shared" si="209"/>
        <v>5.7381016143033037E-2</v>
      </c>
      <c r="GN94" s="7">
        <f t="shared" si="209"/>
        <v>6.2806748222004716E-2</v>
      </c>
      <c r="GO94" s="7">
        <f t="shared" si="209"/>
        <v>2.6494651401025804E-2</v>
      </c>
      <c r="GP94" s="7">
        <f t="shared" si="209"/>
        <v>7.6653068456924434E-3</v>
      </c>
      <c r="GQ94" s="7">
        <f t="shared" si="209"/>
        <v>0</v>
      </c>
      <c r="GR94" s="7">
        <f t="shared" si="209"/>
        <v>0.11183630579248338</v>
      </c>
      <c r="GS94" s="7">
        <f t="shared" si="209"/>
        <v>4.8794193415370835E-2</v>
      </c>
      <c r="GT94" s="7">
        <f t="shared" si="209"/>
        <v>5.8804940137651585E-2</v>
      </c>
      <c r="GU94" s="7">
        <f t="shared" si="194"/>
        <v>-9.2749996185011563E-2</v>
      </c>
      <c r="GW94" s="6">
        <v>39262</v>
      </c>
      <c r="GX94">
        <v>1.9340999999999999</v>
      </c>
    </row>
    <row r="95" spans="2:206" x14ac:dyDescent="0.25">
      <c r="B95" s="2">
        <f>'[1]IPCA (Var)'!A144</f>
        <v>39264</v>
      </c>
      <c r="C95" s="1">
        <f>'[1]IPCA (Var)'!M144</f>
        <v>-8.0694682124579253E-2</v>
      </c>
      <c r="D95" s="1">
        <f>'[1]IPCA (Var)'!P144</f>
        <v>4.4496759572843336E-3</v>
      </c>
      <c r="E95" s="1">
        <f>'[1]IPCA (Var)'!E144</f>
        <v>0.98766218818644091</v>
      </c>
      <c r="F95" s="1">
        <f>'[1]IPCA (Var)'!F144</f>
        <v>-0.13185686012184467</v>
      </c>
      <c r="G95" s="1">
        <f>'[1]IPCA (Var)'!G144</f>
        <v>-0.11510448557151035</v>
      </c>
      <c r="I95" s="2">
        <f t="shared" si="120"/>
        <v>39264</v>
      </c>
      <c r="J95">
        <f>HLOOKUP($I95,Sheet3!$B$2:$LK$67,MATCH(MoM!J$3,Sheet3!$B$2:$B$67,0),FALSE)</f>
        <v>0.01</v>
      </c>
      <c r="K95">
        <f>HLOOKUP($I95,Sheet3!$B$2:$LK$67,MATCH(MoM!K$3,Sheet3!$B$2:$B$67,0),FALSE)</f>
        <v>-0.97006021696769196</v>
      </c>
      <c r="L95">
        <f>HLOOKUP($I95,Sheet3!$B$2:$LK$67,MATCH(MoM!L$3,Sheet3!$B$2:$B$67,0),FALSE)</f>
        <v>0.1</v>
      </c>
      <c r="M95">
        <f>HLOOKUP($I95,Sheet3!$B$2:$LK$67,MATCH(MoM!M$3,Sheet3!$B$2:$B$67,0),FALSE)</f>
        <v>-0.05</v>
      </c>
      <c r="N95">
        <f>HLOOKUP($I95,Sheet3!$B$2:$LK$67,MATCH(MoM!N$3,Sheet3!$B$2:$B$67,0),FALSE)</f>
        <v>-1.7711951814287579</v>
      </c>
      <c r="O95">
        <f>HLOOKUP($I95,Sheet3!$B$2:$LK$67,MATCH(MoM!O$3,Sheet3!$B$2:$B$67,0),FALSE)</f>
        <v>0.55000000000000004</v>
      </c>
      <c r="P95">
        <f>HLOOKUP($I95,Sheet3!$B$2:$LK$67,MATCH(MoM!P$3,Sheet3!$B$2:$B$67,0),FALSE)</f>
        <v>0.2823550281113501</v>
      </c>
      <c r="Q95">
        <f>HLOOKUP($I95,Sheet3!$B$2:$LK$67,MATCH(MoM!Q$3,Sheet3!$B$2:$B$67,0),FALSE)</f>
        <v>-0.16</v>
      </c>
      <c r="R95">
        <f>HLOOKUP($I95,Sheet3!$B$2:$LK$67,MATCH(MoM!R$3,Sheet3!$B$2:$B$67,0),FALSE)</f>
        <v>0.21</v>
      </c>
      <c r="S95">
        <f>HLOOKUP($I95,Sheet3!$B$2:$LK$67,MATCH(MoM!S$3,Sheet3!$B$2:$B$67,0),FALSE)</f>
        <v>-0.14518784537763141</v>
      </c>
      <c r="T95">
        <f>HLOOKUP($I95,Sheet3!$B$2:$LK$67,MATCH(MoM!T$3,Sheet3!$B$2:$B$67,0),FALSE)</f>
        <v>0.38</v>
      </c>
      <c r="U95">
        <f>HLOOKUP($I95,Sheet3!$B$2:$LK$67,MATCH(MoM!U$3,Sheet3!$B$2:$B$67,0),FALSE)</f>
        <v>-0.26</v>
      </c>
      <c r="V95">
        <f>HLOOKUP($I95,Sheet3!$B$2:$LK$67,MATCH(MoM!V$3,Sheet3!$B$2:$B$67,0),FALSE)</f>
        <v>-2.2400000000000002</v>
      </c>
      <c r="W95">
        <f>HLOOKUP($I95,Sheet3!$B$2:$LK$67,MATCH(MoM!W$3,Sheet3!$B$2:$B$67,0),FALSE)</f>
        <v>3.31</v>
      </c>
      <c r="X95">
        <f>HLOOKUP($I95,Sheet3!$B$2:$LK$67,MATCH(MoM!X$3,Sheet3!$B$2:$B$67,0),FALSE)</f>
        <v>-0.37</v>
      </c>
      <c r="Y95">
        <f>HLOOKUP($I95,Sheet3!$B$2:$LK$67,MATCH(MoM!Y$3,Sheet3!$B$2:$B$67,0),FALSE)</f>
        <v>0.76</v>
      </c>
      <c r="Z95">
        <f>HLOOKUP($I95,Sheet3!$B$2:$LK$67,MATCH(MoM!Z$3,Sheet3!$B$2:$B$67,0),FALSE)</f>
        <v>-0.06</v>
      </c>
      <c r="AA95">
        <f>HLOOKUP($I95,Sheet3!$B$2:$LK$67,MATCH(MoM!AA$3,Sheet3!$B$2:$B$67,0),FALSE)</f>
        <v>0.10081472941448973</v>
      </c>
      <c r="AB95">
        <f>HLOOKUP($I95,Sheet3!$B$2:$LK$67,MATCH(MoM!AB$3,Sheet3!$B$2:$B$67,0),FALSE)</f>
        <v>-0.40616563200844086</v>
      </c>
      <c r="AC95">
        <f>HLOOKUP($I95,Sheet3!$B$2:$LK$67,MATCH(MoM!AC$3,Sheet3!$B$2:$B$67,0),FALSE)</f>
        <v>0.32367114814131365</v>
      </c>
      <c r="AD95">
        <f>HLOOKUP($I95,Sheet3!$B$2:$LK$67,MATCH(MoM!AD$3,Sheet3!$B$2:$B$67,0),FALSE)</f>
        <v>-0.24</v>
      </c>
      <c r="AE95">
        <f>HLOOKUP($I95,Sheet3!$B$2:$LK$67,MATCH(MoM!AE$3,Sheet3!$B$2:$B$67,0),FALSE)</f>
        <v>0</v>
      </c>
      <c r="AF95">
        <f>HLOOKUP($I95,Sheet3!$B$2:$LK$67,MATCH(MoM!AF$3,Sheet3!$B$2:$B$67,0),FALSE)</f>
        <v>-0.20013287863855944</v>
      </c>
      <c r="AG95">
        <f>HLOOKUP($I95,Sheet3!$B$2:$LK$67,MATCH(MoM!AG$3,Sheet3!$B$2:$B$67,0),FALSE)</f>
        <v>-0.19</v>
      </c>
      <c r="AH95">
        <f>HLOOKUP($I95,Sheet3!$B$2:$LK$67,MATCH(MoM!AH$3,Sheet3!$B$2:$B$67,0),FALSE)</f>
        <v>0.24</v>
      </c>
      <c r="AI95">
        <f>HLOOKUP($I95,Sheet3!$B$2:$LK$67,MATCH(MoM!AI$3,Sheet3!$B$2:$B$67,0),FALSE)</f>
        <v>0.51</v>
      </c>
      <c r="AJ95">
        <f>HLOOKUP($I95,Sheet3!$B$2:$LK$67,MATCH(MoM!AJ$3,Sheet3!$B$2:$B$67,0),FALSE)</f>
        <v>1.2</v>
      </c>
      <c r="AK95">
        <f>HLOOKUP($I95,Sheet3!$B$2:$LK$67,MATCH(MoM!AK$3,Sheet3!$B$2:$B$67,0),FALSE)</f>
        <v>0.9</v>
      </c>
      <c r="AL95">
        <f>HLOOKUP($I95,Sheet3!$B$2:$LK$67,MATCH(MoM!AL$3,Sheet3!$B$2:$B$67,0),FALSE)</f>
        <v>0.26</v>
      </c>
      <c r="AM95">
        <f>HLOOKUP($I95,Sheet3!$B$2:$LK$67,MATCH(MoM!AM$3,Sheet3!$B$2:$B$67,0),FALSE)</f>
        <v>-0.45873798286735307</v>
      </c>
      <c r="AN95">
        <f>HLOOKUP($I95,Sheet3!$B$2:$LK$67,MATCH(MoM!AN$3,Sheet3!$B$2:$B$67,0),FALSE)</f>
        <v>-0.59</v>
      </c>
      <c r="AO95">
        <f>HLOOKUP($I95,Sheet3!$B$2:$LK$67,MATCH(MoM!AO$3,Sheet3!$B$2:$B$67,0),FALSE)</f>
        <v>0.14000000000000001</v>
      </c>
      <c r="AP95">
        <f>HLOOKUP($I95,Sheet3!$B$2:$LK$67,MATCH(MoM!AP$3,Sheet3!$B$2:$B$67,0),FALSE)</f>
        <v>0.19</v>
      </c>
      <c r="AQ95">
        <f>HLOOKUP($I95,Sheet3!$B$2:$LK$67,MATCH(MoM!AQ$3,Sheet3!$B$2:$B$67,0),FALSE)</f>
        <v>0.46904358192563267</v>
      </c>
      <c r="AR95">
        <f>HLOOKUP($I95,Sheet3!$B$2:$LK$67,MATCH(MoM!AR$3,Sheet3!$B$2:$B$67,0),FALSE)</f>
        <v>0.97</v>
      </c>
      <c r="AS95">
        <f>HLOOKUP($I95,Sheet3!$B$2:$LK$67,MATCH(MoM!AS$3,Sheet3!$B$2:$B$67,0),FALSE)</f>
        <v>-0.74</v>
      </c>
      <c r="AT95">
        <f>HLOOKUP($I95,Sheet3!$B$2:$LK$67,MATCH(MoM!AT$3,Sheet3!$B$2:$B$67,0),FALSE)</f>
        <v>1.33</v>
      </c>
      <c r="AU95">
        <f>HLOOKUP($I95,Sheet3!$B$2:$LK$67,MATCH(MoM!AU$3,Sheet3!$B$2:$B$67,0),FALSE)</f>
        <v>-0.31</v>
      </c>
      <c r="AV95">
        <f>HLOOKUP($I95,Sheet3!$B$2:$LK$67,MATCH(MoM!AV$3,Sheet3!$B$2:$B$67,0),FALSE)</f>
        <v>1.6699811571257936</v>
      </c>
      <c r="AW95">
        <f>HLOOKUP($I95,Sheet3!$B$2:$LK$67,MATCH(MoM!AW$3,Sheet3!$B$2:$B$67,0),FALSE)</f>
        <v>0.40431951138930267</v>
      </c>
      <c r="AX95">
        <f>HLOOKUP($I95,Sheet3!$B$2:$LK$67,MATCH(MoM!AX$3,Sheet3!$B$2:$B$67,0),FALSE)</f>
        <v>0.88</v>
      </c>
      <c r="AY95">
        <f>HLOOKUP($I95,Sheet3!$B$2:$LK$67,MATCH(MoM!AY$3,Sheet3!$B$2:$B$67,0),FALSE)</f>
        <v>-6.96</v>
      </c>
      <c r="AZ95">
        <f>HLOOKUP($I95,Sheet3!$B$2:$LK$67,MATCH(MoM!AZ$3,Sheet3!$B$2:$B$67,0),FALSE)</f>
        <v>0.40591422757164441</v>
      </c>
      <c r="BA95">
        <f>HLOOKUP($I95,Sheet3!$B$2:$LK$67,MATCH(MoM!BA$3,Sheet3!$B$2:$B$67,0),FALSE)</f>
        <v>0.57999999999999996</v>
      </c>
      <c r="BB95">
        <f>HLOOKUP($I95,Sheet3!$B$2:$LK$67,MATCH(MoM!BB$3,Sheet3!$B$2:$B$67,0),FALSE)</f>
        <v>-0.08</v>
      </c>
      <c r="BC95">
        <f>HLOOKUP($I95,Sheet3!$B$2:$LK$67,MATCH(MoM!BC$3,Sheet3!$B$2:$B$67,0),FALSE)</f>
        <v>-0.48</v>
      </c>
      <c r="BD95">
        <f>HLOOKUP($I95,Sheet3!$B$2:$LK$67,MATCH(MoM!BD$3,Sheet3!$B$2:$B$67,0),FALSE)</f>
        <v>1.1599999999999999</v>
      </c>
      <c r="BE95">
        <f>HLOOKUP($I95,Sheet3!$B$2:$LK$67,MATCH(MoM!BE$3,Sheet3!$B$2:$B$67,0),FALSE)</f>
        <v>-0.36</v>
      </c>
      <c r="BF95">
        <f>HLOOKUP($I95,Sheet3!$B$2:$LK$67,MATCH(MoM!BF$3,Sheet3!$B$2:$B$67,0),FALSE)</f>
        <v>0.9</v>
      </c>
      <c r="BG95">
        <f>HLOOKUP($I95,Sheet3!$B$2:$LK$67,MATCH(MoM!BG$3,Sheet3!$B$2:$B$67,0),FALSE)</f>
        <v>0.37</v>
      </c>
      <c r="BH95">
        <f>HLOOKUP($I95,Sheet3!$B$2:$LK$67,MATCH(MoM!BH$3,Sheet3!$B$2:$B$67,0),FALSE)</f>
        <v>0.51</v>
      </c>
      <c r="BI95">
        <f>HLOOKUP($I95,Sheet3!$B$2:$LK$67,MATCH(MoM!BI$3,Sheet3!$B$2:$B$67,0),FALSE)</f>
        <v>0.59</v>
      </c>
      <c r="BJ95">
        <f>HLOOKUP($I95,Sheet3!$B$2:$LK$67,MATCH(MoM!BJ$3,Sheet3!$B$2:$B$67,0),FALSE)</f>
        <v>-0.97</v>
      </c>
      <c r="BK95">
        <f>HLOOKUP($I95,Sheet3!$B$2:$LK$67,MATCH(MoM!BK$3,Sheet3!$B$2:$B$67,0),FALSE)</f>
        <v>1.1499999999999999</v>
      </c>
      <c r="BL95">
        <f>HLOOKUP($I95,Sheet3!$B$2:$LK$67,MATCH(MoM!BL$3,Sheet3!$B$2:$B$67,0),FALSE)</f>
        <v>0.99</v>
      </c>
      <c r="BM95">
        <f>HLOOKUP($I95,Sheet3!$B$2:$LK$67,MATCH(MoM!BM$3,Sheet3!$B$2:$B$67,0),FALSE)</f>
        <v>0.53</v>
      </c>
      <c r="BN95">
        <f>HLOOKUP($I95,Sheet3!$B$2:$LK$67,MATCH(MoM!BN$3,Sheet3!$B$2:$B$67,0),FALSE)</f>
        <v>7.0000000000000007E-2</v>
      </c>
      <c r="BO95">
        <f>HLOOKUP($I95,Sheet3!$B$2:$LK$67,MATCH(MoM!BO$3,Sheet3!$B$2:$B$67,0),FALSE)</f>
        <v>0.02</v>
      </c>
      <c r="BP95">
        <f>HLOOKUP($I95,Sheet3!$B$2:$LK$67,MATCH(MoM!BP$3,Sheet3!$B$2:$B$67,0),FALSE)</f>
        <v>-0.81</v>
      </c>
      <c r="BQ95">
        <f>HLOOKUP($I95,Sheet3!$B$2:$LK$67,MATCH(MoM!BQ$3,Sheet3!$B$2:$B$67,0),FALSE)</f>
        <v>0</v>
      </c>
      <c r="BR95">
        <f>HLOOKUP($I95,Sheet3!$B$2:$LK$67,MATCH(MoM!BR$3,Sheet3!$B$2:$B$67,0),FALSE)</f>
        <v>0.98</v>
      </c>
      <c r="BS95">
        <f>HLOOKUP($I95,Sheet3!$B$2:$LK$67,MATCH(MoM!BS$3,Sheet3!$B$2:$B$67,0),FALSE)</f>
        <v>0.40591424868972081</v>
      </c>
      <c r="BT95">
        <f>HLOOKUP($I95,Sheet3!$B$2:$LK$67,MATCH(MoM!BT$3,Sheet3!$B$2:$B$67,0),FALSE)</f>
        <v>1.0900000000000001</v>
      </c>
      <c r="BV95" s="2">
        <f t="shared" si="117"/>
        <v>39264</v>
      </c>
      <c r="BW95">
        <f t="shared" si="184"/>
        <v>127.65174066626641</v>
      </c>
      <c r="BX95">
        <f t="shared" si="121"/>
        <v>158.53454715725297</v>
      </c>
      <c r="BY95">
        <f t="shared" si="122"/>
        <v>144.25289172236208</v>
      </c>
      <c r="BZ95">
        <f t="shared" si="123"/>
        <v>141.36597933498516</v>
      </c>
      <c r="CA95">
        <f t="shared" si="124"/>
        <v>68.998204273190424</v>
      </c>
      <c r="CB95">
        <f t="shared" si="125"/>
        <v>170.81054680967824</v>
      </c>
      <c r="CC95">
        <f t="shared" si="126"/>
        <v>144.03541821823239</v>
      </c>
      <c r="CD95">
        <f t="shared" si="127"/>
        <v>158.0872496489624</v>
      </c>
      <c r="CE95">
        <f t="shared" si="128"/>
        <v>177.67856501737654</v>
      </c>
      <c r="CF95">
        <f t="shared" si="129"/>
        <v>212.5454871314019</v>
      </c>
      <c r="CG95">
        <f t="shared" si="130"/>
        <v>100.91380895775653</v>
      </c>
      <c r="CH95">
        <f t="shared" si="131"/>
        <v>166.61267043692635</v>
      </c>
      <c r="CI95">
        <f t="shared" si="132"/>
        <v>141.72971493389286</v>
      </c>
      <c r="CJ95">
        <f t="shared" si="133"/>
        <v>192.02046480015028</v>
      </c>
      <c r="CK95">
        <f t="shared" si="134"/>
        <v>200.45768834169695</v>
      </c>
      <c r="CL95">
        <f t="shared" si="135"/>
        <v>213.41564931525429</v>
      </c>
      <c r="CM95">
        <f t="shared" si="136"/>
        <v>145.69932655726728</v>
      </c>
      <c r="CN95">
        <f t="shared" si="137"/>
        <v>166.0102103054931</v>
      </c>
      <c r="CO95">
        <f t="shared" si="138"/>
        <v>159.75784490099184</v>
      </c>
      <c r="CP95">
        <f t="shared" si="139"/>
        <v>178.67985974772134</v>
      </c>
      <c r="CQ95">
        <f t="shared" si="140"/>
        <v>187.66452362168835</v>
      </c>
      <c r="CR95">
        <f t="shared" si="141"/>
        <v>161.34157571382036</v>
      </c>
      <c r="CS95">
        <f t="shared" si="142"/>
        <v>149.65403751792689</v>
      </c>
      <c r="CT95">
        <f t="shared" si="143"/>
        <v>207.13775902737089</v>
      </c>
      <c r="CU95">
        <f t="shared" si="144"/>
        <v>172.93987586759576</v>
      </c>
      <c r="CV95">
        <f t="shared" si="145"/>
        <v>175.68205329144948</v>
      </c>
      <c r="CW95">
        <f t="shared" si="146"/>
        <v>189.76043836737566</v>
      </c>
      <c r="CX95">
        <f t="shared" si="147"/>
        <v>196.45405498988475</v>
      </c>
      <c r="CY95">
        <f t="shared" si="148"/>
        <v>155.67108660741005</v>
      </c>
      <c r="CZ95">
        <f t="shared" si="149"/>
        <v>143.26040103064008</v>
      </c>
      <c r="DA95">
        <f t="shared" si="150"/>
        <v>212.10856322604414</v>
      </c>
      <c r="DB95">
        <f t="shared" si="151"/>
        <v>137.35627230086209</v>
      </c>
      <c r="DC95">
        <f t="shared" si="152"/>
        <v>170.82840004001326</v>
      </c>
      <c r="DD95">
        <f t="shared" si="153"/>
        <v>180.36161529125087</v>
      </c>
      <c r="DE95">
        <f t="shared" si="154"/>
        <v>186.80375208312722</v>
      </c>
      <c r="DF95">
        <f t="shared" si="155"/>
        <v>176.23159153514561</v>
      </c>
      <c r="DG95">
        <f t="shared" si="156"/>
        <v>132.58765120255288</v>
      </c>
      <c r="DH95">
        <f t="shared" si="157"/>
        <v>150.27627347638241</v>
      </c>
      <c r="DI95">
        <f t="shared" si="158"/>
        <v>169.07675533524647</v>
      </c>
      <c r="DJ95">
        <f t="shared" si="159"/>
        <v>152.46581103510002</v>
      </c>
      <c r="DK95">
        <f t="shared" si="160"/>
        <v>182.03590741623228</v>
      </c>
      <c r="DL95">
        <f t="shared" si="161"/>
        <v>179.05451036409477</v>
      </c>
      <c r="DM95">
        <f t="shared" si="162"/>
        <v>179.13149056059402</v>
      </c>
      <c r="DN95">
        <f t="shared" si="163"/>
        <v>220.08528479999396</v>
      </c>
      <c r="DO95">
        <f t="shared" si="164"/>
        <v>165.64294340284826</v>
      </c>
      <c r="DP95">
        <f t="shared" si="165"/>
        <v>143.69336912073226</v>
      </c>
      <c r="DQ95">
        <f t="shared" si="166"/>
        <v>162.60527659253313</v>
      </c>
      <c r="DR95">
        <f t="shared" si="167"/>
        <v>173.22564478316104</v>
      </c>
      <c r="DS95">
        <f t="shared" si="168"/>
        <v>172.14550582277144</v>
      </c>
      <c r="DT95">
        <f t="shared" si="169"/>
        <v>179.29138646356657</v>
      </c>
      <c r="DU95">
        <f t="shared" si="170"/>
        <v>175.68205329144948</v>
      </c>
      <c r="DV95">
        <f t="shared" si="171"/>
        <v>189.99764157548094</v>
      </c>
      <c r="DW95">
        <f t="shared" si="172"/>
        <v>208.89189085365925</v>
      </c>
      <c r="DX95">
        <f t="shared" si="173"/>
        <v>180.52589735998626</v>
      </c>
      <c r="DY95">
        <f t="shared" si="174"/>
        <v>181.62855215755567</v>
      </c>
      <c r="DZ95">
        <f t="shared" si="175"/>
        <v>181.0406825903008</v>
      </c>
      <c r="EA95">
        <f t="shared" si="176"/>
        <v>216.96654807694415</v>
      </c>
      <c r="EB95">
        <f t="shared" si="177"/>
        <v>169.43762503716633</v>
      </c>
      <c r="EC95">
        <f t="shared" si="178"/>
        <v>177.2738791602481</v>
      </c>
      <c r="ED95">
        <f t="shared" si="179"/>
        <v>100</v>
      </c>
      <c r="EE95">
        <f t="shared" si="180"/>
        <v>214.08404685057914</v>
      </c>
      <c r="EF95">
        <f t="shared" si="181"/>
        <v>179.13149139814334</v>
      </c>
      <c r="EG95">
        <f t="shared" si="182"/>
        <v>217.42527904318874</v>
      </c>
      <c r="EI95" s="2">
        <f t="shared" si="118"/>
        <v>39264</v>
      </c>
      <c r="EJ95" s="7">
        <f t="shared" ref="EJ95:GT95" si="210">AVERAGE(BW93:BW95)/AVERAGE(BW80:BW82)-1</f>
        <v>-4.4471331374011935E-3</v>
      </c>
      <c r="EK95" s="7">
        <f t="shared" si="210"/>
        <v>-2.3953488179461302E-2</v>
      </c>
      <c r="EL95" s="7">
        <f t="shared" si="210"/>
        <v>-3.2525348714473434E-2</v>
      </c>
      <c r="EM95" s="7">
        <f t="shared" si="210"/>
        <v>7.1834086387152496E-3</v>
      </c>
      <c r="EN95" s="7">
        <f t="shared" si="210"/>
        <v>-0.14099773494122714</v>
      </c>
      <c r="EO95" s="7">
        <f t="shared" si="210"/>
        <v>-2.3737108455490263E-2</v>
      </c>
      <c r="EP95" s="7">
        <f t="shared" si="210"/>
        <v>-1.2295958163503928E-2</v>
      </c>
      <c r="EQ95" s="7">
        <f t="shared" si="210"/>
        <v>-1.9517793071699874E-2</v>
      </c>
      <c r="ER95" s="7">
        <f t="shared" si="210"/>
        <v>3.6020843057616991E-2</v>
      </c>
      <c r="ES95" s="7">
        <f t="shared" si="210"/>
        <v>0.11255753307351979</v>
      </c>
      <c r="ET95" s="7">
        <f t="shared" si="210"/>
        <v>-0.12482355154540459</v>
      </c>
      <c r="EU95" s="7">
        <f t="shared" si="210"/>
        <v>4.5924429048861404E-2</v>
      </c>
      <c r="EV95" s="7">
        <f t="shared" si="210"/>
        <v>-7.2182681229010726E-2</v>
      </c>
      <c r="EW95" s="7">
        <f t="shared" si="210"/>
        <v>4.4683241082291936E-2</v>
      </c>
      <c r="EX95" s="7">
        <f t="shared" si="210"/>
        <v>3.2088765103347239E-2</v>
      </c>
      <c r="EY95" s="7">
        <f t="shared" si="210"/>
        <v>0.12484516862539263</v>
      </c>
      <c r="EZ95" s="7">
        <f t="shared" si="210"/>
        <v>4.3434127409791579E-3</v>
      </c>
      <c r="FA95" s="7">
        <f t="shared" si="210"/>
        <v>-1.1221216764744191E-2</v>
      </c>
      <c r="FB95" s="7">
        <f t="shared" si="210"/>
        <v>4.6497202445965335E-2</v>
      </c>
      <c r="FC95" s="7">
        <f t="shared" si="210"/>
        <v>5.8572482474598342E-2</v>
      </c>
      <c r="FD95" s="7">
        <f t="shared" si="210"/>
        <v>6.7055345861709803E-2</v>
      </c>
      <c r="FE95" s="7">
        <f t="shared" si="210"/>
        <v>2.349690109221414E-2</v>
      </c>
      <c r="FF95" s="7">
        <f t="shared" si="210"/>
        <v>-1.8348750159949967E-3</v>
      </c>
      <c r="FG95" s="7">
        <f t="shared" si="210"/>
        <v>-3.2699584795512493E-2</v>
      </c>
      <c r="FH95" s="7">
        <f t="shared" si="210"/>
        <v>1.3394707416765739E-2</v>
      </c>
      <c r="FI95" s="7">
        <f t="shared" si="210"/>
        <v>5.4588268310748367E-2</v>
      </c>
      <c r="FJ95" s="7">
        <f t="shared" si="210"/>
        <v>2.9210915650872193E-2</v>
      </c>
      <c r="FK95" s="7">
        <f t="shared" si="210"/>
        <v>3.8175275531789898E-2</v>
      </c>
      <c r="FL95" s="7">
        <f t="shared" si="210"/>
        <v>4.5609911044616869E-2</v>
      </c>
      <c r="FM95" s="7">
        <f t="shared" si="210"/>
        <v>-9.2921744389273808E-3</v>
      </c>
      <c r="FN95" s="7">
        <f t="shared" si="210"/>
        <v>0.10657654037159081</v>
      </c>
      <c r="FO95" s="7">
        <f t="shared" si="210"/>
        <v>2.7274554262451289E-2</v>
      </c>
      <c r="FP95" s="7">
        <f t="shared" si="210"/>
        <v>7.6910195563697936E-2</v>
      </c>
      <c r="FQ95" s="7">
        <f t="shared" si="210"/>
        <v>6.4364309509202577E-2</v>
      </c>
      <c r="FR95" s="7">
        <f t="shared" si="210"/>
        <v>5.5366411630901835E-2</v>
      </c>
      <c r="FS95" s="7">
        <f t="shared" si="210"/>
        <v>5.9789144043891573E-2</v>
      </c>
      <c r="FT95" s="7">
        <f t="shared" si="210"/>
        <v>3.0981925010699296E-2</v>
      </c>
      <c r="FU95" s="7">
        <f t="shared" si="210"/>
        <v>0.13532125063590517</v>
      </c>
      <c r="FV95" s="7">
        <f t="shared" si="210"/>
        <v>5.5939429767194238E-2</v>
      </c>
      <c r="FW95" s="7">
        <f t="shared" si="210"/>
        <v>1.0383108163737997E-2</v>
      </c>
      <c r="FX95" s="7">
        <f t="shared" si="210"/>
        <v>0.15439858438835485</v>
      </c>
      <c r="FY95" s="7">
        <f t="shared" si="210"/>
        <v>-0.13436842561846818</v>
      </c>
      <c r="FZ95" s="7">
        <f t="shared" si="210"/>
        <v>5.1694519967302899E-2</v>
      </c>
      <c r="GA95" s="7">
        <f t="shared" si="210"/>
        <v>8.9484006780217618E-2</v>
      </c>
      <c r="GB95" s="7">
        <f t="shared" si="210"/>
        <v>8.9729920495891236E-3</v>
      </c>
      <c r="GC95" s="7">
        <f t="shared" si="210"/>
        <v>3.9821402573191333E-2</v>
      </c>
      <c r="GD95" s="7">
        <f t="shared" si="210"/>
        <v>1.511541909293812E-2</v>
      </c>
      <c r="GE95" s="7">
        <f t="shared" si="210"/>
        <v>3.1329149279490931E-2</v>
      </c>
      <c r="GF95" s="7">
        <f t="shared" si="210"/>
        <v>1.0074185772803945E-2</v>
      </c>
      <c r="GG95" s="7">
        <f t="shared" si="210"/>
        <v>-4.1140907834039009E-2</v>
      </c>
      <c r="GH95" s="7">
        <f t="shared" si="210"/>
        <v>5.4588268310748367E-2</v>
      </c>
      <c r="GI95" s="7">
        <f t="shared" si="210"/>
        <v>0.11978635091053214</v>
      </c>
      <c r="GJ95" s="7">
        <f t="shared" si="210"/>
        <v>9.8765377804473031E-2</v>
      </c>
      <c r="GK95" s="7">
        <f t="shared" si="210"/>
        <v>5.8593759539557588E-2</v>
      </c>
      <c r="GL95" s="7">
        <f t="shared" si="210"/>
        <v>6.2916363489092575E-2</v>
      </c>
      <c r="GM95" s="7">
        <f t="shared" si="210"/>
        <v>6.3390128982416583E-2</v>
      </c>
      <c r="GN95" s="7">
        <f t="shared" si="210"/>
        <v>3.6774446386500959E-2</v>
      </c>
      <c r="GO95" s="7">
        <f t="shared" si="210"/>
        <v>2.9096067438368456E-2</v>
      </c>
      <c r="GP95" s="7">
        <f t="shared" si="210"/>
        <v>1.3726850134405888E-2</v>
      </c>
      <c r="GQ95" s="7">
        <f t="shared" si="210"/>
        <v>0</v>
      </c>
      <c r="GR95" s="7">
        <f t="shared" si="210"/>
        <v>0.10354365952218947</v>
      </c>
      <c r="GS95" s="7">
        <f t="shared" si="210"/>
        <v>5.1694521791088244E-2</v>
      </c>
      <c r="GT95" s="7">
        <f t="shared" si="210"/>
        <v>6.709622630163814E-2</v>
      </c>
      <c r="GU95" s="7">
        <f t="shared" si="194"/>
        <v>-0.12383414206460797</v>
      </c>
      <c r="GW95" s="6">
        <v>39294</v>
      </c>
      <c r="GX95">
        <v>1.8826000000000001</v>
      </c>
    </row>
    <row r="96" spans="2:206" x14ac:dyDescent="0.25">
      <c r="B96" s="2">
        <f>'[1]IPCA (Var)'!A145</f>
        <v>39295</v>
      </c>
      <c r="C96" s="1">
        <f>'[1]IPCA (Var)'!M145</f>
        <v>0.10906629905517387</v>
      </c>
      <c r="D96" s="1">
        <f>'[1]IPCA (Var)'!P145</f>
        <v>9.9267831152027905E-2</v>
      </c>
      <c r="E96" s="1">
        <f>'[1]IPCA (Var)'!E145</f>
        <v>1.0904061097545497</v>
      </c>
      <c r="F96" s="1">
        <f>'[1]IPCA (Var)'!F145</f>
        <v>0.11950006659858804</v>
      </c>
      <c r="G96" s="1">
        <f>'[1]IPCA (Var)'!G145</f>
        <v>0.20049841458581055</v>
      </c>
      <c r="I96" s="2">
        <f t="shared" si="120"/>
        <v>39295</v>
      </c>
      <c r="J96">
        <f>HLOOKUP($I96,Sheet3!$B$2:$LK$67,MATCH(MoM!J$3,Sheet3!$B$2:$B$67,0),FALSE)</f>
        <v>0.38</v>
      </c>
      <c r="K96">
        <f>HLOOKUP($I96,Sheet3!$B$2:$LK$67,MATCH(MoM!K$3,Sheet3!$B$2:$B$67,0),FALSE)</f>
        <v>4.2980258515787934E-2</v>
      </c>
      <c r="L96">
        <f>HLOOKUP($I96,Sheet3!$B$2:$LK$67,MATCH(MoM!L$3,Sheet3!$B$2:$B$67,0),FALSE)</f>
        <v>0.53</v>
      </c>
      <c r="M96">
        <f>HLOOKUP($I96,Sheet3!$B$2:$LK$67,MATCH(MoM!M$3,Sheet3!$B$2:$B$67,0),FALSE)</f>
        <v>-0.26</v>
      </c>
      <c r="N96">
        <f>HLOOKUP($I96,Sheet3!$B$2:$LK$67,MATCH(MoM!N$3,Sheet3!$B$2:$B$67,0),FALSE)</f>
        <v>-1.6219388872512024</v>
      </c>
      <c r="O96">
        <f>HLOOKUP($I96,Sheet3!$B$2:$LK$67,MATCH(MoM!O$3,Sheet3!$B$2:$B$67,0),FALSE)</f>
        <v>1.55</v>
      </c>
      <c r="P96">
        <f>HLOOKUP($I96,Sheet3!$B$2:$LK$67,MATCH(MoM!P$3,Sheet3!$B$2:$B$67,0),FALSE)</f>
        <v>-0.34419137297110425</v>
      </c>
      <c r="Q96">
        <f>HLOOKUP($I96,Sheet3!$B$2:$LK$67,MATCH(MoM!Q$3,Sheet3!$B$2:$B$67,0),FALSE)</f>
        <v>0.69</v>
      </c>
      <c r="R96">
        <f>HLOOKUP($I96,Sheet3!$B$2:$LK$67,MATCH(MoM!R$3,Sheet3!$B$2:$B$67,0),FALSE)</f>
        <v>1.06</v>
      </c>
      <c r="S96">
        <f>HLOOKUP($I96,Sheet3!$B$2:$LK$67,MATCH(MoM!S$3,Sheet3!$B$2:$B$67,0),FALSE)</f>
        <v>-0.54214341018888001</v>
      </c>
      <c r="T96">
        <f>HLOOKUP($I96,Sheet3!$B$2:$LK$67,MATCH(MoM!T$3,Sheet3!$B$2:$B$67,0),FALSE)</f>
        <v>-0.44</v>
      </c>
      <c r="U96">
        <f>HLOOKUP($I96,Sheet3!$B$2:$LK$67,MATCH(MoM!U$3,Sheet3!$B$2:$B$67,0),FALSE)</f>
        <v>0.21</v>
      </c>
      <c r="V96">
        <f>HLOOKUP($I96,Sheet3!$B$2:$LK$67,MATCH(MoM!V$3,Sheet3!$B$2:$B$67,0),FALSE)</f>
        <v>0.39</v>
      </c>
      <c r="W96">
        <f>HLOOKUP($I96,Sheet3!$B$2:$LK$67,MATCH(MoM!W$3,Sheet3!$B$2:$B$67,0),FALSE)</f>
        <v>-0.52</v>
      </c>
      <c r="X96">
        <f>HLOOKUP($I96,Sheet3!$B$2:$LK$67,MATCH(MoM!X$3,Sheet3!$B$2:$B$67,0),FALSE)</f>
        <v>-0.81</v>
      </c>
      <c r="Y96">
        <f>HLOOKUP($I96,Sheet3!$B$2:$LK$67,MATCH(MoM!Y$3,Sheet3!$B$2:$B$67,0),FALSE)</f>
        <v>-1.43</v>
      </c>
      <c r="Z96">
        <f>HLOOKUP($I96,Sheet3!$B$2:$LK$67,MATCH(MoM!Z$3,Sheet3!$B$2:$B$67,0),FALSE)</f>
        <v>0.77</v>
      </c>
      <c r="AA96">
        <f>HLOOKUP($I96,Sheet3!$B$2:$LK$67,MATCH(MoM!AA$3,Sheet3!$B$2:$B$67,0),FALSE)</f>
        <v>1.1293508319888033</v>
      </c>
      <c r="AB96">
        <f>HLOOKUP($I96,Sheet3!$B$2:$LK$67,MATCH(MoM!AB$3,Sheet3!$B$2:$B$67,0),FALSE)</f>
        <v>-0.30941238115169822</v>
      </c>
      <c r="AC96">
        <f>HLOOKUP($I96,Sheet3!$B$2:$LK$67,MATCH(MoM!AC$3,Sheet3!$B$2:$B$67,0),FALSE)</f>
        <v>0.57407732487733987</v>
      </c>
      <c r="AD96">
        <f>HLOOKUP($I96,Sheet3!$B$2:$LK$67,MATCH(MoM!AD$3,Sheet3!$B$2:$B$67,0),FALSE)</f>
        <v>1.43</v>
      </c>
      <c r="AE96">
        <f>HLOOKUP($I96,Sheet3!$B$2:$LK$67,MATCH(MoM!AE$3,Sheet3!$B$2:$B$67,0),FALSE)</f>
        <v>0.23</v>
      </c>
      <c r="AF96">
        <f>HLOOKUP($I96,Sheet3!$B$2:$LK$67,MATCH(MoM!AF$3,Sheet3!$B$2:$B$67,0),FALSE)</f>
        <v>-0.61809779197232262</v>
      </c>
      <c r="AG96">
        <f>HLOOKUP($I96,Sheet3!$B$2:$LK$67,MATCH(MoM!AG$3,Sheet3!$B$2:$B$67,0),FALSE)</f>
        <v>-0.16</v>
      </c>
      <c r="AH96">
        <f>HLOOKUP($I96,Sheet3!$B$2:$LK$67,MATCH(MoM!AH$3,Sheet3!$B$2:$B$67,0),FALSE)</f>
        <v>0.45</v>
      </c>
      <c r="AI96">
        <f>HLOOKUP($I96,Sheet3!$B$2:$LK$67,MATCH(MoM!AI$3,Sheet3!$B$2:$B$67,0),FALSE)</f>
        <v>0.28999999999999998</v>
      </c>
      <c r="AJ96">
        <f>HLOOKUP($I96,Sheet3!$B$2:$LK$67,MATCH(MoM!AJ$3,Sheet3!$B$2:$B$67,0),FALSE)</f>
        <v>0.91</v>
      </c>
      <c r="AK96">
        <f>HLOOKUP($I96,Sheet3!$B$2:$LK$67,MATCH(MoM!AK$3,Sheet3!$B$2:$B$67,0),FALSE)</f>
        <v>0.17</v>
      </c>
      <c r="AL96">
        <f>HLOOKUP($I96,Sheet3!$B$2:$LK$67,MATCH(MoM!AL$3,Sheet3!$B$2:$B$67,0),FALSE)</f>
        <v>0.83</v>
      </c>
      <c r="AM96">
        <f>HLOOKUP($I96,Sheet3!$B$2:$LK$67,MATCH(MoM!AM$3,Sheet3!$B$2:$B$67,0),FALSE)</f>
        <v>0.2511944265925305</v>
      </c>
      <c r="AN96">
        <f>HLOOKUP($I96,Sheet3!$B$2:$LK$67,MATCH(MoM!AN$3,Sheet3!$B$2:$B$67,0),FALSE)</f>
        <v>-0.1</v>
      </c>
      <c r="AO96">
        <f>HLOOKUP($I96,Sheet3!$B$2:$LK$67,MATCH(MoM!AO$3,Sheet3!$B$2:$B$67,0),FALSE)</f>
        <v>0.73</v>
      </c>
      <c r="AP96">
        <f>HLOOKUP($I96,Sheet3!$B$2:$LK$67,MATCH(MoM!AP$3,Sheet3!$B$2:$B$67,0),FALSE)</f>
        <v>0.57999999999999996</v>
      </c>
      <c r="AQ96">
        <f>HLOOKUP($I96,Sheet3!$B$2:$LK$67,MATCH(MoM!AQ$3,Sheet3!$B$2:$B$67,0),FALSE)</f>
        <v>0.34978539192725294</v>
      </c>
      <c r="AR96">
        <f>HLOOKUP($I96,Sheet3!$B$2:$LK$67,MATCH(MoM!AR$3,Sheet3!$B$2:$B$67,0),FALSE)</f>
        <v>0.08</v>
      </c>
      <c r="AS96">
        <f>HLOOKUP($I96,Sheet3!$B$2:$LK$67,MATCH(MoM!AS$3,Sheet3!$B$2:$B$67,0),FALSE)</f>
        <v>0.5</v>
      </c>
      <c r="AT96">
        <f>HLOOKUP($I96,Sheet3!$B$2:$LK$67,MATCH(MoM!AT$3,Sheet3!$B$2:$B$67,0),FALSE)</f>
        <v>0.78</v>
      </c>
      <c r="AU96">
        <f>HLOOKUP($I96,Sheet3!$B$2:$LK$67,MATCH(MoM!AU$3,Sheet3!$B$2:$B$67,0),FALSE)</f>
        <v>3.26</v>
      </c>
      <c r="AV96">
        <f>HLOOKUP($I96,Sheet3!$B$2:$LK$67,MATCH(MoM!AV$3,Sheet3!$B$2:$B$67,0),FALSE)</f>
        <v>1.6077083930350007</v>
      </c>
      <c r="AW96">
        <f>HLOOKUP($I96,Sheet3!$B$2:$LK$67,MATCH(MoM!AW$3,Sheet3!$B$2:$B$67,0),FALSE)</f>
        <v>0.42847018025003897</v>
      </c>
      <c r="AX96">
        <f>HLOOKUP($I96,Sheet3!$B$2:$LK$67,MATCH(MoM!AX$3,Sheet3!$B$2:$B$67,0),FALSE)</f>
        <v>0.08</v>
      </c>
      <c r="AY96">
        <f>HLOOKUP($I96,Sheet3!$B$2:$LK$67,MATCH(MoM!AY$3,Sheet3!$B$2:$B$67,0),FALSE)</f>
        <v>-3.76</v>
      </c>
      <c r="AZ96">
        <f>HLOOKUP($I96,Sheet3!$B$2:$LK$67,MATCH(MoM!AZ$3,Sheet3!$B$2:$B$67,0),FALSE)</f>
        <v>0.44773291240234753</v>
      </c>
      <c r="BA96">
        <f>HLOOKUP($I96,Sheet3!$B$2:$LK$67,MATCH(MoM!BA$3,Sheet3!$B$2:$B$67,0),FALSE)</f>
        <v>-0.28999999999999998</v>
      </c>
      <c r="BB96">
        <f>HLOOKUP($I96,Sheet3!$B$2:$LK$67,MATCH(MoM!BB$3,Sheet3!$B$2:$B$67,0),FALSE)</f>
        <v>0.46</v>
      </c>
      <c r="BC96">
        <f>HLOOKUP($I96,Sheet3!$B$2:$LK$67,MATCH(MoM!BC$3,Sheet3!$B$2:$B$67,0),FALSE)</f>
        <v>-0.49</v>
      </c>
      <c r="BD96">
        <f>HLOOKUP($I96,Sheet3!$B$2:$LK$67,MATCH(MoM!BD$3,Sheet3!$B$2:$B$67,0),FALSE)</f>
        <v>-0.66</v>
      </c>
      <c r="BE96">
        <f>HLOOKUP($I96,Sheet3!$B$2:$LK$67,MATCH(MoM!BE$3,Sheet3!$B$2:$B$67,0),FALSE)</f>
        <v>-0.5</v>
      </c>
      <c r="BF96">
        <f>HLOOKUP($I96,Sheet3!$B$2:$LK$67,MATCH(MoM!BF$3,Sheet3!$B$2:$B$67,0),FALSE)</f>
        <v>1.52</v>
      </c>
      <c r="BG96">
        <f>HLOOKUP($I96,Sheet3!$B$2:$LK$67,MATCH(MoM!BG$3,Sheet3!$B$2:$B$67,0),FALSE)</f>
        <v>0.24</v>
      </c>
      <c r="BH96">
        <f>HLOOKUP($I96,Sheet3!$B$2:$LK$67,MATCH(MoM!BH$3,Sheet3!$B$2:$B$67,0),FALSE)</f>
        <v>0.28999999999999998</v>
      </c>
      <c r="BI96">
        <f>HLOOKUP($I96,Sheet3!$B$2:$LK$67,MATCH(MoM!BI$3,Sheet3!$B$2:$B$67,0),FALSE)</f>
        <v>0.08</v>
      </c>
      <c r="BJ96">
        <f>HLOOKUP($I96,Sheet3!$B$2:$LK$67,MATCH(MoM!BJ$3,Sheet3!$B$2:$B$67,0),FALSE)</f>
        <v>0.9</v>
      </c>
      <c r="BK96">
        <f>HLOOKUP($I96,Sheet3!$B$2:$LK$67,MATCH(MoM!BK$3,Sheet3!$B$2:$B$67,0),FALSE)</f>
        <v>-0.56000000000000005</v>
      </c>
      <c r="BL96">
        <f>HLOOKUP($I96,Sheet3!$B$2:$LK$67,MATCH(MoM!BL$3,Sheet3!$B$2:$B$67,0),FALSE)</f>
        <v>0.46</v>
      </c>
      <c r="BM96">
        <f>HLOOKUP($I96,Sheet3!$B$2:$LK$67,MATCH(MoM!BM$3,Sheet3!$B$2:$B$67,0),FALSE)</f>
        <v>0.48</v>
      </c>
      <c r="BN96">
        <f>HLOOKUP($I96,Sheet3!$B$2:$LK$67,MATCH(MoM!BN$3,Sheet3!$B$2:$B$67,0),FALSE)</f>
        <v>1.65</v>
      </c>
      <c r="BO96">
        <f>HLOOKUP($I96,Sheet3!$B$2:$LK$67,MATCH(MoM!BO$3,Sheet3!$B$2:$B$67,0),FALSE)</f>
        <v>-0.05</v>
      </c>
      <c r="BP96">
        <f>HLOOKUP($I96,Sheet3!$B$2:$LK$67,MATCH(MoM!BP$3,Sheet3!$B$2:$B$67,0),FALSE)</f>
        <v>1.77</v>
      </c>
      <c r="BQ96">
        <f>HLOOKUP($I96,Sheet3!$B$2:$LK$67,MATCH(MoM!BQ$3,Sheet3!$B$2:$B$67,0),FALSE)</f>
        <v>0</v>
      </c>
      <c r="BR96">
        <f>HLOOKUP($I96,Sheet3!$B$2:$LK$67,MATCH(MoM!BR$3,Sheet3!$B$2:$B$67,0),FALSE)</f>
        <v>-0.2</v>
      </c>
      <c r="BS96">
        <f>HLOOKUP($I96,Sheet3!$B$2:$LK$67,MATCH(MoM!BS$3,Sheet3!$B$2:$B$67,0),FALSE)</f>
        <v>0.44773291357295741</v>
      </c>
      <c r="BT96">
        <f>HLOOKUP($I96,Sheet3!$B$2:$LK$67,MATCH(MoM!BT$3,Sheet3!$B$2:$B$67,0),FALSE)</f>
        <v>-0.2</v>
      </c>
      <c r="BV96" s="2">
        <f t="shared" si="117"/>
        <v>39295</v>
      </c>
      <c r="BW96">
        <f t="shared" si="184"/>
        <v>128.13681728079823</v>
      </c>
      <c r="BX96">
        <f t="shared" si="121"/>
        <v>158.60268571545799</v>
      </c>
      <c r="BY96">
        <f t="shared" si="122"/>
        <v>145.0174320484906</v>
      </c>
      <c r="BZ96">
        <f t="shared" si="123"/>
        <v>140.9984277887142</v>
      </c>
      <c r="CA96">
        <f t="shared" si="124"/>
        <v>67.879095566578528</v>
      </c>
      <c r="CB96">
        <f t="shared" si="125"/>
        <v>173.45811028522826</v>
      </c>
      <c r="CC96">
        <f t="shared" si="126"/>
        <v>143.53966073470238</v>
      </c>
      <c r="CD96">
        <f t="shared" si="127"/>
        <v>159.17805167154023</v>
      </c>
      <c r="CE96">
        <f t="shared" si="128"/>
        <v>179.56195780656071</v>
      </c>
      <c r="CF96">
        <f t="shared" si="129"/>
        <v>211.39318577926517</v>
      </c>
      <c r="CG96">
        <f t="shared" si="130"/>
        <v>100.4697881983424</v>
      </c>
      <c r="CH96">
        <f t="shared" si="131"/>
        <v>166.96255704484389</v>
      </c>
      <c r="CI96">
        <f t="shared" si="132"/>
        <v>142.28246082213505</v>
      </c>
      <c r="CJ96">
        <f t="shared" si="133"/>
        <v>191.02195838318951</v>
      </c>
      <c r="CK96">
        <f t="shared" si="134"/>
        <v>198.83398106612921</v>
      </c>
      <c r="CL96">
        <f t="shared" si="135"/>
        <v>210.36380553004616</v>
      </c>
      <c r="CM96">
        <f t="shared" si="136"/>
        <v>146.82121137175824</v>
      </c>
      <c r="CN96">
        <f t="shared" si="137"/>
        <v>167.88504799676454</v>
      </c>
      <c r="CO96">
        <f t="shared" si="138"/>
        <v>159.26353434900705</v>
      </c>
      <c r="CP96">
        <f t="shared" si="139"/>
        <v>179.70562030665562</v>
      </c>
      <c r="CQ96">
        <f t="shared" si="140"/>
        <v>190.34812630947849</v>
      </c>
      <c r="CR96">
        <f t="shared" si="141"/>
        <v>161.71266133796215</v>
      </c>
      <c r="CS96">
        <f t="shared" si="142"/>
        <v>148.72902921643114</v>
      </c>
      <c r="CT96">
        <f t="shared" si="143"/>
        <v>206.80633861292708</v>
      </c>
      <c r="CU96">
        <f t="shared" si="144"/>
        <v>173.71810530899992</v>
      </c>
      <c r="CV96">
        <f t="shared" si="145"/>
        <v>176.19153124599467</v>
      </c>
      <c r="CW96">
        <f t="shared" si="146"/>
        <v>191.48725835651879</v>
      </c>
      <c r="CX96">
        <f t="shared" si="147"/>
        <v>196.78802688336756</v>
      </c>
      <c r="CY96">
        <f t="shared" si="148"/>
        <v>156.96315662625153</v>
      </c>
      <c r="CZ96">
        <f t="shared" si="149"/>
        <v>143.62026317354318</v>
      </c>
      <c r="DA96">
        <f t="shared" si="150"/>
        <v>211.89645466281809</v>
      </c>
      <c r="DB96">
        <f t="shared" si="151"/>
        <v>138.35897308865839</v>
      </c>
      <c r="DC96">
        <f t="shared" si="152"/>
        <v>171.81920476024536</v>
      </c>
      <c r="DD96">
        <f t="shared" si="153"/>
        <v>180.99249387418368</v>
      </c>
      <c r="DE96">
        <f t="shared" si="154"/>
        <v>186.95319508479372</v>
      </c>
      <c r="DF96">
        <f t="shared" si="155"/>
        <v>177.11274949282131</v>
      </c>
      <c r="DG96">
        <f t="shared" si="156"/>
        <v>133.62183488193278</v>
      </c>
      <c r="DH96">
        <f t="shared" si="157"/>
        <v>155.17527999171247</v>
      </c>
      <c r="DI96">
        <f t="shared" si="158"/>
        <v>171.79501652144248</v>
      </c>
      <c r="DJ96">
        <f t="shared" si="159"/>
        <v>153.11908157046179</v>
      </c>
      <c r="DK96">
        <f t="shared" si="160"/>
        <v>182.18153614216524</v>
      </c>
      <c r="DL96">
        <f t="shared" si="161"/>
        <v>172.3220607744048</v>
      </c>
      <c r="DM96">
        <f t="shared" si="162"/>
        <v>179.93352120031068</v>
      </c>
      <c r="DN96">
        <f t="shared" si="163"/>
        <v>219.44703747407397</v>
      </c>
      <c r="DO96">
        <f t="shared" si="164"/>
        <v>166.40490094250134</v>
      </c>
      <c r="DP96">
        <f t="shared" si="165"/>
        <v>142.98927161204065</v>
      </c>
      <c r="DQ96">
        <f t="shared" si="166"/>
        <v>161.53208176702239</v>
      </c>
      <c r="DR96">
        <f t="shared" si="167"/>
        <v>172.35951655924524</v>
      </c>
      <c r="DS96">
        <f t="shared" si="168"/>
        <v>174.76211751127758</v>
      </c>
      <c r="DT96">
        <f t="shared" si="169"/>
        <v>179.72168579107912</v>
      </c>
      <c r="DU96">
        <f t="shared" si="170"/>
        <v>176.19153124599467</v>
      </c>
      <c r="DV96">
        <f t="shared" si="171"/>
        <v>190.1496396887413</v>
      </c>
      <c r="DW96">
        <f t="shared" si="172"/>
        <v>210.77191787134217</v>
      </c>
      <c r="DX96">
        <f t="shared" si="173"/>
        <v>179.51495233477033</v>
      </c>
      <c r="DY96">
        <f t="shared" si="174"/>
        <v>182.46404349748042</v>
      </c>
      <c r="DZ96">
        <f t="shared" si="175"/>
        <v>181.90967786673423</v>
      </c>
      <c r="EA96">
        <f t="shared" si="176"/>
        <v>220.54649612021373</v>
      </c>
      <c r="EB96">
        <f t="shared" si="177"/>
        <v>169.35290622464777</v>
      </c>
      <c r="EC96">
        <f t="shared" si="178"/>
        <v>180.41162682138449</v>
      </c>
      <c r="ED96">
        <f t="shared" si="179"/>
        <v>100</v>
      </c>
      <c r="EE96">
        <f t="shared" si="180"/>
        <v>213.655878756878</v>
      </c>
      <c r="EF96">
        <f t="shared" si="181"/>
        <v>179.93352204370694</v>
      </c>
      <c r="EG96">
        <f t="shared" si="182"/>
        <v>216.99042848510237</v>
      </c>
      <c r="EI96" s="2">
        <f t="shared" si="118"/>
        <v>39295</v>
      </c>
      <c r="EJ96" s="7">
        <f t="shared" ref="EJ96:GT96" si="211">AVERAGE(BW94:BW96)/AVERAGE(BW81:BW83)-1</f>
        <v>-1.4420021080300272E-3</v>
      </c>
      <c r="EK96" s="7">
        <f t="shared" si="211"/>
        <v>-2.7635407495595232E-2</v>
      </c>
      <c r="EL96" s="7">
        <f t="shared" si="211"/>
        <v>-2.7543910346411127E-2</v>
      </c>
      <c r="EM96" s="7">
        <f t="shared" si="211"/>
        <v>3.0973148358512947E-3</v>
      </c>
      <c r="EN96" s="7">
        <f t="shared" si="211"/>
        <v>-0.13871582867314969</v>
      </c>
      <c r="EO96" s="7">
        <f t="shared" si="211"/>
        <v>-1.6880672869004854E-2</v>
      </c>
      <c r="EP96" s="7">
        <f t="shared" si="211"/>
        <v>-9.5265047742738584E-3</v>
      </c>
      <c r="EQ96" s="7">
        <f t="shared" si="211"/>
        <v>-1.0541570698648028E-2</v>
      </c>
      <c r="ER96" s="7">
        <f t="shared" si="211"/>
        <v>3.5957604711004398E-2</v>
      </c>
      <c r="ES96" s="7">
        <f t="shared" si="211"/>
        <v>9.9422125901041269E-2</v>
      </c>
      <c r="ET96" s="7">
        <f t="shared" si="211"/>
        <v>-0.12902751315150041</v>
      </c>
      <c r="EU96" s="7">
        <f t="shared" si="211"/>
        <v>3.7530824099296645E-2</v>
      </c>
      <c r="EV96" s="7">
        <f t="shared" si="211"/>
        <v>-6.4643063243771226E-2</v>
      </c>
      <c r="EW96" s="7">
        <f t="shared" si="211"/>
        <v>5.2353009997104349E-2</v>
      </c>
      <c r="EX96" s="7">
        <f t="shared" si="211"/>
        <v>3.0623231948526675E-2</v>
      </c>
      <c r="EY96" s="7">
        <f t="shared" si="211"/>
        <v>0.10745166248392479</v>
      </c>
      <c r="EZ96" s="7">
        <f t="shared" si="211"/>
        <v>8.1043971320364783E-3</v>
      </c>
      <c r="FA96" s="7">
        <f t="shared" si="211"/>
        <v>-5.2679358960715517E-3</v>
      </c>
      <c r="FB96" s="7">
        <f t="shared" si="211"/>
        <v>4.24593312527759E-2</v>
      </c>
      <c r="FC96" s="7">
        <f t="shared" si="211"/>
        <v>6.1687928891632993E-2</v>
      </c>
      <c r="FD96" s="7">
        <f t="shared" si="211"/>
        <v>6.9473272127554608E-2</v>
      </c>
      <c r="FE96" s="7">
        <f t="shared" si="211"/>
        <v>2.4490817354126726E-2</v>
      </c>
      <c r="FF96" s="7">
        <f t="shared" si="211"/>
        <v>-4.5677637711839525E-3</v>
      </c>
      <c r="FG96" s="7">
        <f t="shared" si="211"/>
        <v>-2.9391015904864037E-2</v>
      </c>
      <c r="FH96" s="7">
        <f t="shared" si="211"/>
        <v>2.2449483273857096E-2</v>
      </c>
      <c r="FI96" s="7">
        <f t="shared" si="211"/>
        <v>5.3987490385754011E-2</v>
      </c>
      <c r="FJ96" s="7">
        <f t="shared" si="211"/>
        <v>3.3870701370185108E-2</v>
      </c>
      <c r="FK96" s="7">
        <f t="shared" si="211"/>
        <v>3.9753279631917326E-2</v>
      </c>
      <c r="FL96" s="7">
        <f t="shared" si="211"/>
        <v>5.1958799326979221E-2</v>
      </c>
      <c r="FM96" s="7">
        <f t="shared" si="211"/>
        <v>-9.853662232275795E-3</v>
      </c>
      <c r="FN96" s="7">
        <f t="shared" si="211"/>
        <v>9.5495696485337289E-2</v>
      </c>
      <c r="FO96" s="7">
        <f t="shared" si="211"/>
        <v>2.8950348530109471E-2</v>
      </c>
      <c r="FP96" s="7">
        <f t="shared" si="211"/>
        <v>7.4475070230239915E-2</v>
      </c>
      <c r="FQ96" s="7">
        <f t="shared" si="211"/>
        <v>5.9616627133760147E-2</v>
      </c>
      <c r="FR96" s="7">
        <f t="shared" si="211"/>
        <v>6.0601453878776246E-2</v>
      </c>
      <c r="FS96" s="7">
        <f t="shared" si="211"/>
        <v>5.6770846679917941E-2</v>
      </c>
      <c r="FT96" s="7">
        <f t="shared" si="211"/>
        <v>4.2803485086542858E-2</v>
      </c>
      <c r="FU96" s="7">
        <f t="shared" si="211"/>
        <v>0.14743437985487029</v>
      </c>
      <c r="FV96" s="7">
        <f t="shared" si="211"/>
        <v>7.8362605678873321E-2</v>
      </c>
      <c r="FW96" s="7">
        <f t="shared" si="211"/>
        <v>1.4699949974155802E-2</v>
      </c>
      <c r="FX96" s="7">
        <f t="shared" si="211"/>
        <v>0.16051952445856288</v>
      </c>
      <c r="FY96" s="7">
        <f t="shared" si="211"/>
        <v>-0.14663149385682694</v>
      </c>
      <c r="FZ96" s="7">
        <f t="shared" si="211"/>
        <v>5.297157531786989E-2</v>
      </c>
      <c r="GA96" s="7">
        <f t="shared" si="211"/>
        <v>7.71643969041933E-2</v>
      </c>
      <c r="GB96" s="7">
        <f t="shared" si="211"/>
        <v>7.131893236069331E-3</v>
      </c>
      <c r="GC96" s="7">
        <f t="shared" si="211"/>
        <v>2.9691952328175342E-2</v>
      </c>
      <c r="GD96" s="7">
        <f t="shared" si="211"/>
        <v>2.0371340833357454E-2</v>
      </c>
      <c r="GE96" s="7">
        <f t="shared" si="211"/>
        <v>1.9475855993880797E-2</v>
      </c>
      <c r="GF96" s="7">
        <f t="shared" si="211"/>
        <v>1.4057675466844444E-2</v>
      </c>
      <c r="GG96" s="7">
        <f t="shared" si="211"/>
        <v>-3.4297317200409294E-2</v>
      </c>
      <c r="GH96" s="7">
        <f t="shared" si="211"/>
        <v>5.3987490385754011E-2</v>
      </c>
      <c r="GI96" s="7">
        <f t="shared" si="211"/>
        <v>0.11833576323204231</v>
      </c>
      <c r="GJ96" s="7">
        <f t="shared" si="211"/>
        <v>9.2939772771066131E-2</v>
      </c>
      <c r="GK96" s="7">
        <f t="shared" si="211"/>
        <v>5.6918695595997271E-2</v>
      </c>
      <c r="GL96" s="7">
        <f t="shared" si="211"/>
        <v>7.1058007485760299E-2</v>
      </c>
      <c r="GM96" s="7">
        <f t="shared" si="211"/>
        <v>6.8209058423400304E-2</v>
      </c>
      <c r="GN96" s="7">
        <f t="shared" si="211"/>
        <v>2.4731600995210101E-2</v>
      </c>
      <c r="GO96" s="7">
        <f t="shared" si="211"/>
        <v>2.9167140397568403E-2</v>
      </c>
      <c r="GP96" s="7">
        <f t="shared" si="211"/>
        <v>2.7370037635554123E-2</v>
      </c>
      <c r="GQ96" s="7">
        <f t="shared" si="211"/>
        <v>0</v>
      </c>
      <c r="GR96" s="7">
        <f t="shared" si="211"/>
        <v>7.5633679081229088E-2</v>
      </c>
      <c r="GS96" s="7">
        <f t="shared" si="211"/>
        <v>5.2971577118621438E-2</v>
      </c>
      <c r="GT96" s="7">
        <f t="shared" si="211"/>
        <v>6.6530178708969823E-2</v>
      </c>
      <c r="GU96" s="7">
        <f t="shared" si="194"/>
        <v>-0.12326710147125741</v>
      </c>
      <c r="GW96" s="6">
        <v>39325</v>
      </c>
      <c r="GX96">
        <v>1.9636</v>
      </c>
    </row>
    <row r="97" spans="2:206" x14ac:dyDescent="0.25">
      <c r="B97" s="2">
        <f>'[1]IPCA (Var)'!A146</f>
        <v>39326</v>
      </c>
      <c r="C97" s="1">
        <f>'[1]IPCA (Var)'!M146</f>
        <v>0.20406926652077709</v>
      </c>
      <c r="D97" s="1">
        <f>'[1]IPCA (Var)'!P146</f>
        <v>0.28335539794989184</v>
      </c>
      <c r="E97" s="1">
        <f>'[1]IPCA (Var)'!E146</f>
        <v>0.2907479764109453</v>
      </c>
      <c r="F97" s="1">
        <f>'[1]IPCA (Var)'!F146</f>
        <v>0.41023304777925079</v>
      </c>
      <c r="G97" s="1">
        <f>'[1]IPCA (Var)'!G146</f>
        <v>0.28544808813741174</v>
      </c>
      <c r="I97" s="2">
        <f t="shared" si="120"/>
        <v>39326</v>
      </c>
      <c r="J97">
        <f>HLOOKUP($I97,Sheet3!$B$2:$LK$67,MATCH(MoM!J$3,Sheet3!$B$2:$B$67,0),FALSE)</f>
        <v>0.39</v>
      </c>
      <c r="K97">
        <f>HLOOKUP($I97,Sheet3!$B$2:$LK$67,MATCH(MoM!K$3,Sheet3!$B$2:$B$67,0),FALSE)</f>
        <v>0.61078712416050773</v>
      </c>
      <c r="L97">
        <f>HLOOKUP($I97,Sheet3!$B$2:$LK$67,MATCH(MoM!L$3,Sheet3!$B$2:$B$67,0),FALSE)</f>
        <v>-0.38</v>
      </c>
      <c r="M97">
        <f>HLOOKUP($I97,Sheet3!$B$2:$LK$67,MATCH(MoM!M$3,Sheet3!$B$2:$B$67,0),FALSE)</f>
        <v>-0.2</v>
      </c>
      <c r="N97">
        <f>HLOOKUP($I97,Sheet3!$B$2:$LK$67,MATCH(MoM!N$3,Sheet3!$B$2:$B$67,0),FALSE)</f>
        <v>-1.13689215830386</v>
      </c>
      <c r="O97">
        <f>HLOOKUP($I97,Sheet3!$B$2:$LK$67,MATCH(MoM!O$3,Sheet3!$B$2:$B$67,0),FALSE)</f>
        <v>0.59</v>
      </c>
      <c r="P97">
        <f>HLOOKUP($I97,Sheet3!$B$2:$LK$67,MATCH(MoM!P$3,Sheet3!$B$2:$B$67,0),FALSE)</f>
        <v>2.949478621817048E-2</v>
      </c>
      <c r="Q97">
        <f>HLOOKUP($I97,Sheet3!$B$2:$LK$67,MATCH(MoM!Q$3,Sheet3!$B$2:$B$67,0),FALSE)</f>
        <v>1.52</v>
      </c>
      <c r="R97">
        <f>HLOOKUP($I97,Sheet3!$B$2:$LK$67,MATCH(MoM!R$3,Sheet3!$B$2:$B$67,0),FALSE)</f>
        <v>-0.92</v>
      </c>
      <c r="S97">
        <f>HLOOKUP($I97,Sheet3!$B$2:$LK$67,MATCH(MoM!S$3,Sheet3!$B$2:$B$67,0),FALSE)</f>
        <v>0.92622938460630888</v>
      </c>
      <c r="T97">
        <f>HLOOKUP($I97,Sheet3!$B$2:$LK$67,MATCH(MoM!T$3,Sheet3!$B$2:$B$67,0),FALSE)</f>
        <v>0.43</v>
      </c>
      <c r="U97">
        <f>HLOOKUP($I97,Sheet3!$B$2:$LK$67,MATCH(MoM!U$3,Sheet3!$B$2:$B$67,0),FALSE)</f>
        <v>0.56000000000000005</v>
      </c>
      <c r="V97">
        <f>HLOOKUP($I97,Sheet3!$B$2:$LK$67,MATCH(MoM!V$3,Sheet3!$B$2:$B$67,0),FALSE)</f>
        <v>-0.79</v>
      </c>
      <c r="W97">
        <f>HLOOKUP($I97,Sheet3!$B$2:$LK$67,MATCH(MoM!W$3,Sheet3!$B$2:$B$67,0),FALSE)</f>
        <v>-0.56999999999999995</v>
      </c>
      <c r="X97">
        <f>HLOOKUP($I97,Sheet3!$B$2:$LK$67,MATCH(MoM!X$3,Sheet3!$B$2:$B$67,0),FALSE)</f>
        <v>1.61</v>
      </c>
      <c r="Y97">
        <f>HLOOKUP($I97,Sheet3!$B$2:$LK$67,MATCH(MoM!Y$3,Sheet3!$B$2:$B$67,0),FALSE)</f>
        <v>1</v>
      </c>
      <c r="Z97">
        <f>HLOOKUP($I97,Sheet3!$B$2:$LK$67,MATCH(MoM!Z$3,Sheet3!$B$2:$B$67,0),FALSE)</f>
        <v>-0.2</v>
      </c>
      <c r="AA97">
        <f>HLOOKUP($I97,Sheet3!$B$2:$LK$67,MATCH(MoM!AA$3,Sheet3!$B$2:$B$67,0),FALSE)</f>
        <v>0.43008448757299966</v>
      </c>
      <c r="AB97">
        <f>HLOOKUP($I97,Sheet3!$B$2:$LK$67,MATCH(MoM!AB$3,Sheet3!$B$2:$B$67,0),FALSE)</f>
        <v>0.57609226603084895</v>
      </c>
      <c r="AC97">
        <f>HLOOKUP($I97,Sheet3!$B$2:$LK$67,MATCH(MoM!AC$3,Sheet3!$B$2:$B$67,0),FALSE)</f>
        <v>0.35133887204706088</v>
      </c>
      <c r="AD97">
        <f>HLOOKUP($I97,Sheet3!$B$2:$LK$67,MATCH(MoM!AD$3,Sheet3!$B$2:$B$67,0),FALSE)</f>
        <v>1.1299999999999999</v>
      </c>
      <c r="AE97">
        <f>HLOOKUP($I97,Sheet3!$B$2:$LK$67,MATCH(MoM!AE$3,Sheet3!$B$2:$B$67,0),FALSE)</f>
        <v>0.98</v>
      </c>
      <c r="AF97">
        <f>HLOOKUP($I97,Sheet3!$B$2:$LK$67,MATCH(MoM!AF$3,Sheet3!$B$2:$B$67,0),FALSE)</f>
        <v>-0.40927665333018898</v>
      </c>
      <c r="AG97">
        <f>HLOOKUP($I97,Sheet3!$B$2:$LK$67,MATCH(MoM!AG$3,Sheet3!$B$2:$B$67,0),FALSE)</f>
        <v>0.44</v>
      </c>
      <c r="AH97">
        <f>HLOOKUP($I97,Sheet3!$B$2:$LK$67,MATCH(MoM!AH$3,Sheet3!$B$2:$B$67,0),FALSE)</f>
        <v>0.31</v>
      </c>
      <c r="AI97">
        <f>HLOOKUP($I97,Sheet3!$B$2:$LK$67,MATCH(MoM!AI$3,Sheet3!$B$2:$B$67,0),FALSE)</f>
        <v>0.17</v>
      </c>
      <c r="AJ97">
        <f>HLOOKUP($I97,Sheet3!$B$2:$LK$67,MATCH(MoM!AJ$3,Sheet3!$B$2:$B$67,0),FALSE)</f>
        <v>0.46</v>
      </c>
      <c r="AK97">
        <f>HLOOKUP($I97,Sheet3!$B$2:$LK$67,MATCH(MoM!AK$3,Sheet3!$B$2:$B$67,0),FALSE)</f>
        <v>0.26</v>
      </c>
      <c r="AL97">
        <f>HLOOKUP($I97,Sheet3!$B$2:$LK$67,MATCH(MoM!AL$3,Sheet3!$B$2:$B$67,0),FALSE)</f>
        <v>0.44</v>
      </c>
      <c r="AM97">
        <f>HLOOKUP($I97,Sheet3!$B$2:$LK$67,MATCH(MoM!AM$3,Sheet3!$B$2:$B$67,0),FALSE)</f>
        <v>-0.30977638169553401</v>
      </c>
      <c r="AN97">
        <f>HLOOKUP($I97,Sheet3!$B$2:$LK$67,MATCH(MoM!AN$3,Sheet3!$B$2:$B$67,0),FALSE)</f>
        <v>0.89</v>
      </c>
      <c r="AO97">
        <f>HLOOKUP($I97,Sheet3!$B$2:$LK$67,MATCH(MoM!AO$3,Sheet3!$B$2:$B$67,0),FALSE)</f>
        <v>-0.15</v>
      </c>
      <c r="AP97">
        <f>HLOOKUP($I97,Sheet3!$B$2:$LK$67,MATCH(MoM!AP$3,Sheet3!$B$2:$B$67,0),FALSE)</f>
        <v>0.51</v>
      </c>
      <c r="AQ97">
        <f>HLOOKUP($I97,Sheet3!$B$2:$LK$67,MATCH(MoM!AQ$3,Sheet3!$B$2:$B$67,0),FALSE)</f>
        <v>0.16092714611780359</v>
      </c>
      <c r="AR97">
        <f>HLOOKUP($I97,Sheet3!$B$2:$LK$67,MATCH(MoM!AR$3,Sheet3!$B$2:$B$67,0),FALSE)</f>
        <v>0.55000000000000004</v>
      </c>
      <c r="AS97">
        <f>HLOOKUP($I97,Sheet3!$B$2:$LK$67,MATCH(MoM!AS$3,Sheet3!$B$2:$B$67,0),FALSE)</f>
        <v>0.83</v>
      </c>
      <c r="AT97">
        <f>HLOOKUP($I97,Sheet3!$B$2:$LK$67,MATCH(MoM!AT$3,Sheet3!$B$2:$B$67,0),FALSE)</f>
        <v>0.65</v>
      </c>
      <c r="AU97">
        <f>HLOOKUP($I97,Sheet3!$B$2:$LK$67,MATCH(MoM!AU$3,Sheet3!$B$2:$B$67,0),FALSE)</f>
        <v>-7.0000000000000007E-2</v>
      </c>
      <c r="AV97">
        <f>HLOOKUP($I97,Sheet3!$B$2:$LK$67,MATCH(MoM!AV$3,Sheet3!$B$2:$B$67,0),FALSE)</f>
        <v>0.37888813833301038</v>
      </c>
      <c r="AW97">
        <f>HLOOKUP($I97,Sheet3!$B$2:$LK$67,MATCH(MoM!AW$3,Sheet3!$B$2:$B$67,0),FALSE)</f>
        <v>-0.34295869357391179</v>
      </c>
      <c r="AX97">
        <f>HLOOKUP($I97,Sheet3!$B$2:$LK$67,MATCH(MoM!AX$3,Sheet3!$B$2:$B$67,0),FALSE)</f>
        <v>0</v>
      </c>
      <c r="AY97">
        <f>HLOOKUP($I97,Sheet3!$B$2:$LK$67,MATCH(MoM!AY$3,Sheet3!$B$2:$B$67,0),FALSE)</f>
        <v>-1.77</v>
      </c>
      <c r="AZ97">
        <f>HLOOKUP($I97,Sheet3!$B$2:$LK$67,MATCH(MoM!AZ$3,Sheet3!$B$2:$B$67,0),FALSE)</f>
        <v>0.62933349566793517</v>
      </c>
      <c r="BA97">
        <f>HLOOKUP($I97,Sheet3!$B$2:$LK$67,MATCH(MoM!BA$3,Sheet3!$B$2:$B$67,0),FALSE)</f>
        <v>-0.67</v>
      </c>
      <c r="BB97">
        <f>HLOOKUP($I97,Sheet3!$B$2:$LK$67,MATCH(MoM!BB$3,Sheet3!$B$2:$B$67,0),FALSE)</f>
        <v>0.16</v>
      </c>
      <c r="BC97">
        <f>HLOOKUP($I97,Sheet3!$B$2:$LK$67,MATCH(MoM!BC$3,Sheet3!$B$2:$B$67,0),FALSE)</f>
        <v>0.12</v>
      </c>
      <c r="BD97">
        <f>HLOOKUP($I97,Sheet3!$B$2:$LK$67,MATCH(MoM!BD$3,Sheet3!$B$2:$B$67,0),FALSE)</f>
        <v>-0.23</v>
      </c>
      <c r="BE97">
        <f>HLOOKUP($I97,Sheet3!$B$2:$LK$67,MATCH(MoM!BE$3,Sheet3!$B$2:$B$67,0),FALSE)</f>
        <v>0.57999999999999996</v>
      </c>
      <c r="BF97">
        <f>HLOOKUP($I97,Sheet3!$B$2:$LK$67,MATCH(MoM!BF$3,Sheet3!$B$2:$B$67,0),FALSE)</f>
        <v>4.2300000000000004</v>
      </c>
      <c r="BG97">
        <f>HLOOKUP($I97,Sheet3!$B$2:$LK$67,MATCH(MoM!BG$3,Sheet3!$B$2:$B$67,0),FALSE)</f>
        <v>0.18</v>
      </c>
      <c r="BH97">
        <f>HLOOKUP($I97,Sheet3!$B$2:$LK$67,MATCH(MoM!BH$3,Sheet3!$B$2:$B$67,0),FALSE)</f>
        <v>0.17</v>
      </c>
      <c r="BI97">
        <f>HLOOKUP($I97,Sheet3!$B$2:$LK$67,MATCH(MoM!BI$3,Sheet3!$B$2:$B$67,0),FALSE)</f>
        <v>0.99</v>
      </c>
      <c r="BJ97">
        <f>HLOOKUP($I97,Sheet3!$B$2:$LK$67,MATCH(MoM!BJ$3,Sheet3!$B$2:$B$67,0),FALSE)</f>
        <v>0.67</v>
      </c>
      <c r="BK97">
        <f>HLOOKUP($I97,Sheet3!$B$2:$LK$67,MATCH(MoM!BK$3,Sheet3!$B$2:$B$67,0),FALSE)</f>
        <v>0.94</v>
      </c>
      <c r="BL97">
        <f>HLOOKUP($I97,Sheet3!$B$2:$LK$67,MATCH(MoM!BL$3,Sheet3!$B$2:$B$67,0),FALSE)</f>
        <v>-0.93</v>
      </c>
      <c r="BM97">
        <f>HLOOKUP($I97,Sheet3!$B$2:$LK$67,MATCH(MoM!BM$3,Sheet3!$B$2:$B$67,0),FALSE)</f>
        <v>0.43</v>
      </c>
      <c r="BN97">
        <f>HLOOKUP($I97,Sheet3!$B$2:$LK$67,MATCH(MoM!BN$3,Sheet3!$B$2:$B$67,0),FALSE)</f>
        <v>-1.53</v>
      </c>
      <c r="BO97">
        <f>HLOOKUP($I97,Sheet3!$B$2:$LK$67,MATCH(MoM!BO$3,Sheet3!$B$2:$B$67,0),FALSE)</f>
        <v>0.33</v>
      </c>
      <c r="BP97">
        <f>HLOOKUP($I97,Sheet3!$B$2:$LK$67,MATCH(MoM!BP$3,Sheet3!$B$2:$B$67,0),FALSE)</f>
        <v>-1.1200000000000001</v>
      </c>
      <c r="BQ97">
        <f>HLOOKUP($I97,Sheet3!$B$2:$LK$67,MATCH(MoM!BQ$3,Sheet3!$B$2:$B$67,0),FALSE)</f>
        <v>0</v>
      </c>
      <c r="BR97">
        <f>HLOOKUP($I97,Sheet3!$B$2:$LK$67,MATCH(MoM!BR$3,Sheet3!$B$2:$B$67,0),FALSE)</f>
        <v>0.32</v>
      </c>
      <c r="BS97">
        <f>HLOOKUP($I97,Sheet3!$B$2:$LK$67,MATCH(MoM!BS$3,Sheet3!$B$2:$B$67,0),FALSE)</f>
        <v>0.62933350117684628</v>
      </c>
      <c r="BT97">
        <f>HLOOKUP($I97,Sheet3!$B$2:$LK$67,MATCH(MoM!BT$3,Sheet3!$B$2:$B$67,0),FALSE)</f>
        <v>0.12</v>
      </c>
      <c r="BV97" s="2">
        <f t="shared" si="117"/>
        <v>39326</v>
      </c>
      <c r="BW97">
        <f t="shared" si="184"/>
        <v>128.63655086819335</v>
      </c>
      <c r="BX97">
        <f t="shared" si="121"/>
        <v>159.57141049838077</v>
      </c>
      <c r="BY97">
        <f t="shared" si="122"/>
        <v>144.46636580670634</v>
      </c>
      <c r="BZ97">
        <f t="shared" si="123"/>
        <v>140.71643093313676</v>
      </c>
      <c r="CA97">
        <f t="shared" si="124"/>
        <v>67.107383451954519</v>
      </c>
      <c r="CB97">
        <f t="shared" si="125"/>
        <v>174.48151313591111</v>
      </c>
      <c r="CC97">
        <f t="shared" si="126"/>
        <v>143.58199745077437</v>
      </c>
      <c r="CD97">
        <f t="shared" si="127"/>
        <v>161.59755805694766</v>
      </c>
      <c r="CE97">
        <f t="shared" si="128"/>
        <v>177.90998779474035</v>
      </c>
      <c r="CF97">
        <f t="shared" si="129"/>
        <v>213.35117158300812</v>
      </c>
      <c r="CG97">
        <f t="shared" si="130"/>
        <v>100.90180828759527</v>
      </c>
      <c r="CH97">
        <f t="shared" si="131"/>
        <v>167.89754736429504</v>
      </c>
      <c r="CI97">
        <f t="shared" si="132"/>
        <v>141.15842938164019</v>
      </c>
      <c r="CJ97">
        <f t="shared" si="133"/>
        <v>189.93313322040532</v>
      </c>
      <c r="CK97">
        <f t="shared" si="134"/>
        <v>202.03520816129389</v>
      </c>
      <c r="CL97">
        <f t="shared" si="135"/>
        <v>212.46744358534662</v>
      </c>
      <c r="CM97">
        <f t="shared" si="136"/>
        <v>146.52756894901472</v>
      </c>
      <c r="CN97">
        <f t="shared" si="137"/>
        <v>168.6070955451531</v>
      </c>
      <c r="CO97">
        <f t="shared" si="138"/>
        <v>160.18103925299908</v>
      </c>
      <c r="CP97">
        <f t="shared" si="139"/>
        <v>180.33699600604618</v>
      </c>
      <c r="CQ97">
        <f t="shared" si="140"/>
        <v>192.49906013677563</v>
      </c>
      <c r="CR97">
        <f t="shared" si="141"/>
        <v>163.29744541907419</v>
      </c>
      <c r="CS97">
        <f t="shared" si="142"/>
        <v>148.12031602312365</v>
      </c>
      <c r="CT97">
        <f t="shared" si="143"/>
        <v>207.71628650282395</v>
      </c>
      <c r="CU97">
        <f t="shared" si="144"/>
        <v>174.25663143545785</v>
      </c>
      <c r="CV97">
        <f t="shared" si="145"/>
        <v>176.49105684911285</v>
      </c>
      <c r="CW97">
        <f t="shared" si="146"/>
        <v>192.36809974495876</v>
      </c>
      <c r="CX97">
        <f t="shared" si="147"/>
        <v>197.2996757532643</v>
      </c>
      <c r="CY97">
        <f t="shared" si="148"/>
        <v>157.65379451540704</v>
      </c>
      <c r="CZ97">
        <f t="shared" si="149"/>
        <v>143.17536151890258</v>
      </c>
      <c r="DA97">
        <f t="shared" si="150"/>
        <v>213.78233310931714</v>
      </c>
      <c r="DB97">
        <f t="shared" si="151"/>
        <v>138.1514346290254</v>
      </c>
      <c r="DC97">
        <f t="shared" si="152"/>
        <v>172.69548270452262</v>
      </c>
      <c r="DD97">
        <f t="shared" si="153"/>
        <v>181.28375992926283</v>
      </c>
      <c r="DE97">
        <f t="shared" si="154"/>
        <v>187.9814376577601</v>
      </c>
      <c r="DF97">
        <f t="shared" si="155"/>
        <v>178.58278531361171</v>
      </c>
      <c r="DG97">
        <f t="shared" si="156"/>
        <v>134.49037680866533</v>
      </c>
      <c r="DH97">
        <f t="shared" si="157"/>
        <v>155.06665729571827</v>
      </c>
      <c r="DI97">
        <f t="shared" si="158"/>
        <v>172.44592746128944</v>
      </c>
      <c r="DJ97">
        <f t="shared" si="159"/>
        <v>152.59394636869536</v>
      </c>
      <c r="DK97">
        <f t="shared" si="160"/>
        <v>182.18153614216524</v>
      </c>
      <c r="DL97">
        <f t="shared" si="161"/>
        <v>169.27196029869782</v>
      </c>
      <c r="DM97">
        <f t="shared" si="162"/>
        <v>181.065903119159</v>
      </c>
      <c r="DN97">
        <f t="shared" si="163"/>
        <v>217.97674232299767</v>
      </c>
      <c r="DO97">
        <f t="shared" si="164"/>
        <v>166.67114878400935</v>
      </c>
      <c r="DP97">
        <f t="shared" si="165"/>
        <v>143.1608587379751</v>
      </c>
      <c r="DQ97">
        <f t="shared" si="166"/>
        <v>161.16055797895825</v>
      </c>
      <c r="DR97">
        <f t="shared" si="167"/>
        <v>173.35920175528886</v>
      </c>
      <c r="DS97">
        <f t="shared" si="168"/>
        <v>182.15455508200463</v>
      </c>
      <c r="DT97">
        <f t="shared" si="169"/>
        <v>180.04518482550307</v>
      </c>
      <c r="DU97">
        <f t="shared" si="170"/>
        <v>176.49105684911285</v>
      </c>
      <c r="DV97">
        <f t="shared" si="171"/>
        <v>192.03212112165986</v>
      </c>
      <c r="DW97">
        <f t="shared" si="172"/>
        <v>212.18408972108014</v>
      </c>
      <c r="DX97">
        <f t="shared" si="173"/>
        <v>181.20239288671718</v>
      </c>
      <c r="DY97">
        <f t="shared" si="174"/>
        <v>180.76712789295385</v>
      </c>
      <c r="DZ97">
        <f t="shared" si="175"/>
        <v>182.69188948156119</v>
      </c>
      <c r="EA97">
        <f t="shared" si="176"/>
        <v>217.17213472957445</v>
      </c>
      <c r="EB97">
        <f t="shared" si="177"/>
        <v>169.91177081518913</v>
      </c>
      <c r="EC97">
        <f t="shared" si="178"/>
        <v>178.39101660098498</v>
      </c>
      <c r="ED97">
        <f t="shared" si="179"/>
        <v>100</v>
      </c>
      <c r="EE97">
        <f t="shared" si="180"/>
        <v>214.33957756890001</v>
      </c>
      <c r="EF97">
        <f t="shared" si="181"/>
        <v>181.06590397777541</v>
      </c>
      <c r="EG97">
        <f t="shared" si="182"/>
        <v>217.25081699928452</v>
      </c>
      <c r="EI97" s="2">
        <f t="shared" si="118"/>
        <v>39326</v>
      </c>
      <c r="EJ97" s="7">
        <f t="shared" ref="EJ97:GT97" si="212">AVERAGE(BW95:BW97)/AVERAGE(BW82:BW84)-1</f>
        <v>6.7956944492637561E-3</v>
      </c>
      <c r="EK97" s="7">
        <f t="shared" si="212"/>
        <v>-2.8013617059726492E-2</v>
      </c>
      <c r="EL97" s="7">
        <f t="shared" si="212"/>
        <v>-2.2605786012305118E-2</v>
      </c>
      <c r="EM97" s="7">
        <f t="shared" si="212"/>
        <v>-6.2715899032117495E-4</v>
      </c>
      <c r="EN97" s="7">
        <f t="shared" si="212"/>
        <v>-0.13937669948024967</v>
      </c>
      <c r="EO97" s="7">
        <f t="shared" si="212"/>
        <v>-6.3118055082068691E-3</v>
      </c>
      <c r="EP97" s="7">
        <f t="shared" si="212"/>
        <v>-3.9313211621393451E-3</v>
      </c>
      <c r="EQ97" s="7">
        <f t="shared" si="212"/>
        <v>-2.5183176303382737E-3</v>
      </c>
      <c r="ER97" s="7">
        <f t="shared" si="212"/>
        <v>3.2063422850395762E-2</v>
      </c>
      <c r="ES97" s="7">
        <f t="shared" si="212"/>
        <v>9.0373908630190236E-2</v>
      </c>
      <c r="ET97" s="7">
        <f t="shared" si="212"/>
        <v>-0.12363952417467172</v>
      </c>
      <c r="EU97" s="7">
        <f t="shared" si="212"/>
        <v>3.2883882878628201E-2</v>
      </c>
      <c r="EV97" s="7">
        <f t="shared" si="212"/>
        <v>-6.1923425466425486E-2</v>
      </c>
      <c r="EW97" s="7">
        <f t="shared" si="212"/>
        <v>4.6102119101500527E-2</v>
      </c>
      <c r="EX97" s="7">
        <f t="shared" si="212"/>
        <v>3.230455758407258E-2</v>
      </c>
      <c r="EY97" s="7">
        <f t="shared" si="212"/>
        <v>0.10187182951946494</v>
      </c>
      <c r="EZ97" s="7">
        <f t="shared" si="212"/>
        <v>1.0964719117949384E-2</v>
      </c>
      <c r="FA97" s="7">
        <f t="shared" si="212"/>
        <v>9.5075607377981264E-4</v>
      </c>
      <c r="FB97" s="7">
        <f t="shared" si="212"/>
        <v>4.1977167933827886E-2</v>
      </c>
      <c r="FC97" s="7">
        <f t="shared" si="212"/>
        <v>6.0014664845769783E-2</v>
      </c>
      <c r="FD97" s="7">
        <f t="shared" si="212"/>
        <v>7.0177839073370496E-2</v>
      </c>
      <c r="FE97" s="7">
        <f t="shared" si="212"/>
        <v>3.0929183666117854E-2</v>
      </c>
      <c r="FF97" s="7">
        <f t="shared" si="212"/>
        <v>-6.4690766319304149E-3</v>
      </c>
      <c r="FG97" s="7">
        <f t="shared" si="212"/>
        <v>-2.2316500392217442E-2</v>
      </c>
      <c r="FH97" s="7">
        <f t="shared" si="212"/>
        <v>2.5253321126964545E-2</v>
      </c>
      <c r="FI97" s="7">
        <f t="shared" si="212"/>
        <v>5.1427854349986424E-2</v>
      </c>
      <c r="FJ97" s="7">
        <f t="shared" si="212"/>
        <v>4.0031118591059789E-2</v>
      </c>
      <c r="FK97" s="7">
        <f t="shared" si="212"/>
        <v>3.8286461918678683E-2</v>
      </c>
      <c r="FL97" s="7">
        <f t="shared" si="212"/>
        <v>4.8455174024741643E-2</v>
      </c>
      <c r="FM97" s="7">
        <f t="shared" si="212"/>
        <v>-1.0401640569133397E-2</v>
      </c>
      <c r="FN97" s="7">
        <f t="shared" si="212"/>
        <v>8.4778766705327246E-2</v>
      </c>
      <c r="FO97" s="7">
        <f t="shared" si="212"/>
        <v>3.0452959291014103E-2</v>
      </c>
      <c r="FP97" s="7">
        <f t="shared" si="212"/>
        <v>7.1312351451958023E-2</v>
      </c>
      <c r="FQ97" s="7">
        <f t="shared" si="212"/>
        <v>5.7386918856074276E-2</v>
      </c>
      <c r="FR97" s="7">
        <f t="shared" si="212"/>
        <v>6.4429341469330215E-2</v>
      </c>
      <c r="FS97" s="7">
        <f t="shared" si="212"/>
        <v>5.28648486586063E-2</v>
      </c>
      <c r="FT97" s="7">
        <f t="shared" si="212"/>
        <v>4.4532403148795696E-2</v>
      </c>
      <c r="FU97" s="7">
        <f t="shared" si="212"/>
        <v>0.13808461156088159</v>
      </c>
      <c r="FV97" s="7">
        <f t="shared" si="212"/>
        <v>9.6550772096676729E-2</v>
      </c>
      <c r="FW97" s="7">
        <f t="shared" si="212"/>
        <v>1.7460731690028375E-2</v>
      </c>
      <c r="FX97" s="7">
        <f t="shared" si="212"/>
        <v>0.16305135732321729</v>
      </c>
      <c r="FY97" s="7">
        <f t="shared" si="212"/>
        <v>-0.15755995499076025</v>
      </c>
      <c r="FZ97" s="7">
        <f t="shared" si="212"/>
        <v>5.7341754231872155E-2</v>
      </c>
      <c r="GA97" s="7">
        <f t="shared" si="212"/>
        <v>6.5656234386691326E-2</v>
      </c>
      <c r="GB97" s="7">
        <f t="shared" si="212"/>
        <v>8.656690064050121E-3</v>
      </c>
      <c r="GC97" s="7">
        <f t="shared" si="212"/>
        <v>1.8647408273763544E-2</v>
      </c>
      <c r="GD97" s="7">
        <f t="shared" si="212"/>
        <v>2.2117431797715748E-2</v>
      </c>
      <c r="GE97" s="7">
        <f t="shared" si="212"/>
        <v>1.5904497383334881E-2</v>
      </c>
      <c r="GF97" s="7">
        <f t="shared" si="212"/>
        <v>3.4844409159974665E-2</v>
      </c>
      <c r="GG97" s="7">
        <f t="shared" si="212"/>
        <v>-3.4127827929067767E-2</v>
      </c>
      <c r="GH97" s="7">
        <f t="shared" si="212"/>
        <v>5.1427854349986424E-2</v>
      </c>
      <c r="GI97" s="7">
        <f t="shared" si="212"/>
        <v>0.11714332387726301</v>
      </c>
      <c r="GJ97" s="7">
        <f t="shared" si="212"/>
        <v>8.8958890961331027E-2</v>
      </c>
      <c r="GK97" s="7">
        <f t="shared" si="212"/>
        <v>6.0690686489214718E-2</v>
      </c>
      <c r="GL97" s="7">
        <f t="shared" si="212"/>
        <v>7.3515537250695484E-2</v>
      </c>
      <c r="GM97" s="7">
        <f t="shared" si="212"/>
        <v>7.3836124567848715E-2</v>
      </c>
      <c r="GN97" s="7">
        <f t="shared" si="212"/>
        <v>2.3995522939875835E-2</v>
      </c>
      <c r="GO97" s="7">
        <f t="shared" si="212"/>
        <v>2.8071750908535309E-2</v>
      </c>
      <c r="GP97" s="7">
        <f t="shared" si="212"/>
        <v>3.137920432473762E-2</v>
      </c>
      <c r="GQ97" s="7">
        <f t="shared" si="212"/>
        <v>0</v>
      </c>
      <c r="GR97" s="7">
        <f t="shared" si="212"/>
        <v>5.0594552976566787E-2</v>
      </c>
      <c r="GS97" s="7">
        <f t="shared" si="212"/>
        <v>5.7341756037412095E-2</v>
      </c>
      <c r="GT97" s="7">
        <f t="shared" si="212"/>
        <v>5.6618453256038093E-2</v>
      </c>
      <c r="GU97" s="7">
        <f t="shared" si="194"/>
        <v>-0.11817623579981584</v>
      </c>
      <c r="GW97" s="6">
        <v>39353</v>
      </c>
      <c r="GX97">
        <v>1.8980000000000001</v>
      </c>
    </row>
    <row r="98" spans="2:206" x14ac:dyDescent="0.25">
      <c r="B98" s="2">
        <f>'[1]IPCA (Var)'!A147</f>
        <v>39356</v>
      </c>
      <c r="C98" s="1">
        <f>'[1]IPCA (Var)'!M147</f>
        <v>0.38578511460877735</v>
      </c>
      <c r="D98" s="1">
        <f>'[1]IPCA (Var)'!P147</f>
        <v>0.55326592952746201</v>
      </c>
      <c r="E98" s="1">
        <f>'[1]IPCA (Var)'!E147</f>
        <v>0.46654400260997875</v>
      </c>
      <c r="F98" s="1">
        <f>'[1]IPCA (Var)'!F147</f>
        <v>0.64484912475687695</v>
      </c>
      <c r="G98" s="1">
        <f>'[1]IPCA (Var)'!G147</f>
        <v>0.20380047435223131</v>
      </c>
      <c r="I98" s="2">
        <f t="shared" si="120"/>
        <v>39356</v>
      </c>
      <c r="J98">
        <f>HLOOKUP($I98,Sheet3!$B$2:$LK$67,MATCH(MoM!J$3,Sheet3!$B$2:$B$67,0),FALSE)</f>
        <v>0.16</v>
      </c>
      <c r="K98">
        <f>HLOOKUP($I98,Sheet3!$B$2:$LK$67,MATCH(MoM!K$3,Sheet3!$B$2:$B$67,0),FALSE)</f>
        <v>0.38950823780635685</v>
      </c>
      <c r="L98">
        <f>HLOOKUP($I98,Sheet3!$B$2:$LK$67,MATCH(MoM!L$3,Sheet3!$B$2:$B$67,0),FALSE)</f>
        <v>-0.08</v>
      </c>
      <c r="M98">
        <f>HLOOKUP($I98,Sheet3!$B$2:$LK$67,MATCH(MoM!M$3,Sheet3!$B$2:$B$67,0),FALSE)</f>
        <v>0.28999999999999998</v>
      </c>
      <c r="N98">
        <f>HLOOKUP($I98,Sheet3!$B$2:$LK$67,MATCH(MoM!N$3,Sheet3!$B$2:$B$67,0),FALSE)</f>
        <v>1.1032563243992441</v>
      </c>
      <c r="O98">
        <f>HLOOKUP($I98,Sheet3!$B$2:$LK$67,MATCH(MoM!O$3,Sheet3!$B$2:$B$67,0),FALSE)</f>
        <v>-1.26</v>
      </c>
      <c r="P98">
        <f>HLOOKUP($I98,Sheet3!$B$2:$LK$67,MATCH(MoM!P$3,Sheet3!$B$2:$B$67,0),FALSE)</f>
        <v>0.3625426263438018</v>
      </c>
      <c r="Q98">
        <f>HLOOKUP($I98,Sheet3!$B$2:$LK$67,MATCH(MoM!Q$3,Sheet3!$B$2:$B$67,0),FALSE)</f>
        <v>-0.85</v>
      </c>
      <c r="R98">
        <f>HLOOKUP($I98,Sheet3!$B$2:$LK$67,MATCH(MoM!R$3,Sheet3!$B$2:$B$67,0),FALSE)</f>
        <v>-0.71</v>
      </c>
      <c r="S98">
        <f>HLOOKUP($I98,Sheet3!$B$2:$LK$67,MATCH(MoM!S$3,Sheet3!$B$2:$B$67,0),FALSE)</f>
        <v>1.08646950942459</v>
      </c>
      <c r="T98">
        <f>HLOOKUP($I98,Sheet3!$B$2:$LK$67,MATCH(MoM!T$3,Sheet3!$B$2:$B$67,0),FALSE)</f>
        <v>-0.81</v>
      </c>
      <c r="U98">
        <f>HLOOKUP($I98,Sheet3!$B$2:$LK$67,MATCH(MoM!U$3,Sheet3!$B$2:$B$67,0),FALSE)</f>
        <v>-0.4</v>
      </c>
      <c r="V98">
        <f>HLOOKUP($I98,Sheet3!$B$2:$LK$67,MATCH(MoM!V$3,Sheet3!$B$2:$B$67,0),FALSE)</f>
        <v>-2.06</v>
      </c>
      <c r="W98">
        <f>HLOOKUP($I98,Sheet3!$B$2:$LK$67,MATCH(MoM!W$3,Sheet3!$B$2:$B$67,0),FALSE)</f>
        <v>-0.8</v>
      </c>
      <c r="X98">
        <f>HLOOKUP($I98,Sheet3!$B$2:$LK$67,MATCH(MoM!X$3,Sheet3!$B$2:$B$67,0),FALSE)</f>
        <v>2.2799999999999998</v>
      </c>
      <c r="Y98">
        <f>HLOOKUP($I98,Sheet3!$B$2:$LK$67,MATCH(MoM!Y$3,Sheet3!$B$2:$B$67,0),FALSE)</f>
        <v>0.51</v>
      </c>
      <c r="Z98">
        <f>HLOOKUP($I98,Sheet3!$B$2:$LK$67,MATCH(MoM!Z$3,Sheet3!$B$2:$B$67,0),FALSE)</f>
        <v>-0.2</v>
      </c>
      <c r="AA98">
        <f>HLOOKUP($I98,Sheet3!$B$2:$LK$67,MATCH(MoM!AA$3,Sheet3!$B$2:$B$67,0),FALSE)</f>
        <v>-1.0050902935814581</v>
      </c>
      <c r="AB98">
        <f>HLOOKUP($I98,Sheet3!$B$2:$LK$67,MATCH(MoM!AB$3,Sheet3!$B$2:$B$67,0),FALSE)</f>
        <v>0.61928276617637146</v>
      </c>
      <c r="AC98">
        <f>HLOOKUP($I98,Sheet3!$B$2:$LK$67,MATCH(MoM!AC$3,Sheet3!$B$2:$B$67,0),FALSE)</f>
        <v>1.167697082719565</v>
      </c>
      <c r="AD98">
        <f>HLOOKUP($I98,Sheet3!$B$2:$LK$67,MATCH(MoM!AD$3,Sheet3!$B$2:$B$67,0),FALSE)</f>
        <v>1.86</v>
      </c>
      <c r="AE98">
        <f>HLOOKUP($I98,Sheet3!$B$2:$LK$67,MATCH(MoM!AE$3,Sheet3!$B$2:$B$67,0),FALSE)</f>
        <v>0.12</v>
      </c>
      <c r="AF98">
        <f>HLOOKUP($I98,Sheet3!$B$2:$LK$67,MATCH(MoM!AF$3,Sheet3!$B$2:$B$67,0),FALSE)</f>
        <v>5.5615652819131008E-2</v>
      </c>
      <c r="AG98">
        <f>HLOOKUP($I98,Sheet3!$B$2:$LK$67,MATCH(MoM!AG$3,Sheet3!$B$2:$B$67,0),FALSE)</f>
        <v>-0.23</v>
      </c>
      <c r="AH98">
        <f>HLOOKUP($I98,Sheet3!$B$2:$LK$67,MATCH(MoM!AH$3,Sheet3!$B$2:$B$67,0),FALSE)</f>
        <v>0.48</v>
      </c>
      <c r="AI98">
        <f>HLOOKUP($I98,Sheet3!$B$2:$LK$67,MATCH(MoM!AI$3,Sheet3!$B$2:$B$67,0),FALSE)</f>
        <v>0.15</v>
      </c>
      <c r="AJ98">
        <f>HLOOKUP($I98,Sheet3!$B$2:$LK$67,MATCH(MoM!AJ$3,Sheet3!$B$2:$B$67,0),FALSE)</f>
        <v>-0.1</v>
      </c>
      <c r="AK98">
        <f>HLOOKUP($I98,Sheet3!$B$2:$LK$67,MATCH(MoM!AK$3,Sheet3!$B$2:$B$67,0),FALSE)</f>
        <v>1.06</v>
      </c>
      <c r="AL98">
        <f>HLOOKUP($I98,Sheet3!$B$2:$LK$67,MATCH(MoM!AL$3,Sheet3!$B$2:$B$67,0),FALSE)</f>
        <v>-0.48</v>
      </c>
      <c r="AM98">
        <f>HLOOKUP($I98,Sheet3!$B$2:$LK$67,MATCH(MoM!AM$3,Sheet3!$B$2:$B$67,0),FALSE)</f>
        <v>0.1780241577805978</v>
      </c>
      <c r="AN98">
        <f>HLOOKUP($I98,Sheet3!$B$2:$LK$67,MATCH(MoM!AN$3,Sheet3!$B$2:$B$67,0),FALSE)</f>
        <v>1.37</v>
      </c>
      <c r="AO98">
        <f>HLOOKUP($I98,Sheet3!$B$2:$LK$67,MATCH(MoM!AO$3,Sheet3!$B$2:$B$67,0),FALSE)</f>
        <v>1.57</v>
      </c>
      <c r="AP98">
        <f>HLOOKUP($I98,Sheet3!$B$2:$LK$67,MATCH(MoM!AP$3,Sheet3!$B$2:$B$67,0),FALSE)</f>
        <v>0.56000000000000005</v>
      </c>
      <c r="AQ98">
        <f>HLOOKUP($I98,Sheet3!$B$2:$LK$67,MATCH(MoM!AQ$3,Sheet3!$B$2:$B$67,0),FALSE)</f>
        <v>0.81153710038654836</v>
      </c>
      <c r="AR98">
        <f>HLOOKUP($I98,Sheet3!$B$2:$LK$67,MATCH(MoM!AR$3,Sheet3!$B$2:$B$67,0),FALSE)</f>
        <v>0.65</v>
      </c>
      <c r="AS98">
        <f>HLOOKUP($I98,Sheet3!$B$2:$LK$67,MATCH(MoM!AS$3,Sheet3!$B$2:$B$67,0),FALSE)</f>
        <v>0.95</v>
      </c>
      <c r="AT98">
        <f>HLOOKUP($I98,Sheet3!$B$2:$LK$67,MATCH(MoM!AT$3,Sheet3!$B$2:$B$67,0),FALSE)</f>
        <v>-0.13</v>
      </c>
      <c r="AU98">
        <f>HLOOKUP($I98,Sheet3!$B$2:$LK$67,MATCH(MoM!AU$3,Sheet3!$B$2:$B$67,0),FALSE)</f>
        <v>1.17</v>
      </c>
      <c r="AV98">
        <f>HLOOKUP($I98,Sheet3!$B$2:$LK$67,MATCH(MoM!AV$3,Sheet3!$B$2:$B$67,0),FALSE)</f>
        <v>0.53490352634160776</v>
      </c>
      <c r="AW98">
        <f>HLOOKUP($I98,Sheet3!$B$2:$LK$67,MATCH(MoM!AW$3,Sheet3!$B$2:$B$67,0),FALSE)</f>
        <v>0.58314015430113009</v>
      </c>
      <c r="AX98">
        <f>HLOOKUP($I98,Sheet3!$B$2:$LK$67,MATCH(MoM!AX$3,Sheet3!$B$2:$B$67,0),FALSE)</f>
        <v>0</v>
      </c>
      <c r="AY98">
        <f>HLOOKUP($I98,Sheet3!$B$2:$LK$67,MATCH(MoM!AY$3,Sheet3!$B$2:$B$67,0),FALSE)</f>
        <v>-0.9</v>
      </c>
      <c r="AZ98">
        <f>HLOOKUP($I98,Sheet3!$B$2:$LK$67,MATCH(MoM!AZ$3,Sheet3!$B$2:$B$67,0),FALSE)</f>
        <v>0.83334989406967119</v>
      </c>
      <c r="BA98">
        <f>HLOOKUP($I98,Sheet3!$B$2:$LK$67,MATCH(MoM!BA$3,Sheet3!$B$2:$B$67,0),FALSE)</f>
        <v>1.67</v>
      </c>
      <c r="BB98">
        <f>HLOOKUP($I98,Sheet3!$B$2:$LK$67,MATCH(MoM!BB$3,Sheet3!$B$2:$B$67,0),FALSE)</f>
        <v>0.06</v>
      </c>
      <c r="BC98">
        <f>HLOOKUP($I98,Sheet3!$B$2:$LK$67,MATCH(MoM!BC$3,Sheet3!$B$2:$B$67,0),FALSE)</f>
        <v>0.35</v>
      </c>
      <c r="BD98">
        <f>HLOOKUP($I98,Sheet3!$B$2:$LK$67,MATCH(MoM!BD$3,Sheet3!$B$2:$B$67,0),FALSE)</f>
        <v>-0.74</v>
      </c>
      <c r="BE98">
        <f>HLOOKUP($I98,Sheet3!$B$2:$LK$67,MATCH(MoM!BE$3,Sheet3!$B$2:$B$67,0),FALSE)</f>
        <v>0.4</v>
      </c>
      <c r="BF98">
        <f>HLOOKUP($I98,Sheet3!$B$2:$LK$67,MATCH(MoM!BF$3,Sheet3!$B$2:$B$67,0),FALSE)</f>
        <v>6.46</v>
      </c>
      <c r="BG98">
        <f>HLOOKUP($I98,Sheet3!$B$2:$LK$67,MATCH(MoM!BG$3,Sheet3!$B$2:$B$67,0),FALSE)</f>
        <v>0.51</v>
      </c>
      <c r="BH98">
        <f>HLOOKUP($I98,Sheet3!$B$2:$LK$67,MATCH(MoM!BH$3,Sheet3!$B$2:$B$67,0),FALSE)</f>
        <v>0.15</v>
      </c>
      <c r="BI98">
        <f>HLOOKUP($I98,Sheet3!$B$2:$LK$67,MATCH(MoM!BI$3,Sheet3!$B$2:$B$67,0),FALSE)</f>
        <v>-0.38</v>
      </c>
      <c r="BJ98">
        <f>HLOOKUP($I98,Sheet3!$B$2:$LK$67,MATCH(MoM!BJ$3,Sheet3!$B$2:$B$67,0),FALSE)</f>
        <v>0.01</v>
      </c>
      <c r="BK98">
        <f>HLOOKUP($I98,Sheet3!$B$2:$LK$67,MATCH(MoM!BK$3,Sheet3!$B$2:$B$67,0),FALSE)</f>
        <v>-0.47</v>
      </c>
      <c r="BL98">
        <f>HLOOKUP($I98,Sheet3!$B$2:$LK$67,MATCH(MoM!BL$3,Sheet3!$B$2:$B$67,0),FALSE)</f>
        <v>0.06</v>
      </c>
      <c r="BM98">
        <f>HLOOKUP($I98,Sheet3!$B$2:$LK$67,MATCH(MoM!BM$3,Sheet3!$B$2:$B$67,0),FALSE)</f>
        <v>0.43</v>
      </c>
      <c r="BN98">
        <f>HLOOKUP($I98,Sheet3!$B$2:$LK$67,MATCH(MoM!BN$3,Sheet3!$B$2:$B$67,0),FALSE)</f>
        <v>3.35</v>
      </c>
      <c r="BO98">
        <f>HLOOKUP($I98,Sheet3!$B$2:$LK$67,MATCH(MoM!BO$3,Sheet3!$B$2:$B$67,0),FALSE)</f>
        <v>0.17</v>
      </c>
      <c r="BP98">
        <f>HLOOKUP($I98,Sheet3!$B$2:$LK$67,MATCH(MoM!BP$3,Sheet3!$B$2:$B$67,0),FALSE)</f>
        <v>0.32</v>
      </c>
      <c r="BQ98">
        <f>HLOOKUP($I98,Sheet3!$B$2:$LK$67,MATCH(MoM!BQ$3,Sheet3!$B$2:$B$67,0),FALSE)</f>
        <v>0</v>
      </c>
      <c r="BR98">
        <f>HLOOKUP($I98,Sheet3!$B$2:$LK$67,MATCH(MoM!BR$3,Sheet3!$B$2:$B$67,0),FALSE)</f>
        <v>-0.18</v>
      </c>
      <c r="BS98">
        <f>HLOOKUP($I98,Sheet3!$B$2:$LK$67,MATCH(MoM!BS$3,Sheet3!$B$2:$B$67,0),FALSE)</f>
        <v>0.83334990691967437</v>
      </c>
      <c r="BT98">
        <f>HLOOKUP($I98,Sheet3!$B$2:$LK$67,MATCH(MoM!BT$3,Sheet3!$B$2:$B$67,0),FALSE)</f>
        <v>0.92</v>
      </c>
      <c r="BV98" s="2">
        <f t="shared" si="117"/>
        <v>39356</v>
      </c>
      <c r="BW98">
        <f t="shared" si="184"/>
        <v>128.84236934958247</v>
      </c>
      <c r="BX98">
        <f t="shared" si="121"/>
        <v>160.19295428745573</v>
      </c>
      <c r="BY98">
        <f t="shared" si="122"/>
        <v>144.35079271406096</v>
      </c>
      <c r="BZ98">
        <f t="shared" si="123"/>
        <v>141.12450858284285</v>
      </c>
      <c r="CA98">
        <f t="shared" si="124"/>
        <v>67.847749904027069</v>
      </c>
      <c r="CB98">
        <f t="shared" si="125"/>
        <v>172.28304607039865</v>
      </c>
      <c r="CC98">
        <f t="shared" si="126"/>
        <v>144.1025433952893</v>
      </c>
      <c r="CD98">
        <f t="shared" si="127"/>
        <v>160.22397881346362</v>
      </c>
      <c r="CE98">
        <f t="shared" si="128"/>
        <v>176.64682688139769</v>
      </c>
      <c r="CF98">
        <f t="shared" si="129"/>
        <v>215.66916701025767</v>
      </c>
      <c r="CG98">
        <f t="shared" si="130"/>
        <v>100.08450364046575</v>
      </c>
      <c r="CH98">
        <f t="shared" si="131"/>
        <v>167.22595717483784</v>
      </c>
      <c r="CI98">
        <f t="shared" si="132"/>
        <v>138.25056573637841</v>
      </c>
      <c r="CJ98">
        <f t="shared" si="133"/>
        <v>188.41366815464207</v>
      </c>
      <c r="CK98">
        <f t="shared" si="134"/>
        <v>206.64161090737139</v>
      </c>
      <c r="CL98">
        <f t="shared" si="135"/>
        <v>213.55102754763192</v>
      </c>
      <c r="CM98">
        <f t="shared" si="136"/>
        <v>146.2345138111167</v>
      </c>
      <c r="CN98">
        <f t="shared" si="137"/>
        <v>166.91244199353915</v>
      </c>
      <c r="CO98">
        <f t="shared" si="138"/>
        <v>161.17301282377514</v>
      </c>
      <c r="CP98">
        <f t="shared" si="139"/>
        <v>182.44278584747286</v>
      </c>
      <c r="CQ98">
        <f t="shared" si="140"/>
        <v>196.07954265531964</v>
      </c>
      <c r="CR98">
        <f t="shared" si="141"/>
        <v>163.4934023535771</v>
      </c>
      <c r="CS98">
        <f t="shared" si="142"/>
        <v>148.20269410383767</v>
      </c>
      <c r="CT98">
        <f t="shared" si="143"/>
        <v>207.23853904386746</v>
      </c>
      <c r="CU98">
        <f t="shared" si="144"/>
        <v>175.09306326634803</v>
      </c>
      <c r="CV98">
        <f t="shared" si="145"/>
        <v>176.75579343438653</v>
      </c>
      <c r="CW98">
        <f t="shared" si="146"/>
        <v>192.1757316452138</v>
      </c>
      <c r="CX98">
        <f t="shared" si="147"/>
        <v>199.39105231624887</v>
      </c>
      <c r="CY98">
        <f t="shared" si="148"/>
        <v>156.89705630173307</v>
      </c>
      <c r="CZ98">
        <f t="shared" si="149"/>
        <v>143.43024825039592</v>
      </c>
      <c r="DA98">
        <f t="shared" si="150"/>
        <v>216.71115107291479</v>
      </c>
      <c r="DB98">
        <f t="shared" si="151"/>
        <v>140.3204121527011</v>
      </c>
      <c r="DC98">
        <f t="shared" si="152"/>
        <v>173.66257740766795</v>
      </c>
      <c r="DD98">
        <f t="shared" si="153"/>
        <v>182.75494489806448</v>
      </c>
      <c r="DE98">
        <f t="shared" si="154"/>
        <v>189.20331700253553</v>
      </c>
      <c r="DF98">
        <f t="shared" si="155"/>
        <v>180.27932177409104</v>
      </c>
      <c r="DG98">
        <f t="shared" si="156"/>
        <v>134.31553931881407</v>
      </c>
      <c r="DH98">
        <f t="shared" si="157"/>
        <v>156.88093718607817</v>
      </c>
      <c r="DI98">
        <f t="shared" si="158"/>
        <v>173.36834680831237</v>
      </c>
      <c r="DJ98">
        <f t="shared" si="159"/>
        <v>153.48378294300394</v>
      </c>
      <c r="DK98">
        <f t="shared" si="160"/>
        <v>182.18153614216524</v>
      </c>
      <c r="DL98">
        <f t="shared" si="161"/>
        <v>167.74851265600955</v>
      </c>
      <c r="DM98">
        <f t="shared" si="162"/>
        <v>182.57481563099881</v>
      </c>
      <c r="DN98">
        <f t="shared" si="163"/>
        <v>221.61695391979171</v>
      </c>
      <c r="DO98">
        <f t="shared" si="164"/>
        <v>166.77115147327973</v>
      </c>
      <c r="DP98">
        <f t="shared" si="165"/>
        <v>143.66192174355803</v>
      </c>
      <c r="DQ98">
        <f t="shared" si="166"/>
        <v>159.96796984991397</v>
      </c>
      <c r="DR98">
        <f t="shared" si="167"/>
        <v>174.05263856231002</v>
      </c>
      <c r="DS98">
        <f t="shared" si="168"/>
        <v>193.92173934030214</v>
      </c>
      <c r="DT98">
        <f t="shared" si="169"/>
        <v>180.96341526811315</v>
      </c>
      <c r="DU98">
        <f t="shared" si="170"/>
        <v>176.75579343438653</v>
      </c>
      <c r="DV98">
        <f t="shared" si="171"/>
        <v>191.30239906139755</v>
      </c>
      <c r="DW98">
        <f t="shared" si="172"/>
        <v>212.20530813005226</v>
      </c>
      <c r="DX98">
        <f t="shared" si="173"/>
        <v>180.35074164014961</v>
      </c>
      <c r="DY98">
        <f t="shared" si="174"/>
        <v>180.87558816968962</v>
      </c>
      <c r="DZ98">
        <f t="shared" si="175"/>
        <v>183.47746460633189</v>
      </c>
      <c r="EA98">
        <f t="shared" si="176"/>
        <v>224.44740124301521</v>
      </c>
      <c r="EB98">
        <f t="shared" si="177"/>
        <v>170.20062082557496</v>
      </c>
      <c r="EC98">
        <f t="shared" si="178"/>
        <v>178.96186785410816</v>
      </c>
      <c r="ED98">
        <f t="shared" si="179"/>
        <v>100</v>
      </c>
      <c r="EE98">
        <f t="shared" si="180"/>
        <v>213.95376632927599</v>
      </c>
      <c r="EF98">
        <f t="shared" si="181"/>
        <v>182.57481652003747</v>
      </c>
      <c r="EG98">
        <f t="shared" si="182"/>
        <v>219.24952451567796</v>
      </c>
      <c r="EI98" s="2">
        <f t="shared" si="118"/>
        <v>39356</v>
      </c>
      <c r="EJ98" s="7">
        <f t="shared" ref="EJ98:GT98" si="213">AVERAGE(BW96:BW98)/AVERAGE(BW83:BW85)-1</f>
        <v>1.3974556291578955E-2</v>
      </c>
      <c r="EK98" s="7">
        <f t="shared" si="213"/>
        <v>-2.844630435471851E-2</v>
      </c>
      <c r="EL98" s="7">
        <f t="shared" si="213"/>
        <v>-2.1845184071787815E-2</v>
      </c>
      <c r="EM98" s="7">
        <f t="shared" si="213"/>
        <v>-2.8475989388779821E-3</v>
      </c>
      <c r="EN98" s="7">
        <f t="shared" si="213"/>
        <v>-0.13256756301288442</v>
      </c>
      <c r="EO98" s="7">
        <f t="shared" si="213"/>
        <v>1.547221177033542E-3</v>
      </c>
      <c r="EP98" s="7">
        <f t="shared" si="213"/>
        <v>2.284139601165025E-3</v>
      </c>
      <c r="EQ98" s="7">
        <f t="shared" si="213"/>
        <v>1.6157290370872879E-3</v>
      </c>
      <c r="ER98" s="7">
        <f t="shared" si="213"/>
        <v>2.6156115419156745E-2</v>
      </c>
      <c r="ES98" s="7">
        <f t="shared" si="213"/>
        <v>8.93342181785588E-2</v>
      </c>
      <c r="ET98" s="7">
        <f t="shared" si="213"/>
        <v>-0.116486312424954</v>
      </c>
      <c r="EU98" s="7">
        <f t="shared" si="213"/>
        <v>3.0562846061481519E-2</v>
      </c>
      <c r="EV98" s="7">
        <f t="shared" si="213"/>
        <v>-6.6992647239734526E-2</v>
      </c>
      <c r="EW98" s="7">
        <f t="shared" si="213"/>
        <v>2.6080845701864641E-2</v>
      </c>
      <c r="EX98" s="7">
        <f t="shared" si="213"/>
        <v>3.8268115845971229E-2</v>
      </c>
      <c r="EY98" s="7">
        <f t="shared" si="213"/>
        <v>9.6901989635249874E-2</v>
      </c>
      <c r="EZ98" s="7">
        <f t="shared" si="213"/>
        <v>9.3684007821923654E-3</v>
      </c>
      <c r="FA98" s="7">
        <f t="shared" si="213"/>
        <v>3.997548538439144E-3</v>
      </c>
      <c r="FB98" s="7">
        <f t="shared" si="213"/>
        <v>4.4855130536199939E-2</v>
      </c>
      <c r="FC98" s="7">
        <f t="shared" si="213"/>
        <v>6.3051412578476906E-2</v>
      </c>
      <c r="FD98" s="7">
        <f t="shared" si="213"/>
        <v>7.7502588195958788E-2</v>
      </c>
      <c r="FE98" s="7">
        <f t="shared" si="213"/>
        <v>3.4362060814819406E-2</v>
      </c>
      <c r="FF98" s="7">
        <f t="shared" si="213"/>
        <v>-9.2651251751190156E-3</v>
      </c>
      <c r="FG98" s="7">
        <f t="shared" si="213"/>
        <v>-1.9787938244193337E-2</v>
      </c>
      <c r="FH98" s="7">
        <f t="shared" si="213"/>
        <v>3.1747830132112576E-2</v>
      </c>
      <c r="FI98" s="7">
        <f t="shared" si="213"/>
        <v>4.8203689606368227E-2</v>
      </c>
      <c r="FJ98" s="7">
        <f t="shared" si="213"/>
        <v>4.2466612227667122E-2</v>
      </c>
      <c r="FK98" s="7">
        <f t="shared" si="213"/>
        <v>3.4924190237776598E-2</v>
      </c>
      <c r="FL98" s="7">
        <f t="shared" si="213"/>
        <v>4.5136698162654199E-2</v>
      </c>
      <c r="FM98" s="7">
        <f t="shared" si="213"/>
        <v>-7.0024887135340386E-3</v>
      </c>
      <c r="FN98" s="7">
        <f t="shared" si="213"/>
        <v>8.5655952884106989E-2</v>
      </c>
      <c r="FO98" s="7">
        <f t="shared" si="213"/>
        <v>3.5077253050981305E-2</v>
      </c>
      <c r="FP98" s="7">
        <f t="shared" si="213"/>
        <v>6.6387279269202182E-2</v>
      </c>
      <c r="FQ98" s="7">
        <f t="shared" si="213"/>
        <v>5.5419717090265497E-2</v>
      </c>
      <c r="FR98" s="7">
        <f t="shared" si="213"/>
        <v>6.4917216479028816E-2</v>
      </c>
      <c r="FS98" s="7">
        <f t="shared" si="213"/>
        <v>5.0812740728904515E-2</v>
      </c>
      <c r="FT98" s="7">
        <f t="shared" si="213"/>
        <v>3.8976425988391794E-2</v>
      </c>
      <c r="FU98" s="7">
        <f t="shared" si="213"/>
        <v>0.13305156843499821</v>
      </c>
      <c r="FV98" s="7">
        <f t="shared" si="213"/>
        <v>0.10635059585875428</v>
      </c>
      <c r="FW98" s="7">
        <f t="shared" si="213"/>
        <v>2.0742163675862013E-2</v>
      </c>
      <c r="FX98" s="7">
        <f t="shared" si="213"/>
        <v>0.15175884381704008</v>
      </c>
      <c r="FY98" s="7">
        <f t="shared" si="213"/>
        <v>-0.16606302495327907</v>
      </c>
      <c r="FZ98" s="7">
        <f t="shared" si="213"/>
        <v>6.213410068234082E-2</v>
      </c>
      <c r="GA98" s="7">
        <f t="shared" si="213"/>
        <v>6.1561836901613987E-2</v>
      </c>
      <c r="GB98" s="7">
        <f t="shared" si="213"/>
        <v>8.5647037485736544E-3</v>
      </c>
      <c r="GC98" s="7">
        <f t="shared" si="213"/>
        <v>1.1462552100156564E-2</v>
      </c>
      <c r="GD98" s="7">
        <f t="shared" si="213"/>
        <v>2.2253367357865539E-2</v>
      </c>
      <c r="GE98" s="7">
        <f t="shared" si="213"/>
        <v>1.2531958539440557E-2</v>
      </c>
      <c r="GF98" s="7">
        <f t="shared" si="213"/>
        <v>7.5323511004640631E-2</v>
      </c>
      <c r="GG98" s="7">
        <f t="shared" si="213"/>
        <v>-3.1163874113107837E-2</v>
      </c>
      <c r="GH98" s="7">
        <f t="shared" si="213"/>
        <v>4.8203689606368227E-2</v>
      </c>
      <c r="GI98" s="7">
        <f t="shared" si="213"/>
        <v>0.11075984982362996</v>
      </c>
      <c r="GJ98" s="7">
        <f t="shared" si="213"/>
        <v>8.5349522489081675E-2</v>
      </c>
      <c r="GK98" s="7">
        <f t="shared" si="213"/>
        <v>5.3712353278053016E-2</v>
      </c>
      <c r="GL98" s="7">
        <f t="shared" si="213"/>
        <v>7.2106376989174992E-2</v>
      </c>
      <c r="GM98" s="7">
        <f t="shared" si="213"/>
        <v>7.8631765955233801E-2</v>
      </c>
      <c r="GN98" s="7">
        <f t="shared" si="213"/>
        <v>3.1449711272319991E-2</v>
      </c>
      <c r="GO98" s="7">
        <f t="shared" si="213"/>
        <v>2.6197460030256137E-2</v>
      </c>
      <c r="GP98" s="7">
        <f t="shared" si="213"/>
        <v>3.3048533560564586E-2</v>
      </c>
      <c r="GQ98" s="7">
        <f t="shared" si="213"/>
        <v>0</v>
      </c>
      <c r="GR98" s="7">
        <f t="shared" si="213"/>
        <v>2.7775945071986996E-2</v>
      </c>
      <c r="GS98" s="7">
        <f t="shared" si="213"/>
        <v>6.2134102451131934E-2</v>
      </c>
      <c r="GT98" s="7">
        <f t="shared" si="213"/>
        <v>4.488555480976264E-2</v>
      </c>
      <c r="GU98" s="7">
        <f t="shared" si="194"/>
        <v>-0.12525879917184279</v>
      </c>
      <c r="GW98" s="6">
        <v>39386</v>
      </c>
      <c r="GX98">
        <v>1.7999000000000001</v>
      </c>
    </row>
    <row r="99" spans="2:206" x14ac:dyDescent="0.25">
      <c r="B99" s="2">
        <f>'[1]IPCA (Var)'!A148</f>
        <v>39387</v>
      </c>
      <c r="C99" s="1">
        <f>'[1]IPCA (Var)'!M148</f>
        <v>0.22879529805392104</v>
      </c>
      <c r="D99" s="1">
        <f>'[1]IPCA (Var)'!P148</f>
        <v>0.25341002465936585</v>
      </c>
      <c r="E99" s="1">
        <f>'[1]IPCA (Var)'!E148</f>
        <v>0.6460152866713551</v>
      </c>
      <c r="F99" s="1">
        <f>'[1]IPCA (Var)'!F148</f>
        <v>0.44449407959592835</v>
      </c>
      <c r="G99" s="1">
        <f>'[1]IPCA (Var)'!G148</f>
        <v>-4.1295391338895496E-2</v>
      </c>
      <c r="I99" s="2">
        <f t="shared" si="120"/>
        <v>39387</v>
      </c>
      <c r="J99">
        <f>HLOOKUP($I99,Sheet3!$B$2:$LK$67,MATCH(MoM!J$3,Sheet3!$B$2:$B$67,0),FALSE)</f>
        <v>0.11</v>
      </c>
      <c r="K99">
        <f>HLOOKUP($I99,Sheet3!$B$2:$LK$67,MATCH(MoM!K$3,Sheet3!$B$2:$B$67,0),FALSE)</f>
        <v>0.32821803418388046</v>
      </c>
      <c r="L99">
        <f>HLOOKUP($I99,Sheet3!$B$2:$LK$67,MATCH(MoM!L$3,Sheet3!$B$2:$B$67,0),FALSE)</f>
        <v>0.06</v>
      </c>
      <c r="M99">
        <f>HLOOKUP($I99,Sheet3!$B$2:$LK$67,MATCH(MoM!M$3,Sheet3!$B$2:$B$67,0),FALSE)</f>
        <v>-0.05</v>
      </c>
      <c r="N99">
        <f>HLOOKUP($I99,Sheet3!$B$2:$LK$67,MATCH(MoM!N$3,Sheet3!$B$2:$B$67,0),FALSE)</f>
        <v>-2.1417488772642503</v>
      </c>
      <c r="O99">
        <f>HLOOKUP($I99,Sheet3!$B$2:$LK$67,MATCH(MoM!O$3,Sheet3!$B$2:$B$67,0),FALSE)</f>
        <v>-1.1200000000000001</v>
      </c>
      <c r="P99">
        <f>HLOOKUP($I99,Sheet3!$B$2:$LK$67,MATCH(MoM!P$3,Sheet3!$B$2:$B$67,0),FALSE)</f>
        <v>0.59974946932942852</v>
      </c>
      <c r="Q99">
        <f>HLOOKUP($I99,Sheet3!$B$2:$LK$67,MATCH(MoM!Q$3,Sheet3!$B$2:$B$67,0),FALSE)</f>
        <v>-2.7</v>
      </c>
      <c r="R99">
        <f>HLOOKUP($I99,Sheet3!$B$2:$LK$67,MATCH(MoM!R$3,Sheet3!$B$2:$B$67,0),FALSE)</f>
        <v>0.34</v>
      </c>
      <c r="S99">
        <f>HLOOKUP($I99,Sheet3!$B$2:$LK$67,MATCH(MoM!S$3,Sheet3!$B$2:$B$67,0),FALSE)</f>
        <v>1.6557265623023671</v>
      </c>
      <c r="T99">
        <f>HLOOKUP($I99,Sheet3!$B$2:$LK$67,MATCH(MoM!T$3,Sheet3!$B$2:$B$67,0),FALSE)</f>
        <v>-0.03</v>
      </c>
      <c r="U99">
        <f>HLOOKUP($I99,Sheet3!$B$2:$LK$67,MATCH(MoM!U$3,Sheet3!$B$2:$B$67,0),FALSE)</f>
        <v>-0.03</v>
      </c>
      <c r="V99">
        <f>HLOOKUP($I99,Sheet3!$B$2:$LK$67,MATCH(MoM!V$3,Sheet3!$B$2:$B$67,0),FALSE)</f>
        <v>-1.57</v>
      </c>
      <c r="W99">
        <f>HLOOKUP($I99,Sheet3!$B$2:$LK$67,MATCH(MoM!W$3,Sheet3!$B$2:$B$67,0),FALSE)</f>
        <v>-0.42</v>
      </c>
      <c r="X99">
        <f>HLOOKUP($I99,Sheet3!$B$2:$LK$67,MATCH(MoM!X$3,Sheet3!$B$2:$B$67,0),FALSE)</f>
        <v>-1.21</v>
      </c>
      <c r="Y99">
        <f>HLOOKUP($I99,Sheet3!$B$2:$LK$67,MATCH(MoM!Y$3,Sheet3!$B$2:$B$67,0),FALSE)</f>
        <v>1.77</v>
      </c>
      <c r="Z99">
        <f>HLOOKUP($I99,Sheet3!$B$2:$LK$67,MATCH(MoM!Z$3,Sheet3!$B$2:$B$67,0),FALSE)</f>
        <v>-0.36</v>
      </c>
      <c r="AA99">
        <f>HLOOKUP($I99,Sheet3!$B$2:$LK$67,MATCH(MoM!AA$3,Sheet3!$B$2:$B$67,0),FALSE)</f>
        <v>-1.2026694401171951</v>
      </c>
      <c r="AB99">
        <f>HLOOKUP($I99,Sheet3!$B$2:$LK$67,MATCH(MoM!AB$3,Sheet3!$B$2:$B$67,0),FALSE)</f>
        <v>0.43360260589227029</v>
      </c>
      <c r="AC99">
        <f>HLOOKUP($I99,Sheet3!$B$2:$LK$67,MATCH(MoM!AC$3,Sheet3!$B$2:$B$67,0),FALSE)</f>
        <v>0.89492861914354316</v>
      </c>
      <c r="AD99">
        <f>HLOOKUP($I99,Sheet3!$B$2:$LK$67,MATCH(MoM!AD$3,Sheet3!$B$2:$B$67,0),FALSE)</f>
        <v>0.41</v>
      </c>
      <c r="AE99">
        <f>HLOOKUP($I99,Sheet3!$B$2:$LK$67,MATCH(MoM!AE$3,Sheet3!$B$2:$B$67,0),FALSE)</f>
        <v>0.5</v>
      </c>
      <c r="AF99">
        <f>HLOOKUP($I99,Sheet3!$B$2:$LK$67,MATCH(MoM!AF$3,Sheet3!$B$2:$B$67,0),FALSE)</f>
        <v>0.32766974215800415</v>
      </c>
      <c r="AG99">
        <f>HLOOKUP($I99,Sheet3!$B$2:$LK$67,MATCH(MoM!AG$3,Sheet3!$B$2:$B$67,0),FALSE)</f>
        <v>-0.28999999999999998</v>
      </c>
      <c r="AH99">
        <f>HLOOKUP($I99,Sheet3!$B$2:$LK$67,MATCH(MoM!AH$3,Sheet3!$B$2:$B$67,0),FALSE)</f>
        <v>-0.39</v>
      </c>
      <c r="AI99">
        <f>HLOOKUP($I99,Sheet3!$B$2:$LK$67,MATCH(MoM!AI$3,Sheet3!$B$2:$B$67,0),FALSE)</f>
        <v>0.13</v>
      </c>
      <c r="AJ99">
        <f>HLOOKUP($I99,Sheet3!$B$2:$LK$67,MATCH(MoM!AJ$3,Sheet3!$B$2:$B$67,0),FALSE)</f>
        <v>0.3</v>
      </c>
      <c r="AK99">
        <f>HLOOKUP($I99,Sheet3!$B$2:$LK$67,MATCH(MoM!AK$3,Sheet3!$B$2:$B$67,0),FALSE)</f>
        <v>0.33</v>
      </c>
      <c r="AL99">
        <f>HLOOKUP($I99,Sheet3!$B$2:$LK$67,MATCH(MoM!AL$3,Sheet3!$B$2:$B$67,0),FALSE)</f>
        <v>0.27</v>
      </c>
      <c r="AM99">
        <f>HLOOKUP($I99,Sheet3!$B$2:$LK$67,MATCH(MoM!AM$3,Sheet3!$B$2:$B$67,0),FALSE)</f>
        <v>-0.10890441790825477</v>
      </c>
      <c r="AN99">
        <f>HLOOKUP($I99,Sheet3!$B$2:$LK$67,MATCH(MoM!AN$3,Sheet3!$B$2:$B$67,0),FALSE)</f>
        <v>1.6</v>
      </c>
      <c r="AO99">
        <f>HLOOKUP($I99,Sheet3!$B$2:$LK$67,MATCH(MoM!AO$3,Sheet3!$B$2:$B$67,0),FALSE)</f>
        <v>1.28</v>
      </c>
      <c r="AP99">
        <f>HLOOKUP($I99,Sheet3!$B$2:$LK$67,MATCH(MoM!AP$3,Sheet3!$B$2:$B$67,0),FALSE)</f>
        <v>-0.57999999999999996</v>
      </c>
      <c r="AQ99">
        <f>HLOOKUP($I99,Sheet3!$B$2:$LK$67,MATCH(MoM!AQ$3,Sheet3!$B$2:$B$67,0),FALSE)</f>
        <v>7.8115709581695739E-2</v>
      </c>
      <c r="AR99">
        <f>HLOOKUP($I99,Sheet3!$B$2:$LK$67,MATCH(MoM!AR$3,Sheet3!$B$2:$B$67,0),FALSE)</f>
        <v>0.16</v>
      </c>
      <c r="AS99">
        <f>HLOOKUP($I99,Sheet3!$B$2:$LK$67,MATCH(MoM!AS$3,Sheet3!$B$2:$B$67,0),FALSE)</f>
        <v>0.31</v>
      </c>
      <c r="AT99">
        <f>HLOOKUP($I99,Sheet3!$B$2:$LK$67,MATCH(MoM!AT$3,Sheet3!$B$2:$B$67,0),FALSE)</f>
        <v>-0.33</v>
      </c>
      <c r="AU99">
        <f>HLOOKUP($I99,Sheet3!$B$2:$LK$67,MATCH(MoM!AU$3,Sheet3!$B$2:$B$67,0),FALSE)</f>
        <v>1.74</v>
      </c>
      <c r="AV99">
        <f>HLOOKUP($I99,Sheet3!$B$2:$LK$67,MATCH(MoM!AV$3,Sheet3!$B$2:$B$67,0),FALSE)</f>
        <v>0.67743918169993034</v>
      </c>
      <c r="AW99">
        <f>HLOOKUP($I99,Sheet3!$B$2:$LK$67,MATCH(MoM!AW$3,Sheet3!$B$2:$B$67,0),FALSE)</f>
        <v>-0.32298442856265169</v>
      </c>
      <c r="AX99">
        <f>HLOOKUP($I99,Sheet3!$B$2:$LK$67,MATCH(MoM!AX$3,Sheet3!$B$2:$B$67,0),FALSE)</f>
        <v>1.08</v>
      </c>
      <c r="AY99">
        <f>HLOOKUP($I99,Sheet3!$B$2:$LK$67,MATCH(MoM!AY$3,Sheet3!$B$2:$B$67,0),FALSE)</f>
        <v>5.29</v>
      </c>
      <c r="AZ99">
        <f>HLOOKUP($I99,Sheet3!$B$2:$LK$67,MATCH(MoM!AZ$3,Sheet3!$B$2:$B$67,0),FALSE)</f>
        <v>0.7492049068692761</v>
      </c>
      <c r="BA99">
        <f>HLOOKUP($I99,Sheet3!$B$2:$LK$67,MATCH(MoM!BA$3,Sheet3!$B$2:$B$67,0),FALSE)</f>
        <v>0.01</v>
      </c>
      <c r="BB99">
        <f>HLOOKUP($I99,Sheet3!$B$2:$LK$67,MATCH(MoM!BB$3,Sheet3!$B$2:$B$67,0),FALSE)</f>
        <v>-0.2</v>
      </c>
      <c r="BC99">
        <f>HLOOKUP($I99,Sheet3!$B$2:$LK$67,MATCH(MoM!BC$3,Sheet3!$B$2:$B$67,0),FALSE)</f>
        <v>-0.06</v>
      </c>
      <c r="BD99">
        <f>HLOOKUP($I99,Sheet3!$B$2:$LK$67,MATCH(MoM!BD$3,Sheet3!$B$2:$B$67,0),FALSE)</f>
        <v>-0.53</v>
      </c>
      <c r="BE99">
        <f>HLOOKUP($I99,Sheet3!$B$2:$LK$67,MATCH(MoM!BE$3,Sheet3!$B$2:$B$67,0),FALSE)</f>
        <v>-0.75</v>
      </c>
      <c r="BF99">
        <f>HLOOKUP($I99,Sheet3!$B$2:$LK$67,MATCH(MoM!BF$3,Sheet3!$B$2:$B$67,0),FALSE)</f>
        <v>5.24</v>
      </c>
      <c r="BG99">
        <f>HLOOKUP($I99,Sheet3!$B$2:$LK$67,MATCH(MoM!BG$3,Sheet3!$B$2:$B$67,0),FALSE)</f>
        <v>-0.02</v>
      </c>
      <c r="BH99">
        <f>HLOOKUP($I99,Sheet3!$B$2:$LK$67,MATCH(MoM!BH$3,Sheet3!$B$2:$B$67,0),FALSE)</f>
        <v>0.13</v>
      </c>
      <c r="BI99">
        <f>HLOOKUP($I99,Sheet3!$B$2:$LK$67,MATCH(MoM!BI$3,Sheet3!$B$2:$B$67,0),FALSE)</f>
        <v>1.25</v>
      </c>
      <c r="BJ99">
        <f>HLOOKUP($I99,Sheet3!$B$2:$LK$67,MATCH(MoM!BJ$3,Sheet3!$B$2:$B$67,0),FALSE)</f>
        <v>-0.69</v>
      </c>
      <c r="BK99">
        <f>HLOOKUP($I99,Sheet3!$B$2:$LK$67,MATCH(MoM!BK$3,Sheet3!$B$2:$B$67,0),FALSE)</f>
        <v>1.91</v>
      </c>
      <c r="BL99">
        <f>HLOOKUP($I99,Sheet3!$B$2:$LK$67,MATCH(MoM!BL$3,Sheet3!$B$2:$B$67,0),FALSE)</f>
        <v>-0.32</v>
      </c>
      <c r="BM99">
        <f>HLOOKUP($I99,Sheet3!$B$2:$LK$67,MATCH(MoM!BM$3,Sheet3!$B$2:$B$67,0),FALSE)</f>
        <v>0.48</v>
      </c>
      <c r="BN99">
        <f>HLOOKUP($I99,Sheet3!$B$2:$LK$67,MATCH(MoM!BN$3,Sheet3!$B$2:$B$67,0),FALSE)</f>
        <v>2.13</v>
      </c>
      <c r="BO99">
        <f>HLOOKUP($I99,Sheet3!$B$2:$LK$67,MATCH(MoM!BO$3,Sheet3!$B$2:$B$67,0),FALSE)</f>
        <v>2.12</v>
      </c>
      <c r="BP99">
        <f>HLOOKUP($I99,Sheet3!$B$2:$LK$67,MATCH(MoM!BP$3,Sheet3!$B$2:$B$67,0),FALSE)</f>
        <v>0.22</v>
      </c>
      <c r="BQ99">
        <f>HLOOKUP($I99,Sheet3!$B$2:$LK$67,MATCH(MoM!BQ$3,Sheet3!$B$2:$B$67,0),FALSE)</f>
        <v>0</v>
      </c>
      <c r="BR99">
        <f>HLOOKUP($I99,Sheet3!$B$2:$LK$67,MATCH(MoM!BR$3,Sheet3!$B$2:$B$67,0),FALSE)</f>
        <v>0.33</v>
      </c>
      <c r="BS99">
        <f>HLOOKUP($I99,Sheet3!$B$2:$LK$67,MATCH(MoM!BS$3,Sheet3!$B$2:$B$67,0),FALSE)</f>
        <v>0.74920491628172381</v>
      </c>
      <c r="BT99">
        <f>HLOOKUP($I99,Sheet3!$B$2:$LK$67,MATCH(MoM!BT$3,Sheet3!$B$2:$B$67,0),FALSE)</f>
        <v>0.24</v>
      </c>
      <c r="BV99" s="2">
        <f t="shared" si="117"/>
        <v>39387</v>
      </c>
      <c r="BW99">
        <f t="shared" si="184"/>
        <v>128.98409595586702</v>
      </c>
      <c r="BX99">
        <f t="shared" si="121"/>
        <v>160.7187364529191</v>
      </c>
      <c r="BY99">
        <f t="shared" si="122"/>
        <v>144.43740318968938</v>
      </c>
      <c r="BZ99">
        <f t="shared" si="123"/>
        <v>141.05394632855143</v>
      </c>
      <c r="CA99">
        <f t="shared" si="124"/>
        <v>66.394621482208507</v>
      </c>
      <c r="CB99">
        <f t="shared" si="125"/>
        <v>170.35347595441019</v>
      </c>
      <c r="CC99">
        <f t="shared" si="126"/>
        <v>144.96679763459278</v>
      </c>
      <c r="CD99">
        <f t="shared" si="127"/>
        <v>155.8979313855001</v>
      </c>
      <c r="CE99">
        <f t="shared" si="128"/>
        <v>177.24742609279446</v>
      </c>
      <c r="CF99">
        <f t="shared" si="129"/>
        <v>219.24005869514278</v>
      </c>
      <c r="CG99">
        <f t="shared" si="130"/>
        <v>100.05447828937362</v>
      </c>
      <c r="CH99">
        <f t="shared" si="131"/>
        <v>167.1757893876854</v>
      </c>
      <c r="CI99">
        <f t="shared" si="132"/>
        <v>136.08003185431727</v>
      </c>
      <c r="CJ99">
        <f t="shared" si="133"/>
        <v>187.62233074839259</v>
      </c>
      <c r="CK99">
        <f t="shared" si="134"/>
        <v>204.1412474153922</v>
      </c>
      <c r="CL99">
        <f t="shared" si="135"/>
        <v>217.33088073522501</v>
      </c>
      <c r="CM99">
        <f t="shared" si="136"/>
        <v>145.70806956139668</v>
      </c>
      <c r="CN99">
        <f t="shared" si="137"/>
        <v>164.90503706192951</v>
      </c>
      <c r="CO99">
        <f t="shared" si="138"/>
        <v>161.8718632073741</v>
      </c>
      <c r="CP99">
        <f t="shared" si="139"/>
        <v>184.07551855158468</v>
      </c>
      <c r="CQ99">
        <f t="shared" si="140"/>
        <v>196.88346878020644</v>
      </c>
      <c r="CR99">
        <f t="shared" si="141"/>
        <v>164.31086936534496</v>
      </c>
      <c r="CS99">
        <f t="shared" si="142"/>
        <v>148.68830948947894</v>
      </c>
      <c r="CT99">
        <f t="shared" si="143"/>
        <v>206.63754728064023</v>
      </c>
      <c r="CU99">
        <f t="shared" si="144"/>
        <v>174.41020031960926</v>
      </c>
      <c r="CV99">
        <f t="shared" si="145"/>
        <v>176.98557596585124</v>
      </c>
      <c r="CW99">
        <f t="shared" si="146"/>
        <v>192.75225884014941</v>
      </c>
      <c r="CX99">
        <f t="shared" si="147"/>
        <v>200.04904278889251</v>
      </c>
      <c r="CY99">
        <f t="shared" si="148"/>
        <v>157.32067835374775</v>
      </c>
      <c r="CZ99">
        <f t="shared" si="149"/>
        <v>143.27404637343446</v>
      </c>
      <c r="DA99">
        <f t="shared" si="150"/>
        <v>220.17852949008142</v>
      </c>
      <c r="DB99">
        <f t="shared" si="151"/>
        <v>142.11651342825567</v>
      </c>
      <c r="DC99">
        <f t="shared" si="152"/>
        <v>172.65533445870346</v>
      </c>
      <c r="DD99">
        <f t="shared" si="153"/>
        <v>182.89770522006722</v>
      </c>
      <c r="DE99">
        <f t="shared" si="154"/>
        <v>189.5060423097396</v>
      </c>
      <c r="DF99">
        <f t="shared" si="155"/>
        <v>180.83818767159076</v>
      </c>
      <c r="DG99">
        <f t="shared" si="156"/>
        <v>133.872298039062</v>
      </c>
      <c r="DH99">
        <f t="shared" si="157"/>
        <v>159.61066549311593</v>
      </c>
      <c r="DI99">
        <f t="shared" si="158"/>
        <v>174.54281191825731</v>
      </c>
      <c r="DJ99">
        <f t="shared" si="159"/>
        <v>152.98805422372914</v>
      </c>
      <c r="DK99">
        <f t="shared" si="160"/>
        <v>184.14909673250062</v>
      </c>
      <c r="DL99">
        <f t="shared" si="161"/>
        <v>176.62240897551246</v>
      </c>
      <c r="DM99">
        <f t="shared" si="162"/>
        <v>183.94267510841379</v>
      </c>
      <c r="DN99">
        <f t="shared" si="163"/>
        <v>221.6391156151837</v>
      </c>
      <c r="DO99">
        <f t="shared" si="164"/>
        <v>166.43760917033316</v>
      </c>
      <c r="DP99">
        <f t="shared" si="165"/>
        <v>143.5757245905119</v>
      </c>
      <c r="DQ99">
        <f t="shared" si="166"/>
        <v>159.12013960970944</v>
      </c>
      <c r="DR99">
        <f t="shared" si="167"/>
        <v>172.74724377309272</v>
      </c>
      <c r="DS99">
        <f t="shared" si="168"/>
        <v>204.08323848173396</v>
      </c>
      <c r="DT99">
        <f t="shared" si="169"/>
        <v>180.92722258505952</v>
      </c>
      <c r="DU99">
        <f t="shared" si="170"/>
        <v>176.98557596585124</v>
      </c>
      <c r="DV99">
        <f t="shared" si="171"/>
        <v>193.69367904966501</v>
      </c>
      <c r="DW99">
        <f t="shared" si="172"/>
        <v>210.74109150395489</v>
      </c>
      <c r="DX99">
        <f t="shared" si="173"/>
        <v>183.79544080547646</v>
      </c>
      <c r="DY99">
        <f t="shared" si="174"/>
        <v>180.29678628754661</v>
      </c>
      <c r="DZ99">
        <f t="shared" si="175"/>
        <v>184.35815643644227</v>
      </c>
      <c r="EA99">
        <f t="shared" si="176"/>
        <v>229.22813088949144</v>
      </c>
      <c r="EB99">
        <f t="shared" si="177"/>
        <v>173.80887398707716</v>
      </c>
      <c r="EC99">
        <f t="shared" si="178"/>
        <v>179.3555839633872</v>
      </c>
      <c r="ED99">
        <f t="shared" si="179"/>
        <v>100</v>
      </c>
      <c r="EE99">
        <f t="shared" si="180"/>
        <v>214.65981375816261</v>
      </c>
      <c r="EF99">
        <f t="shared" si="181"/>
        <v>183.94267602129793</v>
      </c>
      <c r="EG99">
        <f t="shared" si="182"/>
        <v>219.77572337451559</v>
      </c>
      <c r="EI99" s="2">
        <f t="shared" si="118"/>
        <v>39387</v>
      </c>
      <c r="EJ99" s="7">
        <f t="shared" ref="EJ99:GT99" si="214">AVERAGE(BW97:BW99)/AVERAGE(BW84:BW86)-1</f>
        <v>1.719962667676378E-2</v>
      </c>
      <c r="EK99" s="7">
        <f t="shared" si="214"/>
        <v>-2.2933066338273966E-2</v>
      </c>
      <c r="EL99" s="7">
        <f t="shared" si="214"/>
        <v>-1.9037193841078492E-2</v>
      </c>
      <c r="EM99" s="7">
        <f t="shared" si="214"/>
        <v>-3.2455205479113847E-3</v>
      </c>
      <c r="EN99" s="7">
        <f t="shared" si="214"/>
        <v>-0.12872446672365423</v>
      </c>
      <c r="EO99" s="7">
        <f t="shared" si="214"/>
        <v>2.6064311460010092E-3</v>
      </c>
      <c r="EP99" s="7">
        <f t="shared" si="214"/>
        <v>8.1603226277879859E-3</v>
      </c>
      <c r="EQ99" s="7">
        <f t="shared" si="214"/>
        <v>-7.154855386820036E-3</v>
      </c>
      <c r="ER99" s="7">
        <f t="shared" si="214"/>
        <v>1.6506228125428901E-2</v>
      </c>
      <c r="ES99" s="7">
        <f t="shared" si="214"/>
        <v>9.3552988877956711E-2</v>
      </c>
      <c r="ET99" s="7">
        <f t="shared" si="214"/>
        <v>-0.10087377550037613</v>
      </c>
      <c r="EU99" s="7">
        <f t="shared" si="214"/>
        <v>3.1516469456358109E-2</v>
      </c>
      <c r="EV99" s="7">
        <f t="shared" si="214"/>
        <v>-8.0942544765749136E-2</v>
      </c>
      <c r="EW99" s="7">
        <f t="shared" si="214"/>
        <v>9.9682436717882794E-3</v>
      </c>
      <c r="EX99" s="7">
        <f t="shared" si="214"/>
        <v>4.0844674700642569E-2</v>
      </c>
      <c r="EY99" s="7">
        <f t="shared" si="214"/>
        <v>9.8888139534460961E-2</v>
      </c>
      <c r="EZ99" s="7">
        <f t="shared" si="214"/>
        <v>5.6827104170902309E-3</v>
      </c>
      <c r="FA99" s="7">
        <f t="shared" si="214"/>
        <v>-6.0333868161244197E-4</v>
      </c>
      <c r="FB99" s="7">
        <f t="shared" si="214"/>
        <v>4.6490595659201883E-2</v>
      </c>
      <c r="FC99" s="7">
        <f t="shared" si="214"/>
        <v>6.5168342821948944E-2</v>
      </c>
      <c r="FD99" s="7">
        <f t="shared" si="214"/>
        <v>7.9810159128416158E-2</v>
      </c>
      <c r="FE99" s="7">
        <f t="shared" si="214"/>
        <v>4.0892965637291168E-2</v>
      </c>
      <c r="FF99" s="7">
        <f t="shared" si="214"/>
        <v>-7.3659842335449532E-3</v>
      </c>
      <c r="FG99" s="7">
        <f t="shared" si="214"/>
        <v>-1.6927992247585566E-2</v>
      </c>
      <c r="FH99" s="7">
        <f t="shared" si="214"/>
        <v>3.1215726417792355E-2</v>
      </c>
      <c r="FI99" s="7">
        <f t="shared" si="214"/>
        <v>4.7236389474856644E-2</v>
      </c>
      <c r="FJ99" s="7">
        <f t="shared" si="214"/>
        <v>4.1180417604452346E-2</v>
      </c>
      <c r="FK99" s="7">
        <f t="shared" si="214"/>
        <v>3.7508948844200862E-2</v>
      </c>
      <c r="FL99" s="7">
        <f t="shared" si="214"/>
        <v>3.7650335740814223E-2</v>
      </c>
      <c r="FM99" s="7">
        <f t="shared" si="214"/>
        <v>-4.4953143038733989E-3</v>
      </c>
      <c r="FN99" s="7">
        <f t="shared" si="214"/>
        <v>9.0955829586495618E-2</v>
      </c>
      <c r="FO99" s="7">
        <f t="shared" si="214"/>
        <v>4.4138635592299691E-2</v>
      </c>
      <c r="FP99" s="7">
        <f t="shared" si="214"/>
        <v>6.3278878778590286E-2</v>
      </c>
      <c r="FQ99" s="7">
        <f t="shared" si="214"/>
        <v>5.3857325620590979E-2</v>
      </c>
      <c r="FR99" s="7">
        <f t="shared" si="214"/>
        <v>6.2029331534983134E-2</v>
      </c>
      <c r="FS99" s="7">
        <f t="shared" si="214"/>
        <v>5.0260405927391449E-2</v>
      </c>
      <c r="FT99" s="7">
        <f t="shared" si="214"/>
        <v>3.2893347173385656E-2</v>
      </c>
      <c r="FU99" s="7">
        <f t="shared" si="214"/>
        <v>0.12282282503321817</v>
      </c>
      <c r="FV99" s="7">
        <f t="shared" si="214"/>
        <v>0.10977619555191587</v>
      </c>
      <c r="FW99" s="7">
        <f t="shared" si="214"/>
        <v>2.0834617124064092E-2</v>
      </c>
      <c r="FX99" s="7">
        <f t="shared" si="214"/>
        <v>0.14058671031313286</v>
      </c>
      <c r="FY99" s="7">
        <f t="shared" si="214"/>
        <v>-0.13657329574729871</v>
      </c>
      <c r="FZ99" s="7">
        <f t="shared" si="214"/>
        <v>6.9319190654139717E-2</v>
      </c>
      <c r="GA99" s="7">
        <f t="shared" si="214"/>
        <v>5.7816301955414984E-2</v>
      </c>
      <c r="GB99" s="7">
        <f t="shared" si="214"/>
        <v>1.1226009627481437E-2</v>
      </c>
      <c r="GC99" s="7">
        <f t="shared" si="214"/>
        <v>1.1798080651306719E-2</v>
      </c>
      <c r="GD99" s="7">
        <f t="shared" si="214"/>
        <v>1.2647034708403115E-2</v>
      </c>
      <c r="GE99" s="7">
        <f t="shared" si="214"/>
        <v>1.188131211979182E-2</v>
      </c>
      <c r="GF99" s="7">
        <f t="shared" si="214"/>
        <v>0.13404485278824385</v>
      </c>
      <c r="GG99" s="7">
        <f t="shared" si="214"/>
        <v>-2.9359532975898106E-2</v>
      </c>
      <c r="GH99" s="7">
        <f t="shared" si="214"/>
        <v>4.7236389474856644E-2</v>
      </c>
      <c r="GI99" s="7">
        <f t="shared" si="214"/>
        <v>0.10632242769568845</v>
      </c>
      <c r="GJ99" s="7">
        <f t="shared" si="214"/>
        <v>6.9859701628686155E-2</v>
      </c>
      <c r="GK99" s="7">
        <f t="shared" si="214"/>
        <v>5.5963758276500686E-2</v>
      </c>
      <c r="GL99" s="7">
        <f t="shared" si="214"/>
        <v>6.5811552054969358E-2</v>
      </c>
      <c r="GM99" s="7">
        <f t="shared" si="214"/>
        <v>8.3450426421278312E-2</v>
      </c>
      <c r="GN99" s="7">
        <f t="shared" si="214"/>
        <v>4.1635573248968383E-2</v>
      </c>
      <c r="GO99" s="7">
        <f t="shared" si="214"/>
        <v>3.3041784173544864E-2</v>
      </c>
      <c r="GP99" s="7">
        <f t="shared" si="214"/>
        <v>2.6570100683442455E-2</v>
      </c>
      <c r="GQ99" s="7">
        <f t="shared" si="214"/>
        <v>0</v>
      </c>
      <c r="GR99" s="7">
        <f t="shared" si="214"/>
        <v>2.788162986019227E-2</v>
      </c>
      <c r="GS99" s="7">
        <f t="shared" si="214"/>
        <v>6.9319192344395431E-2</v>
      </c>
      <c r="GT99" s="7">
        <f t="shared" si="214"/>
        <v>3.724358974538311E-2</v>
      </c>
      <c r="GU99" s="7">
        <f t="shared" si="194"/>
        <v>-0.15532075938026169</v>
      </c>
      <c r="GW99" s="6">
        <v>39416</v>
      </c>
      <c r="GX99">
        <v>1.7703</v>
      </c>
    </row>
    <row r="100" spans="2:206" x14ac:dyDescent="0.25">
      <c r="B100" s="2">
        <f>'[1]IPCA (Var)'!A149</f>
        <v>39417</v>
      </c>
      <c r="C100" s="1">
        <f>'[1]IPCA (Var)'!M149</f>
        <v>0.53570308105111053</v>
      </c>
      <c r="D100" s="1">
        <f>'[1]IPCA (Var)'!P149</f>
        <v>0.39920583172987251</v>
      </c>
      <c r="E100" s="1">
        <f>'[1]IPCA (Var)'!E149</f>
        <v>1.9074583234894564</v>
      </c>
      <c r="F100" s="1">
        <f>'[1]IPCA (Var)'!F149</f>
        <v>0.54940889316906294</v>
      </c>
      <c r="G100" s="1">
        <f>'[1]IPCA (Var)'!G149</f>
        <v>4.2972770795930586E-2</v>
      </c>
      <c r="I100" s="2">
        <f t="shared" si="120"/>
        <v>39417</v>
      </c>
      <c r="J100">
        <f>HLOOKUP($I100,Sheet3!$B$2:$LK$67,MATCH(MoM!J$3,Sheet3!$B$2:$B$67,0),FALSE)</f>
        <v>0.78</v>
      </c>
      <c r="K100">
        <f>HLOOKUP($I100,Sheet3!$B$2:$LK$67,MATCH(MoM!K$3,Sheet3!$B$2:$B$67,0),FALSE)</f>
        <v>0.23257533036675329</v>
      </c>
      <c r="L100">
        <f>HLOOKUP($I100,Sheet3!$B$2:$LK$67,MATCH(MoM!L$3,Sheet3!$B$2:$B$67,0),FALSE)</f>
        <v>-7.0000000000000007E-2</v>
      </c>
      <c r="M100">
        <f>HLOOKUP($I100,Sheet3!$B$2:$LK$67,MATCH(MoM!M$3,Sheet3!$B$2:$B$67,0),FALSE)</f>
        <v>-0.08</v>
      </c>
      <c r="N100">
        <f>HLOOKUP($I100,Sheet3!$B$2:$LK$67,MATCH(MoM!N$3,Sheet3!$B$2:$B$67,0),FALSE)</f>
        <v>-1.0408302226397947</v>
      </c>
      <c r="O100">
        <f>HLOOKUP($I100,Sheet3!$B$2:$LK$67,MATCH(MoM!O$3,Sheet3!$B$2:$B$67,0),FALSE)</f>
        <v>-1.03</v>
      </c>
      <c r="P100">
        <f>HLOOKUP($I100,Sheet3!$B$2:$LK$67,MATCH(MoM!P$3,Sheet3!$B$2:$B$67,0),FALSE)</f>
        <v>0.99575136849300483</v>
      </c>
      <c r="Q100">
        <f>HLOOKUP($I100,Sheet3!$B$2:$LK$67,MATCH(MoM!Q$3,Sheet3!$B$2:$B$67,0),FALSE)</f>
        <v>-3.19</v>
      </c>
      <c r="R100">
        <f>HLOOKUP($I100,Sheet3!$B$2:$LK$67,MATCH(MoM!R$3,Sheet3!$B$2:$B$67,0),FALSE)</f>
        <v>-0.55000000000000004</v>
      </c>
      <c r="S100">
        <f>HLOOKUP($I100,Sheet3!$B$2:$LK$67,MATCH(MoM!S$3,Sheet3!$B$2:$B$67,0),FALSE)</f>
        <v>0.42974740600865852</v>
      </c>
      <c r="T100">
        <f>HLOOKUP($I100,Sheet3!$B$2:$LK$67,MATCH(MoM!T$3,Sheet3!$B$2:$B$67,0),FALSE)</f>
        <v>-0.43</v>
      </c>
      <c r="U100">
        <f>HLOOKUP($I100,Sheet3!$B$2:$LK$67,MATCH(MoM!U$3,Sheet3!$B$2:$B$67,0),FALSE)</f>
        <v>0.48</v>
      </c>
      <c r="V100">
        <f>HLOOKUP($I100,Sheet3!$B$2:$LK$67,MATCH(MoM!V$3,Sheet3!$B$2:$B$67,0),FALSE)</f>
        <v>-0.28999999999999998</v>
      </c>
      <c r="W100">
        <f>HLOOKUP($I100,Sheet3!$B$2:$LK$67,MATCH(MoM!W$3,Sheet3!$B$2:$B$67,0),FALSE)</f>
        <v>0.96</v>
      </c>
      <c r="X100">
        <f>HLOOKUP($I100,Sheet3!$B$2:$LK$67,MATCH(MoM!X$3,Sheet3!$B$2:$B$67,0),FALSE)</f>
        <v>-1.93</v>
      </c>
      <c r="Y100">
        <f>HLOOKUP($I100,Sheet3!$B$2:$LK$67,MATCH(MoM!Y$3,Sheet3!$B$2:$B$67,0),FALSE)</f>
        <v>1.78</v>
      </c>
      <c r="Z100">
        <f>HLOOKUP($I100,Sheet3!$B$2:$LK$67,MATCH(MoM!Z$3,Sheet3!$B$2:$B$67,0),FALSE)</f>
        <v>-2.23</v>
      </c>
      <c r="AA100">
        <f>HLOOKUP($I100,Sheet3!$B$2:$LK$67,MATCH(MoM!AA$3,Sheet3!$B$2:$B$67,0),FALSE)</f>
        <v>-1.443756971090415</v>
      </c>
      <c r="AB100">
        <f>HLOOKUP($I100,Sheet3!$B$2:$LK$67,MATCH(MoM!AB$3,Sheet3!$B$2:$B$67,0),FALSE)</f>
        <v>0.75362524212941251</v>
      </c>
      <c r="AC100">
        <f>HLOOKUP($I100,Sheet3!$B$2:$LK$67,MATCH(MoM!AC$3,Sheet3!$B$2:$B$67,0),FALSE)</f>
        <v>0.80403238395420051</v>
      </c>
      <c r="AD100">
        <f>HLOOKUP($I100,Sheet3!$B$2:$LK$67,MATCH(MoM!AD$3,Sheet3!$B$2:$B$67,0),FALSE)</f>
        <v>0.39</v>
      </c>
      <c r="AE100">
        <f>HLOOKUP($I100,Sheet3!$B$2:$LK$67,MATCH(MoM!AE$3,Sheet3!$B$2:$B$67,0),FALSE)</f>
        <v>0.27</v>
      </c>
      <c r="AF100">
        <f>HLOOKUP($I100,Sheet3!$B$2:$LK$67,MATCH(MoM!AF$3,Sheet3!$B$2:$B$67,0),FALSE)</f>
        <v>-0.32522436308691205</v>
      </c>
      <c r="AG100">
        <f>HLOOKUP($I100,Sheet3!$B$2:$LK$67,MATCH(MoM!AG$3,Sheet3!$B$2:$B$67,0),FALSE)</f>
        <v>-0.24</v>
      </c>
      <c r="AH100">
        <f>HLOOKUP($I100,Sheet3!$B$2:$LK$67,MATCH(MoM!AH$3,Sheet3!$B$2:$B$67,0),FALSE)</f>
        <v>0.34</v>
      </c>
      <c r="AI100">
        <f>HLOOKUP($I100,Sheet3!$B$2:$LK$67,MATCH(MoM!AI$3,Sheet3!$B$2:$B$67,0),FALSE)</f>
        <v>1.06</v>
      </c>
      <c r="AJ100">
        <f>HLOOKUP($I100,Sheet3!$B$2:$LK$67,MATCH(MoM!AJ$3,Sheet3!$B$2:$B$67,0),FALSE)</f>
        <v>1.44</v>
      </c>
      <c r="AK100">
        <f>HLOOKUP($I100,Sheet3!$B$2:$LK$67,MATCH(MoM!AK$3,Sheet3!$B$2:$B$67,0),FALSE)</f>
        <v>1.28</v>
      </c>
      <c r="AL100">
        <f>HLOOKUP($I100,Sheet3!$B$2:$LK$67,MATCH(MoM!AL$3,Sheet3!$B$2:$B$67,0),FALSE)</f>
        <v>0.33</v>
      </c>
      <c r="AM100">
        <f>HLOOKUP($I100,Sheet3!$B$2:$LK$67,MATCH(MoM!AM$3,Sheet3!$B$2:$B$67,0),FALSE)</f>
        <v>7.6207783293526274E-2</v>
      </c>
      <c r="AN100">
        <f>HLOOKUP($I100,Sheet3!$B$2:$LK$67,MATCH(MoM!AN$3,Sheet3!$B$2:$B$67,0),FALSE)</f>
        <v>-0.23</v>
      </c>
      <c r="AO100">
        <f>HLOOKUP($I100,Sheet3!$B$2:$LK$67,MATCH(MoM!AO$3,Sheet3!$B$2:$B$67,0),FALSE)</f>
        <v>0.89</v>
      </c>
      <c r="AP100">
        <f>HLOOKUP($I100,Sheet3!$B$2:$LK$67,MATCH(MoM!AP$3,Sheet3!$B$2:$B$67,0),FALSE)</f>
        <v>0.46</v>
      </c>
      <c r="AQ100">
        <f>HLOOKUP($I100,Sheet3!$B$2:$LK$67,MATCH(MoM!AQ$3,Sheet3!$B$2:$B$67,0),FALSE)</f>
        <v>1.1281556611644827</v>
      </c>
      <c r="AR100">
        <f>HLOOKUP($I100,Sheet3!$B$2:$LK$67,MATCH(MoM!AR$3,Sheet3!$B$2:$B$67,0),FALSE)</f>
        <v>1.25</v>
      </c>
      <c r="AS100">
        <f>HLOOKUP($I100,Sheet3!$B$2:$LK$67,MATCH(MoM!AS$3,Sheet3!$B$2:$B$67,0),FALSE)</f>
        <v>1.22</v>
      </c>
      <c r="AT100">
        <f>HLOOKUP($I100,Sheet3!$B$2:$LK$67,MATCH(MoM!AT$3,Sheet3!$B$2:$B$67,0),FALSE)</f>
        <v>0.95</v>
      </c>
      <c r="AU100">
        <f>HLOOKUP($I100,Sheet3!$B$2:$LK$67,MATCH(MoM!AU$3,Sheet3!$B$2:$B$67,0),FALSE)</f>
        <v>-2.61</v>
      </c>
      <c r="AV100">
        <f>HLOOKUP($I100,Sheet3!$B$2:$LK$67,MATCH(MoM!AV$3,Sheet3!$B$2:$B$67,0),FALSE)</f>
        <v>2.4606407427951575</v>
      </c>
      <c r="AW100">
        <f>HLOOKUP($I100,Sheet3!$B$2:$LK$67,MATCH(MoM!AW$3,Sheet3!$B$2:$B$67,0),FALSE)</f>
        <v>3.4879771165439562E-2</v>
      </c>
      <c r="AX100">
        <f>HLOOKUP($I100,Sheet3!$B$2:$LK$67,MATCH(MoM!AX$3,Sheet3!$B$2:$B$67,0),FALSE)</f>
        <v>3.53</v>
      </c>
      <c r="AY100">
        <f>HLOOKUP($I100,Sheet3!$B$2:$LK$67,MATCH(MoM!AY$3,Sheet3!$B$2:$B$67,0),FALSE)</f>
        <v>9.35</v>
      </c>
      <c r="AZ100">
        <f>HLOOKUP($I100,Sheet3!$B$2:$LK$67,MATCH(MoM!AZ$3,Sheet3!$B$2:$B$67,0),FALSE)</f>
        <v>0.39400100633427987</v>
      </c>
      <c r="BA100">
        <f>HLOOKUP($I100,Sheet3!$B$2:$LK$67,MATCH(MoM!BA$3,Sheet3!$B$2:$B$67,0),FALSE)</f>
        <v>1.94</v>
      </c>
      <c r="BB100">
        <f>HLOOKUP($I100,Sheet3!$B$2:$LK$67,MATCH(MoM!BB$3,Sheet3!$B$2:$B$67,0),FALSE)</f>
        <v>-0.15</v>
      </c>
      <c r="BC100">
        <f>HLOOKUP($I100,Sheet3!$B$2:$LK$67,MATCH(MoM!BC$3,Sheet3!$B$2:$B$67,0),FALSE)</f>
        <v>-0.45</v>
      </c>
      <c r="BD100">
        <f>HLOOKUP($I100,Sheet3!$B$2:$LK$67,MATCH(MoM!BD$3,Sheet3!$B$2:$B$67,0),FALSE)</f>
        <v>0.53</v>
      </c>
      <c r="BE100">
        <f>HLOOKUP($I100,Sheet3!$B$2:$LK$67,MATCH(MoM!BE$3,Sheet3!$B$2:$B$67,0),FALSE)</f>
        <v>0.42</v>
      </c>
      <c r="BF100">
        <f>HLOOKUP($I100,Sheet3!$B$2:$LK$67,MATCH(MoM!BF$3,Sheet3!$B$2:$B$67,0),FALSE)</f>
        <v>0.17</v>
      </c>
      <c r="BG100">
        <f>HLOOKUP($I100,Sheet3!$B$2:$LK$67,MATCH(MoM!BG$3,Sheet3!$B$2:$B$67,0),FALSE)</f>
        <v>0.02</v>
      </c>
      <c r="BH100">
        <f>HLOOKUP($I100,Sheet3!$B$2:$LK$67,MATCH(MoM!BH$3,Sheet3!$B$2:$B$67,0),FALSE)</f>
        <v>1.06</v>
      </c>
      <c r="BI100">
        <f>HLOOKUP($I100,Sheet3!$B$2:$LK$67,MATCH(MoM!BI$3,Sheet3!$B$2:$B$67,0),FALSE)</f>
        <v>0.78</v>
      </c>
      <c r="BJ100">
        <f>HLOOKUP($I100,Sheet3!$B$2:$LK$67,MATCH(MoM!BJ$3,Sheet3!$B$2:$B$67,0),FALSE)</f>
        <v>0.4</v>
      </c>
      <c r="BK100">
        <f>HLOOKUP($I100,Sheet3!$B$2:$LK$67,MATCH(MoM!BK$3,Sheet3!$B$2:$B$67,0),FALSE)</f>
        <v>0.7</v>
      </c>
      <c r="BL100">
        <f>HLOOKUP($I100,Sheet3!$B$2:$LK$67,MATCH(MoM!BL$3,Sheet3!$B$2:$B$67,0),FALSE)</f>
        <v>0.93</v>
      </c>
      <c r="BM100">
        <f>HLOOKUP($I100,Sheet3!$B$2:$LK$67,MATCH(MoM!BM$3,Sheet3!$B$2:$B$67,0),FALSE)</f>
        <v>0.52</v>
      </c>
      <c r="BN100">
        <f>HLOOKUP($I100,Sheet3!$B$2:$LK$67,MATCH(MoM!BN$3,Sheet3!$B$2:$B$67,0),FALSE)</f>
        <v>-0.52</v>
      </c>
      <c r="BO100">
        <f>HLOOKUP($I100,Sheet3!$B$2:$LK$67,MATCH(MoM!BO$3,Sheet3!$B$2:$B$67,0),FALSE)</f>
        <v>0.09</v>
      </c>
      <c r="BP100">
        <f>HLOOKUP($I100,Sheet3!$B$2:$LK$67,MATCH(MoM!BP$3,Sheet3!$B$2:$B$67,0),FALSE)</f>
        <v>-0.34</v>
      </c>
      <c r="BQ100">
        <f>HLOOKUP($I100,Sheet3!$B$2:$LK$67,MATCH(MoM!BQ$3,Sheet3!$B$2:$B$67,0),FALSE)</f>
        <v>0</v>
      </c>
      <c r="BR100">
        <f>HLOOKUP($I100,Sheet3!$B$2:$LK$67,MATCH(MoM!BR$3,Sheet3!$B$2:$B$67,0),FALSE)</f>
        <v>-0.34</v>
      </c>
      <c r="BS100">
        <f>HLOOKUP($I100,Sheet3!$B$2:$LK$67,MATCH(MoM!BS$3,Sheet3!$B$2:$B$67,0),FALSE)</f>
        <v>0.39400101879155686</v>
      </c>
      <c r="BT100">
        <f>HLOOKUP($I100,Sheet3!$B$2:$LK$67,MATCH(MoM!BT$3,Sheet3!$B$2:$B$67,0),FALSE)</f>
        <v>0</v>
      </c>
      <c r="BV100" s="2">
        <f t="shared" si="117"/>
        <v>39417</v>
      </c>
      <c r="BW100">
        <f t="shared" si="184"/>
        <v>129.99017190432278</v>
      </c>
      <c r="BX100">
        <f t="shared" si="121"/>
        <v>161.09252858518576</v>
      </c>
      <c r="BY100">
        <f t="shared" si="122"/>
        <v>144.33629700745658</v>
      </c>
      <c r="BZ100">
        <f t="shared" si="123"/>
        <v>140.94110317148858</v>
      </c>
      <c r="CA100">
        <f t="shared" si="124"/>
        <v>65.703566195614385</v>
      </c>
      <c r="CB100">
        <f t="shared" si="125"/>
        <v>168.59883515207977</v>
      </c>
      <c r="CC100">
        <f t="shared" si="126"/>
        <v>146.41030650589974</v>
      </c>
      <c r="CD100">
        <f t="shared" si="127"/>
        <v>150.92478737430264</v>
      </c>
      <c r="CE100">
        <f t="shared" si="128"/>
        <v>176.2725652492841</v>
      </c>
      <c r="CF100">
        <f t="shared" si="129"/>
        <v>220.18223716031699</v>
      </c>
      <c r="CG100">
        <f t="shared" si="130"/>
        <v>99.624244032729322</v>
      </c>
      <c r="CH100">
        <f t="shared" si="131"/>
        <v>167.97823317674627</v>
      </c>
      <c r="CI100">
        <f t="shared" si="132"/>
        <v>135.68539976193975</v>
      </c>
      <c r="CJ100">
        <f t="shared" si="133"/>
        <v>189.42350512357717</v>
      </c>
      <c r="CK100">
        <f t="shared" si="134"/>
        <v>200.20132134027514</v>
      </c>
      <c r="CL100">
        <f t="shared" si="135"/>
        <v>221.19937041231202</v>
      </c>
      <c r="CM100">
        <f t="shared" si="136"/>
        <v>142.45877961017754</v>
      </c>
      <c r="CN100">
        <f t="shared" si="137"/>
        <v>162.52420909366867</v>
      </c>
      <c r="CO100">
        <f t="shared" si="138"/>
        <v>163.09177042841006</v>
      </c>
      <c r="CP100">
        <f t="shared" si="139"/>
        <v>185.55554533167103</v>
      </c>
      <c r="CQ100">
        <f t="shared" si="140"/>
        <v>197.65131430844926</v>
      </c>
      <c r="CR100">
        <f t="shared" si="141"/>
        <v>164.75450871263138</v>
      </c>
      <c r="CS100">
        <f t="shared" si="142"/>
        <v>148.2047388819571</v>
      </c>
      <c r="CT100">
        <f t="shared" si="143"/>
        <v>206.14161716716671</v>
      </c>
      <c r="CU100">
        <f t="shared" si="144"/>
        <v>175.00319500069594</v>
      </c>
      <c r="CV100">
        <f t="shared" si="145"/>
        <v>178.86162307108924</v>
      </c>
      <c r="CW100">
        <f t="shared" si="146"/>
        <v>195.52789136744755</v>
      </c>
      <c r="CX100">
        <f t="shared" si="147"/>
        <v>202.60967053659033</v>
      </c>
      <c r="CY100">
        <f t="shared" si="148"/>
        <v>157.83983659231512</v>
      </c>
      <c r="CZ100">
        <f t="shared" si="149"/>
        <v>143.38323234821061</v>
      </c>
      <c r="DA100">
        <f t="shared" si="150"/>
        <v>219.67211887225423</v>
      </c>
      <c r="DB100">
        <f t="shared" si="151"/>
        <v>143.38135039776714</v>
      </c>
      <c r="DC100">
        <f t="shared" si="152"/>
        <v>173.4495489972135</v>
      </c>
      <c r="DD100">
        <f t="shared" si="153"/>
        <v>184.96107603564735</v>
      </c>
      <c r="DE100">
        <f t="shared" si="154"/>
        <v>191.87486783861132</v>
      </c>
      <c r="DF100">
        <f t="shared" si="155"/>
        <v>183.04441356118417</v>
      </c>
      <c r="DG100">
        <f t="shared" si="156"/>
        <v>135.14408487043309</v>
      </c>
      <c r="DH100">
        <f t="shared" si="157"/>
        <v>155.4448271237456</v>
      </c>
      <c r="DI100">
        <f t="shared" si="158"/>
        <v>178.83768346193827</v>
      </c>
      <c r="DJ100">
        <f t="shared" si="159"/>
        <v>153.04141610695282</v>
      </c>
      <c r="DK100">
        <f t="shared" si="160"/>
        <v>190.64955984715789</v>
      </c>
      <c r="DL100">
        <f t="shared" si="161"/>
        <v>193.13660421472287</v>
      </c>
      <c r="DM100">
        <f t="shared" si="162"/>
        <v>184.66741109941916</v>
      </c>
      <c r="DN100">
        <f t="shared" si="163"/>
        <v>225.93891445811829</v>
      </c>
      <c r="DO100">
        <f t="shared" si="164"/>
        <v>166.18795275657766</v>
      </c>
      <c r="DP100">
        <f t="shared" si="165"/>
        <v>142.92963382985459</v>
      </c>
      <c r="DQ100">
        <f t="shared" si="166"/>
        <v>159.9634763496409</v>
      </c>
      <c r="DR100">
        <f t="shared" si="167"/>
        <v>173.4727821969397</v>
      </c>
      <c r="DS100">
        <f t="shared" si="168"/>
        <v>204.43017998715291</v>
      </c>
      <c r="DT100">
        <f t="shared" si="169"/>
        <v>180.96340802957653</v>
      </c>
      <c r="DU100">
        <f t="shared" si="170"/>
        <v>178.86162307108924</v>
      </c>
      <c r="DV100">
        <f t="shared" si="171"/>
        <v>195.20448974625239</v>
      </c>
      <c r="DW100">
        <f t="shared" si="172"/>
        <v>211.58405586997071</v>
      </c>
      <c r="DX100">
        <f t="shared" si="173"/>
        <v>185.08200889111478</v>
      </c>
      <c r="DY100">
        <f t="shared" si="174"/>
        <v>181.97354640002081</v>
      </c>
      <c r="DZ100">
        <f t="shared" si="175"/>
        <v>185.31681884991178</v>
      </c>
      <c r="EA100">
        <f t="shared" si="176"/>
        <v>228.0361446088661</v>
      </c>
      <c r="EB100">
        <f t="shared" si="177"/>
        <v>173.9653019736655</v>
      </c>
      <c r="EC100">
        <f t="shared" si="178"/>
        <v>178.74577497791171</v>
      </c>
      <c r="ED100">
        <f t="shared" si="179"/>
        <v>100</v>
      </c>
      <c r="EE100">
        <f t="shared" si="180"/>
        <v>213.92997039138487</v>
      </c>
      <c r="EF100">
        <f t="shared" si="181"/>
        <v>184.66741203881432</v>
      </c>
      <c r="EG100">
        <f t="shared" si="182"/>
        <v>219.77572337451559</v>
      </c>
      <c r="EI100" s="2">
        <f t="shared" si="118"/>
        <v>39417</v>
      </c>
      <c r="EJ100" s="7">
        <f t="shared" ref="EJ100:GT100" si="215">AVERAGE(BW98:BW100)/AVERAGE(BW85:BW87)-1</f>
        <v>1.9201775544168909E-2</v>
      </c>
      <c r="EK100" s="7">
        <f t="shared" si="215"/>
        <v>-1.8001893916635869E-2</v>
      </c>
      <c r="EL100" s="7">
        <f t="shared" si="215"/>
        <v>-1.3203578351315803E-2</v>
      </c>
      <c r="EM100" s="7">
        <f t="shared" si="215"/>
        <v>-4.2740992065457561E-3</v>
      </c>
      <c r="EN100" s="7">
        <f t="shared" si="215"/>
        <v>-0.12551670120487446</v>
      </c>
      <c r="EO100" s="7">
        <f t="shared" si="215"/>
        <v>-3.7972726727114603E-3</v>
      </c>
      <c r="EP100" s="7">
        <f t="shared" si="215"/>
        <v>1.4209495455249854E-2</v>
      </c>
      <c r="EQ100" s="7">
        <f t="shared" si="215"/>
        <v>-3.2135976549478862E-2</v>
      </c>
      <c r="ER100" s="7">
        <f t="shared" si="215"/>
        <v>9.0671286428321007E-3</v>
      </c>
      <c r="ES100" s="7">
        <f t="shared" si="215"/>
        <v>9.519362765117223E-2</v>
      </c>
      <c r="ET100" s="7">
        <f t="shared" si="215"/>
        <v>-8.8008224715534933E-2</v>
      </c>
      <c r="EU100" s="7">
        <f t="shared" si="215"/>
        <v>3.1408470307783043E-2</v>
      </c>
      <c r="EV100" s="7">
        <f t="shared" si="215"/>
        <v>-9.2489504275117929E-2</v>
      </c>
      <c r="EW100" s="7">
        <f t="shared" si="215"/>
        <v>1.4005360898730945E-2</v>
      </c>
      <c r="EX100" s="7">
        <f t="shared" si="215"/>
        <v>3.030010445984832E-2</v>
      </c>
      <c r="EY100" s="7">
        <f t="shared" si="215"/>
        <v>0.10097486413433709</v>
      </c>
      <c r="EZ100" s="7">
        <f t="shared" si="215"/>
        <v>-5.3972897322444036E-3</v>
      </c>
      <c r="FA100" s="7">
        <f t="shared" si="215"/>
        <v>-1.2345760825059116E-2</v>
      </c>
      <c r="FB100" s="7">
        <f t="shared" si="215"/>
        <v>4.5584813719684814E-2</v>
      </c>
      <c r="FC100" s="7">
        <f t="shared" si="215"/>
        <v>6.9554303638005077E-2</v>
      </c>
      <c r="FD100" s="7">
        <f t="shared" si="215"/>
        <v>8.2772132756704586E-2</v>
      </c>
      <c r="FE100" s="7">
        <f t="shared" si="215"/>
        <v>4.3624178153453652E-2</v>
      </c>
      <c r="FF100" s="7">
        <f t="shared" si="215"/>
        <v>-8.7016802200269305E-3</v>
      </c>
      <c r="FG100" s="7">
        <f t="shared" si="215"/>
        <v>-1.7480718079367019E-2</v>
      </c>
      <c r="FH100" s="7">
        <f t="shared" si="215"/>
        <v>3.4689263305440754E-2</v>
      </c>
      <c r="FI100" s="7">
        <f t="shared" si="215"/>
        <v>5.2129170524755075E-2</v>
      </c>
      <c r="FJ100" s="7">
        <f t="shared" si="215"/>
        <v>4.4658347897277073E-2</v>
      </c>
      <c r="FK100" s="7">
        <f t="shared" si="215"/>
        <v>4.1950974153743825E-2</v>
      </c>
      <c r="FL100" s="7">
        <f t="shared" si="215"/>
        <v>3.5175967509825767E-2</v>
      </c>
      <c r="FM100" s="7">
        <f t="shared" si="215"/>
        <v>-6.3356366618390059E-3</v>
      </c>
      <c r="FN100" s="7">
        <f t="shared" si="215"/>
        <v>9.2369111278007399E-2</v>
      </c>
      <c r="FO100" s="7">
        <f t="shared" si="215"/>
        <v>5.5689416356265564E-2</v>
      </c>
      <c r="FP100" s="7">
        <f t="shared" si="215"/>
        <v>5.6598631569717783E-2</v>
      </c>
      <c r="FQ100" s="7">
        <f t="shared" si="215"/>
        <v>5.5609163029027409E-2</v>
      </c>
      <c r="FR100" s="7">
        <f t="shared" si="215"/>
        <v>6.5521356368352546E-2</v>
      </c>
      <c r="FS100" s="7">
        <f t="shared" si="215"/>
        <v>5.0005076439937124E-2</v>
      </c>
      <c r="FT100" s="7">
        <f t="shared" si="215"/>
        <v>3.1170595510389809E-2</v>
      </c>
      <c r="FU100" s="7">
        <f t="shared" si="215"/>
        <v>0.11746103182734435</v>
      </c>
      <c r="FV100" s="7">
        <f t="shared" si="215"/>
        <v>0.11510502663410138</v>
      </c>
      <c r="FW100" s="7">
        <f t="shared" si="215"/>
        <v>2.164490560834742E-2</v>
      </c>
      <c r="FX100" s="7">
        <f t="shared" si="215"/>
        <v>0.12560025011104425</v>
      </c>
      <c r="FY100" s="7">
        <f t="shared" si="215"/>
        <v>-7.1696292289180619E-2</v>
      </c>
      <c r="FZ100" s="7">
        <f t="shared" si="215"/>
        <v>7.4768011809937862E-2</v>
      </c>
      <c r="GA100" s="7">
        <f t="shared" si="215"/>
        <v>6.7222737345347783E-2</v>
      </c>
      <c r="GB100" s="7">
        <f t="shared" si="215"/>
        <v>1.1439597377131516E-2</v>
      </c>
      <c r="GC100" s="7">
        <f t="shared" si="215"/>
        <v>1.0614680781664498E-2</v>
      </c>
      <c r="GD100" s="7">
        <f t="shared" si="215"/>
        <v>6.7670274589226587E-3</v>
      </c>
      <c r="GE100" s="7">
        <f t="shared" si="215"/>
        <v>9.8904116672782205E-3</v>
      </c>
      <c r="GF100" s="7">
        <f t="shared" si="215"/>
        <v>0.17531384947609796</v>
      </c>
      <c r="GG100" s="7">
        <f t="shared" si="215"/>
        <v>-2.7714938611884898E-2</v>
      </c>
      <c r="GH100" s="7">
        <f t="shared" si="215"/>
        <v>5.2129170524755075E-2</v>
      </c>
      <c r="GI100" s="7">
        <f t="shared" si="215"/>
        <v>0.10444096965153626</v>
      </c>
      <c r="GJ100" s="7">
        <f t="shared" si="215"/>
        <v>5.5784518929336446E-2</v>
      </c>
      <c r="GK100" s="7">
        <f t="shared" si="215"/>
        <v>5.5273068039773054E-2</v>
      </c>
      <c r="GL100" s="7">
        <f t="shared" si="215"/>
        <v>6.071210974362784E-2</v>
      </c>
      <c r="GM100" s="7">
        <f t="shared" si="215"/>
        <v>8.8616345996771484E-2</v>
      </c>
      <c r="GN100" s="7">
        <f t="shared" si="215"/>
        <v>4.139142927278372E-2</v>
      </c>
      <c r="GO100" s="7">
        <f t="shared" si="215"/>
        <v>3.9007144054998166E-2</v>
      </c>
      <c r="GP100" s="7">
        <f t="shared" si="215"/>
        <v>2.3157743949323573E-2</v>
      </c>
      <c r="GQ100" s="7">
        <f t="shared" si="215"/>
        <v>0</v>
      </c>
      <c r="GR100" s="7">
        <f t="shared" si="215"/>
        <v>2.3247460030150435E-2</v>
      </c>
      <c r="GS100" s="7">
        <f t="shared" si="215"/>
        <v>7.476801335201011E-2</v>
      </c>
      <c r="GT100" s="7">
        <f t="shared" si="215"/>
        <v>3.8921422679877082E-2</v>
      </c>
      <c r="GU100" s="7">
        <f t="shared" si="194"/>
        <v>-0.17021968828432443</v>
      </c>
      <c r="GW100" s="6">
        <v>39447</v>
      </c>
      <c r="GX100">
        <v>1.7856999999999998</v>
      </c>
    </row>
    <row r="101" spans="2:206" x14ac:dyDescent="0.25">
      <c r="B101" s="2">
        <f>'[1]IPCA (Var)'!A150</f>
        <v>39448</v>
      </c>
      <c r="C101" s="1">
        <f>'[1]IPCA (Var)'!M150</f>
        <v>0.19528815346554695</v>
      </c>
      <c r="D101" s="1">
        <f>'[1]IPCA (Var)'!P150</f>
        <v>0.12768260902528414</v>
      </c>
      <c r="E101" s="1">
        <f>'[1]IPCA (Var)'!E150</f>
        <v>1.310611608071562</v>
      </c>
      <c r="F101" s="1">
        <f>'[1]IPCA (Var)'!F150</f>
        <v>9.4683111870272202E-2</v>
      </c>
      <c r="G101" s="1">
        <f>'[1]IPCA (Var)'!G150</f>
        <v>0.15037633544863044</v>
      </c>
      <c r="I101" s="2">
        <f t="shared" si="120"/>
        <v>39448</v>
      </c>
      <c r="J101">
        <f>HLOOKUP($I101,Sheet3!$B$2:$LK$67,MATCH(MoM!J$3,Sheet3!$B$2:$B$67,0),FALSE)</f>
        <v>0.26</v>
      </c>
      <c r="K101">
        <f>HLOOKUP($I101,Sheet3!$B$2:$LK$67,MATCH(MoM!K$3,Sheet3!$B$2:$B$67,0),FALSE)</f>
        <v>0.16651765499866797</v>
      </c>
      <c r="L101">
        <f>HLOOKUP($I101,Sheet3!$B$2:$LK$67,MATCH(MoM!L$3,Sheet3!$B$2:$B$67,0),FALSE)</f>
        <v>0.51</v>
      </c>
      <c r="M101">
        <f>HLOOKUP($I101,Sheet3!$B$2:$LK$67,MATCH(MoM!M$3,Sheet3!$B$2:$B$67,0),FALSE)</f>
        <v>-0.12</v>
      </c>
      <c r="N101">
        <f>HLOOKUP($I101,Sheet3!$B$2:$LK$67,MATCH(MoM!N$3,Sheet3!$B$2:$B$67,0),FALSE)</f>
        <v>-0.74111012414638078</v>
      </c>
      <c r="O101">
        <f>HLOOKUP($I101,Sheet3!$B$2:$LK$67,MATCH(MoM!O$3,Sheet3!$B$2:$B$67,0),FALSE)</f>
        <v>1.1000000000000001</v>
      </c>
      <c r="P101">
        <f>HLOOKUP($I101,Sheet3!$B$2:$LK$67,MATCH(MoM!P$3,Sheet3!$B$2:$B$67,0),FALSE)</f>
        <v>0.10761163121704591</v>
      </c>
      <c r="Q101">
        <f>HLOOKUP($I101,Sheet3!$B$2:$LK$67,MATCH(MoM!Q$3,Sheet3!$B$2:$B$67,0),FALSE)</f>
        <v>0.88</v>
      </c>
      <c r="R101">
        <f>HLOOKUP($I101,Sheet3!$B$2:$LK$67,MATCH(MoM!R$3,Sheet3!$B$2:$B$67,0),FALSE)</f>
        <v>-0.27</v>
      </c>
      <c r="S101">
        <f>HLOOKUP($I101,Sheet3!$B$2:$LK$67,MATCH(MoM!S$3,Sheet3!$B$2:$B$67,0),FALSE)</f>
        <v>0.45986394900210403</v>
      </c>
      <c r="T101">
        <f>HLOOKUP($I101,Sheet3!$B$2:$LK$67,MATCH(MoM!T$3,Sheet3!$B$2:$B$67,0),FALSE)</f>
        <v>-1.33</v>
      </c>
      <c r="U101">
        <f>HLOOKUP($I101,Sheet3!$B$2:$LK$67,MATCH(MoM!U$3,Sheet3!$B$2:$B$67,0),FALSE)</f>
        <v>-0.53</v>
      </c>
      <c r="V101">
        <f>HLOOKUP($I101,Sheet3!$B$2:$LK$67,MATCH(MoM!V$3,Sheet3!$B$2:$B$67,0),FALSE)</f>
        <v>2.59</v>
      </c>
      <c r="W101">
        <f>HLOOKUP($I101,Sheet3!$B$2:$LK$67,MATCH(MoM!W$3,Sheet3!$B$2:$B$67,0),FALSE)</f>
        <v>-2.14</v>
      </c>
      <c r="X101">
        <f>HLOOKUP($I101,Sheet3!$B$2:$LK$67,MATCH(MoM!X$3,Sheet3!$B$2:$B$67,0),FALSE)</f>
        <v>-0.84</v>
      </c>
      <c r="Y101">
        <f>HLOOKUP($I101,Sheet3!$B$2:$LK$67,MATCH(MoM!Y$3,Sheet3!$B$2:$B$67,0),FALSE)</f>
        <v>0.57999999999999996</v>
      </c>
      <c r="Z101">
        <f>HLOOKUP($I101,Sheet3!$B$2:$LK$67,MATCH(MoM!Z$3,Sheet3!$B$2:$B$67,0),FALSE)</f>
        <v>0.88</v>
      </c>
      <c r="AA101">
        <f>HLOOKUP($I101,Sheet3!$B$2:$LK$67,MATCH(MoM!AA$3,Sheet3!$B$2:$B$67,0),FALSE)</f>
        <v>0.78803078023696815</v>
      </c>
      <c r="AB101">
        <f>HLOOKUP($I101,Sheet3!$B$2:$LK$67,MATCH(MoM!AB$3,Sheet3!$B$2:$B$67,0),FALSE)</f>
        <v>-0.27165443993676636</v>
      </c>
      <c r="AC101">
        <f>HLOOKUP($I101,Sheet3!$B$2:$LK$67,MATCH(MoM!AC$3,Sheet3!$B$2:$B$67,0),FALSE)</f>
        <v>0.49403673583442803</v>
      </c>
      <c r="AD101">
        <f>HLOOKUP($I101,Sheet3!$B$2:$LK$67,MATCH(MoM!AD$3,Sheet3!$B$2:$B$67,0),FALSE)</f>
        <v>0.25</v>
      </c>
      <c r="AE101">
        <f>HLOOKUP($I101,Sheet3!$B$2:$LK$67,MATCH(MoM!AE$3,Sheet3!$B$2:$B$67,0),FALSE)</f>
        <v>1.1000000000000001</v>
      </c>
      <c r="AF101">
        <f>HLOOKUP($I101,Sheet3!$B$2:$LK$67,MATCH(MoM!AF$3,Sheet3!$B$2:$B$67,0),FALSE)</f>
        <v>-0.92782954074538837</v>
      </c>
      <c r="AG101">
        <f>HLOOKUP($I101,Sheet3!$B$2:$LK$67,MATCH(MoM!AG$3,Sheet3!$B$2:$B$67,0),FALSE)</f>
        <v>0.59</v>
      </c>
      <c r="AH101">
        <f>HLOOKUP($I101,Sheet3!$B$2:$LK$67,MATCH(MoM!AH$3,Sheet3!$B$2:$B$67,0),FALSE)</f>
        <v>0.67</v>
      </c>
      <c r="AI101">
        <f>HLOOKUP($I101,Sheet3!$B$2:$LK$67,MATCH(MoM!AI$3,Sheet3!$B$2:$B$67,0),FALSE)</f>
        <v>1.92</v>
      </c>
      <c r="AJ101">
        <f>HLOOKUP($I101,Sheet3!$B$2:$LK$67,MATCH(MoM!AJ$3,Sheet3!$B$2:$B$67,0),FALSE)</f>
        <v>-0.13</v>
      </c>
      <c r="AK101">
        <f>HLOOKUP($I101,Sheet3!$B$2:$LK$67,MATCH(MoM!AK$3,Sheet3!$B$2:$B$67,0),FALSE)</f>
        <v>0.53</v>
      </c>
      <c r="AL101">
        <f>HLOOKUP($I101,Sheet3!$B$2:$LK$67,MATCH(MoM!AL$3,Sheet3!$B$2:$B$67,0),FALSE)</f>
        <v>0.67</v>
      </c>
      <c r="AM101">
        <f>HLOOKUP($I101,Sheet3!$B$2:$LK$67,MATCH(MoM!AM$3,Sheet3!$B$2:$B$67,0),FALSE)</f>
        <v>-0.33901043783688184</v>
      </c>
      <c r="AN101">
        <f>HLOOKUP($I101,Sheet3!$B$2:$LK$67,MATCH(MoM!AN$3,Sheet3!$B$2:$B$67,0),FALSE)</f>
        <v>0.4</v>
      </c>
      <c r="AO101">
        <f>HLOOKUP($I101,Sheet3!$B$2:$LK$67,MATCH(MoM!AO$3,Sheet3!$B$2:$B$67,0),FALSE)</f>
        <v>0.89</v>
      </c>
      <c r="AP101">
        <f>HLOOKUP($I101,Sheet3!$B$2:$LK$67,MATCH(MoM!AP$3,Sheet3!$B$2:$B$67,0),FALSE)</f>
        <v>0.93</v>
      </c>
      <c r="AQ101">
        <f>HLOOKUP($I101,Sheet3!$B$2:$LK$67,MATCH(MoM!AQ$3,Sheet3!$B$2:$B$67,0),FALSE)</f>
        <v>0.41138843221138466</v>
      </c>
      <c r="AR101">
        <f>HLOOKUP($I101,Sheet3!$B$2:$LK$67,MATCH(MoM!AR$3,Sheet3!$B$2:$B$67,0),FALSE)</f>
        <v>0.17</v>
      </c>
      <c r="AS101">
        <f>HLOOKUP($I101,Sheet3!$B$2:$LK$67,MATCH(MoM!AS$3,Sheet3!$B$2:$B$67,0),FALSE)</f>
        <v>-1.01</v>
      </c>
      <c r="AT101">
        <f>HLOOKUP($I101,Sheet3!$B$2:$LK$67,MATCH(MoM!AT$3,Sheet3!$B$2:$B$67,0),FALSE)</f>
        <v>0.06</v>
      </c>
      <c r="AU101">
        <f>HLOOKUP($I101,Sheet3!$B$2:$LK$67,MATCH(MoM!AU$3,Sheet3!$B$2:$B$67,0),FALSE)</f>
        <v>-0.7</v>
      </c>
      <c r="AV101">
        <f>HLOOKUP($I101,Sheet3!$B$2:$LK$67,MATCH(MoM!AV$3,Sheet3!$B$2:$B$67,0),FALSE)</f>
        <v>1.7394363139302242</v>
      </c>
      <c r="AW101">
        <f>HLOOKUP($I101,Sheet3!$B$2:$LK$67,MATCH(MoM!AW$3,Sheet3!$B$2:$B$67,0),FALSE)</f>
        <v>0.41717627192690904</v>
      </c>
      <c r="AX101">
        <f>HLOOKUP($I101,Sheet3!$B$2:$LK$67,MATCH(MoM!AX$3,Sheet3!$B$2:$B$67,0),FALSE)</f>
        <v>0.9</v>
      </c>
      <c r="AY101">
        <f>HLOOKUP($I101,Sheet3!$B$2:$LK$67,MATCH(MoM!AY$3,Sheet3!$B$2:$B$67,0),FALSE)</f>
        <v>-1.1200000000000001</v>
      </c>
      <c r="AZ101">
        <f>HLOOKUP($I101,Sheet3!$B$2:$LK$67,MATCH(MoM!AZ$3,Sheet3!$B$2:$B$67,0),FALSE)</f>
        <v>0.38969563877296615</v>
      </c>
      <c r="BA101">
        <f>HLOOKUP($I101,Sheet3!$B$2:$LK$67,MATCH(MoM!BA$3,Sheet3!$B$2:$B$67,0),FALSE)</f>
        <v>1.84</v>
      </c>
      <c r="BB101">
        <f>HLOOKUP($I101,Sheet3!$B$2:$LK$67,MATCH(MoM!BB$3,Sheet3!$B$2:$B$67,0),FALSE)</f>
        <v>0.02</v>
      </c>
      <c r="BC101">
        <f>HLOOKUP($I101,Sheet3!$B$2:$LK$67,MATCH(MoM!BC$3,Sheet3!$B$2:$B$67,0),FALSE)</f>
        <v>0.71</v>
      </c>
      <c r="BD101">
        <f>HLOOKUP($I101,Sheet3!$B$2:$LK$67,MATCH(MoM!BD$3,Sheet3!$B$2:$B$67,0),FALSE)</f>
        <v>1.08</v>
      </c>
      <c r="BE101">
        <f>HLOOKUP($I101,Sheet3!$B$2:$LK$67,MATCH(MoM!BE$3,Sheet3!$B$2:$B$67,0),FALSE)</f>
        <v>0.12</v>
      </c>
      <c r="BF101">
        <f>HLOOKUP($I101,Sheet3!$B$2:$LK$67,MATCH(MoM!BF$3,Sheet3!$B$2:$B$67,0),FALSE)</f>
        <v>-0.32</v>
      </c>
      <c r="BG101">
        <f>HLOOKUP($I101,Sheet3!$B$2:$LK$67,MATCH(MoM!BG$3,Sheet3!$B$2:$B$67,0),FALSE)</f>
        <v>0</v>
      </c>
      <c r="BH101">
        <f>HLOOKUP($I101,Sheet3!$B$2:$LK$67,MATCH(MoM!BH$3,Sheet3!$B$2:$B$67,0),FALSE)</f>
        <v>1.92</v>
      </c>
      <c r="BI101">
        <f>HLOOKUP($I101,Sheet3!$B$2:$LK$67,MATCH(MoM!BI$3,Sheet3!$B$2:$B$67,0),FALSE)</f>
        <v>-0.1</v>
      </c>
      <c r="BJ101">
        <f>HLOOKUP($I101,Sheet3!$B$2:$LK$67,MATCH(MoM!BJ$3,Sheet3!$B$2:$B$67,0),FALSE)</f>
        <v>-0.39</v>
      </c>
      <c r="BK101">
        <f>HLOOKUP($I101,Sheet3!$B$2:$LK$67,MATCH(MoM!BK$3,Sheet3!$B$2:$B$67,0),FALSE)</f>
        <v>0.25</v>
      </c>
      <c r="BL101">
        <f>HLOOKUP($I101,Sheet3!$B$2:$LK$67,MATCH(MoM!BL$3,Sheet3!$B$2:$B$67,0),FALSE)</f>
        <v>-0.11</v>
      </c>
      <c r="BM101">
        <f>HLOOKUP($I101,Sheet3!$B$2:$LK$67,MATCH(MoM!BM$3,Sheet3!$B$2:$B$67,0),FALSE)</f>
        <v>0.6</v>
      </c>
      <c r="BN101">
        <f>HLOOKUP($I101,Sheet3!$B$2:$LK$67,MATCH(MoM!BN$3,Sheet3!$B$2:$B$67,0),FALSE)</f>
        <v>2.16</v>
      </c>
      <c r="BO101">
        <f>HLOOKUP($I101,Sheet3!$B$2:$LK$67,MATCH(MoM!BO$3,Sheet3!$B$2:$B$67,0),FALSE)</f>
        <v>0.23</v>
      </c>
      <c r="BP101">
        <f>HLOOKUP($I101,Sheet3!$B$2:$LK$67,MATCH(MoM!BP$3,Sheet3!$B$2:$B$67,0),FALSE)</f>
        <v>-0.1</v>
      </c>
      <c r="BQ101">
        <f>HLOOKUP($I101,Sheet3!$B$2:$LK$67,MATCH(MoM!BQ$3,Sheet3!$B$2:$B$67,0),FALSE)</f>
        <v>0</v>
      </c>
      <c r="BR101">
        <f>HLOOKUP($I101,Sheet3!$B$2:$LK$67,MATCH(MoM!BR$3,Sheet3!$B$2:$B$67,0),FALSE)</f>
        <v>1.98</v>
      </c>
      <c r="BS101">
        <f>HLOOKUP($I101,Sheet3!$B$2:$LK$67,MATCH(MoM!BS$3,Sheet3!$B$2:$B$67,0),FALSE)</f>
        <v>0.38969566674730366</v>
      </c>
      <c r="BT101">
        <f>HLOOKUP($I101,Sheet3!$B$2:$LK$67,MATCH(MoM!BT$3,Sheet3!$B$2:$B$67,0),FALSE)</f>
        <v>-0.22</v>
      </c>
      <c r="BV101" s="2">
        <f t="shared" si="117"/>
        <v>39448</v>
      </c>
      <c r="BW101">
        <f t="shared" si="184"/>
        <v>130.328146351274</v>
      </c>
      <c r="BX101">
        <f t="shared" si="121"/>
        <v>161.36077608616387</v>
      </c>
      <c r="BY101">
        <f t="shared" si="122"/>
        <v>145.07241212219463</v>
      </c>
      <c r="BZ101">
        <f t="shared" si="123"/>
        <v>140.7719738476828</v>
      </c>
      <c r="CA101">
        <f t="shared" si="124"/>
        <v>65.216630414613462</v>
      </c>
      <c r="CB101">
        <f t="shared" si="125"/>
        <v>170.45342233875263</v>
      </c>
      <c r="CC101">
        <f t="shared" si="126"/>
        <v>146.56786102500061</v>
      </c>
      <c r="CD101">
        <f t="shared" si="127"/>
        <v>152.25292550319648</v>
      </c>
      <c r="CE101">
        <f t="shared" si="128"/>
        <v>175.79662932311103</v>
      </c>
      <c r="CF101">
        <f t="shared" si="129"/>
        <v>221.19477589112361</v>
      </c>
      <c r="CG101">
        <f t="shared" si="130"/>
        <v>98.299241587094031</v>
      </c>
      <c r="CH101">
        <f t="shared" si="131"/>
        <v>167.08794854090951</v>
      </c>
      <c r="CI101">
        <f t="shared" si="132"/>
        <v>139.199651615774</v>
      </c>
      <c r="CJ101">
        <f t="shared" si="133"/>
        <v>185.36984211393263</v>
      </c>
      <c r="CK101">
        <f t="shared" si="134"/>
        <v>198.51963024101684</v>
      </c>
      <c r="CL101">
        <f t="shared" si="135"/>
        <v>222.48232676070344</v>
      </c>
      <c r="CM101">
        <f t="shared" si="136"/>
        <v>143.71241687074709</v>
      </c>
      <c r="CN101">
        <f t="shared" si="137"/>
        <v>163.80494988666348</v>
      </c>
      <c r="CO101">
        <f t="shared" si="138"/>
        <v>162.64872439286981</v>
      </c>
      <c r="CP101">
        <f t="shared" si="139"/>
        <v>186.47225789098741</v>
      </c>
      <c r="CQ101">
        <f t="shared" si="140"/>
        <v>198.14544259422038</v>
      </c>
      <c r="CR101">
        <f t="shared" si="141"/>
        <v>166.56680830847031</v>
      </c>
      <c r="CS101">
        <f t="shared" si="142"/>
        <v>146.82965153382574</v>
      </c>
      <c r="CT101">
        <f t="shared" si="143"/>
        <v>207.35785270845301</v>
      </c>
      <c r="CU101">
        <f t="shared" si="144"/>
        <v>176.17571640720058</v>
      </c>
      <c r="CV101">
        <f t="shared" si="145"/>
        <v>182.29576623405418</v>
      </c>
      <c r="CW101">
        <f t="shared" si="146"/>
        <v>195.27370510866987</v>
      </c>
      <c r="CX101">
        <f t="shared" si="147"/>
        <v>203.68350179043426</v>
      </c>
      <c r="CY101">
        <f t="shared" si="148"/>
        <v>158.89736349748361</v>
      </c>
      <c r="CZ101">
        <f t="shared" si="149"/>
        <v>142.89714822444228</v>
      </c>
      <c r="DA101">
        <f t="shared" si="150"/>
        <v>220.55080734774324</v>
      </c>
      <c r="DB101">
        <f t="shared" si="151"/>
        <v>144.65744441630724</v>
      </c>
      <c r="DC101">
        <f t="shared" si="152"/>
        <v>175.06262980288759</v>
      </c>
      <c r="DD101">
        <f t="shared" si="153"/>
        <v>185.72198450655171</v>
      </c>
      <c r="DE101">
        <f t="shared" si="154"/>
        <v>192.20105511393697</v>
      </c>
      <c r="DF101">
        <f t="shared" si="155"/>
        <v>181.19566498421622</v>
      </c>
      <c r="DG101">
        <f t="shared" si="156"/>
        <v>135.22517132135533</v>
      </c>
      <c r="DH101">
        <f t="shared" si="157"/>
        <v>154.35671333387938</v>
      </c>
      <c r="DI101">
        <f t="shared" si="158"/>
        <v>181.94845107106681</v>
      </c>
      <c r="DJ101">
        <f t="shared" si="159"/>
        <v>153.67986858117195</v>
      </c>
      <c r="DK101">
        <f t="shared" si="160"/>
        <v>192.36540588578228</v>
      </c>
      <c r="DL101">
        <f t="shared" si="161"/>
        <v>190.97347424751797</v>
      </c>
      <c r="DM101">
        <f t="shared" si="162"/>
        <v>185.38705194670851</v>
      </c>
      <c r="DN101">
        <f t="shared" si="163"/>
        <v>230.09619048414766</v>
      </c>
      <c r="DO101">
        <f t="shared" si="164"/>
        <v>166.22119034712898</v>
      </c>
      <c r="DP101">
        <f t="shared" si="165"/>
        <v>143.94443423004657</v>
      </c>
      <c r="DQ101">
        <f t="shared" si="166"/>
        <v>161.69108189421701</v>
      </c>
      <c r="DR101">
        <f t="shared" si="167"/>
        <v>173.68094953557605</v>
      </c>
      <c r="DS101">
        <f t="shared" si="168"/>
        <v>203.77600341119404</v>
      </c>
      <c r="DT101">
        <f t="shared" si="169"/>
        <v>180.96340802957653</v>
      </c>
      <c r="DU101">
        <f t="shared" si="170"/>
        <v>182.29576623405418</v>
      </c>
      <c r="DV101">
        <f t="shared" si="171"/>
        <v>195.00928525650613</v>
      </c>
      <c r="DW101">
        <f t="shared" si="172"/>
        <v>210.75887805207782</v>
      </c>
      <c r="DX101">
        <f t="shared" si="173"/>
        <v>185.54471391334255</v>
      </c>
      <c r="DY101">
        <f t="shared" si="174"/>
        <v>181.77337549898078</v>
      </c>
      <c r="DZ101">
        <f t="shared" si="175"/>
        <v>186.42871976301126</v>
      </c>
      <c r="EA101">
        <f t="shared" si="176"/>
        <v>232.96172533241761</v>
      </c>
      <c r="EB101">
        <f t="shared" si="177"/>
        <v>174.36542216820493</v>
      </c>
      <c r="EC101">
        <f t="shared" si="178"/>
        <v>178.56702920293381</v>
      </c>
      <c r="ED101">
        <f t="shared" si="179"/>
        <v>100</v>
      </c>
      <c r="EE101">
        <f t="shared" si="180"/>
        <v>218.16578380513431</v>
      </c>
      <c r="EF101">
        <f t="shared" si="181"/>
        <v>185.38705294142397</v>
      </c>
      <c r="EG101">
        <f t="shared" si="182"/>
        <v>219.29221678309167</v>
      </c>
      <c r="EI101" s="2">
        <f t="shared" si="118"/>
        <v>39448</v>
      </c>
      <c r="EJ101" s="7">
        <f t="shared" ref="EJ101:GT101" si="216">AVERAGE(BW99:BW101)/AVERAGE(BW86:BW88)-1</f>
        <v>1.9404296063997295E-2</v>
      </c>
      <c r="EK101" s="7">
        <f t="shared" si="216"/>
        <v>-1.1684208945676677E-2</v>
      </c>
      <c r="EL101" s="7">
        <f t="shared" si="216"/>
        <v>-2.1563046469733615E-3</v>
      </c>
      <c r="EM101" s="7">
        <f t="shared" si="216"/>
        <v>-6.0945795828645233E-3</v>
      </c>
      <c r="EN101" s="7">
        <f t="shared" si="216"/>
        <v>-0.12714114808599308</v>
      </c>
      <c r="EO101" s="7">
        <f t="shared" si="216"/>
        <v>-7.6585040696836026E-3</v>
      </c>
      <c r="EP101" s="7">
        <f t="shared" si="216"/>
        <v>1.8701627859133207E-2</v>
      </c>
      <c r="EQ101" s="7">
        <f t="shared" si="216"/>
        <v>-4.589301718665828E-2</v>
      </c>
      <c r="ER101" s="7">
        <f t="shared" si="216"/>
        <v>3.6581834452009687E-3</v>
      </c>
      <c r="ES101" s="7">
        <f t="shared" si="216"/>
        <v>9.3598278826087178E-2</v>
      </c>
      <c r="ET101" s="7">
        <f t="shared" si="216"/>
        <v>-7.9514535421598254E-2</v>
      </c>
      <c r="EU101" s="7">
        <f t="shared" si="216"/>
        <v>3.0542190689115678E-2</v>
      </c>
      <c r="EV101" s="7">
        <f t="shared" si="216"/>
        <v>-9.2353523205606192E-2</v>
      </c>
      <c r="EW101" s="7">
        <f t="shared" si="216"/>
        <v>1.664946767588793E-2</v>
      </c>
      <c r="EX101" s="7">
        <f t="shared" si="216"/>
        <v>1.3055810104587451E-2</v>
      </c>
      <c r="EY101" s="7">
        <f t="shared" si="216"/>
        <v>0.10350604071189196</v>
      </c>
      <c r="EZ101" s="7">
        <f t="shared" si="216"/>
        <v>-1.1562233100040009E-2</v>
      </c>
      <c r="FA101" s="7">
        <f t="shared" si="216"/>
        <v>-1.8946840012286637E-2</v>
      </c>
      <c r="FB101" s="7">
        <f t="shared" si="216"/>
        <v>3.8852119021006271E-2</v>
      </c>
      <c r="FC101" s="7">
        <f t="shared" si="216"/>
        <v>7.1427670856318404E-2</v>
      </c>
      <c r="FD101" s="7">
        <f t="shared" si="216"/>
        <v>8.2492902364488918E-2</v>
      </c>
      <c r="FE101" s="7">
        <f t="shared" si="216"/>
        <v>5.1312384062729421E-2</v>
      </c>
      <c r="FF101" s="7">
        <f t="shared" si="216"/>
        <v>-1.5091739867401199E-2</v>
      </c>
      <c r="FG101" s="7">
        <f t="shared" si="216"/>
        <v>-1.6221180391366552E-2</v>
      </c>
      <c r="FH101" s="7">
        <f t="shared" si="216"/>
        <v>3.5239854268224846E-2</v>
      </c>
      <c r="FI101" s="7">
        <f t="shared" si="216"/>
        <v>6.0425243819508534E-2</v>
      </c>
      <c r="FJ101" s="7">
        <f t="shared" si="216"/>
        <v>4.6754486596116474E-2</v>
      </c>
      <c r="FK101" s="7">
        <f t="shared" si="216"/>
        <v>4.8115016692204637E-2</v>
      </c>
      <c r="FL101" s="7">
        <f t="shared" si="216"/>
        <v>3.5158540335921362E-2</v>
      </c>
      <c r="FM101" s="7">
        <f t="shared" si="216"/>
        <v>-1.1144745434886527E-2</v>
      </c>
      <c r="FN101" s="7">
        <f t="shared" si="216"/>
        <v>8.875107468404142E-2</v>
      </c>
      <c r="FO101" s="7">
        <f t="shared" si="216"/>
        <v>6.509582783501755E-2</v>
      </c>
      <c r="FP101" s="7">
        <f t="shared" si="216"/>
        <v>5.3036739035523972E-2</v>
      </c>
      <c r="FQ101" s="7">
        <f t="shared" si="216"/>
        <v>5.5378281466283319E-2</v>
      </c>
      <c r="FR101" s="7">
        <f t="shared" si="216"/>
        <v>6.29881886438306E-2</v>
      </c>
      <c r="FS101" s="7">
        <f t="shared" si="216"/>
        <v>4.38602184081478E-2</v>
      </c>
      <c r="FT101" s="7">
        <f t="shared" si="216"/>
        <v>3.2232901507382561E-2</v>
      </c>
      <c r="FU101" s="7">
        <f t="shared" si="216"/>
        <v>0.11000624183532826</v>
      </c>
      <c r="FV101" s="7">
        <f t="shared" si="216"/>
        <v>0.12372427298001298</v>
      </c>
      <c r="FW101" s="7">
        <f t="shared" si="216"/>
        <v>2.2321588047498064E-2</v>
      </c>
      <c r="FX101" s="7">
        <f t="shared" si="216"/>
        <v>0.11712329122378029</v>
      </c>
      <c r="FY101" s="7">
        <f t="shared" si="216"/>
        <v>-1.5230229316680721E-2</v>
      </c>
      <c r="FZ101" s="7">
        <f t="shared" si="216"/>
        <v>7.8739613718081802E-2</v>
      </c>
      <c r="GA101" s="7">
        <f t="shared" si="216"/>
        <v>7.5282272876993739E-2</v>
      </c>
      <c r="GB101" s="7">
        <f t="shared" si="216"/>
        <v>1.2464519942092966E-2</v>
      </c>
      <c r="GC101" s="7">
        <f t="shared" si="216"/>
        <v>8.1518380764222798E-3</v>
      </c>
      <c r="GD101" s="7">
        <f t="shared" si="216"/>
        <v>-2.1198452462508621E-3</v>
      </c>
      <c r="GE101" s="7">
        <f t="shared" si="216"/>
        <v>7.1907167277780459E-3</v>
      </c>
      <c r="GF101" s="7">
        <f t="shared" si="216"/>
        <v>0.19124447675703449</v>
      </c>
      <c r="GG101" s="7">
        <f t="shared" si="216"/>
        <v>-2.9235815465654236E-2</v>
      </c>
      <c r="GH101" s="7">
        <f t="shared" si="216"/>
        <v>6.0425243819508534E-2</v>
      </c>
      <c r="GI101" s="7">
        <f t="shared" si="216"/>
        <v>9.3636752428206682E-2</v>
      </c>
      <c r="GJ101" s="7">
        <f t="shared" si="216"/>
        <v>4.6141482115036103E-2</v>
      </c>
      <c r="GK101" s="7">
        <f t="shared" si="216"/>
        <v>6.3037362169336086E-2</v>
      </c>
      <c r="GL101" s="7">
        <f t="shared" si="216"/>
        <v>5.3705661511047609E-2</v>
      </c>
      <c r="GM101" s="7">
        <f t="shared" si="216"/>
        <v>9.442448200606357E-2</v>
      </c>
      <c r="GN101" s="7">
        <f t="shared" si="216"/>
        <v>5.0057528374600979E-2</v>
      </c>
      <c r="GO101" s="7">
        <f t="shared" si="216"/>
        <v>4.4052487640446003E-2</v>
      </c>
      <c r="GP101" s="7">
        <f t="shared" si="216"/>
        <v>2.3877542439564081E-2</v>
      </c>
      <c r="GQ101" s="7">
        <f t="shared" si="216"/>
        <v>0</v>
      </c>
      <c r="GR101" s="7">
        <f t="shared" si="216"/>
        <v>3.064659894819477E-2</v>
      </c>
      <c r="GS101" s="7">
        <f t="shared" si="216"/>
        <v>7.8739615257938489E-2</v>
      </c>
      <c r="GT101" s="7">
        <f t="shared" si="216"/>
        <v>4.4652534007273426E-2</v>
      </c>
      <c r="GU101" s="7">
        <f t="shared" si="194"/>
        <v>-0.17295904908213455</v>
      </c>
      <c r="GW101" s="6">
        <v>39478</v>
      </c>
      <c r="GX101">
        <v>1.7737000000000001</v>
      </c>
    </row>
    <row r="102" spans="2:206" x14ac:dyDescent="0.25">
      <c r="B102" s="2">
        <f>'[1]IPCA (Var)'!A151</f>
        <v>39479</v>
      </c>
      <c r="C102" s="1">
        <f>'[1]IPCA (Var)'!M151</f>
        <v>-3.9492348817433492E-2</v>
      </c>
      <c r="D102" s="1">
        <f>'[1]IPCA (Var)'!P151</f>
        <v>-2.1871094305884201E-2</v>
      </c>
      <c r="E102" s="1">
        <f>'[1]IPCA (Var)'!E151</f>
        <v>0.5222437239630503</v>
      </c>
      <c r="F102" s="1">
        <f>'[1]IPCA (Var)'!F151</f>
        <v>-0.20801212134716299</v>
      </c>
      <c r="G102" s="1">
        <f>'[1]IPCA (Var)'!G151</f>
        <v>-8.129047537464601E-2</v>
      </c>
      <c r="I102" s="2">
        <f t="shared" si="120"/>
        <v>39479</v>
      </c>
      <c r="J102">
        <f>HLOOKUP($I102,Sheet3!$B$2:$LK$67,MATCH(MoM!J$3,Sheet3!$B$2:$B$67,0),FALSE)</f>
        <v>0.14000000000000001</v>
      </c>
      <c r="K102">
        <f>HLOOKUP($I102,Sheet3!$B$2:$LK$67,MATCH(MoM!K$3,Sheet3!$B$2:$B$67,0),FALSE)</f>
        <v>0.20211378696966795</v>
      </c>
      <c r="L102">
        <f>HLOOKUP($I102,Sheet3!$B$2:$LK$67,MATCH(MoM!L$3,Sheet3!$B$2:$B$67,0),FALSE)</f>
        <v>-0.24</v>
      </c>
      <c r="M102">
        <f>HLOOKUP($I102,Sheet3!$B$2:$LK$67,MATCH(MoM!M$3,Sheet3!$B$2:$B$67,0),FALSE)</f>
        <v>-0.42</v>
      </c>
      <c r="N102">
        <f>HLOOKUP($I102,Sheet3!$B$2:$LK$67,MATCH(MoM!N$3,Sheet3!$B$2:$B$67,0),FALSE)</f>
        <v>-1.655618289639694</v>
      </c>
      <c r="O102">
        <f>HLOOKUP($I102,Sheet3!$B$2:$LK$67,MATCH(MoM!O$3,Sheet3!$B$2:$B$67,0),FALSE)</f>
        <v>-0.4</v>
      </c>
      <c r="P102">
        <f>HLOOKUP($I102,Sheet3!$B$2:$LK$67,MATCH(MoM!P$3,Sheet3!$B$2:$B$67,0),FALSE)</f>
        <v>-0.10635869141059677</v>
      </c>
      <c r="Q102">
        <f>HLOOKUP($I102,Sheet3!$B$2:$LK$67,MATCH(MoM!Q$3,Sheet3!$B$2:$B$67,0),FALSE)</f>
        <v>1.01</v>
      </c>
      <c r="R102">
        <f>HLOOKUP($I102,Sheet3!$B$2:$LK$67,MATCH(MoM!R$3,Sheet3!$B$2:$B$67,0),FALSE)</f>
        <v>0.87</v>
      </c>
      <c r="S102">
        <f>HLOOKUP($I102,Sheet3!$B$2:$LK$67,MATCH(MoM!S$3,Sheet3!$B$2:$B$67,0),FALSE)</f>
        <v>-1.466917003660918</v>
      </c>
      <c r="T102">
        <f>HLOOKUP($I102,Sheet3!$B$2:$LK$67,MATCH(MoM!T$3,Sheet3!$B$2:$B$67,0),FALSE)</f>
        <v>-0.65</v>
      </c>
      <c r="U102">
        <f>HLOOKUP($I102,Sheet3!$B$2:$LK$67,MATCH(MoM!U$3,Sheet3!$B$2:$B$67,0),FALSE)</f>
        <v>0.32</v>
      </c>
      <c r="V102">
        <f>HLOOKUP($I102,Sheet3!$B$2:$LK$67,MATCH(MoM!V$3,Sheet3!$B$2:$B$67,0),FALSE)</f>
        <v>-0.92</v>
      </c>
      <c r="W102">
        <f>HLOOKUP($I102,Sheet3!$B$2:$LK$67,MATCH(MoM!W$3,Sheet3!$B$2:$B$67,0),FALSE)</f>
        <v>-0.78</v>
      </c>
      <c r="X102">
        <f>HLOOKUP($I102,Sheet3!$B$2:$LK$67,MATCH(MoM!X$3,Sheet3!$B$2:$B$67,0),FALSE)</f>
        <v>-0.04</v>
      </c>
      <c r="Y102">
        <f>HLOOKUP($I102,Sheet3!$B$2:$LK$67,MATCH(MoM!Y$3,Sheet3!$B$2:$B$67,0),FALSE)</f>
        <v>-0.86</v>
      </c>
      <c r="Z102">
        <f>HLOOKUP($I102,Sheet3!$B$2:$LK$67,MATCH(MoM!Z$3,Sheet3!$B$2:$B$67,0),FALSE)</f>
        <v>-1.3</v>
      </c>
      <c r="AA102">
        <f>HLOOKUP($I102,Sheet3!$B$2:$LK$67,MATCH(MoM!AA$3,Sheet3!$B$2:$B$67,0),FALSE)</f>
        <v>0.14741642107397068</v>
      </c>
      <c r="AB102">
        <f>HLOOKUP($I102,Sheet3!$B$2:$LK$67,MATCH(MoM!AB$3,Sheet3!$B$2:$B$67,0),FALSE)</f>
        <v>-0.74348342529773992</v>
      </c>
      <c r="AC102">
        <f>HLOOKUP($I102,Sheet3!$B$2:$LK$67,MATCH(MoM!AC$3,Sheet3!$B$2:$B$67,0),FALSE)</f>
        <v>-0.27314352419469473</v>
      </c>
      <c r="AD102">
        <f>HLOOKUP($I102,Sheet3!$B$2:$LK$67,MATCH(MoM!AD$3,Sheet3!$B$2:$B$67,0),FALSE)</f>
        <v>-0.1</v>
      </c>
      <c r="AE102">
        <f>HLOOKUP($I102,Sheet3!$B$2:$LK$67,MATCH(MoM!AE$3,Sheet3!$B$2:$B$67,0),FALSE)</f>
        <v>1.56</v>
      </c>
      <c r="AF102">
        <f>HLOOKUP($I102,Sheet3!$B$2:$LK$67,MATCH(MoM!AF$3,Sheet3!$B$2:$B$67,0),FALSE)</f>
        <v>0.47151741030388755</v>
      </c>
      <c r="AG102">
        <f>HLOOKUP($I102,Sheet3!$B$2:$LK$67,MATCH(MoM!AG$3,Sheet3!$B$2:$B$67,0),FALSE)</f>
        <v>0.42</v>
      </c>
      <c r="AH102">
        <f>HLOOKUP($I102,Sheet3!$B$2:$LK$67,MATCH(MoM!AH$3,Sheet3!$B$2:$B$67,0),FALSE)</f>
        <v>-0.14000000000000001</v>
      </c>
      <c r="AI102">
        <f>HLOOKUP($I102,Sheet3!$B$2:$LK$67,MATCH(MoM!AI$3,Sheet3!$B$2:$B$67,0),FALSE)</f>
        <v>0.69</v>
      </c>
      <c r="AJ102">
        <f>HLOOKUP($I102,Sheet3!$B$2:$LK$67,MATCH(MoM!AJ$3,Sheet3!$B$2:$B$67,0),FALSE)</f>
        <v>0.91</v>
      </c>
      <c r="AK102">
        <f>HLOOKUP($I102,Sheet3!$B$2:$LK$67,MATCH(MoM!AK$3,Sheet3!$B$2:$B$67,0),FALSE)</f>
        <v>0.69</v>
      </c>
      <c r="AL102">
        <f>HLOOKUP($I102,Sheet3!$B$2:$LK$67,MATCH(MoM!AL$3,Sheet3!$B$2:$B$67,0),FALSE)</f>
        <v>0.73</v>
      </c>
      <c r="AM102">
        <f>HLOOKUP($I102,Sheet3!$B$2:$LK$67,MATCH(MoM!AM$3,Sheet3!$B$2:$B$67,0),FALSE)</f>
        <v>-3.3511648230455333E-2</v>
      </c>
      <c r="AN102">
        <f>HLOOKUP($I102,Sheet3!$B$2:$LK$67,MATCH(MoM!AN$3,Sheet3!$B$2:$B$67,0),FALSE)</f>
        <v>-1.77</v>
      </c>
      <c r="AO102">
        <f>HLOOKUP($I102,Sheet3!$B$2:$LK$67,MATCH(MoM!AO$3,Sheet3!$B$2:$B$67,0),FALSE)</f>
        <v>1.44</v>
      </c>
      <c r="AP102">
        <f>HLOOKUP($I102,Sheet3!$B$2:$LK$67,MATCH(MoM!AP$3,Sheet3!$B$2:$B$67,0),FALSE)</f>
        <v>0.09</v>
      </c>
      <c r="AQ102">
        <f>HLOOKUP($I102,Sheet3!$B$2:$LK$67,MATCH(MoM!AQ$3,Sheet3!$B$2:$B$67,0),FALSE)</f>
        <v>-0.18823457514130199</v>
      </c>
      <c r="AR102">
        <f>HLOOKUP($I102,Sheet3!$B$2:$LK$67,MATCH(MoM!AR$3,Sheet3!$B$2:$B$67,0),FALSE)</f>
        <v>0.52</v>
      </c>
      <c r="AS102">
        <f>HLOOKUP($I102,Sheet3!$B$2:$LK$67,MATCH(MoM!AS$3,Sheet3!$B$2:$B$67,0),FALSE)</f>
        <v>-0.81</v>
      </c>
      <c r="AT102">
        <f>HLOOKUP($I102,Sheet3!$B$2:$LK$67,MATCH(MoM!AT$3,Sheet3!$B$2:$B$67,0),FALSE)</f>
        <v>0.3</v>
      </c>
      <c r="AU102">
        <f>HLOOKUP($I102,Sheet3!$B$2:$LK$67,MATCH(MoM!AU$3,Sheet3!$B$2:$B$67,0),FALSE)</f>
        <v>-0.12</v>
      </c>
      <c r="AV102">
        <f>HLOOKUP($I102,Sheet3!$B$2:$LK$67,MATCH(MoM!AV$3,Sheet3!$B$2:$B$67,0),FALSE)</f>
        <v>0.58370326735867939</v>
      </c>
      <c r="AW102">
        <f>HLOOKUP($I102,Sheet3!$B$2:$LK$67,MATCH(MoM!AW$3,Sheet3!$B$2:$B$67,0),FALSE)</f>
        <v>0.75253204695348586</v>
      </c>
      <c r="AX102">
        <f>HLOOKUP($I102,Sheet3!$B$2:$LK$67,MATCH(MoM!AX$3,Sheet3!$B$2:$B$67,0),FALSE)</f>
        <v>0.06</v>
      </c>
      <c r="AY102">
        <f>HLOOKUP($I102,Sheet3!$B$2:$LK$67,MATCH(MoM!AY$3,Sheet3!$B$2:$B$67,0),FALSE)</f>
        <v>-2.31</v>
      </c>
      <c r="AZ102">
        <f>HLOOKUP($I102,Sheet3!$B$2:$LK$67,MATCH(MoM!AZ$3,Sheet3!$B$2:$B$67,0),FALSE)</f>
        <v>0.56179422539802293</v>
      </c>
      <c r="BA102">
        <f>HLOOKUP($I102,Sheet3!$B$2:$LK$67,MATCH(MoM!BA$3,Sheet3!$B$2:$B$67,0),FALSE)</f>
        <v>0.95</v>
      </c>
      <c r="BB102">
        <f>HLOOKUP($I102,Sheet3!$B$2:$LK$67,MATCH(MoM!BB$3,Sheet3!$B$2:$B$67,0),FALSE)</f>
        <v>-0.06</v>
      </c>
      <c r="BC102">
        <f>HLOOKUP($I102,Sheet3!$B$2:$LK$67,MATCH(MoM!BC$3,Sheet3!$B$2:$B$67,0),FALSE)</f>
        <v>0.09</v>
      </c>
      <c r="BD102">
        <f>HLOOKUP($I102,Sheet3!$B$2:$LK$67,MATCH(MoM!BD$3,Sheet3!$B$2:$B$67,0),FALSE)</f>
        <v>-0.42</v>
      </c>
      <c r="BE102">
        <f>HLOOKUP($I102,Sheet3!$B$2:$LK$67,MATCH(MoM!BE$3,Sheet3!$B$2:$B$67,0),FALSE)</f>
        <v>0.62</v>
      </c>
      <c r="BF102">
        <f>HLOOKUP($I102,Sheet3!$B$2:$LK$67,MATCH(MoM!BF$3,Sheet3!$B$2:$B$67,0),FALSE)</f>
        <v>0.96</v>
      </c>
      <c r="BG102">
        <f>HLOOKUP($I102,Sheet3!$B$2:$LK$67,MATCH(MoM!BG$3,Sheet3!$B$2:$B$67,0),FALSE)</f>
        <v>-0.14000000000000001</v>
      </c>
      <c r="BH102">
        <f>HLOOKUP($I102,Sheet3!$B$2:$LK$67,MATCH(MoM!BH$3,Sheet3!$B$2:$B$67,0),FALSE)</f>
        <v>0.69</v>
      </c>
      <c r="BI102">
        <f>HLOOKUP($I102,Sheet3!$B$2:$LK$67,MATCH(MoM!BI$3,Sheet3!$B$2:$B$67,0),FALSE)</f>
        <v>1.29</v>
      </c>
      <c r="BJ102">
        <f>HLOOKUP($I102,Sheet3!$B$2:$LK$67,MATCH(MoM!BJ$3,Sheet3!$B$2:$B$67,0),FALSE)</f>
        <v>1.03</v>
      </c>
      <c r="BK102">
        <f>HLOOKUP($I102,Sheet3!$B$2:$LK$67,MATCH(MoM!BK$3,Sheet3!$B$2:$B$67,0),FALSE)</f>
        <v>1.36</v>
      </c>
      <c r="BL102">
        <f>HLOOKUP($I102,Sheet3!$B$2:$LK$67,MATCH(MoM!BL$3,Sheet3!$B$2:$B$67,0),FALSE)</f>
        <v>-0.5</v>
      </c>
      <c r="BM102">
        <f>HLOOKUP($I102,Sheet3!$B$2:$LK$67,MATCH(MoM!BM$3,Sheet3!$B$2:$B$67,0),FALSE)</f>
        <v>0.63</v>
      </c>
      <c r="BN102">
        <f>HLOOKUP($I102,Sheet3!$B$2:$LK$67,MATCH(MoM!BN$3,Sheet3!$B$2:$B$67,0),FALSE)</f>
        <v>0.66</v>
      </c>
      <c r="BO102">
        <f>HLOOKUP($I102,Sheet3!$B$2:$LK$67,MATCH(MoM!BO$3,Sheet3!$B$2:$B$67,0),FALSE)</f>
        <v>0.21</v>
      </c>
      <c r="BP102">
        <f>HLOOKUP($I102,Sheet3!$B$2:$LK$67,MATCH(MoM!BP$3,Sheet3!$B$2:$B$67,0),FALSE)</f>
        <v>0</v>
      </c>
      <c r="BQ102">
        <f>HLOOKUP($I102,Sheet3!$B$2:$LK$67,MATCH(MoM!BQ$3,Sheet3!$B$2:$B$67,0),FALSE)</f>
        <v>0</v>
      </c>
      <c r="BR102">
        <f>HLOOKUP($I102,Sheet3!$B$2:$LK$67,MATCH(MoM!BR$3,Sheet3!$B$2:$B$67,0),FALSE)</f>
        <v>-2.29</v>
      </c>
      <c r="BS102">
        <f>HLOOKUP($I102,Sheet3!$B$2:$LK$67,MATCH(MoM!BS$3,Sheet3!$B$2:$B$67,0),FALSE)</f>
        <v>0.56179425483219148</v>
      </c>
      <c r="BT102">
        <f>HLOOKUP($I102,Sheet3!$B$2:$LK$67,MATCH(MoM!BT$3,Sheet3!$B$2:$B$67,0),FALSE)</f>
        <v>1.88</v>
      </c>
      <c r="BV102" s="2">
        <f t="shared" si="117"/>
        <v>39479</v>
      </c>
      <c r="BW102">
        <f t="shared" si="184"/>
        <v>130.5106057561658</v>
      </c>
      <c r="BX102">
        <f t="shared" si="121"/>
        <v>161.68690846139523</v>
      </c>
      <c r="BY102">
        <f t="shared" si="122"/>
        <v>144.72423833310137</v>
      </c>
      <c r="BZ102">
        <f t="shared" si="123"/>
        <v>140.18073155752253</v>
      </c>
      <c r="CA102">
        <f t="shared" si="124"/>
        <v>64.136891953582392</v>
      </c>
      <c r="CB102">
        <f t="shared" si="125"/>
        <v>169.77160864939762</v>
      </c>
      <c r="CC102">
        <f t="shared" si="126"/>
        <v>146.41197336598592</v>
      </c>
      <c r="CD102">
        <f t="shared" si="127"/>
        <v>153.79068005077878</v>
      </c>
      <c r="CE102">
        <f t="shared" si="128"/>
        <v>177.32605999822209</v>
      </c>
      <c r="CF102">
        <f t="shared" si="129"/>
        <v>217.95003211236707</v>
      </c>
      <c r="CG102">
        <f t="shared" si="130"/>
        <v>97.660296516777919</v>
      </c>
      <c r="CH102">
        <f t="shared" si="131"/>
        <v>167.62262997624043</v>
      </c>
      <c r="CI102">
        <f t="shared" si="132"/>
        <v>137.91901482090887</v>
      </c>
      <c r="CJ102">
        <f t="shared" si="133"/>
        <v>183.92395734544397</v>
      </c>
      <c r="CK102">
        <f t="shared" si="134"/>
        <v>198.44022238892043</v>
      </c>
      <c r="CL102">
        <f t="shared" si="135"/>
        <v>220.56897875056137</v>
      </c>
      <c r="CM102">
        <f t="shared" si="136"/>
        <v>141.84415545142738</v>
      </c>
      <c r="CN102">
        <f t="shared" si="137"/>
        <v>164.0464252813284</v>
      </c>
      <c r="CO102">
        <f t="shared" si="138"/>
        <v>161.43945808555063</v>
      </c>
      <c r="CP102">
        <f t="shared" si="139"/>
        <v>185.96292099413853</v>
      </c>
      <c r="CQ102">
        <f t="shared" si="140"/>
        <v>197.94729715162617</v>
      </c>
      <c r="CR102">
        <f t="shared" si="141"/>
        <v>169.16525051808247</v>
      </c>
      <c r="CS102">
        <f t="shared" si="142"/>
        <v>147.52197890429625</v>
      </c>
      <c r="CT102">
        <f t="shared" si="143"/>
        <v>208.22875568982852</v>
      </c>
      <c r="CU102">
        <f t="shared" si="144"/>
        <v>175.92907040423052</v>
      </c>
      <c r="CV102">
        <f t="shared" si="145"/>
        <v>183.55360702106915</v>
      </c>
      <c r="CW102">
        <f t="shared" si="146"/>
        <v>197.05069582515878</v>
      </c>
      <c r="CX102">
        <f t="shared" si="147"/>
        <v>205.08891795278825</v>
      </c>
      <c r="CY102">
        <f t="shared" si="148"/>
        <v>160.05731425101524</v>
      </c>
      <c r="CZ102">
        <f t="shared" si="149"/>
        <v>142.84926103479796</v>
      </c>
      <c r="DA102">
        <f t="shared" si="150"/>
        <v>216.64705805768818</v>
      </c>
      <c r="DB102">
        <f t="shared" si="151"/>
        <v>146.74051161590205</v>
      </c>
      <c r="DC102">
        <f t="shared" si="152"/>
        <v>175.22018616971016</v>
      </c>
      <c r="DD102">
        <f t="shared" si="153"/>
        <v>185.37239151807182</v>
      </c>
      <c r="DE102">
        <f t="shared" si="154"/>
        <v>193.20050060052947</v>
      </c>
      <c r="DF102">
        <f t="shared" si="155"/>
        <v>179.72798009784407</v>
      </c>
      <c r="DG102">
        <f t="shared" si="156"/>
        <v>135.63084683531937</v>
      </c>
      <c r="DH102">
        <f t="shared" si="157"/>
        <v>154.17148527787873</v>
      </c>
      <c r="DI102">
        <f t="shared" si="158"/>
        <v>183.01049012487715</v>
      </c>
      <c r="DJ102">
        <f t="shared" si="159"/>
        <v>154.83635884196127</v>
      </c>
      <c r="DK102">
        <f t="shared" si="160"/>
        <v>192.48082512931373</v>
      </c>
      <c r="DL102">
        <f t="shared" si="161"/>
        <v>186.56198699240031</v>
      </c>
      <c r="DM102">
        <f t="shared" si="162"/>
        <v>186.42854569918075</v>
      </c>
      <c r="DN102">
        <f t="shared" si="163"/>
        <v>232.28210429374707</v>
      </c>
      <c r="DO102">
        <f t="shared" si="164"/>
        <v>166.12145763292071</v>
      </c>
      <c r="DP102">
        <f t="shared" si="165"/>
        <v>144.07398422085359</v>
      </c>
      <c r="DQ102">
        <f t="shared" si="166"/>
        <v>161.0119793502613</v>
      </c>
      <c r="DR102">
        <f t="shared" si="167"/>
        <v>174.75777142269661</v>
      </c>
      <c r="DS102">
        <f t="shared" si="168"/>
        <v>205.73225304394151</v>
      </c>
      <c r="DT102">
        <f t="shared" si="169"/>
        <v>180.71005925833512</v>
      </c>
      <c r="DU102">
        <f t="shared" si="170"/>
        <v>183.55360702106915</v>
      </c>
      <c r="DV102">
        <f t="shared" si="171"/>
        <v>197.52490503631503</v>
      </c>
      <c r="DW102">
        <f t="shared" si="172"/>
        <v>212.92969449601421</v>
      </c>
      <c r="DX102">
        <f t="shared" si="173"/>
        <v>188.06812202256401</v>
      </c>
      <c r="DY102">
        <f t="shared" si="174"/>
        <v>180.86450862148587</v>
      </c>
      <c r="DZ102">
        <f t="shared" si="175"/>
        <v>187.60322069751822</v>
      </c>
      <c r="EA102">
        <f t="shared" si="176"/>
        <v>234.49927271961155</v>
      </c>
      <c r="EB102">
        <f t="shared" si="177"/>
        <v>174.73158955475816</v>
      </c>
      <c r="EC102">
        <f t="shared" si="178"/>
        <v>178.56702920293381</v>
      </c>
      <c r="ED102">
        <f t="shared" si="179"/>
        <v>100</v>
      </c>
      <c r="EE102">
        <f t="shared" si="180"/>
        <v>213.16978735599673</v>
      </c>
      <c r="EF102">
        <f t="shared" si="181"/>
        <v>186.42854675405158</v>
      </c>
      <c r="EG102">
        <f t="shared" si="182"/>
        <v>223.41491045861378</v>
      </c>
      <c r="EI102" s="2">
        <f t="shared" si="118"/>
        <v>39479</v>
      </c>
      <c r="EJ102" s="7">
        <f t="shared" ref="EJ102:GT102" si="217">AVERAGE(BW100:BW102)/AVERAGE(BW87:BW89)-1</f>
        <v>2.235135847690306E-2</v>
      </c>
      <c r="EK102" s="7">
        <f t="shared" si="217"/>
        <v>-1.2324587665237918E-2</v>
      </c>
      <c r="EL102" s="7">
        <f t="shared" si="217"/>
        <v>-1.5795117025483307E-3</v>
      </c>
      <c r="EM102" s="7">
        <f t="shared" si="217"/>
        <v>-7.3866394207197095E-3</v>
      </c>
      <c r="EN102" s="7">
        <f t="shared" si="217"/>
        <v>-0.12940684430834559</v>
      </c>
      <c r="EO102" s="7">
        <f t="shared" si="217"/>
        <v>-1.1396255698912561E-2</v>
      </c>
      <c r="EP102" s="7">
        <f t="shared" si="217"/>
        <v>1.6711184390914458E-2</v>
      </c>
      <c r="EQ102" s="7">
        <f t="shared" si="217"/>
        <v>-5.0387806364191601E-2</v>
      </c>
      <c r="ER102" s="7">
        <f t="shared" si="217"/>
        <v>1.5147191771234247E-3</v>
      </c>
      <c r="ES102" s="7">
        <f t="shared" si="217"/>
        <v>8.3138987971939304E-2</v>
      </c>
      <c r="ET102" s="7">
        <f t="shared" si="217"/>
        <v>-7.5335507824424996E-2</v>
      </c>
      <c r="EU102" s="7">
        <f t="shared" si="217"/>
        <v>2.3229096893558898E-2</v>
      </c>
      <c r="EV102" s="7">
        <f t="shared" si="217"/>
        <v>-8.6727327226555517E-2</v>
      </c>
      <c r="EW102" s="7">
        <f t="shared" si="217"/>
        <v>1.6404464193291224E-2</v>
      </c>
      <c r="EX102" s="7">
        <f t="shared" si="217"/>
        <v>-3.2934299027379543E-3</v>
      </c>
      <c r="EY102" s="7">
        <f t="shared" si="217"/>
        <v>0.10155865377690332</v>
      </c>
      <c r="EZ102" s="7">
        <f t="shared" si="217"/>
        <v>-2.3627009674840771E-2</v>
      </c>
      <c r="FA102" s="7">
        <f t="shared" si="217"/>
        <v>-2.2459879743586209E-2</v>
      </c>
      <c r="FB102" s="7">
        <f t="shared" si="217"/>
        <v>3.2177348741835532E-2</v>
      </c>
      <c r="FC102" s="7">
        <f t="shared" si="217"/>
        <v>7.074389545013271E-2</v>
      </c>
      <c r="FD102" s="7">
        <f t="shared" si="217"/>
        <v>8.2169372146735808E-2</v>
      </c>
      <c r="FE102" s="7">
        <f t="shared" si="217"/>
        <v>5.6565450015452656E-2</v>
      </c>
      <c r="FF102" s="7">
        <f t="shared" si="217"/>
        <v>-1.7788509096386074E-2</v>
      </c>
      <c r="FG102" s="7">
        <f t="shared" si="217"/>
        <v>-1.4311947545089576E-2</v>
      </c>
      <c r="FH102" s="7">
        <f t="shared" si="217"/>
        <v>3.8035691983150155E-2</v>
      </c>
      <c r="FI102" s="7">
        <f t="shared" si="217"/>
        <v>6.7061827757385783E-2</v>
      </c>
      <c r="FJ102" s="7">
        <f t="shared" si="217"/>
        <v>5.5915187067145933E-2</v>
      </c>
      <c r="FK102" s="7">
        <f t="shared" si="217"/>
        <v>5.3522259589881438E-2</v>
      </c>
      <c r="FL102" s="7">
        <f t="shared" si="217"/>
        <v>4.1428208873018901E-2</v>
      </c>
      <c r="FM102" s="7">
        <f t="shared" si="217"/>
        <v>-1.4537879930933584E-2</v>
      </c>
      <c r="FN102" s="7">
        <f t="shared" si="217"/>
        <v>7.4144702435527732E-2</v>
      </c>
      <c r="FO102" s="7">
        <f t="shared" si="217"/>
        <v>7.1324186266686018E-2</v>
      </c>
      <c r="FP102" s="7">
        <f t="shared" si="217"/>
        <v>4.6849330146496948E-2</v>
      </c>
      <c r="FQ102" s="7">
        <f t="shared" si="217"/>
        <v>5.2004962516698949E-2</v>
      </c>
      <c r="FR102" s="7">
        <f t="shared" si="217"/>
        <v>6.3529257900517333E-2</v>
      </c>
      <c r="FS102" s="7">
        <f t="shared" si="217"/>
        <v>3.1797059409804929E-2</v>
      </c>
      <c r="FT102" s="7">
        <f t="shared" si="217"/>
        <v>3.8696230199204207E-2</v>
      </c>
      <c r="FU102" s="7">
        <f t="shared" si="217"/>
        <v>8.6636345290115546E-2</v>
      </c>
      <c r="FV102" s="7">
        <f t="shared" si="217"/>
        <v>0.13163364818722401</v>
      </c>
      <c r="FW102" s="7">
        <f t="shared" si="217"/>
        <v>2.7505043474568946E-2</v>
      </c>
      <c r="FX102" s="7">
        <f t="shared" si="217"/>
        <v>0.11000535007876944</v>
      </c>
      <c r="FY102" s="7">
        <f t="shared" si="217"/>
        <v>-1.5896521939765762E-2</v>
      </c>
      <c r="FZ102" s="7">
        <f t="shared" si="217"/>
        <v>8.1822172415662697E-2</v>
      </c>
      <c r="GA102" s="7">
        <f t="shared" si="217"/>
        <v>9.0390771672238968E-2</v>
      </c>
      <c r="GB102" s="7">
        <f t="shared" si="217"/>
        <v>1.0513169616077178E-2</v>
      </c>
      <c r="GC102" s="7">
        <f t="shared" si="217"/>
        <v>3.4238665407109181E-3</v>
      </c>
      <c r="GD102" s="7">
        <f t="shared" si="217"/>
        <v>2.1415695132060986E-3</v>
      </c>
      <c r="GE102" s="7">
        <f t="shared" si="217"/>
        <v>6.2220998533595306E-3</v>
      </c>
      <c r="GF102" s="7">
        <f t="shared" si="217"/>
        <v>0.19426668333071495</v>
      </c>
      <c r="GG102" s="7">
        <f t="shared" si="217"/>
        <v>-3.1786150845650729E-2</v>
      </c>
      <c r="GH102" s="7">
        <f t="shared" si="217"/>
        <v>6.7061827757385783E-2</v>
      </c>
      <c r="GI102" s="7">
        <f t="shared" si="217"/>
        <v>8.8614183036200611E-2</v>
      </c>
      <c r="GJ102" s="7">
        <f t="shared" si="217"/>
        <v>4.4804860712918337E-2</v>
      </c>
      <c r="GK102" s="7">
        <f t="shared" si="217"/>
        <v>6.9919489137217905E-2</v>
      </c>
      <c r="GL102" s="7">
        <f t="shared" si="217"/>
        <v>4.7237521325554921E-2</v>
      </c>
      <c r="GM102" s="7">
        <f t="shared" si="217"/>
        <v>0.10081084088952519</v>
      </c>
      <c r="GN102" s="7">
        <f t="shared" si="217"/>
        <v>5.7765920921881486E-2</v>
      </c>
      <c r="GO102" s="7">
        <f t="shared" si="217"/>
        <v>4.2219080463861358E-2</v>
      </c>
      <c r="GP102" s="7">
        <f t="shared" si="217"/>
        <v>1.5918828804154739E-2</v>
      </c>
      <c r="GQ102" s="7">
        <f t="shared" si="217"/>
        <v>0</v>
      </c>
      <c r="GR102" s="7">
        <f t="shared" si="217"/>
        <v>2.6103327437126511E-2</v>
      </c>
      <c r="GS102" s="7">
        <f t="shared" si="217"/>
        <v>8.1822174041116247E-2</v>
      </c>
      <c r="GT102" s="7">
        <f t="shared" si="217"/>
        <v>4.9974095454114575E-2</v>
      </c>
      <c r="GU102" s="7">
        <f t="shared" si="194"/>
        <v>-0.1714451337970796</v>
      </c>
      <c r="GW102" s="6">
        <v>39507</v>
      </c>
      <c r="GX102">
        <v>1.7290999999999999</v>
      </c>
    </row>
    <row r="103" spans="2:206" x14ac:dyDescent="0.25">
      <c r="B103" s="2">
        <f>'[1]IPCA (Var)'!A152</f>
        <v>39508</v>
      </c>
      <c r="C103" s="1">
        <f>'[1]IPCA (Var)'!M152</f>
        <v>0.29485547619632019</v>
      </c>
      <c r="D103" s="1">
        <f>'[1]IPCA (Var)'!P152</f>
        <v>0.45452337383432462</v>
      </c>
      <c r="E103" s="1">
        <f>'[1]IPCA (Var)'!E152</f>
        <v>0.79018984293231653</v>
      </c>
      <c r="F103" s="1">
        <f>'[1]IPCA (Var)'!F152</f>
        <v>0.66651322211127439</v>
      </c>
      <c r="G103" s="1">
        <f>'[1]IPCA (Var)'!G152</f>
        <v>-0.12385954600729639</v>
      </c>
      <c r="I103" s="2">
        <f t="shared" si="120"/>
        <v>39508</v>
      </c>
      <c r="J103">
        <f>HLOOKUP($I103,Sheet3!$B$2:$LK$67,MATCH(MoM!J$3,Sheet3!$B$2:$B$67,0),FALSE)</f>
        <v>0.02</v>
      </c>
      <c r="K103">
        <f>HLOOKUP($I103,Sheet3!$B$2:$LK$67,MATCH(MoM!K$3,Sheet3!$B$2:$B$67,0),FALSE)</f>
        <v>-1.2108301073844799E-4</v>
      </c>
      <c r="L103">
        <f>HLOOKUP($I103,Sheet3!$B$2:$LK$67,MATCH(MoM!L$3,Sheet3!$B$2:$B$67,0),FALSE)</f>
        <v>0.19</v>
      </c>
      <c r="M103">
        <f>HLOOKUP($I103,Sheet3!$B$2:$LK$67,MATCH(MoM!M$3,Sheet3!$B$2:$B$67,0),FALSE)</f>
        <v>0.03</v>
      </c>
      <c r="N103">
        <f>HLOOKUP($I103,Sheet3!$B$2:$LK$67,MATCH(MoM!N$3,Sheet3!$B$2:$B$67,0),FALSE)</f>
        <v>-1.3326371829869617</v>
      </c>
      <c r="O103">
        <f>HLOOKUP($I103,Sheet3!$B$2:$LK$67,MATCH(MoM!O$3,Sheet3!$B$2:$B$67,0),FALSE)</f>
        <v>-1.27</v>
      </c>
      <c r="P103">
        <f>HLOOKUP($I103,Sheet3!$B$2:$LK$67,MATCH(MoM!P$3,Sheet3!$B$2:$B$67,0),FALSE)</f>
        <v>0.18561122010958664</v>
      </c>
      <c r="Q103">
        <f>HLOOKUP($I103,Sheet3!$B$2:$LK$67,MATCH(MoM!Q$3,Sheet3!$B$2:$B$67,0),FALSE)</f>
        <v>-1.61</v>
      </c>
      <c r="R103">
        <f>HLOOKUP($I103,Sheet3!$B$2:$LK$67,MATCH(MoM!R$3,Sheet3!$B$2:$B$67,0),FALSE)</f>
        <v>-0.21</v>
      </c>
      <c r="S103">
        <f>HLOOKUP($I103,Sheet3!$B$2:$LK$67,MATCH(MoM!S$3,Sheet3!$B$2:$B$67,0),FALSE)</f>
        <v>0.50114968664792858</v>
      </c>
      <c r="T103">
        <f>HLOOKUP($I103,Sheet3!$B$2:$LK$67,MATCH(MoM!T$3,Sheet3!$B$2:$B$67,0),FALSE)</f>
        <v>0.05</v>
      </c>
      <c r="U103">
        <f>HLOOKUP($I103,Sheet3!$B$2:$LK$67,MATCH(MoM!U$3,Sheet3!$B$2:$B$67,0),FALSE)</f>
        <v>0.28000000000000003</v>
      </c>
      <c r="V103">
        <f>HLOOKUP($I103,Sheet3!$B$2:$LK$67,MATCH(MoM!V$3,Sheet3!$B$2:$B$67,0),FALSE)</f>
        <v>-2.5499999999999998</v>
      </c>
      <c r="W103">
        <f>HLOOKUP($I103,Sheet3!$B$2:$LK$67,MATCH(MoM!W$3,Sheet3!$B$2:$B$67,0),FALSE)</f>
        <v>-0.81</v>
      </c>
      <c r="X103">
        <f>HLOOKUP($I103,Sheet3!$B$2:$LK$67,MATCH(MoM!X$3,Sheet3!$B$2:$B$67,0),FALSE)</f>
        <v>0.69</v>
      </c>
      <c r="Y103">
        <f>HLOOKUP($I103,Sheet3!$B$2:$LK$67,MATCH(MoM!Y$3,Sheet3!$B$2:$B$67,0),FALSE)</f>
        <v>2.19</v>
      </c>
      <c r="Z103">
        <f>HLOOKUP($I103,Sheet3!$B$2:$LK$67,MATCH(MoM!Z$3,Sheet3!$B$2:$B$67,0),FALSE)</f>
        <v>-1.94</v>
      </c>
      <c r="AA103">
        <f>HLOOKUP($I103,Sheet3!$B$2:$LK$67,MATCH(MoM!AA$3,Sheet3!$B$2:$B$67,0),FALSE)</f>
        <v>-1.2173913003685883</v>
      </c>
      <c r="AB103">
        <f>HLOOKUP($I103,Sheet3!$B$2:$LK$67,MATCH(MoM!AB$3,Sheet3!$B$2:$B$67,0),FALSE)</f>
        <v>0.64611571841394388</v>
      </c>
      <c r="AC103">
        <f>HLOOKUP($I103,Sheet3!$B$2:$LK$67,MATCH(MoM!AC$3,Sheet3!$B$2:$B$67,0),FALSE)</f>
        <v>1.1445556028339814</v>
      </c>
      <c r="AD103">
        <f>HLOOKUP($I103,Sheet3!$B$2:$LK$67,MATCH(MoM!AD$3,Sheet3!$B$2:$B$67,0),FALSE)</f>
        <v>-0.01</v>
      </c>
      <c r="AE103">
        <f>HLOOKUP($I103,Sheet3!$B$2:$LK$67,MATCH(MoM!AE$3,Sheet3!$B$2:$B$67,0),FALSE)</f>
        <v>0.4</v>
      </c>
      <c r="AF103">
        <f>HLOOKUP($I103,Sheet3!$B$2:$LK$67,MATCH(MoM!AF$3,Sheet3!$B$2:$B$67,0),FALSE)</f>
        <v>0.87092093500007761</v>
      </c>
      <c r="AG103">
        <f>HLOOKUP($I103,Sheet3!$B$2:$LK$67,MATCH(MoM!AG$3,Sheet3!$B$2:$B$67,0),FALSE)</f>
        <v>-0.12</v>
      </c>
      <c r="AH103">
        <f>HLOOKUP($I103,Sheet3!$B$2:$LK$67,MATCH(MoM!AH$3,Sheet3!$B$2:$B$67,0),FALSE)</f>
        <v>0.26</v>
      </c>
      <c r="AI103">
        <f>HLOOKUP($I103,Sheet3!$B$2:$LK$67,MATCH(MoM!AI$3,Sheet3!$B$2:$B$67,0),FALSE)</f>
        <v>0</v>
      </c>
      <c r="AJ103">
        <f>HLOOKUP($I103,Sheet3!$B$2:$LK$67,MATCH(MoM!AJ$3,Sheet3!$B$2:$B$67,0),FALSE)</f>
        <v>0.95</v>
      </c>
      <c r="AK103">
        <f>HLOOKUP($I103,Sheet3!$B$2:$LK$67,MATCH(MoM!AK$3,Sheet3!$B$2:$B$67,0),FALSE)</f>
        <v>0.28000000000000003</v>
      </c>
      <c r="AL103">
        <f>HLOOKUP($I103,Sheet3!$B$2:$LK$67,MATCH(MoM!AL$3,Sheet3!$B$2:$B$67,0),FALSE)</f>
        <v>0.45</v>
      </c>
      <c r="AM103">
        <f>HLOOKUP($I103,Sheet3!$B$2:$LK$67,MATCH(MoM!AM$3,Sheet3!$B$2:$B$67,0),FALSE)</f>
        <v>0.1592618108437055</v>
      </c>
      <c r="AN103">
        <f>HLOOKUP($I103,Sheet3!$B$2:$LK$67,MATCH(MoM!AN$3,Sheet3!$B$2:$B$67,0),FALSE)</f>
        <v>-0.35</v>
      </c>
      <c r="AO103">
        <f>HLOOKUP($I103,Sheet3!$B$2:$LK$67,MATCH(MoM!AO$3,Sheet3!$B$2:$B$67,0),FALSE)</f>
        <v>1.36</v>
      </c>
      <c r="AP103">
        <f>HLOOKUP($I103,Sheet3!$B$2:$LK$67,MATCH(MoM!AP$3,Sheet3!$B$2:$B$67,0),FALSE)</f>
        <v>0.77</v>
      </c>
      <c r="AQ103">
        <f>HLOOKUP($I103,Sheet3!$B$2:$LK$67,MATCH(MoM!AQ$3,Sheet3!$B$2:$B$67,0),FALSE)</f>
        <v>9.8059375122862086E-2</v>
      </c>
      <c r="AR103">
        <f>HLOOKUP($I103,Sheet3!$B$2:$LK$67,MATCH(MoM!AR$3,Sheet3!$B$2:$B$67,0),FALSE)</f>
        <v>-0.14000000000000001</v>
      </c>
      <c r="AS103">
        <f>HLOOKUP($I103,Sheet3!$B$2:$LK$67,MATCH(MoM!AS$3,Sheet3!$B$2:$B$67,0),FALSE)</f>
        <v>-0.57999999999999996</v>
      </c>
      <c r="AT103">
        <f>HLOOKUP($I103,Sheet3!$B$2:$LK$67,MATCH(MoM!AT$3,Sheet3!$B$2:$B$67,0),FALSE)</f>
        <v>0.08</v>
      </c>
      <c r="AU103">
        <f>HLOOKUP($I103,Sheet3!$B$2:$LK$67,MATCH(MoM!AU$3,Sheet3!$B$2:$B$67,0),FALSE)</f>
        <v>-2.33</v>
      </c>
      <c r="AV103">
        <f>HLOOKUP($I103,Sheet3!$B$2:$LK$67,MATCH(MoM!AV$3,Sheet3!$B$2:$B$67,0),FALSE)</f>
        <v>0.90221967279511617</v>
      </c>
      <c r="AW103">
        <f>HLOOKUP($I103,Sheet3!$B$2:$LK$67,MATCH(MoM!AW$3,Sheet3!$B$2:$B$67,0),FALSE)</f>
        <v>0.4822066092262916</v>
      </c>
      <c r="AX103">
        <f>HLOOKUP($I103,Sheet3!$B$2:$LK$67,MATCH(MoM!AX$3,Sheet3!$B$2:$B$67,0),FALSE)</f>
        <v>0</v>
      </c>
      <c r="AY103">
        <f>HLOOKUP($I103,Sheet3!$B$2:$LK$67,MATCH(MoM!AY$3,Sheet3!$B$2:$B$67,0),FALSE)</f>
        <v>1.73</v>
      </c>
      <c r="AZ103">
        <f>HLOOKUP($I103,Sheet3!$B$2:$LK$67,MATCH(MoM!AZ$3,Sheet3!$B$2:$B$67,0),FALSE)</f>
        <v>0.38841192192523444</v>
      </c>
      <c r="BA103">
        <f>HLOOKUP($I103,Sheet3!$B$2:$LK$67,MATCH(MoM!BA$3,Sheet3!$B$2:$B$67,0),FALSE)</f>
        <v>0.56000000000000005</v>
      </c>
      <c r="BB103">
        <f>HLOOKUP($I103,Sheet3!$B$2:$LK$67,MATCH(MoM!BB$3,Sheet3!$B$2:$B$67,0),FALSE)</f>
        <v>0.61</v>
      </c>
      <c r="BC103">
        <f>HLOOKUP($I103,Sheet3!$B$2:$LK$67,MATCH(MoM!BC$3,Sheet3!$B$2:$B$67,0),FALSE)</f>
        <v>0.04</v>
      </c>
      <c r="BD103">
        <f>HLOOKUP($I103,Sheet3!$B$2:$LK$67,MATCH(MoM!BD$3,Sheet3!$B$2:$B$67,0),FALSE)</f>
        <v>1.73</v>
      </c>
      <c r="BE103">
        <f>HLOOKUP($I103,Sheet3!$B$2:$LK$67,MATCH(MoM!BE$3,Sheet3!$B$2:$B$67,0),FALSE)</f>
        <v>1.38</v>
      </c>
      <c r="BF103">
        <f>HLOOKUP($I103,Sheet3!$B$2:$LK$67,MATCH(MoM!BF$3,Sheet3!$B$2:$B$67,0),FALSE)</f>
        <v>-1.25</v>
      </c>
      <c r="BG103">
        <f>HLOOKUP($I103,Sheet3!$B$2:$LK$67,MATCH(MoM!BG$3,Sheet3!$B$2:$B$67,0),FALSE)</f>
        <v>-0.34</v>
      </c>
      <c r="BH103">
        <f>HLOOKUP($I103,Sheet3!$B$2:$LK$67,MATCH(MoM!BH$3,Sheet3!$B$2:$B$67,0),FALSE)</f>
        <v>0</v>
      </c>
      <c r="BI103">
        <f>HLOOKUP($I103,Sheet3!$B$2:$LK$67,MATCH(MoM!BI$3,Sheet3!$B$2:$B$67,0),FALSE)</f>
        <v>0.59</v>
      </c>
      <c r="BJ103">
        <f>HLOOKUP($I103,Sheet3!$B$2:$LK$67,MATCH(MoM!BJ$3,Sheet3!$B$2:$B$67,0),FALSE)</f>
        <v>0.61</v>
      </c>
      <c r="BK103">
        <f>HLOOKUP($I103,Sheet3!$B$2:$LK$67,MATCH(MoM!BK$3,Sheet3!$B$2:$B$67,0),FALSE)</f>
        <v>-0.1</v>
      </c>
      <c r="BL103">
        <f>HLOOKUP($I103,Sheet3!$B$2:$LK$67,MATCH(MoM!BL$3,Sheet3!$B$2:$B$67,0),FALSE)</f>
        <v>-0.03</v>
      </c>
      <c r="BM103">
        <f>HLOOKUP($I103,Sheet3!$B$2:$LK$67,MATCH(MoM!BM$3,Sheet3!$B$2:$B$67,0),FALSE)</f>
        <v>0.44</v>
      </c>
      <c r="BN103">
        <f>HLOOKUP($I103,Sheet3!$B$2:$LK$67,MATCH(MoM!BN$3,Sheet3!$B$2:$B$67,0),FALSE)</f>
        <v>-0.38</v>
      </c>
      <c r="BO103">
        <f>HLOOKUP($I103,Sheet3!$B$2:$LK$67,MATCH(MoM!BO$3,Sheet3!$B$2:$B$67,0),FALSE)</f>
        <v>0.12</v>
      </c>
      <c r="BP103">
        <f>HLOOKUP($I103,Sheet3!$B$2:$LK$67,MATCH(MoM!BP$3,Sheet3!$B$2:$B$67,0),FALSE)</f>
        <v>0.11</v>
      </c>
      <c r="BQ103">
        <f>HLOOKUP($I103,Sheet3!$B$2:$LK$67,MATCH(MoM!BQ$3,Sheet3!$B$2:$B$67,0),FALSE)</f>
        <v>0</v>
      </c>
      <c r="BR103">
        <f>HLOOKUP($I103,Sheet3!$B$2:$LK$67,MATCH(MoM!BR$3,Sheet3!$B$2:$B$67,0),FALSE)</f>
        <v>2.4</v>
      </c>
      <c r="BS103">
        <f>HLOOKUP($I103,Sheet3!$B$2:$LK$67,MATCH(MoM!BS$3,Sheet3!$B$2:$B$67,0),FALSE)</f>
        <v>0.38841192369934247</v>
      </c>
      <c r="BT103">
        <f>HLOOKUP($I103,Sheet3!$B$2:$LK$67,MATCH(MoM!BT$3,Sheet3!$B$2:$B$67,0),FALSE)</f>
        <v>0.65</v>
      </c>
      <c r="BV103" s="2">
        <f t="shared" si="117"/>
        <v>39508</v>
      </c>
      <c r="BW103">
        <f t="shared" si="184"/>
        <v>130.53670787731704</v>
      </c>
      <c r="BX103">
        <f t="shared" si="121"/>
        <v>161.6867126860185</v>
      </c>
      <c r="BY103">
        <f t="shared" si="122"/>
        <v>144.99921438593427</v>
      </c>
      <c r="BZ103">
        <f t="shared" si="123"/>
        <v>140.22278577698978</v>
      </c>
      <c r="CA103">
        <f t="shared" si="124"/>
        <v>63.282179883396779</v>
      </c>
      <c r="CB103">
        <f t="shared" si="125"/>
        <v>167.61550921955026</v>
      </c>
      <c r="CC103">
        <f t="shared" si="126"/>
        <v>146.68373041613705</v>
      </c>
      <c r="CD103">
        <f t="shared" si="127"/>
        <v>151.31465010196123</v>
      </c>
      <c r="CE103">
        <f t="shared" si="128"/>
        <v>176.95367527222584</v>
      </c>
      <c r="CF103">
        <f t="shared" si="129"/>
        <v>219.04228801534728</v>
      </c>
      <c r="CG103">
        <f t="shared" si="130"/>
        <v>97.709126665036308</v>
      </c>
      <c r="CH103">
        <f t="shared" si="131"/>
        <v>168.09197334017389</v>
      </c>
      <c r="CI103">
        <f t="shared" si="132"/>
        <v>134.40207994297569</v>
      </c>
      <c r="CJ103">
        <f t="shared" si="133"/>
        <v>182.43417329094586</v>
      </c>
      <c r="CK103">
        <f t="shared" si="134"/>
        <v>199.80945992340398</v>
      </c>
      <c r="CL103">
        <f t="shared" si="135"/>
        <v>225.39943938519866</v>
      </c>
      <c r="CM103">
        <f t="shared" si="136"/>
        <v>139.09237883566971</v>
      </c>
      <c r="CN103">
        <f t="shared" si="137"/>
        <v>162.04933837138785</v>
      </c>
      <c r="CO103">
        <f t="shared" si="138"/>
        <v>162.48254379996368</v>
      </c>
      <c r="CP103">
        <f t="shared" si="139"/>
        <v>188.09137002557065</v>
      </c>
      <c r="CQ103">
        <f t="shared" si="140"/>
        <v>197.92750242191102</v>
      </c>
      <c r="CR103">
        <f t="shared" si="141"/>
        <v>169.84191152015481</v>
      </c>
      <c r="CS103">
        <f t="shared" si="142"/>
        <v>148.80677870230016</v>
      </c>
      <c r="CT103">
        <f t="shared" si="143"/>
        <v>207.97888118300074</v>
      </c>
      <c r="CU103">
        <f t="shared" si="144"/>
        <v>176.3864859872815</v>
      </c>
      <c r="CV103">
        <f t="shared" si="145"/>
        <v>183.55360702106915</v>
      </c>
      <c r="CW103">
        <f t="shared" si="146"/>
        <v>198.9226774354978</v>
      </c>
      <c r="CX103">
        <f t="shared" si="147"/>
        <v>205.66316692305605</v>
      </c>
      <c r="CY103">
        <f t="shared" si="148"/>
        <v>160.77757216514479</v>
      </c>
      <c r="CZ103">
        <f t="shared" si="149"/>
        <v>143.07676535469884</v>
      </c>
      <c r="DA103">
        <f t="shared" si="150"/>
        <v>215.8887933544863</v>
      </c>
      <c r="DB103">
        <f t="shared" si="151"/>
        <v>148.73618257387832</v>
      </c>
      <c r="DC103">
        <f t="shared" si="152"/>
        <v>176.56938160321693</v>
      </c>
      <c r="DD103">
        <f t="shared" si="153"/>
        <v>185.55416652684474</v>
      </c>
      <c r="DE103">
        <f t="shared" si="154"/>
        <v>192.93001989968874</v>
      </c>
      <c r="DF103">
        <f t="shared" si="155"/>
        <v>178.68555781327657</v>
      </c>
      <c r="DG103">
        <f t="shared" si="156"/>
        <v>135.73935151278761</v>
      </c>
      <c r="DH103">
        <f t="shared" si="157"/>
        <v>150.57928967090416</v>
      </c>
      <c r="DI103">
        <f t="shared" si="158"/>
        <v>184.66164677006256</v>
      </c>
      <c r="DJ103">
        <f t="shared" si="159"/>
        <v>155.58298999778253</v>
      </c>
      <c r="DK103">
        <f t="shared" si="160"/>
        <v>192.48082512931373</v>
      </c>
      <c r="DL103">
        <f t="shared" si="161"/>
        <v>189.78950936736885</v>
      </c>
      <c r="DM103">
        <f t="shared" si="162"/>
        <v>187.15265639654817</v>
      </c>
      <c r="DN103">
        <f t="shared" si="163"/>
        <v>233.58288407779207</v>
      </c>
      <c r="DO103">
        <f t="shared" si="164"/>
        <v>167.13479852448151</v>
      </c>
      <c r="DP103">
        <f t="shared" si="165"/>
        <v>144.13161381454194</v>
      </c>
      <c r="DQ103">
        <f t="shared" si="166"/>
        <v>163.79748659302084</v>
      </c>
      <c r="DR103">
        <f t="shared" si="167"/>
        <v>177.16942866832983</v>
      </c>
      <c r="DS103">
        <f t="shared" si="168"/>
        <v>203.16059988089225</v>
      </c>
      <c r="DT103">
        <f t="shared" si="169"/>
        <v>180.0956450568568</v>
      </c>
      <c r="DU103">
        <f t="shared" si="170"/>
        <v>183.55360702106915</v>
      </c>
      <c r="DV103">
        <f t="shared" si="171"/>
        <v>198.6903019760293</v>
      </c>
      <c r="DW103">
        <f t="shared" si="172"/>
        <v>214.22856563243988</v>
      </c>
      <c r="DX103">
        <f t="shared" si="173"/>
        <v>187.88005390054144</v>
      </c>
      <c r="DY103">
        <f t="shared" si="174"/>
        <v>180.81024926889944</v>
      </c>
      <c r="DZ103">
        <f t="shared" si="175"/>
        <v>188.42867486858731</v>
      </c>
      <c r="EA103">
        <f t="shared" si="176"/>
        <v>233.60817548327702</v>
      </c>
      <c r="EB103">
        <f t="shared" si="177"/>
        <v>174.94126746222389</v>
      </c>
      <c r="EC103">
        <f t="shared" si="178"/>
        <v>178.76345293505705</v>
      </c>
      <c r="ED103">
        <f t="shared" si="179"/>
        <v>100</v>
      </c>
      <c r="EE103">
        <f t="shared" si="180"/>
        <v>218.28586225254065</v>
      </c>
      <c r="EF103">
        <f t="shared" si="181"/>
        <v>187.15265745882371</v>
      </c>
      <c r="EG103">
        <f t="shared" si="182"/>
        <v>224.86710737659476</v>
      </c>
      <c r="EI103" s="2">
        <f t="shared" si="118"/>
        <v>39508</v>
      </c>
      <c r="EJ103" s="7">
        <f t="shared" ref="EJ103:GT103" si="218">AVERAGE(BW101:BW103)/AVERAGE(BW88:BW90)-1</f>
        <v>2.3308989920084899E-2</v>
      </c>
      <c r="EK103" s="7">
        <f t="shared" si="218"/>
        <v>-1.2298152844269605E-2</v>
      </c>
      <c r="EL103" s="7">
        <f t="shared" si="218"/>
        <v>6.3637571194630205E-4</v>
      </c>
      <c r="EM103" s="7">
        <f t="shared" si="218"/>
        <v>-8.4481798761922855E-3</v>
      </c>
      <c r="EN103" s="7">
        <f t="shared" si="218"/>
        <v>-0.13132645645940755</v>
      </c>
      <c r="EO103" s="7">
        <f t="shared" si="218"/>
        <v>-1.5537074830424435E-2</v>
      </c>
      <c r="EP103" s="7">
        <f t="shared" si="218"/>
        <v>1.8102919034007181E-2</v>
      </c>
      <c r="EQ103" s="7">
        <f t="shared" si="218"/>
        <v>-4.4666018024102083E-2</v>
      </c>
      <c r="ER103" s="7">
        <f t="shared" si="218"/>
        <v>1.9031653506207391E-3</v>
      </c>
      <c r="ES103" s="7">
        <f t="shared" si="218"/>
        <v>7.4168678204024507E-2</v>
      </c>
      <c r="ET103" s="7">
        <f t="shared" si="218"/>
        <v>-7.2707257798946823E-2</v>
      </c>
      <c r="EU103" s="7">
        <f t="shared" si="218"/>
        <v>1.6465413767539072E-2</v>
      </c>
      <c r="EV103" s="7">
        <f t="shared" si="218"/>
        <v>-8.0401105749157487E-2</v>
      </c>
      <c r="EW103" s="7">
        <f t="shared" si="218"/>
        <v>-3.2679819788569153E-3</v>
      </c>
      <c r="EX103" s="7">
        <f t="shared" si="218"/>
        <v>-9.768059421382147E-3</v>
      </c>
      <c r="EY103" s="7">
        <f t="shared" si="218"/>
        <v>9.7893192659623596E-2</v>
      </c>
      <c r="EZ103" s="7">
        <f t="shared" si="218"/>
        <v>-3.2526971284389194E-2</v>
      </c>
      <c r="FA103" s="7">
        <f t="shared" si="218"/>
        <v>-2.2888371640758742E-2</v>
      </c>
      <c r="FB103" s="7">
        <f t="shared" si="218"/>
        <v>3.0486652490058441E-2</v>
      </c>
      <c r="FC103" s="7">
        <f t="shared" si="218"/>
        <v>7.5564366411339456E-2</v>
      </c>
      <c r="FD103" s="7">
        <f t="shared" si="218"/>
        <v>7.6396347631361383E-2</v>
      </c>
      <c r="FE103" s="7">
        <f t="shared" si="218"/>
        <v>6.0833813326627295E-2</v>
      </c>
      <c r="FF103" s="7">
        <f t="shared" si="218"/>
        <v>-1.4157333771331659E-2</v>
      </c>
      <c r="FG103" s="7">
        <f t="shared" si="218"/>
        <v>-1.392064251676628E-2</v>
      </c>
      <c r="FH103" s="7">
        <f t="shared" si="218"/>
        <v>3.873117518505742E-2</v>
      </c>
      <c r="FI103" s="7">
        <f t="shared" si="218"/>
        <v>6.7512057528490654E-2</v>
      </c>
      <c r="FJ103" s="7">
        <f t="shared" si="218"/>
        <v>5.7738586521833835E-2</v>
      </c>
      <c r="FK103" s="7">
        <f t="shared" si="218"/>
        <v>6.1967257791249342E-2</v>
      </c>
      <c r="FL103" s="7">
        <f t="shared" si="218"/>
        <v>4.4661448064159837E-2</v>
      </c>
      <c r="FM103" s="7">
        <f t="shared" si="218"/>
        <v>-1.3564910180010936E-2</v>
      </c>
      <c r="FN103" s="7">
        <f t="shared" si="218"/>
        <v>6.2532387081145613E-2</v>
      </c>
      <c r="FO103" s="7">
        <f t="shared" si="218"/>
        <v>7.9422531744444802E-2</v>
      </c>
      <c r="FP103" s="7">
        <f t="shared" si="218"/>
        <v>4.4244001826958534E-2</v>
      </c>
      <c r="FQ103" s="7">
        <f t="shared" si="218"/>
        <v>4.5523476789562922E-2</v>
      </c>
      <c r="FR103" s="7">
        <f t="shared" si="218"/>
        <v>5.9566945071710009E-2</v>
      </c>
      <c r="FS103" s="7">
        <f t="shared" si="218"/>
        <v>1.6171379550177223E-2</v>
      </c>
      <c r="FT103" s="7">
        <f t="shared" si="218"/>
        <v>4.1200532877482043E-2</v>
      </c>
      <c r="FU103" s="7">
        <f t="shared" si="218"/>
        <v>6.6552950824569246E-2</v>
      </c>
      <c r="FV103" s="7">
        <f t="shared" si="218"/>
        <v>0.13665922799918118</v>
      </c>
      <c r="FW103" s="7">
        <f t="shared" si="218"/>
        <v>3.4063084887854034E-2</v>
      </c>
      <c r="FX103" s="7">
        <f t="shared" si="218"/>
        <v>0.10668806039774625</v>
      </c>
      <c r="FY103" s="7">
        <f t="shared" si="218"/>
        <v>-3.9062107714221583E-2</v>
      </c>
      <c r="FZ103" s="7">
        <f t="shared" si="218"/>
        <v>8.5140645504992118E-2</v>
      </c>
      <c r="GA103" s="7">
        <f t="shared" si="218"/>
        <v>9.6612485809435267E-2</v>
      </c>
      <c r="GB103" s="7">
        <f t="shared" si="218"/>
        <v>1.2266301963168802E-2</v>
      </c>
      <c r="GC103" s="7">
        <f t="shared" si="218"/>
        <v>1.5471836416258711E-3</v>
      </c>
      <c r="GD103" s="7">
        <f t="shared" si="218"/>
        <v>9.632867302308723E-3</v>
      </c>
      <c r="GE103" s="7">
        <f t="shared" si="218"/>
        <v>7.3335920942778632E-3</v>
      </c>
      <c r="GF103" s="7">
        <f t="shared" si="218"/>
        <v>0.19268008051955654</v>
      </c>
      <c r="GG103" s="7">
        <f t="shared" si="218"/>
        <v>-3.548341582288006E-2</v>
      </c>
      <c r="GH103" s="7">
        <f t="shared" si="218"/>
        <v>6.7512057528490654E-2</v>
      </c>
      <c r="GI103" s="7">
        <f t="shared" si="218"/>
        <v>8.0056653043437453E-2</v>
      </c>
      <c r="GJ103" s="7">
        <f t="shared" si="218"/>
        <v>4.2448481120896719E-2</v>
      </c>
      <c r="GK103" s="7">
        <f t="shared" si="218"/>
        <v>7.4136318412151292E-2</v>
      </c>
      <c r="GL103" s="7">
        <f t="shared" si="218"/>
        <v>3.8214796870327472E-2</v>
      </c>
      <c r="GM103" s="7">
        <f t="shared" si="218"/>
        <v>0.10693504297923462</v>
      </c>
      <c r="GN103" s="7">
        <f t="shared" si="218"/>
        <v>7.1385622039158214E-2</v>
      </c>
      <c r="GO103" s="7">
        <f t="shared" si="218"/>
        <v>4.1251496882091843E-2</v>
      </c>
      <c r="GP103" s="7">
        <f t="shared" si="218"/>
        <v>1.500496223129888E-2</v>
      </c>
      <c r="GQ103" s="7">
        <f t="shared" si="218"/>
        <v>0</v>
      </c>
      <c r="GR103" s="7">
        <f t="shared" si="218"/>
        <v>3.8942616851141088E-2</v>
      </c>
      <c r="GS103" s="7">
        <f t="shared" si="218"/>
        <v>8.5140647268993508E-2</v>
      </c>
      <c r="GT103" s="7">
        <f t="shared" si="218"/>
        <v>5.9446832713113684E-2</v>
      </c>
      <c r="GU103" s="7">
        <f t="shared" si="194"/>
        <v>-0.17554655614262682</v>
      </c>
      <c r="GW103" s="6">
        <v>39538</v>
      </c>
      <c r="GX103">
        <v>1.7088999999999999</v>
      </c>
    </row>
    <row r="104" spans="2:206" x14ac:dyDescent="0.25">
      <c r="B104" s="2">
        <f>'[1]IPCA (Var)'!A153</f>
        <v>39539</v>
      </c>
      <c r="C104" s="1">
        <f>'[1]IPCA (Var)'!M153</f>
        <v>0.59596566083827296</v>
      </c>
      <c r="D104" s="1">
        <f>'[1]IPCA (Var)'!P153</f>
        <v>0.93803581258187319</v>
      </c>
      <c r="E104" s="1">
        <f>'[1]IPCA (Var)'!E153</f>
        <v>1.1428381671727361</v>
      </c>
      <c r="F104" s="1">
        <f>'[1]IPCA (Var)'!F153</f>
        <v>1.2435094910129347</v>
      </c>
      <c r="G104" s="1">
        <f>'[1]IPCA (Var)'!G153</f>
        <v>3.9708806166457401E-3</v>
      </c>
      <c r="I104" s="2">
        <f t="shared" si="120"/>
        <v>39539</v>
      </c>
      <c r="J104">
        <f>HLOOKUP($I104,Sheet3!$B$2:$LK$67,MATCH(MoM!J$3,Sheet3!$B$2:$B$67,0),FALSE)</f>
        <v>-0.23</v>
      </c>
      <c r="K104">
        <f>HLOOKUP($I104,Sheet3!$B$2:$LK$67,MATCH(MoM!K$3,Sheet3!$B$2:$B$67,0),FALSE)</f>
        <v>0.96890511805307211</v>
      </c>
      <c r="L104">
        <f>HLOOKUP($I104,Sheet3!$B$2:$LK$67,MATCH(MoM!L$3,Sheet3!$B$2:$B$67,0),FALSE)</f>
        <v>-0.36</v>
      </c>
      <c r="M104">
        <f>HLOOKUP($I104,Sheet3!$B$2:$LK$67,MATCH(MoM!M$3,Sheet3!$B$2:$B$67,0),FALSE)</f>
        <v>-0.31</v>
      </c>
      <c r="N104">
        <f>HLOOKUP($I104,Sheet3!$B$2:$LK$67,MATCH(MoM!N$3,Sheet3!$B$2:$B$67,0),FALSE)</f>
        <v>-0.44688994527731057</v>
      </c>
      <c r="O104">
        <f>HLOOKUP($I104,Sheet3!$B$2:$LK$67,MATCH(MoM!O$3,Sheet3!$B$2:$B$67,0),FALSE)</f>
        <v>-0.01</v>
      </c>
      <c r="P104">
        <f>HLOOKUP($I104,Sheet3!$B$2:$LK$67,MATCH(MoM!P$3,Sheet3!$B$2:$B$67,0),FALSE)</f>
        <v>0.25969413329598712</v>
      </c>
      <c r="Q104">
        <f>HLOOKUP($I104,Sheet3!$B$2:$LK$67,MATCH(MoM!Q$3,Sheet3!$B$2:$B$67,0),FALSE)</f>
        <v>-1.1599999999999999</v>
      </c>
      <c r="R104">
        <f>HLOOKUP($I104,Sheet3!$B$2:$LK$67,MATCH(MoM!R$3,Sheet3!$B$2:$B$67,0),FALSE)</f>
        <v>0.57999999999999996</v>
      </c>
      <c r="S104">
        <f>HLOOKUP($I104,Sheet3!$B$2:$LK$67,MATCH(MoM!S$3,Sheet3!$B$2:$B$67,0),FALSE)</f>
        <v>-0.36191632038490501</v>
      </c>
      <c r="T104">
        <f>HLOOKUP($I104,Sheet3!$B$2:$LK$67,MATCH(MoM!T$3,Sheet3!$B$2:$B$67,0),FALSE)</f>
        <v>0.81</v>
      </c>
      <c r="U104">
        <f>HLOOKUP($I104,Sheet3!$B$2:$LK$67,MATCH(MoM!U$3,Sheet3!$B$2:$B$67,0),FALSE)</f>
        <v>0.65</v>
      </c>
      <c r="V104">
        <f>HLOOKUP($I104,Sheet3!$B$2:$LK$67,MATCH(MoM!V$3,Sheet3!$B$2:$B$67,0),FALSE)</f>
        <v>0.32</v>
      </c>
      <c r="W104">
        <f>HLOOKUP($I104,Sheet3!$B$2:$LK$67,MATCH(MoM!W$3,Sheet3!$B$2:$B$67,0),FALSE)</f>
        <v>0.32</v>
      </c>
      <c r="X104">
        <f>HLOOKUP($I104,Sheet3!$B$2:$LK$67,MATCH(MoM!X$3,Sheet3!$B$2:$B$67,0),FALSE)</f>
        <v>-0.06</v>
      </c>
      <c r="Y104">
        <f>HLOOKUP($I104,Sheet3!$B$2:$LK$67,MATCH(MoM!Y$3,Sheet3!$B$2:$B$67,0),FALSE)</f>
        <v>-1.43</v>
      </c>
      <c r="Z104">
        <f>HLOOKUP($I104,Sheet3!$B$2:$LK$67,MATCH(MoM!Z$3,Sheet3!$B$2:$B$67,0),FALSE)</f>
        <v>-0.71</v>
      </c>
      <c r="AA104">
        <f>HLOOKUP($I104,Sheet3!$B$2:$LK$67,MATCH(MoM!AA$3,Sheet3!$B$2:$B$67,0),FALSE)</f>
        <v>-0.15657786900632284</v>
      </c>
      <c r="AB104">
        <f>HLOOKUP($I104,Sheet3!$B$2:$LK$67,MATCH(MoM!AB$3,Sheet3!$B$2:$B$67,0),FALSE)</f>
        <v>1.6332894868581966</v>
      </c>
      <c r="AC104">
        <f>HLOOKUP($I104,Sheet3!$B$2:$LK$67,MATCH(MoM!AC$3,Sheet3!$B$2:$B$67,0),FALSE)</f>
        <v>1.7367846869431445</v>
      </c>
      <c r="AD104">
        <f>HLOOKUP($I104,Sheet3!$B$2:$LK$67,MATCH(MoM!AD$3,Sheet3!$B$2:$B$67,0),FALSE)</f>
        <v>0.79</v>
      </c>
      <c r="AE104">
        <f>HLOOKUP($I104,Sheet3!$B$2:$LK$67,MATCH(MoM!AE$3,Sheet3!$B$2:$B$67,0),FALSE)</f>
        <v>0.84</v>
      </c>
      <c r="AF104">
        <f>HLOOKUP($I104,Sheet3!$B$2:$LK$67,MATCH(MoM!AF$3,Sheet3!$B$2:$B$67,0),FALSE)</f>
        <v>0.16343108178947979</v>
      </c>
      <c r="AG104">
        <f>HLOOKUP($I104,Sheet3!$B$2:$LK$67,MATCH(MoM!AG$3,Sheet3!$B$2:$B$67,0),FALSE)</f>
        <v>-0.35</v>
      </c>
      <c r="AH104">
        <f>HLOOKUP($I104,Sheet3!$B$2:$LK$67,MATCH(MoM!AH$3,Sheet3!$B$2:$B$67,0),FALSE)</f>
        <v>0.39</v>
      </c>
      <c r="AI104">
        <f>HLOOKUP($I104,Sheet3!$B$2:$LK$67,MATCH(MoM!AI$3,Sheet3!$B$2:$B$67,0),FALSE)</f>
        <v>0.18</v>
      </c>
      <c r="AJ104">
        <f>HLOOKUP($I104,Sheet3!$B$2:$LK$67,MATCH(MoM!AJ$3,Sheet3!$B$2:$B$67,0),FALSE)</f>
        <v>0.49</v>
      </c>
      <c r="AK104">
        <f>HLOOKUP($I104,Sheet3!$B$2:$LK$67,MATCH(MoM!AK$3,Sheet3!$B$2:$B$67,0),FALSE)</f>
        <v>1.42</v>
      </c>
      <c r="AL104">
        <f>HLOOKUP($I104,Sheet3!$B$2:$LK$67,MATCH(MoM!AL$3,Sheet3!$B$2:$B$67,0),FALSE)</f>
        <v>1.21</v>
      </c>
      <c r="AM104">
        <f>HLOOKUP($I104,Sheet3!$B$2:$LK$67,MATCH(MoM!AM$3,Sheet3!$B$2:$B$67,0),FALSE)</f>
        <v>0.63491264677220427</v>
      </c>
      <c r="AN104">
        <f>HLOOKUP($I104,Sheet3!$B$2:$LK$67,MATCH(MoM!AN$3,Sheet3!$B$2:$B$67,0),FALSE)</f>
        <v>0.19</v>
      </c>
      <c r="AO104">
        <f>HLOOKUP($I104,Sheet3!$B$2:$LK$67,MATCH(MoM!AO$3,Sheet3!$B$2:$B$67,0),FALSE)</f>
        <v>0.6</v>
      </c>
      <c r="AP104">
        <f>HLOOKUP($I104,Sheet3!$B$2:$LK$67,MATCH(MoM!AP$3,Sheet3!$B$2:$B$67,0),FALSE)</f>
        <v>1.2</v>
      </c>
      <c r="AQ104">
        <f>HLOOKUP($I104,Sheet3!$B$2:$LK$67,MATCH(MoM!AQ$3,Sheet3!$B$2:$B$67,0),FALSE)</f>
        <v>0.33943654376222965</v>
      </c>
      <c r="AR104">
        <f>HLOOKUP($I104,Sheet3!$B$2:$LK$67,MATCH(MoM!AR$3,Sheet3!$B$2:$B$67,0),FALSE)</f>
        <v>0.61</v>
      </c>
      <c r="AS104">
        <f>HLOOKUP($I104,Sheet3!$B$2:$LK$67,MATCH(MoM!AS$3,Sheet3!$B$2:$B$67,0),FALSE)</f>
        <v>0.99</v>
      </c>
      <c r="AT104">
        <f>HLOOKUP($I104,Sheet3!$B$2:$LK$67,MATCH(MoM!AT$3,Sheet3!$B$2:$B$67,0),FALSE)</f>
        <v>0.66</v>
      </c>
      <c r="AU104">
        <f>HLOOKUP($I104,Sheet3!$B$2:$LK$67,MATCH(MoM!AU$3,Sheet3!$B$2:$B$67,0),FALSE)</f>
        <v>2.23</v>
      </c>
      <c r="AV104">
        <f>HLOOKUP($I104,Sheet3!$B$2:$LK$67,MATCH(MoM!AV$3,Sheet3!$B$2:$B$67,0),FALSE)</f>
        <v>1.4221194996527209</v>
      </c>
      <c r="AW104">
        <f>HLOOKUP($I104,Sheet3!$B$2:$LK$67,MATCH(MoM!AW$3,Sheet3!$B$2:$B$67,0),FALSE)</f>
        <v>0.81944298399981952</v>
      </c>
      <c r="AX104">
        <f>HLOOKUP($I104,Sheet3!$B$2:$LK$67,MATCH(MoM!AX$3,Sheet3!$B$2:$B$67,0),FALSE)</f>
        <v>0</v>
      </c>
      <c r="AY104">
        <f>HLOOKUP($I104,Sheet3!$B$2:$LK$67,MATCH(MoM!AY$3,Sheet3!$B$2:$B$67,0),FALSE)</f>
        <v>-0.65</v>
      </c>
      <c r="AZ104">
        <f>HLOOKUP($I104,Sheet3!$B$2:$LK$67,MATCH(MoM!AZ$3,Sheet3!$B$2:$B$67,0),FALSE)</f>
        <v>0.39756743896249619</v>
      </c>
      <c r="BA104">
        <f>HLOOKUP($I104,Sheet3!$B$2:$LK$67,MATCH(MoM!BA$3,Sheet3!$B$2:$B$67,0),FALSE)</f>
        <v>1.65</v>
      </c>
      <c r="BB104">
        <f>HLOOKUP($I104,Sheet3!$B$2:$LK$67,MATCH(MoM!BB$3,Sheet3!$B$2:$B$67,0),FALSE)</f>
        <v>-0.01</v>
      </c>
      <c r="BC104">
        <f>HLOOKUP($I104,Sheet3!$B$2:$LK$67,MATCH(MoM!BC$3,Sheet3!$B$2:$B$67,0),FALSE)</f>
        <v>-0.25</v>
      </c>
      <c r="BD104">
        <f>HLOOKUP($I104,Sheet3!$B$2:$LK$67,MATCH(MoM!BD$3,Sheet3!$B$2:$B$67,0),FALSE)</f>
        <v>-0.63</v>
      </c>
      <c r="BE104">
        <f>HLOOKUP($I104,Sheet3!$B$2:$LK$67,MATCH(MoM!BE$3,Sheet3!$B$2:$B$67,0),FALSE)</f>
        <v>0.46</v>
      </c>
      <c r="BF104">
        <f>HLOOKUP($I104,Sheet3!$B$2:$LK$67,MATCH(MoM!BF$3,Sheet3!$B$2:$B$67,0),FALSE)</f>
        <v>1.1499999999999999</v>
      </c>
      <c r="BG104">
        <f>HLOOKUP($I104,Sheet3!$B$2:$LK$67,MATCH(MoM!BG$3,Sheet3!$B$2:$B$67,0),FALSE)</f>
        <v>0.26</v>
      </c>
      <c r="BH104">
        <f>HLOOKUP($I104,Sheet3!$B$2:$LK$67,MATCH(MoM!BH$3,Sheet3!$B$2:$B$67,0),FALSE)</f>
        <v>0.18</v>
      </c>
      <c r="BI104">
        <f>HLOOKUP($I104,Sheet3!$B$2:$LK$67,MATCH(MoM!BI$3,Sheet3!$B$2:$B$67,0),FALSE)</f>
        <v>-0.04</v>
      </c>
      <c r="BJ104">
        <f>HLOOKUP($I104,Sheet3!$B$2:$LK$67,MATCH(MoM!BJ$3,Sheet3!$B$2:$B$67,0),FALSE)</f>
        <v>1.44</v>
      </c>
      <c r="BK104">
        <f>HLOOKUP($I104,Sheet3!$B$2:$LK$67,MATCH(MoM!BK$3,Sheet3!$B$2:$B$67,0),FALSE)</f>
        <v>2.09</v>
      </c>
      <c r="BL104">
        <f>HLOOKUP($I104,Sheet3!$B$2:$LK$67,MATCH(MoM!BL$3,Sheet3!$B$2:$B$67,0),FALSE)</f>
        <v>0.89</v>
      </c>
      <c r="BM104">
        <f>HLOOKUP($I104,Sheet3!$B$2:$LK$67,MATCH(MoM!BM$3,Sheet3!$B$2:$B$67,0),FALSE)</f>
        <v>0.32</v>
      </c>
      <c r="BN104">
        <f>HLOOKUP($I104,Sheet3!$B$2:$LK$67,MATCH(MoM!BN$3,Sheet3!$B$2:$B$67,0),FALSE)</f>
        <v>0.91</v>
      </c>
      <c r="BO104">
        <f>HLOOKUP($I104,Sheet3!$B$2:$LK$67,MATCH(MoM!BO$3,Sheet3!$B$2:$B$67,0),FALSE)</f>
        <v>0.16</v>
      </c>
      <c r="BP104">
        <f>HLOOKUP($I104,Sheet3!$B$2:$LK$67,MATCH(MoM!BP$3,Sheet3!$B$2:$B$67,0),FALSE)</f>
        <v>0.19</v>
      </c>
      <c r="BQ104">
        <f>HLOOKUP($I104,Sheet3!$B$2:$LK$67,MATCH(MoM!BQ$3,Sheet3!$B$2:$B$67,0),FALSE)</f>
        <v>0</v>
      </c>
      <c r="BR104">
        <f>HLOOKUP($I104,Sheet3!$B$2:$LK$67,MATCH(MoM!BR$3,Sheet3!$B$2:$B$67,0),FALSE)</f>
        <v>-1.04</v>
      </c>
      <c r="BS104">
        <f>HLOOKUP($I104,Sheet3!$B$2:$LK$67,MATCH(MoM!BS$3,Sheet3!$B$2:$B$67,0),FALSE)</f>
        <v>0.3975674615900987</v>
      </c>
      <c r="BT104">
        <f>HLOOKUP($I104,Sheet3!$B$2:$LK$67,MATCH(MoM!BT$3,Sheet3!$B$2:$B$67,0),FALSE)</f>
        <v>0.86</v>
      </c>
      <c r="BV104" s="2">
        <f t="shared" si="117"/>
        <v>39539</v>
      </c>
      <c r="BW104">
        <f t="shared" si="184"/>
        <v>130.23647344919922</v>
      </c>
      <c r="BX104">
        <f t="shared" si="121"/>
        <v>163.25330352044509</v>
      </c>
      <c r="BY104">
        <f t="shared" si="122"/>
        <v>144.4772172141449</v>
      </c>
      <c r="BZ104">
        <f t="shared" si="123"/>
        <v>139.7880951410811</v>
      </c>
      <c r="CA104">
        <f t="shared" si="124"/>
        <v>62.999378184345581</v>
      </c>
      <c r="CB104">
        <f t="shared" si="125"/>
        <v>167.59874766862831</v>
      </c>
      <c r="CC104">
        <f t="shared" si="126"/>
        <v>147.06465945852744</v>
      </c>
      <c r="CD104">
        <f t="shared" si="127"/>
        <v>149.55940016077847</v>
      </c>
      <c r="CE104">
        <f t="shared" si="128"/>
        <v>177.98000658880474</v>
      </c>
      <c r="CF104">
        <f t="shared" si="129"/>
        <v>218.24953822647524</v>
      </c>
      <c r="CG104">
        <f t="shared" si="130"/>
        <v>98.500570591023106</v>
      </c>
      <c r="CH104">
        <f t="shared" si="131"/>
        <v>169.18457116688501</v>
      </c>
      <c r="CI104">
        <f t="shared" si="132"/>
        <v>134.83216659879324</v>
      </c>
      <c r="CJ104">
        <f t="shared" si="133"/>
        <v>183.0179626454769</v>
      </c>
      <c r="CK104">
        <f t="shared" si="134"/>
        <v>199.68957424744994</v>
      </c>
      <c r="CL104">
        <f t="shared" si="135"/>
        <v>222.17622740199033</v>
      </c>
      <c r="CM104">
        <f t="shared" si="136"/>
        <v>138.10482294593646</v>
      </c>
      <c r="CN104">
        <f t="shared" si="137"/>
        <v>161.79560497062707</v>
      </c>
      <c r="CO104">
        <f t="shared" si="138"/>
        <v>165.13635410582825</v>
      </c>
      <c r="CP104">
        <f t="shared" si="139"/>
        <v>191.35811213763631</v>
      </c>
      <c r="CQ104">
        <f t="shared" si="140"/>
        <v>199.49112969104411</v>
      </c>
      <c r="CR104">
        <f t="shared" si="141"/>
        <v>171.2685835769241</v>
      </c>
      <c r="CS104">
        <f t="shared" si="142"/>
        <v>149.04997523050943</v>
      </c>
      <c r="CT104">
        <f t="shared" si="143"/>
        <v>207.25095509886026</v>
      </c>
      <c r="CU104">
        <f t="shared" si="144"/>
        <v>177.07439328263192</v>
      </c>
      <c r="CV104">
        <f t="shared" si="145"/>
        <v>183.88400351370709</v>
      </c>
      <c r="CW104">
        <f t="shared" si="146"/>
        <v>199.89739855493173</v>
      </c>
      <c r="CX104">
        <f t="shared" si="147"/>
        <v>208.58358389336345</v>
      </c>
      <c r="CY104">
        <f t="shared" si="148"/>
        <v>162.72298078834305</v>
      </c>
      <c r="CZ104">
        <f t="shared" si="149"/>
        <v>143.98517783252839</v>
      </c>
      <c r="DA104">
        <f t="shared" si="150"/>
        <v>216.29898206185982</v>
      </c>
      <c r="DB104">
        <f t="shared" si="151"/>
        <v>149.6285996693216</v>
      </c>
      <c r="DC104">
        <f t="shared" si="152"/>
        <v>178.68821418245554</v>
      </c>
      <c r="DD104">
        <f t="shared" si="153"/>
        <v>186.18400517651028</v>
      </c>
      <c r="DE104">
        <f t="shared" si="154"/>
        <v>194.10689302107684</v>
      </c>
      <c r="DF104">
        <f t="shared" si="155"/>
        <v>180.45454483562801</v>
      </c>
      <c r="DG104">
        <f t="shared" si="156"/>
        <v>136.63523123277199</v>
      </c>
      <c r="DH104">
        <f t="shared" si="157"/>
        <v>153.93720783056531</v>
      </c>
      <c r="DI104">
        <f t="shared" si="158"/>
        <v>187.28775605715944</v>
      </c>
      <c r="DJ104">
        <f t="shared" si="159"/>
        <v>156.85790389361651</v>
      </c>
      <c r="DK104">
        <f t="shared" si="160"/>
        <v>192.48082512931373</v>
      </c>
      <c r="DL104">
        <f t="shared" si="161"/>
        <v>188.55587755648097</v>
      </c>
      <c r="DM104">
        <f t="shared" si="162"/>
        <v>187.89671441953419</v>
      </c>
      <c r="DN104">
        <f t="shared" si="163"/>
        <v>237.43700166507563</v>
      </c>
      <c r="DO104">
        <f t="shared" si="164"/>
        <v>167.11808504462905</v>
      </c>
      <c r="DP104">
        <f t="shared" si="165"/>
        <v>143.7712847800056</v>
      </c>
      <c r="DQ104">
        <f t="shared" si="166"/>
        <v>162.76556242748481</v>
      </c>
      <c r="DR104">
        <f t="shared" si="167"/>
        <v>177.98440804020413</v>
      </c>
      <c r="DS104">
        <f t="shared" si="168"/>
        <v>205.49694677952252</v>
      </c>
      <c r="DT104">
        <f t="shared" si="169"/>
        <v>180.56389373400461</v>
      </c>
      <c r="DU104">
        <f t="shared" si="170"/>
        <v>183.88400351370709</v>
      </c>
      <c r="DV104">
        <f t="shared" si="171"/>
        <v>198.61082585523891</v>
      </c>
      <c r="DW104">
        <f t="shared" si="172"/>
        <v>217.31345697754702</v>
      </c>
      <c r="DX104">
        <f t="shared" si="173"/>
        <v>191.80674702706276</v>
      </c>
      <c r="DY104">
        <f t="shared" si="174"/>
        <v>182.41946048739263</v>
      </c>
      <c r="DZ104">
        <f t="shared" si="175"/>
        <v>189.03164662816681</v>
      </c>
      <c r="EA104">
        <f t="shared" si="176"/>
        <v>235.73400988017488</v>
      </c>
      <c r="EB104">
        <f t="shared" si="177"/>
        <v>175.22117349016347</v>
      </c>
      <c r="EC104">
        <f t="shared" si="178"/>
        <v>179.10310349563366</v>
      </c>
      <c r="ED104">
        <f t="shared" si="179"/>
        <v>100</v>
      </c>
      <c r="EE104">
        <f t="shared" si="180"/>
        <v>216.01568928511423</v>
      </c>
      <c r="EF104">
        <f t="shared" si="181"/>
        <v>187.89671552838118</v>
      </c>
      <c r="EG104">
        <f t="shared" si="182"/>
        <v>226.80096450003347</v>
      </c>
      <c r="EI104" s="2">
        <f t="shared" si="118"/>
        <v>39539</v>
      </c>
      <c r="EJ104" s="7">
        <f t="shared" ref="EJ104:GT104" si="219">AVERAGE(BW102:BW104)/AVERAGE(BW89:BW91)-1</f>
        <v>2.3549514160254859E-2</v>
      </c>
      <c r="EK104" s="7">
        <f t="shared" si="219"/>
        <v>-6.8517100925739038E-3</v>
      </c>
      <c r="EL104" s="7">
        <f t="shared" si="219"/>
        <v>1.3197623656073798E-3</v>
      </c>
      <c r="EM104" s="7">
        <f t="shared" si="219"/>
        <v>-1.0697730108163106E-2</v>
      </c>
      <c r="EN104" s="7">
        <f t="shared" si="219"/>
        <v>-0.13398438377136945</v>
      </c>
      <c r="EO104" s="7">
        <f t="shared" si="219"/>
        <v>-2.1781134627691712E-2</v>
      </c>
      <c r="EP104" s="7">
        <f t="shared" si="219"/>
        <v>1.9421946518703548E-2</v>
      </c>
      <c r="EQ104" s="7">
        <f t="shared" si="219"/>
        <v>-5.3201627775585458E-2</v>
      </c>
      <c r="ER104" s="7">
        <f t="shared" si="219"/>
        <v>5.398843204313053E-3</v>
      </c>
      <c r="ES104" s="7">
        <f t="shared" si="219"/>
        <v>5.5719840290562539E-2</v>
      </c>
      <c r="ET104" s="7">
        <f t="shared" si="219"/>
        <v>-6.2105081816615892E-2</v>
      </c>
      <c r="EU104" s="7">
        <f t="shared" si="219"/>
        <v>1.2619240638589879E-2</v>
      </c>
      <c r="EV104" s="7">
        <f t="shared" si="219"/>
        <v>-8.4024729504433071E-2</v>
      </c>
      <c r="EW104" s="7">
        <f t="shared" si="219"/>
        <v>-1.745098287896707E-2</v>
      </c>
      <c r="EX104" s="7">
        <f t="shared" si="219"/>
        <v>-1.6222143612778406E-2</v>
      </c>
      <c r="EY104" s="7">
        <f t="shared" si="219"/>
        <v>7.8643556381003954E-2</v>
      </c>
      <c r="EZ104" s="7">
        <f t="shared" si="219"/>
        <v>-4.5997372428741246E-2</v>
      </c>
      <c r="FA104" s="7">
        <f t="shared" si="219"/>
        <v>-2.7809418510097661E-2</v>
      </c>
      <c r="FB104" s="7">
        <f t="shared" si="219"/>
        <v>3.8416419077996311E-2</v>
      </c>
      <c r="FC104" s="7">
        <f t="shared" si="219"/>
        <v>8.5137120415762269E-2</v>
      </c>
      <c r="FD104" s="7">
        <f t="shared" si="219"/>
        <v>7.2141953915186408E-2</v>
      </c>
      <c r="FE104" s="7">
        <f t="shared" si="219"/>
        <v>6.3441222229591698E-2</v>
      </c>
      <c r="FF104" s="7">
        <f t="shared" si="219"/>
        <v>-6.6379677386665392E-3</v>
      </c>
      <c r="FG104" s="7">
        <f t="shared" si="219"/>
        <v>-1.3396540289594583E-2</v>
      </c>
      <c r="FH104" s="7">
        <f t="shared" si="219"/>
        <v>4.1026606959777112E-2</v>
      </c>
      <c r="FI104" s="7">
        <f t="shared" si="219"/>
        <v>6.3811159603390344E-2</v>
      </c>
      <c r="FJ104" s="7">
        <f t="shared" si="219"/>
        <v>6.3321888037487284E-2</v>
      </c>
      <c r="FK104" s="7">
        <f t="shared" si="219"/>
        <v>6.8831346745715338E-2</v>
      </c>
      <c r="FL104" s="7">
        <f t="shared" si="219"/>
        <v>5.4382743213266194E-2</v>
      </c>
      <c r="FM104" s="7">
        <f t="shared" si="219"/>
        <v>-8.5390125310055298E-3</v>
      </c>
      <c r="FN104" s="7">
        <f t="shared" si="219"/>
        <v>4.4402080628630047E-2</v>
      </c>
      <c r="FO104" s="7">
        <f t="shared" si="219"/>
        <v>8.7709774522713113E-2</v>
      </c>
      <c r="FP104" s="7">
        <f t="shared" si="219"/>
        <v>4.159199769787536E-2</v>
      </c>
      <c r="FQ104" s="7">
        <f t="shared" si="219"/>
        <v>4.2426563520830518E-2</v>
      </c>
      <c r="FR104" s="7">
        <f t="shared" si="219"/>
        <v>5.7516044553056922E-2</v>
      </c>
      <c r="FS104" s="7">
        <f t="shared" si="219"/>
        <v>1.3894205827879258E-2</v>
      </c>
      <c r="FT104" s="7">
        <f t="shared" si="219"/>
        <v>4.0095101085455775E-2</v>
      </c>
      <c r="FU104" s="7">
        <f t="shared" si="219"/>
        <v>4.9869825112174082E-2</v>
      </c>
      <c r="FV104" s="7">
        <f t="shared" si="219"/>
        <v>0.13684635329241712</v>
      </c>
      <c r="FW104" s="7">
        <f t="shared" si="219"/>
        <v>4.061430723228221E-2</v>
      </c>
      <c r="FX104" s="7">
        <f t="shared" si="219"/>
        <v>0.10690930951018052</v>
      </c>
      <c r="FY104" s="7">
        <f t="shared" si="219"/>
        <v>-6.0150584978337807E-2</v>
      </c>
      <c r="FZ104" s="7">
        <f t="shared" si="219"/>
        <v>8.1729959795157958E-2</v>
      </c>
      <c r="GA104" s="7">
        <f t="shared" si="219"/>
        <v>0.10149542593848038</v>
      </c>
      <c r="GB104" s="7">
        <f t="shared" si="219"/>
        <v>1.2465615304055211E-2</v>
      </c>
      <c r="GC104" s="7">
        <f t="shared" si="219"/>
        <v>-1.0360739409467357E-3</v>
      </c>
      <c r="GD104" s="7">
        <f t="shared" si="219"/>
        <v>2.0195367551204102E-2</v>
      </c>
      <c r="GE104" s="7">
        <f t="shared" si="219"/>
        <v>1.3209524867217048E-2</v>
      </c>
      <c r="GF104" s="7">
        <f t="shared" si="219"/>
        <v>0.19739761289682556</v>
      </c>
      <c r="GG104" s="7">
        <f t="shared" si="219"/>
        <v>-1.6945458996824869E-2</v>
      </c>
      <c r="GH104" s="7">
        <f t="shared" si="219"/>
        <v>6.3811159603390344E-2</v>
      </c>
      <c r="GI104" s="7">
        <f t="shared" si="219"/>
        <v>8.2059586446745936E-2</v>
      </c>
      <c r="GJ104" s="7">
        <f t="shared" si="219"/>
        <v>4.3726773517659634E-2</v>
      </c>
      <c r="GK104" s="7">
        <f t="shared" si="219"/>
        <v>7.9052375537293162E-2</v>
      </c>
      <c r="GL104" s="7">
        <f t="shared" si="219"/>
        <v>3.3961027538755184E-2</v>
      </c>
      <c r="GM104" s="7">
        <f t="shared" si="219"/>
        <v>9.8509378798906422E-2</v>
      </c>
      <c r="GN104" s="7">
        <f t="shared" si="219"/>
        <v>7.3693645451463397E-2</v>
      </c>
      <c r="GO104" s="7">
        <f t="shared" si="219"/>
        <v>4.093918586221923E-2</v>
      </c>
      <c r="GP104" s="7">
        <f t="shared" si="219"/>
        <v>1.5144698698550618E-2</v>
      </c>
      <c r="GQ104" s="7">
        <f t="shared" si="219"/>
        <v>0</v>
      </c>
      <c r="GR104" s="7">
        <f t="shared" si="219"/>
        <v>4.1208591576483045E-2</v>
      </c>
      <c r="GS104" s="7">
        <f t="shared" si="219"/>
        <v>8.1729961622023728E-2</v>
      </c>
      <c r="GT104" s="7">
        <f t="shared" si="219"/>
        <v>6.684543729553627E-2</v>
      </c>
      <c r="GU104" s="7">
        <f t="shared" si="194"/>
        <v>-0.1755563064150214</v>
      </c>
      <c r="GW104" s="6">
        <v>39568</v>
      </c>
      <c r="GX104">
        <v>1.6859999999999999</v>
      </c>
    </row>
    <row r="105" spans="2:206" x14ac:dyDescent="0.25">
      <c r="B105" s="2">
        <f>'[1]IPCA (Var)'!A154</f>
        <v>39569</v>
      </c>
      <c r="C105" s="1">
        <f>'[1]IPCA (Var)'!M154</f>
        <v>0.60552888200539201</v>
      </c>
      <c r="D105" s="1">
        <f>'[1]IPCA (Var)'!P154</f>
        <v>0.75775131668286366</v>
      </c>
      <c r="E105" s="1">
        <f>'[1]IPCA (Var)'!E154</f>
        <v>1.7090258262311795</v>
      </c>
      <c r="F105" s="1">
        <f>'[1]IPCA (Var)'!F154</f>
        <v>0.88636342399466095</v>
      </c>
      <c r="G105" s="1">
        <f>'[1]IPCA (Var)'!G154</f>
        <v>0.26276134930966261</v>
      </c>
      <c r="I105" s="2">
        <f t="shared" si="120"/>
        <v>39569</v>
      </c>
      <c r="J105">
        <f>HLOOKUP($I105,Sheet3!$B$2:$LK$67,MATCH(MoM!J$3,Sheet3!$B$2:$B$67,0),FALSE)</f>
        <v>0.23</v>
      </c>
      <c r="K105">
        <f>HLOOKUP($I105,Sheet3!$B$2:$LK$67,MATCH(MoM!K$3,Sheet3!$B$2:$B$67,0),FALSE)</f>
        <v>-0.18656067239004692</v>
      </c>
      <c r="L105">
        <f>HLOOKUP($I105,Sheet3!$B$2:$LK$67,MATCH(MoM!L$3,Sheet3!$B$2:$B$67,0),FALSE)</f>
        <v>0.85</v>
      </c>
      <c r="M105">
        <f>HLOOKUP($I105,Sheet3!$B$2:$LK$67,MATCH(MoM!M$3,Sheet3!$B$2:$B$67,0),FALSE)</f>
        <v>7.0000000000000007E-2</v>
      </c>
      <c r="N105">
        <f>HLOOKUP($I105,Sheet3!$B$2:$LK$67,MATCH(MoM!N$3,Sheet3!$B$2:$B$67,0),FALSE)</f>
        <v>-1.4634555174689889</v>
      </c>
      <c r="O105">
        <f>HLOOKUP($I105,Sheet3!$B$2:$LK$67,MATCH(MoM!O$3,Sheet3!$B$2:$B$67,0),FALSE)</f>
        <v>0.11</v>
      </c>
      <c r="P105">
        <f>HLOOKUP($I105,Sheet3!$B$2:$LK$67,MATCH(MoM!P$3,Sheet3!$B$2:$B$67,0),FALSE)</f>
        <v>-0.32998585269253888</v>
      </c>
      <c r="Q105">
        <f>HLOOKUP($I105,Sheet3!$B$2:$LK$67,MATCH(MoM!Q$3,Sheet3!$B$2:$B$67,0),FALSE)</f>
        <v>-0.37</v>
      </c>
      <c r="R105">
        <f>HLOOKUP($I105,Sheet3!$B$2:$LK$67,MATCH(MoM!R$3,Sheet3!$B$2:$B$67,0),FALSE)</f>
        <v>0.4</v>
      </c>
      <c r="S105">
        <f>HLOOKUP($I105,Sheet3!$B$2:$LK$67,MATCH(MoM!S$3,Sheet3!$B$2:$B$67,0),FALSE)</f>
        <v>0.62320200677999682</v>
      </c>
      <c r="T105">
        <f>HLOOKUP($I105,Sheet3!$B$2:$LK$67,MATCH(MoM!T$3,Sheet3!$B$2:$B$67,0),FALSE)</f>
        <v>-0.39</v>
      </c>
      <c r="U105">
        <f>HLOOKUP($I105,Sheet3!$B$2:$LK$67,MATCH(MoM!U$3,Sheet3!$B$2:$B$67,0),FALSE)</f>
        <v>-0.28000000000000003</v>
      </c>
      <c r="V105">
        <f>HLOOKUP($I105,Sheet3!$B$2:$LK$67,MATCH(MoM!V$3,Sheet3!$B$2:$B$67,0),FALSE)</f>
        <v>-0.92</v>
      </c>
      <c r="W105">
        <f>HLOOKUP($I105,Sheet3!$B$2:$LK$67,MATCH(MoM!W$3,Sheet3!$B$2:$B$67,0),FALSE)</f>
        <v>-0.65</v>
      </c>
      <c r="X105">
        <f>HLOOKUP($I105,Sheet3!$B$2:$LK$67,MATCH(MoM!X$3,Sheet3!$B$2:$B$67,0),FALSE)</f>
        <v>0.06</v>
      </c>
      <c r="Y105">
        <f>HLOOKUP($I105,Sheet3!$B$2:$LK$67,MATCH(MoM!Y$3,Sheet3!$B$2:$B$67,0),FALSE)</f>
        <v>-0.59</v>
      </c>
      <c r="Z105">
        <f>HLOOKUP($I105,Sheet3!$B$2:$LK$67,MATCH(MoM!Z$3,Sheet3!$B$2:$B$67,0),FALSE)</f>
        <v>0.79</v>
      </c>
      <c r="AA105">
        <f>HLOOKUP($I105,Sheet3!$B$2:$LK$67,MATCH(MoM!AA$3,Sheet3!$B$2:$B$67,0),FALSE)</f>
        <v>1.0178489929498099E-2</v>
      </c>
      <c r="AB105">
        <f>HLOOKUP($I105,Sheet3!$B$2:$LK$67,MATCH(MoM!AB$3,Sheet3!$B$2:$B$67,0),FALSE)</f>
        <v>1.3426727161579475</v>
      </c>
      <c r="AC105">
        <f>HLOOKUP($I105,Sheet3!$B$2:$LK$67,MATCH(MoM!AC$3,Sheet3!$B$2:$B$67,0),FALSE)</f>
        <v>0.79208560012116258</v>
      </c>
      <c r="AD105">
        <f>HLOOKUP($I105,Sheet3!$B$2:$LK$67,MATCH(MoM!AD$3,Sheet3!$B$2:$B$67,0),FALSE)</f>
        <v>-1.27</v>
      </c>
      <c r="AE105">
        <f>HLOOKUP($I105,Sheet3!$B$2:$LK$67,MATCH(MoM!AE$3,Sheet3!$B$2:$B$67,0),FALSE)</f>
        <v>1.04</v>
      </c>
      <c r="AF105">
        <f>HLOOKUP($I105,Sheet3!$B$2:$LK$67,MATCH(MoM!AF$3,Sheet3!$B$2:$B$67,0),FALSE)</f>
        <v>2.2486672644588759</v>
      </c>
      <c r="AG105">
        <f>HLOOKUP($I105,Sheet3!$B$2:$LK$67,MATCH(MoM!AG$3,Sheet3!$B$2:$B$67,0),FALSE)</f>
        <v>0.22</v>
      </c>
      <c r="AH105">
        <f>HLOOKUP($I105,Sheet3!$B$2:$LK$67,MATCH(MoM!AH$3,Sheet3!$B$2:$B$67,0),FALSE)</f>
        <v>0.62</v>
      </c>
      <c r="AI105">
        <f>HLOOKUP($I105,Sheet3!$B$2:$LK$67,MATCH(MoM!AI$3,Sheet3!$B$2:$B$67,0),FALSE)</f>
        <v>0.24</v>
      </c>
      <c r="AJ105">
        <f>HLOOKUP($I105,Sheet3!$B$2:$LK$67,MATCH(MoM!AJ$3,Sheet3!$B$2:$B$67,0),FALSE)</f>
        <v>1.47</v>
      </c>
      <c r="AK105">
        <f>HLOOKUP($I105,Sheet3!$B$2:$LK$67,MATCH(MoM!AK$3,Sheet3!$B$2:$B$67,0),FALSE)</f>
        <v>1.36</v>
      </c>
      <c r="AL105">
        <f>HLOOKUP($I105,Sheet3!$B$2:$LK$67,MATCH(MoM!AL$3,Sheet3!$B$2:$B$67,0),FALSE)</f>
        <v>4.04</v>
      </c>
      <c r="AM105">
        <f>HLOOKUP($I105,Sheet3!$B$2:$LK$67,MATCH(MoM!AM$3,Sheet3!$B$2:$B$67,0),FALSE)</f>
        <v>0.13511772069305186</v>
      </c>
      <c r="AN105">
        <f>HLOOKUP($I105,Sheet3!$B$2:$LK$67,MATCH(MoM!AN$3,Sheet3!$B$2:$B$67,0),FALSE)</f>
        <v>1.24</v>
      </c>
      <c r="AO105">
        <f>HLOOKUP($I105,Sheet3!$B$2:$LK$67,MATCH(MoM!AO$3,Sheet3!$B$2:$B$67,0),FALSE)</f>
        <v>0.02</v>
      </c>
      <c r="AP105">
        <f>HLOOKUP($I105,Sheet3!$B$2:$LK$67,MATCH(MoM!AP$3,Sheet3!$B$2:$B$67,0),FALSE)</f>
        <v>0.55000000000000004</v>
      </c>
      <c r="AQ105">
        <f>HLOOKUP($I105,Sheet3!$B$2:$LK$67,MATCH(MoM!AQ$3,Sheet3!$B$2:$B$67,0),FALSE)</f>
        <v>-0.12742997661451194</v>
      </c>
      <c r="AR105">
        <f>HLOOKUP($I105,Sheet3!$B$2:$LK$67,MATCH(MoM!AR$3,Sheet3!$B$2:$B$67,0),FALSE)</f>
        <v>1.25</v>
      </c>
      <c r="AS105">
        <f>HLOOKUP($I105,Sheet3!$B$2:$LK$67,MATCH(MoM!AS$3,Sheet3!$B$2:$B$67,0),FALSE)</f>
        <v>0.38</v>
      </c>
      <c r="AT105">
        <f>HLOOKUP($I105,Sheet3!$B$2:$LK$67,MATCH(MoM!AT$3,Sheet3!$B$2:$B$67,0),FALSE)</f>
        <v>1.1599999999999999</v>
      </c>
      <c r="AU105">
        <f>HLOOKUP($I105,Sheet3!$B$2:$LK$67,MATCH(MoM!AU$3,Sheet3!$B$2:$B$67,0),FALSE)</f>
        <v>-4.1399999999999997</v>
      </c>
      <c r="AV105">
        <f>HLOOKUP($I105,Sheet3!$B$2:$LK$67,MATCH(MoM!AV$3,Sheet3!$B$2:$B$67,0),FALSE)</f>
        <v>2.2497016609660632</v>
      </c>
      <c r="AW105">
        <f>HLOOKUP($I105,Sheet3!$B$2:$LK$67,MATCH(MoM!AW$3,Sheet3!$B$2:$B$67,0),FALSE)</f>
        <v>0.7038443634166861</v>
      </c>
      <c r="AX105">
        <f>HLOOKUP($I105,Sheet3!$B$2:$LK$67,MATCH(MoM!AX$3,Sheet3!$B$2:$B$67,0),FALSE)</f>
        <v>0</v>
      </c>
      <c r="AY105">
        <f>HLOOKUP($I105,Sheet3!$B$2:$LK$67,MATCH(MoM!AY$3,Sheet3!$B$2:$B$67,0),FALSE)</f>
        <v>1.1100000000000001</v>
      </c>
      <c r="AZ105">
        <f>HLOOKUP($I105,Sheet3!$B$2:$LK$67,MATCH(MoM!AZ$3,Sheet3!$B$2:$B$67,0),FALSE)</f>
        <v>0.96836034773819879</v>
      </c>
      <c r="BA105">
        <f>HLOOKUP($I105,Sheet3!$B$2:$LK$67,MATCH(MoM!BA$3,Sheet3!$B$2:$B$67,0),FALSE)</f>
        <v>1.32</v>
      </c>
      <c r="BB105">
        <f>HLOOKUP($I105,Sheet3!$B$2:$LK$67,MATCH(MoM!BB$3,Sheet3!$B$2:$B$67,0),FALSE)</f>
        <v>0.74</v>
      </c>
      <c r="BC105">
        <f>HLOOKUP($I105,Sheet3!$B$2:$LK$67,MATCH(MoM!BC$3,Sheet3!$B$2:$B$67,0),FALSE)</f>
        <v>0.48</v>
      </c>
      <c r="BD105">
        <f>HLOOKUP($I105,Sheet3!$B$2:$LK$67,MATCH(MoM!BD$3,Sheet3!$B$2:$B$67,0),FALSE)</f>
        <v>0.21</v>
      </c>
      <c r="BE105">
        <f>HLOOKUP($I105,Sheet3!$B$2:$LK$67,MATCH(MoM!BE$3,Sheet3!$B$2:$B$67,0),FALSE)</f>
        <v>-0.56000000000000005</v>
      </c>
      <c r="BF105">
        <f>HLOOKUP($I105,Sheet3!$B$2:$LK$67,MATCH(MoM!BF$3,Sheet3!$B$2:$B$67,0),FALSE)</f>
        <v>4.67</v>
      </c>
      <c r="BG105">
        <f>HLOOKUP($I105,Sheet3!$B$2:$LK$67,MATCH(MoM!BG$3,Sheet3!$B$2:$B$67,0),FALSE)</f>
        <v>0</v>
      </c>
      <c r="BH105">
        <f>HLOOKUP($I105,Sheet3!$B$2:$LK$67,MATCH(MoM!BH$3,Sheet3!$B$2:$B$67,0),FALSE)</f>
        <v>0.24</v>
      </c>
      <c r="BI105">
        <f>HLOOKUP($I105,Sheet3!$B$2:$LK$67,MATCH(MoM!BI$3,Sheet3!$B$2:$B$67,0),FALSE)</f>
        <v>1.51</v>
      </c>
      <c r="BJ105">
        <f>HLOOKUP($I105,Sheet3!$B$2:$LK$67,MATCH(MoM!BJ$3,Sheet3!$B$2:$B$67,0),FALSE)</f>
        <v>0.71</v>
      </c>
      <c r="BK105">
        <f>HLOOKUP($I105,Sheet3!$B$2:$LK$67,MATCH(MoM!BK$3,Sheet3!$B$2:$B$67,0),FALSE)</f>
        <v>0.28000000000000003</v>
      </c>
      <c r="BL105">
        <f>HLOOKUP($I105,Sheet3!$B$2:$LK$67,MATCH(MoM!BL$3,Sheet3!$B$2:$B$67,0),FALSE)</f>
        <v>1.3</v>
      </c>
      <c r="BM105">
        <f>HLOOKUP($I105,Sheet3!$B$2:$LK$67,MATCH(MoM!BM$3,Sheet3!$B$2:$B$67,0),FALSE)</f>
        <v>0.64</v>
      </c>
      <c r="BN105">
        <f>HLOOKUP($I105,Sheet3!$B$2:$LK$67,MATCH(MoM!BN$3,Sheet3!$B$2:$B$67,0),FALSE)</f>
        <v>1.99</v>
      </c>
      <c r="BO105">
        <f>HLOOKUP($I105,Sheet3!$B$2:$LK$67,MATCH(MoM!BO$3,Sheet3!$B$2:$B$67,0),FALSE)</f>
        <v>0.06</v>
      </c>
      <c r="BP105">
        <f>HLOOKUP($I105,Sheet3!$B$2:$LK$67,MATCH(MoM!BP$3,Sheet3!$B$2:$B$67,0),FALSE)</f>
        <v>0.25</v>
      </c>
      <c r="BQ105">
        <f>HLOOKUP($I105,Sheet3!$B$2:$LK$67,MATCH(MoM!BQ$3,Sheet3!$B$2:$B$67,0),FALSE)</f>
        <v>0</v>
      </c>
      <c r="BR105">
        <f>HLOOKUP($I105,Sheet3!$B$2:$LK$67,MATCH(MoM!BR$3,Sheet3!$B$2:$B$67,0),FALSE)</f>
        <v>1.98</v>
      </c>
      <c r="BS105">
        <f>HLOOKUP($I105,Sheet3!$B$2:$LK$67,MATCH(MoM!BS$3,Sheet3!$B$2:$B$67,0),FALSE)</f>
        <v>0.96836035442821278</v>
      </c>
      <c r="BT105">
        <f>HLOOKUP($I105,Sheet3!$B$2:$LK$67,MATCH(MoM!BT$3,Sheet3!$B$2:$B$67,0),FALSE)</f>
        <v>1.26</v>
      </c>
      <c r="BV105" s="2">
        <f t="shared" si="117"/>
        <v>39569</v>
      </c>
      <c r="BW105">
        <f t="shared" si="184"/>
        <v>130.53601733813238</v>
      </c>
      <c r="BX105">
        <f t="shared" si="121"/>
        <v>162.94873705969837</v>
      </c>
      <c r="BY105">
        <f t="shared" si="122"/>
        <v>145.70527356046512</v>
      </c>
      <c r="BZ105">
        <f t="shared" si="123"/>
        <v>139.88594680767986</v>
      </c>
      <c r="CA105">
        <f t="shared" si="124"/>
        <v>62.077410308335615</v>
      </c>
      <c r="CB105">
        <f t="shared" si="125"/>
        <v>167.7831062910638</v>
      </c>
      <c r="CC105">
        <f t="shared" si="126"/>
        <v>146.57936688800385</v>
      </c>
      <c r="CD105">
        <f t="shared" si="127"/>
        <v>149.00603038018357</v>
      </c>
      <c r="CE105">
        <f t="shared" si="128"/>
        <v>178.69192661515996</v>
      </c>
      <c r="CF105">
        <f t="shared" si="129"/>
        <v>219.60967372849069</v>
      </c>
      <c r="CG105">
        <f t="shared" si="130"/>
        <v>98.116418365718118</v>
      </c>
      <c r="CH105">
        <f t="shared" si="131"/>
        <v>168.71085436761771</v>
      </c>
      <c r="CI105">
        <f t="shared" si="132"/>
        <v>133.59171066608434</v>
      </c>
      <c r="CJ105">
        <f t="shared" si="133"/>
        <v>181.82834588828132</v>
      </c>
      <c r="CK105">
        <f t="shared" si="134"/>
        <v>199.80938799199839</v>
      </c>
      <c r="CL105">
        <f t="shared" si="135"/>
        <v>220.86538766031859</v>
      </c>
      <c r="CM105">
        <f t="shared" si="136"/>
        <v>139.19585104720937</v>
      </c>
      <c r="CN105">
        <f t="shared" si="137"/>
        <v>161.81207331998539</v>
      </c>
      <c r="CO105">
        <f t="shared" si="138"/>
        <v>167.3535948768652</v>
      </c>
      <c r="CP105">
        <f t="shared" si="139"/>
        <v>192.87383218854222</v>
      </c>
      <c r="CQ105">
        <f t="shared" si="140"/>
        <v>196.95759234396783</v>
      </c>
      <c r="CR105">
        <f t="shared" si="141"/>
        <v>173.0497768461241</v>
      </c>
      <c r="CS105">
        <f t="shared" si="142"/>
        <v>152.40161323120196</v>
      </c>
      <c r="CT105">
        <f t="shared" si="143"/>
        <v>207.70690720007775</v>
      </c>
      <c r="CU105">
        <f t="shared" si="144"/>
        <v>178.17225452098424</v>
      </c>
      <c r="CV105">
        <f t="shared" si="145"/>
        <v>184.32532512213999</v>
      </c>
      <c r="CW105">
        <f t="shared" si="146"/>
        <v>202.83589031368922</v>
      </c>
      <c r="CX105">
        <f t="shared" si="147"/>
        <v>211.42032063431321</v>
      </c>
      <c r="CY105">
        <f t="shared" si="148"/>
        <v>169.2969892121921</v>
      </c>
      <c r="CZ105">
        <f t="shared" si="149"/>
        <v>144.17972732295155</v>
      </c>
      <c r="DA105">
        <f t="shared" si="150"/>
        <v>218.98108943942688</v>
      </c>
      <c r="DB105">
        <f t="shared" si="151"/>
        <v>149.65852538925546</v>
      </c>
      <c r="DC105">
        <f t="shared" si="152"/>
        <v>179.67099936045906</v>
      </c>
      <c r="DD105">
        <f t="shared" si="153"/>
        <v>185.94675094225389</v>
      </c>
      <c r="DE105">
        <f t="shared" si="154"/>
        <v>196.53322918384029</v>
      </c>
      <c r="DF105">
        <f t="shared" si="155"/>
        <v>181.14027210600341</v>
      </c>
      <c r="DG105">
        <f t="shared" si="156"/>
        <v>138.22019991507216</v>
      </c>
      <c r="DH105">
        <f t="shared" si="157"/>
        <v>147.56420742637991</v>
      </c>
      <c r="DI105">
        <f t="shared" si="158"/>
        <v>191.5011718159634</v>
      </c>
      <c r="DJ105">
        <f t="shared" si="159"/>
        <v>157.96193940874528</v>
      </c>
      <c r="DK105">
        <f t="shared" si="160"/>
        <v>192.48082512931373</v>
      </c>
      <c r="DL105">
        <f t="shared" si="161"/>
        <v>190.64884779735792</v>
      </c>
      <c r="DM105">
        <f t="shared" si="162"/>
        <v>189.71623169667583</v>
      </c>
      <c r="DN105">
        <f t="shared" si="163"/>
        <v>240.57117008705464</v>
      </c>
      <c r="DO105">
        <f t="shared" si="164"/>
        <v>168.35475887395933</v>
      </c>
      <c r="DP105">
        <f t="shared" si="165"/>
        <v>144.4613869469496</v>
      </c>
      <c r="DQ105">
        <f t="shared" si="166"/>
        <v>163.10737010858253</v>
      </c>
      <c r="DR105">
        <f t="shared" si="167"/>
        <v>176.98769535517897</v>
      </c>
      <c r="DS105">
        <f t="shared" si="168"/>
        <v>215.0936541941262</v>
      </c>
      <c r="DT105">
        <f t="shared" si="169"/>
        <v>180.56389373400461</v>
      </c>
      <c r="DU105">
        <f t="shared" si="170"/>
        <v>184.32532512213999</v>
      </c>
      <c r="DV105">
        <f t="shared" si="171"/>
        <v>201.60984932565299</v>
      </c>
      <c r="DW105">
        <f t="shared" si="172"/>
        <v>218.85638252208761</v>
      </c>
      <c r="DX105">
        <f t="shared" si="173"/>
        <v>192.34380591873852</v>
      </c>
      <c r="DY105">
        <f t="shared" si="174"/>
        <v>184.79091347372872</v>
      </c>
      <c r="DZ105">
        <f t="shared" si="175"/>
        <v>190.24144916658707</v>
      </c>
      <c r="EA105">
        <f t="shared" si="176"/>
        <v>240.42511667679037</v>
      </c>
      <c r="EB105">
        <f t="shared" si="177"/>
        <v>175.32630619425754</v>
      </c>
      <c r="EC105">
        <f t="shared" si="178"/>
        <v>179.55086125437273</v>
      </c>
      <c r="ED105">
        <f t="shared" si="179"/>
        <v>100</v>
      </c>
      <c r="EE105">
        <f t="shared" si="180"/>
        <v>220.2927999329595</v>
      </c>
      <c r="EF105">
        <f t="shared" si="181"/>
        <v>189.71623282883081</v>
      </c>
      <c r="EG105">
        <f t="shared" si="182"/>
        <v>229.6586566527339</v>
      </c>
      <c r="EI105" s="2">
        <f t="shared" si="118"/>
        <v>39569</v>
      </c>
      <c r="EJ105" s="7">
        <f t="shared" ref="EJ105:GT105" si="220">AVERAGE(BW103:BW105)/AVERAGE(BW90:BW92)-1</f>
        <v>2.3753516943966435E-2</v>
      </c>
      <c r="EK105" s="7">
        <f t="shared" si="220"/>
        <v>1.868690430513853E-3</v>
      </c>
      <c r="EL105" s="7">
        <f t="shared" si="220"/>
        <v>6.6096268832234184E-3</v>
      </c>
      <c r="EM105" s="7">
        <f t="shared" si="220"/>
        <v>-1.1457113089890836E-2</v>
      </c>
      <c r="EN105" s="7">
        <f t="shared" si="220"/>
        <v>-0.13548975261290064</v>
      </c>
      <c r="EO105" s="7">
        <f t="shared" si="220"/>
        <v>-2.2638572336123874E-2</v>
      </c>
      <c r="EP105" s="7">
        <f t="shared" si="220"/>
        <v>2.4584231309704219E-2</v>
      </c>
      <c r="EQ105" s="7">
        <f t="shared" si="220"/>
        <v>-6.0899795713418747E-2</v>
      </c>
      <c r="ER105" s="7">
        <f t="shared" si="220"/>
        <v>4.8716229564123026E-3</v>
      </c>
      <c r="ES105" s="7">
        <f t="shared" si="220"/>
        <v>4.670122990871417E-2</v>
      </c>
      <c r="ET105" s="7">
        <f t="shared" si="220"/>
        <v>-5.159622483547821E-2</v>
      </c>
      <c r="EU105" s="7">
        <f t="shared" si="220"/>
        <v>1.4062250461837067E-2</v>
      </c>
      <c r="EV105" s="7">
        <f t="shared" si="220"/>
        <v>-9.0696001759908551E-2</v>
      </c>
      <c r="EW105" s="7">
        <f t="shared" si="220"/>
        <v>-2.2972555139628259E-2</v>
      </c>
      <c r="EX105" s="7">
        <f t="shared" si="220"/>
        <v>-1.7474600646742E-2</v>
      </c>
      <c r="EY105" s="7">
        <f t="shared" si="220"/>
        <v>6.3624394793136307E-2</v>
      </c>
      <c r="EZ105" s="7">
        <f t="shared" si="220"/>
        <v>-4.6244293543988291E-2</v>
      </c>
      <c r="FA105" s="7">
        <f t="shared" si="220"/>
        <v>-3.0594403167433115E-2</v>
      </c>
      <c r="FB105" s="7">
        <f t="shared" si="220"/>
        <v>5.118750341773759E-2</v>
      </c>
      <c r="FC105" s="7">
        <f t="shared" si="220"/>
        <v>9.6994213697679132E-2</v>
      </c>
      <c r="FD105" s="7">
        <f t="shared" si="220"/>
        <v>6.642133430649988E-2</v>
      </c>
      <c r="FE105" s="7">
        <f t="shared" si="220"/>
        <v>6.603150907095201E-2</v>
      </c>
      <c r="FF105" s="7">
        <f t="shared" si="220"/>
        <v>2.5809610021632068E-3</v>
      </c>
      <c r="FG105" s="7">
        <f t="shared" si="220"/>
        <v>-1.3036722638529841E-2</v>
      </c>
      <c r="FH105" s="7">
        <f t="shared" si="220"/>
        <v>4.3633093084482599E-2</v>
      </c>
      <c r="FI105" s="7">
        <f t="shared" si="220"/>
        <v>6.1484597611692449E-2</v>
      </c>
      <c r="FJ105" s="7">
        <f t="shared" si="220"/>
        <v>6.5907411236465929E-2</v>
      </c>
      <c r="FK105" s="7">
        <f t="shared" si="220"/>
        <v>7.893950286500262E-2</v>
      </c>
      <c r="FL105" s="7">
        <f t="shared" si="220"/>
        <v>7.3723354624483317E-2</v>
      </c>
      <c r="FM105" s="7">
        <f t="shared" si="220"/>
        <v>-3.4785001870748511E-3</v>
      </c>
      <c r="FN105" s="7">
        <f t="shared" si="220"/>
        <v>3.8302745951937833E-2</v>
      </c>
      <c r="FO105" s="7">
        <f t="shared" si="220"/>
        <v>9.4295428550687843E-2</v>
      </c>
      <c r="FP105" s="7">
        <f t="shared" si="220"/>
        <v>4.383219468893329E-2</v>
      </c>
      <c r="FQ105" s="7">
        <f t="shared" si="220"/>
        <v>4.2911714762764674E-2</v>
      </c>
      <c r="FR105" s="7">
        <f t="shared" si="220"/>
        <v>5.6246383117387833E-2</v>
      </c>
      <c r="FS105" s="7">
        <f t="shared" si="220"/>
        <v>1.8293731525295565E-2</v>
      </c>
      <c r="FT105" s="7">
        <f t="shared" si="220"/>
        <v>4.3480360978757071E-2</v>
      </c>
      <c r="FU105" s="7">
        <f t="shared" si="220"/>
        <v>2.3300356320094417E-2</v>
      </c>
      <c r="FV105" s="7">
        <f t="shared" si="220"/>
        <v>0.14731426072034903</v>
      </c>
      <c r="FW105" s="7">
        <f t="shared" si="220"/>
        <v>4.6535483222118312E-2</v>
      </c>
      <c r="FX105" s="7">
        <f t="shared" si="220"/>
        <v>0.10429580942786809</v>
      </c>
      <c r="FY105" s="7">
        <f t="shared" si="220"/>
        <v>-7.1374081522416644E-2</v>
      </c>
      <c r="FZ105" s="7">
        <f t="shared" si="220"/>
        <v>7.6412859550713863E-2</v>
      </c>
      <c r="GA105" s="7">
        <f t="shared" si="220"/>
        <v>0.10315210244692974</v>
      </c>
      <c r="GB105" s="7">
        <f t="shared" si="220"/>
        <v>1.3299663483595792E-2</v>
      </c>
      <c r="GC105" s="7">
        <f t="shared" si="220"/>
        <v>3.9524214445796346E-4</v>
      </c>
      <c r="GD105" s="7">
        <f t="shared" si="220"/>
        <v>2.324804329180874E-2</v>
      </c>
      <c r="GE105" s="7">
        <f t="shared" si="220"/>
        <v>1.3173062376730549E-2</v>
      </c>
      <c r="GF105" s="7">
        <f t="shared" si="220"/>
        <v>0.21527960102575583</v>
      </c>
      <c r="GG105" s="7">
        <f t="shared" si="220"/>
        <v>8.9781291775363758E-3</v>
      </c>
      <c r="GH105" s="7">
        <f t="shared" si="220"/>
        <v>6.1484597611692449E-2</v>
      </c>
      <c r="GI105" s="7">
        <f t="shared" si="220"/>
        <v>7.8390190472591215E-2</v>
      </c>
      <c r="GJ105" s="7">
        <f t="shared" si="220"/>
        <v>4.5735589128494958E-2</v>
      </c>
      <c r="GK105" s="7">
        <f t="shared" si="220"/>
        <v>8.1546477109728288E-2</v>
      </c>
      <c r="GL105" s="7">
        <f t="shared" si="220"/>
        <v>3.2237073326414345E-2</v>
      </c>
      <c r="GM105" s="7">
        <f t="shared" si="220"/>
        <v>8.6286708038237458E-2</v>
      </c>
      <c r="GN105" s="7">
        <f t="shared" si="220"/>
        <v>7.0806765284411988E-2</v>
      </c>
      <c r="GO105" s="7">
        <f t="shared" si="220"/>
        <v>4.0142675439650999E-2</v>
      </c>
      <c r="GP105" s="7">
        <f t="shared" si="220"/>
        <v>2.2538158869400693E-2</v>
      </c>
      <c r="GQ105" s="7">
        <f t="shared" si="220"/>
        <v>0</v>
      </c>
      <c r="GR105" s="7">
        <f t="shared" si="220"/>
        <v>5.5080208449786339E-2</v>
      </c>
      <c r="GS105" s="7">
        <f t="shared" si="220"/>
        <v>7.6412861326859982E-2</v>
      </c>
      <c r="GT105" s="7">
        <f t="shared" si="220"/>
        <v>7.2388721653816823E-2</v>
      </c>
      <c r="GU105" s="7">
        <f t="shared" si="194"/>
        <v>-0.17126084318580603</v>
      </c>
      <c r="GW105" s="6">
        <v>39598</v>
      </c>
      <c r="GX105">
        <v>1.659</v>
      </c>
    </row>
    <row r="106" spans="2:206" x14ac:dyDescent="0.25">
      <c r="B106" s="2">
        <f>'[1]IPCA (Var)'!A155</f>
        <v>39600</v>
      </c>
      <c r="C106" s="1">
        <f>'[1]IPCA (Var)'!M155</f>
        <v>0.44487406306698368</v>
      </c>
      <c r="D106" s="1">
        <f>'[1]IPCA (Var)'!P155</f>
        <v>0.62593180526209946</v>
      </c>
      <c r="E106" s="1">
        <f>'[1]IPCA (Var)'!E155</f>
        <v>1.8272204377381043</v>
      </c>
      <c r="F106" s="1">
        <f>'[1]IPCA (Var)'!F155</f>
        <v>0.4204351691336623</v>
      </c>
      <c r="G106" s="1">
        <f>'[1]IPCA (Var)'!G155</f>
        <v>0.29004895695910288</v>
      </c>
      <c r="I106" s="2">
        <f t="shared" si="120"/>
        <v>39600</v>
      </c>
      <c r="J106">
        <f>HLOOKUP($I106,Sheet3!$B$2:$LK$67,MATCH(MoM!J$3,Sheet3!$B$2:$B$67,0),FALSE)</f>
        <v>0.46</v>
      </c>
      <c r="K106">
        <f>HLOOKUP($I106,Sheet3!$B$2:$LK$67,MATCH(MoM!K$3,Sheet3!$B$2:$B$67,0),FALSE)</f>
        <v>0.79515242598800073</v>
      </c>
      <c r="L106">
        <f>HLOOKUP($I106,Sheet3!$B$2:$LK$67,MATCH(MoM!L$3,Sheet3!$B$2:$B$67,0),FALSE)</f>
        <v>0.38</v>
      </c>
      <c r="M106">
        <f>HLOOKUP($I106,Sheet3!$B$2:$LK$67,MATCH(MoM!M$3,Sheet3!$B$2:$B$67,0),FALSE)</f>
        <v>-0.72</v>
      </c>
      <c r="N106">
        <f>HLOOKUP($I106,Sheet3!$B$2:$LK$67,MATCH(MoM!N$3,Sheet3!$B$2:$B$67,0),FALSE)</f>
        <v>-1.1195544650813216</v>
      </c>
      <c r="O106">
        <f>HLOOKUP($I106,Sheet3!$B$2:$LK$67,MATCH(MoM!O$3,Sheet3!$B$2:$B$67,0),FALSE)</f>
        <v>-1.41</v>
      </c>
      <c r="P106">
        <f>HLOOKUP($I106,Sheet3!$B$2:$LK$67,MATCH(MoM!P$3,Sheet3!$B$2:$B$67,0),FALSE)</f>
        <v>-0.37196177115202728</v>
      </c>
      <c r="Q106">
        <f>HLOOKUP($I106,Sheet3!$B$2:$LK$67,MATCH(MoM!Q$3,Sheet3!$B$2:$B$67,0),FALSE)</f>
        <v>0.42</v>
      </c>
      <c r="R106">
        <f>HLOOKUP($I106,Sheet3!$B$2:$LK$67,MATCH(MoM!R$3,Sheet3!$B$2:$B$67,0),FALSE)</f>
        <v>0.01</v>
      </c>
      <c r="S106">
        <f>HLOOKUP($I106,Sheet3!$B$2:$LK$67,MATCH(MoM!S$3,Sheet3!$B$2:$B$67,0),FALSE)</f>
        <v>0.98654481088013146</v>
      </c>
      <c r="T106">
        <f>HLOOKUP($I106,Sheet3!$B$2:$LK$67,MATCH(MoM!T$3,Sheet3!$B$2:$B$67,0),FALSE)</f>
        <v>-0.23</v>
      </c>
      <c r="U106">
        <f>HLOOKUP($I106,Sheet3!$B$2:$LK$67,MATCH(MoM!U$3,Sheet3!$B$2:$B$67,0),FALSE)</f>
        <v>0.36</v>
      </c>
      <c r="V106">
        <f>HLOOKUP($I106,Sheet3!$B$2:$LK$67,MATCH(MoM!V$3,Sheet3!$B$2:$B$67,0),FALSE)</f>
        <v>0.77</v>
      </c>
      <c r="W106">
        <f>HLOOKUP($I106,Sheet3!$B$2:$LK$67,MATCH(MoM!W$3,Sheet3!$B$2:$B$67,0),FALSE)</f>
        <v>-1.91</v>
      </c>
      <c r="X106">
        <f>HLOOKUP($I106,Sheet3!$B$2:$LK$67,MATCH(MoM!X$3,Sheet3!$B$2:$B$67,0),FALSE)</f>
        <v>-0.5</v>
      </c>
      <c r="Y106">
        <f>HLOOKUP($I106,Sheet3!$B$2:$LK$67,MATCH(MoM!Y$3,Sheet3!$B$2:$B$67,0),FALSE)</f>
        <v>1.3</v>
      </c>
      <c r="Z106">
        <f>HLOOKUP($I106,Sheet3!$B$2:$LK$67,MATCH(MoM!Z$3,Sheet3!$B$2:$B$67,0),FALSE)</f>
        <v>2.94</v>
      </c>
      <c r="AA106">
        <f>HLOOKUP($I106,Sheet3!$B$2:$LK$67,MATCH(MoM!AA$3,Sheet3!$B$2:$B$67,0),FALSE)</f>
        <v>-0.37916970514462522</v>
      </c>
      <c r="AB106">
        <f>HLOOKUP($I106,Sheet3!$B$2:$LK$67,MATCH(MoM!AB$3,Sheet3!$B$2:$B$67,0),FALSE)</f>
        <v>0.56063257035042258</v>
      </c>
      <c r="AC106">
        <f>HLOOKUP($I106,Sheet3!$B$2:$LK$67,MATCH(MoM!AC$3,Sheet3!$B$2:$B$67,0),FALSE)</f>
        <v>0.22274193929545369</v>
      </c>
      <c r="AD106">
        <f>HLOOKUP($I106,Sheet3!$B$2:$LK$67,MATCH(MoM!AD$3,Sheet3!$B$2:$B$67,0),FALSE)</f>
        <v>7.0000000000000007E-2</v>
      </c>
      <c r="AE106">
        <f>HLOOKUP($I106,Sheet3!$B$2:$LK$67,MATCH(MoM!AE$3,Sheet3!$B$2:$B$67,0),FALSE)</f>
        <v>0.5</v>
      </c>
      <c r="AF106">
        <f>HLOOKUP($I106,Sheet3!$B$2:$LK$67,MATCH(MoM!AF$3,Sheet3!$B$2:$B$67,0),FALSE)</f>
        <v>1.6328144361571328</v>
      </c>
      <c r="AG106">
        <f>HLOOKUP($I106,Sheet3!$B$2:$LK$67,MATCH(MoM!AG$3,Sheet3!$B$2:$B$67,0),FALSE)</f>
        <v>0.47</v>
      </c>
      <c r="AH106">
        <f>HLOOKUP($I106,Sheet3!$B$2:$LK$67,MATCH(MoM!AH$3,Sheet3!$B$2:$B$67,0),FALSE)</f>
        <v>0.15</v>
      </c>
      <c r="AI106">
        <f>HLOOKUP($I106,Sheet3!$B$2:$LK$67,MATCH(MoM!AI$3,Sheet3!$B$2:$B$67,0),FALSE)</f>
        <v>0.42</v>
      </c>
      <c r="AJ106">
        <f>HLOOKUP($I106,Sheet3!$B$2:$LK$67,MATCH(MoM!AJ$3,Sheet3!$B$2:$B$67,0),FALSE)</f>
        <v>-0.22</v>
      </c>
      <c r="AK106">
        <f>HLOOKUP($I106,Sheet3!$B$2:$LK$67,MATCH(MoM!AK$3,Sheet3!$B$2:$B$67,0),FALSE)</f>
        <v>0.28999999999999998</v>
      </c>
      <c r="AL106">
        <f>HLOOKUP($I106,Sheet3!$B$2:$LK$67,MATCH(MoM!AL$3,Sheet3!$B$2:$B$67,0),FALSE)</f>
        <v>0.06</v>
      </c>
      <c r="AM106">
        <f>HLOOKUP($I106,Sheet3!$B$2:$LK$67,MATCH(MoM!AM$3,Sheet3!$B$2:$B$67,0),FALSE)</f>
        <v>0.55281623068732866</v>
      </c>
      <c r="AN106">
        <f>HLOOKUP($I106,Sheet3!$B$2:$LK$67,MATCH(MoM!AN$3,Sheet3!$B$2:$B$67,0),FALSE)</f>
        <v>0.83</v>
      </c>
      <c r="AO106">
        <f>HLOOKUP($I106,Sheet3!$B$2:$LK$67,MATCH(MoM!AO$3,Sheet3!$B$2:$B$67,0),FALSE)</f>
        <v>0.04</v>
      </c>
      <c r="AP106">
        <f>HLOOKUP($I106,Sheet3!$B$2:$LK$67,MATCH(MoM!AP$3,Sheet3!$B$2:$B$67,0),FALSE)</f>
        <v>0.37</v>
      </c>
      <c r="AQ106">
        <f>HLOOKUP($I106,Sheet3!$B$2:$LK$67,MATCH(MoM!AQ$3,Sheet3!$B$2:$B$67,0),FALSE)</f>
        <v>0.62074874204219133</v>
      </c>
      <c r="AR106">
        <f>HLOOKUP($I106,Sheet3!$B$2:$LK$67,MATCH(MoM!AR$3,Sheet3!$B$2:$B$67,0),FALSE)</f>
        <v>1.28</v>
      </c>
      <c r="AS106">
        <f>HLOOKUP($I106,Sheet3!$B$2:$LK$67,MATCH(MoM!AS$3,Sheet3!$B$2:$B$67,0),FALSE)</f>
        <v>-0.22</v>
      </c>
      <c r="AT106">
        <f>HLOOKUP($I106,Sheet3!$B$2:$LK$67,MATCH(MoM!AT$3,Sheet3!$B$2:$B$67,0),FALSE)</f>
        <v>1.54</v>
      </c>
      <c r="AU106">
        <f>HLOOKUP($I106,Sheet3!$B$2:$LK$67,MATCH(MoM!AU$3,Sheet3!$B$2:$B$67,0),FALSE)</f>
        <v>3.48</v>
      </c>
      <c r="AV106">
        <f>HLOOKUP($I106,Sheet3!$B$2:$LK$67,MATCH(MoM!AV$3,Sheet3!$B$2:$B$67,0),FALSE)</f>
        <v>2.5406768225231104</v>
      </c>
      <c r="AW106">
        <f>HLOOKUP($I106,Sheet3!$B$2:$LK$67,MATCH(MoM!AW$3,Sheet3!$B$2:$B$67,0),FALSE)</f>
        <v>1.3053052603181821</v>
      </c>
      <c r="AX106">
        <f>HLOOKUP($I106,Sheet3!$B$2:$LK$67,MATCH(MoM!AX$3,Sheet3!$B$2:$B$67,0),FALSE)</f>
        <v>0</v>
      </c>
      <c r="AY106">
        <f>HLOOKUP($I106,Sheet3!$B$2:$LK$67,MATCH(MoM!AY$3,Sheet3!$B$2:$B$67,0),FALSE)</f>
        <v>-1.94</v>
      </c>
      <c r="AZ106">
        <f>HLOOKUP($I106,Sheet3!$B$2:$LK$67,MATCH(MoM!AZ$3,Sheet3!$B$2:$B$67,0),FALSE)</f>
        <v>0.83816168928393597</v>
      </c>
      <c r="BA106">
        <f>HLOOKUP($I106,Sheet3!$B$2:$LK$67,MATCH(MoM!BA$3,Sheet3!$B$2:$B$67,0),FALSE)</f>
        <v>1.51</v>
      </c>
      <c r="BB106">
        <f>HLOOKUP($I106,Sheet3!$B$2:$LK$67,MATCH(MoM!BB$3,Sheet3!$B$2:$B$67,0),FALSE)</f>
        <v>7.0000000000000007E-2</v>
      </c>
      <c r="BC106">
        <f>HLOOKUP($I106,Sheet3!$B$2:$LK$67,MATCH(MoM!BC$3,Sheet3!$B$2:$B$67,0),FALSE)</f>
        <v>0.21</v>
      </c>
      <c r="BD106">
        <f>HLOOKUP($I106,Sheet3!$B$2:$LK$67,MATCH(MoM!BD$3,Sheet3!$B$2:$B$67,0),FALSE)</f>
        <v>0.66</v>
      </c>
      <c r="BE106">
        <f>HLOOKUP($I106,Sheet3!$B$2:$LK$67,MATCH(MoM!BE$3,Sheet3!$B$2:$B$67,0),FALSE)</f>
        <v>2.94</v>
      </c>
      <c r="BF106">
        <f>HLOOKUP($I106,Sheet3!$B$2:$LK$67,MATCH(MoM!BF$3,Sheet3!$B$2:$B$67,0),FALSE)</f>
        <v>1.97</v>
      </c>
      <c r="BG106">
        <f>HLOOKUP($I106,Sheet3!$B$2:$LK$67,MATCH(MoM!BG$3,Sheet3!$B$2:$B$67,0),FALSE)</f>
        <v>0</v>
      </c>
      <c r="BH106">
        <f>HLOOKUP($I106,Sheet3!$B$2:$LK$67,MATCH(MoM!BH$3,Sheet3!$B$2:$B$67,0),FALSE)</f>
        <v>0.42</v>
      </c>
      <c r="BI106">
        <f>HLOOKUP($I106,Sheet3!$B$2:$LK$67,MATCH(MoM!BI$3,Sheet3!$B$2:$B$67,0),FALSE)</f>
        <v>1.9</v>
      </c>
      <c r="BJ106">
        <f>HLOOKUP($I106,Sheet3!$B$2:$LK$67,MATCH(MoM!BJ$3,Sheet3!$B$2:$B$67,0),FALSE)</f>
        <v>1.78</v>
      </c>
      <c r="BK106">
        <f>HLOOKUP($I106,Sheet3!$B$2:$LK$67,MATCH(MoM!BK$3,Sheet3!$B$2:$B$67,0),FALSE)</f>
        <v>1.56</v>
      </c>
      <c r="BL106">
        <f>HLOOKUP($I106,Sheet3!$B$2:$LK$67,MATCH(MoM!BL$3,Sheet3!$B$2:$B$67,0),FALSE)</f>
        <v>-0.19</v>
      </c>
      <c r="BM106">
        <f>HLOOKUP($I106,Sheet3!$B$2:$LK$67,MATCH(MoM!BM$3,Sheet3!$B$2:$B$67,0),FALSE)</f>
        <v>0.35</v>
      </c>
      <c r="BN106">
        <f>HLOOKUP($I106,Sheet3!$B$2:$LK$67,MATCH(MoM!BN$3,Sheet3!$B$2:$B$67,0),FALSE)</f>
        <v>2.56</v>
      </c>
      <c r="BO106">
        <f>HLOOKUP($I106,Sheet3!$B$2:$LK$67,MATCH(MoM!BO$3,Sheet3!$B$2:$B$67,0),FALSE)</f>
        <v>0.01</v>
      </c>
      <c r="BP106">
        <f>HLOOKUP($I106,Sheet3!$B$2:$LK$67,MATCH(MoM!BP$3,Sheet3!$B$2:$B$67,0),FALSE)</f>
        <v>-0.72</v>
      </c>
      <c r="BQ106">
        <f>HLOOKUP($I106,Sheet3!$B$2:$LK$67,MATCH(MoM!BQ$3,Sheet3!$B$2:$B$67,0),FALSE)</f>
        <v>0</v>
      </c>
      <c r="BR106">
        <f>HLOOKUP($I106,Sheet3!$B$2:$LK$67,MATCH(MoM!BR$3,Sheet3!$B$2:$B$67,0),FALSE)</f>
        <v>-0.33</v>
      </c>
      <c r="BS106">
        <f>HLOOKUP($I106,Sheet3!$B$2:$LK$67,MATCH(MoM!BS$3,Sheet3!$B$2:$B$67,0),FALSE)</f>
        <v>0.83816169351556158</v>
      </c>
      <c r="BT106">
        <f>HLOOKUP($I106,Sheet3!$B$2:$LK$67,MATCH(MoM!BT$3,Sheet3!$B$2:$B$67,0),FALSE)</f>
        <v>0.94</v>
      </c>
      <c r="BV106" s="2">
        <f t="shared" si="117"/>
        <v>39600</v>
      </c>
      <c r="BW106">
        <f t="shared" si="184"/>
        <v>131.13648301788777</v>
      </c>
      <c r="BX106">
        <f t="shared" si="121"/>
        <v>164.24442789554539</v>
      </c>
      <c r="BY106">
        <f t="shared" si="122"/>
        <v>146.2589535999949</v>
      </c>
      <c r="BZ106">
        <f t="shared" si="123"/>
        <v>138.87876799066456</v>
      </c>
      <c r="CA106">
        <f t="shared" si="124"/>
        <v>61.38241988942179</v>
      </c>
      <c r="CB106">
        <f t="shared" si="125"/>
        <v>165.41736449235981</v>
      </c>
      <c r="CC106">
        <f t="shared" si="126"/>
        <v>146.0341476787838</v>
      </c>
      <c r="CD106">
        <f t="shared" si="127"/>
        <v>149.63185570778035</v>
      </c>
      <c r="CE106">
        <f t="shared" si="128"/>
        <v>178.70979580782148</v>
      </c>
      <c r="CF106">
        <f t="shared" si="129"/>
        <v>221.77622156884993</v>
      </c>
      <c r="CG106">
        <f t="shared" si="130"/>
        <v>97.890750603476974</v>
      </c>
      <c r="CH106">
        <f t="shared" si="131"/>
        <v>169.31821344334114</v>
      </c>
      <c r="CI106">
        <f t="shared" si="132"/>
        <v>134.62036683821319</v>
      </c>
      <c r="CJ106">
        <f t="shared" si="133"/>
        <v>178.35542448181513</v>
      </c>
      <c r="CK106">
        <f t="shared" si="134"/>
        <v>198.81034105203841</v>
      </c>
      <c r="CL106">
        <f t="shared" si="135"/>
        <v>223.7366376999027</v>
      </c>
      <c r="CM106">
        <f t="shared" si="136"/>
        <v>143.28820906799734</v>
      </c>
      <c r="CN106">
        <f t="shared" si="137"/>
        <v>161.19853095868959</v>
      </c>
      <c r="CO106">
        <f t="shared" si="138"/>
        <v>168.29183363739719</v>
      </c>
      <c r="CP106">
        <f t="shared" si="139"/>
        <v>193.30344310275245</v>
      </c>
      <c r="CQ106">
        <f t="shared" si="140"/>
        <v>197.0954626586086</v>
      </c>
      <c r="CR106">
        <f t="shared" si="141"/>
        <v>173.9150257303547</v>
      </c>
      <c r="CS106">
        <f t="shared" si="142"/>
        <v>154.89004877297737</v>
      </c>
      <c r="CT106">
        <f t="shared" si="143"/>
        <v>208.68312966391809</v>
      </c>
      <c r="CU106">
        <f t="shared" si="144"/>
        <v>178.43951290276573</v>
      </c>
      <c r="CV106">
        <f t="shared" si="145"/>
        <v>185.09949148765298</v>
      </c>
      <c r="CW106">
        <f t="shared" si="146"/>
        <v>202.3896513549991</v>
      </c>
      <c r="CX106">
        <f t="shared" si="147"/>
        <v>212.0334395641527</v>
      </c>
      <c r="CY106">
        <f t="shared" si="148"/>
        <v>169.3985674057194</v>
      </c>
      <c r="CZ106">
        <f t="shared" si="149"/>
        <v>144.97677625695354</v>
      </c>
      <c r="DA106">
        <f t="shared" si="150"/>
        <v>220.79863248177412</v>
      </c>
      <c r="DB106">
        <f t="shared" si="151"/>
        <v>149.71838879941114</v>
      </c>
      <c r="DC106">
        <f t="shared" si="152"/>
        <v>180.33578205809278</v>
      </c>
      <c r="DD106">
        <f t="shared" si="153"/>
        <v>187.10101305959626</v>
      </c>
      <c r="DE106">
        <f t="shared" si="154"/>
        <v>199.04885451739344</v>
      </c>
      <c r="DF106">
        <f t="shared" si="155"/>
        <v>180.74176350737019</v>
      </c>
      <c r="DG106">
        <f t="shared" si="156"/>
        <v>140.34879099376428</v>
      </c>
      <c r="DH106">
        <f t="shared" si="157"/>
        <v>152.69944184481793</v>
      </c>
      <c r="DI106">
        <f t="shared" si="158"/>
        <v>196.36659770315174</v>
      </c>
      <c r="DJ106">
        <f t="shared" si="159"/>
        <v>160.02382491314825</v>
      </c>
      <c r="DK106">
        <f t="shared" si="160"/>
        <v>192.48082512931373</v>
      </c>
      <c r="DL106">
        <f t="shared" si="161"/>
        <v>186.95026015008918</v>
      </c>
      <c r="DM106">
        <f t="shared" si="162"/>
        <v>191.30636046911053</v>
      </c>
      <c r="DN106">
        <f t="shared" si="163"/>
        <v>244.20379475536913</v>
      </c>
      <c r="DO106">
        <f t="shared" si="164"/>
        <v>168.47260720517107</v>
      </c>
      <c r="DP106">
        <f t="shared" si="165"/>
        <v>144.76475585953818</v>
      </c>
      <c r="DQ106">
        <f t="shared" si="166"/>
        <v>164.18387875129918</v>
      </c>
      <c r="DR106">
        <f t="shared" si="167"/>
        <v>182.19113359862126</v>
      </c>
      <c r="DS106">
        <f t="shared" si="168"/>
        <v>219.33099918175049</v>
      </c>
      <c r="DT106">
        <f t="shared" si="169"/>
        <v>180.56389373400461</v>
      </c>
      <c r="DU106">
        <f t="shared" si="170"/>
        <v>185.09949148765298</v>
      </c>
      <c r="DV106">
        <f t="shared" si="171"/>
        <v>205.44043646284038</v>
      </c>
      <c r="DW106">
        <f t="shared" si="172"/>
        <v>222.75202613098079</v>
      </c>
      <c r="DX106">
        <f t="shared" si="173"/>
        <v>195.34436929107085</v>
      </c>
      <c r="DY106">
        <f t="shared" si="174"/>
        <v>184.43981073812864</v>
      </c>
      <c r="DZ106">
        <f t="shared" si="175"/>
        <v>190.90729423867015</v>
      </c>
      <c r="EA106">
        <f t="shared" si="176"/>
        <v>246.57999966371622</v>
      </c>
      <c r="EB106">
        <f t="shared" si="177"/>
        <v>175.34383882487697</v>
      </c>
      <c r="EC106">
        <f t="shared" si="178"/>
        <v>178.25809505334126</v>
      </c>
      <c r="ED106">
        <f t="shared" si="179"/>
        <v>100</v>
      </c>
      <c r="EE106">
        <f t="shared" si="180"/>
        <v>219.56583369318074</v>
      </c>
      <c r="EF106">
        <f t="shared" si="181"/>
        <v>191.30636161878286</v>
      </c>
      <c r="EG106">
        <f t="shared" si="182"/>
        <v>231.81744802526961</v>
      </c>
      <c r="EI106" s="2">
        <f t="shared" si="118"/>
        <v>39600</v>
      </c>
      <c r="EJ106" s="7">
        <f t="shared" ref="EJ106:GT106" si="221">AVERAGE(BW104:BW106)/AVERAGE(BW91:BW93)-1</f>
        <v>2.5221331565879801E-2</v>
      </c>
      <c r="EK106" s="7">
        <f t="shared" si="221"/>
        <v>1.0951499884521043E-2</v>
      </c>
      <c r="EL106" s="7">
        <f t="shared" si="221"/>
        <v>9.4166724886708408E-3</v>
      </c>
      <c r="EM106" s="7">
        <f t="shared" si="221"/>
        <v>-1.4456573388890614E-2</v>
      </c>
      <c r="EN106" s="7">
        <f t="shared" si="221"/>
        <v>-0.1364564367209895</v>
      </c>
      <c r="EO106" s="7">
        <f t="shared" si="221"/>
        <v>-2.3451804170320112E-2</v>
      </c>
      <c r="EP106" s="7">
        <f t="shared" si="221"/>
        <v>2.2993885427472271E-2</v>
      </c>
      <c r="EQ106" s="7">
        <f t="shared" si="221"/>
        <v>-6.2973923104491791E-2</v>
      </c>
      <c r="ER106" s="7">
        <f t="shared" si="221"/>
        <v>3.9648783288004363E-3</v>
      </c>
      <c r="ES106" s="7">
        <f t="shared" si="221"/>
        <v>4.1635034626044787E-2</v>
      </c>
      <c r="ET106" s="7">
        <f t="shared" si="221"/>
        <v>-4.0971323917764257E-2</v>
      </c>
      <c r="EU106" s="7">
        <f t="shared" si="221"/>
        <v>1.3416056112111052E-2</v>
      </c>
      <c r="EV106" s="7">
        <f t="shared" si="221"/>
        <v>-9.1020577665913538E-2</v>
      </c>
      <c r="EW106" s="7">
        <f t="shared" si="221"/>
        <v>-2.6715419250579187E-2</v>
      </c>
      <c r="EX106" s="7">
        <f t="shared" si="221"/>
        <v>-1.5755663632916361E-2</v>
      </c>
      <c r="EY106" s="7">
        <f t="shared" si="221"/>
        <v>5.0751659117195258E-2</v>
      </c>
      <c r="EZ106" s="7">
        <f t="shared" si="221"/>
        <v>-3.3650912842734915E-2</v>
      </c>
      <c r="FA106" s="7">
        <f t="shared" si="221"/>
        <v>-3.1150794470105603E-2</v>
      </c>
      <c r="FB106" s="7">
        <f t="shared" si="221"/>
        <v>5.7737009465645306E-2</v>
      </c>
      <c r="FC106" s="7">
        <f t="shared" si="221"/>
        <v>0.1011175839263323</v>
      </c>
      <c r="FD106" s="7">
        <f t="shared" si="221"/>
        <v>6.4240086821095499E-2</v>
      </c>
      <c r="FE106" s="7">
        <f t="shared" si="221"/>
        <v>7.1561775670089922E-2</v>
      </c>
      <c r="FF106" s="7">
        <f t="shared" si="221"/>
        <v>1.310256710529667E-2</v>
      </c>
      <c r="FG106" s="7">
        <f t="shared" si="221"/>
        <v>-8.2534349361622628E-3</v>
      </c>
      <c r="FH106" s="7">
        <f t="shared" si="221"/>
        <v>4.6616639635778334E-2</v>
      </c>
      <c r="FI106" s="7">
        <f t="shared" si="221"/>
        <v>6.1451546183266093E-2</v>
      </c>
      <c r="FJ106" s="7">
        <f t="shared" si="221"/>
        <v>7.0167531200168831E-2</v>
      </c>
      <c r="FK106" s="7">
        <f t="shared" si="221"/>
        <v>8.9069006182363575E-2</v>
      </c>
      <c r="FL106" s="7">
        <f t="shared" si="221"/>
        <v>9.4959259696733467E-2</v>
      </c>
      <c r="FM106" s="7">
        <f t="shared" si="221"/>
        <v>1.5979496220341893E-3</v>
      </c>
      <c r="FN106" s="7">
        <f t="shared" si="221"/>
        <v>3.7104088593569839E-2</v>
      </c>
      <c r="FO106" s="7">
        <f t="shared" si="221"/>
        <v>9.5600897073913504E-2</v>
      </c>
      <c r="FP106" s="7">
        <f t="shared" si="221"/>
        <v>5.0065216908741883E-2</v>
      </c>
      <c r="FQ106" s="7">
        <f t="shared" si="221"/>
        <v>4.4354058400408958E-2</v>
      </c>
      <c r="FR106" s="7">
        <f t="shared" si="221"/>
        <v>6.0057320906664824E-2</v>
      </c>
      <c r="FS106" s="7">
        <f t="shared" si="221"/>
        <v>2.5431547259627818E-2</v>
      </c>
      <c r="FT106" s="7">
        <f t="shared" si="221"/>
        <v>5.4013374826914706E-2</v>
      </c>
      <c r="FU106" s="7">
        <f t="shared" si="221"/>
        <v>1.7549738488901845E-2</v>
      </c>
      <c r="FV106" s="7">
        <f t="shared" si="221"/>
        <v>0.16660463981092444</v>
      </c>
      <c r="FW106" s="7">
        <f t="shared" si="221"/>
        <v>5.3210084054669426E-2</v>
      </c>
      <c r="FX106" s="7">
        <f t="shared" si="221"/>
        <v>9.4091055408065616E-2</v>
      </c>
      <c r="FY106" s="7">
        <f t="shared" si="221"/>
        <v>-0.10425557047055889</v>
      </c>
      <c r="FZ106" s="7">
        <f t="shared" si="221"/>
        <v>7.2009938977107391E-2</v>
      </c>
      <c r="GA106" s="7">
        <f t="shared" si="221"/>
        <v>0.10974073096078274</v>
      </c>
      <c r="GB106" s="7">
        <f t="shared" si="221"/>
        <v>1.2125776177343672E-2</v>
      </c>
      <c r="GC106" s="7">
        <f t="shared" si="221"/>
        <v>1.1595210577011184E-3</v>
      </c>
      <c r="GD106" s="7">
        <f t="shared" si="221"/>
        <v>2.3450061077663342E-2</v>
      </c>
      <c r="GE106" s="7">
        <f t="shared" si="221"/>
        <v>1.9994456080208112E-2</v>
      </c>
      <c r="GF106" s="7">
        <f t="shared" si="221"/>
        <v>0.24932383008772407</v>
      </c>
      <c r="GG106" s="7">
        <f t="shared" si="221"/>
        <v>2.8768226726448187E-2</v>
      </c>
      <c r="GH106" s="7">
        <f t="shared" si="221"/>
        <v>6.1451546183266093E-2</v>
      </c>
      <c r="GI106" s="7">
        <f t="shared" si="221"/>
        <v>8.0002867768668162E-2</v>
      </c>
      <c r="GJ106" s="7">
        <f t="shared" si="221"/>
        <v>4.8223545961926018E-2</v>
      </c>
      <c r="GK106" s="7">
        <f t="shared" si="221"/>
        <v>8.8393065864849962E-2</v>
      </c>
      <c r="GL106" s="7">
        <f t="shared" si="221"/>
        <v>3.5360009274838067E-2</v>
      </c>
      <c r="GM106" s="7">
        <f t="shared" si="221"/>
        <v>7.1739396264622446E-2</v>
      </c>
      <c r="GN106" s="7">
        <f t="shared" si="221"/>
        <v>8.7322408825768028E-2</v>
      </c>
      <c r="GO106" s="7">
        <f t="shared" si="221"/>
        <v>3.8896193537553136E-2</v>
      </c>
      <c r="GP106" s="7">
        <f t="shared" si="221"/>
        <v>1.9543030530295713E-2</v>
      </c>
      <c r="GQ106" s="7">
        <f t="shared" si="221"/>
        <v>0</v>
      </c>
      <c r="GR106" s="7">
        <f t="shared" si="221"/>
        <v>5.2226797254670609E-2</v>
      </c>
      <c r="GS106" s="7">
        <f t="shared" si="221"/>
        <v>7.2009940713901432E-2</v>
      </c>
      <c r="GT106" s="7">
        <f t="shared" si="221"/>
        <v>7.3396015509780588E-2</v>
      </c>
      <c r="GU106" s="7">
        <f t="shared" si="194"/>
        <v>-0.16515566918406144</v>
      </c>
      <c r="GW106" s="6">
        <v>39629</v>
      </c>
      <c r="GX106">
        <v>1.6183999999999998</v>
      </c>
    </row>
    <row r="107" spans="2:206" x14ac:dyDescent="0.25">
      <c r="B107" s="2">
        <f>'[1]IPCA (Var)'!A156</f>
        <v>39630</v>
      </c>
      <c r="C107" s="1">
        <f>'[1]IPCA (Var)'!M156</f>
        <v>0.13337054132062931</v>
      </c>
      <c r="D107" s="1">
        <f>'[1]IPCA (Var)'!P156</f>
        <v>0.21590839519242813</v>
      </c>
      <c r="E107" s="1">
        <f>'[1]IPCA (Var)'!E156</f>
        <v>0.9624996129104908</v>
      </c>
      <c r="F107" s="1">
        <f>'[1]IPCA (Var)'!F156</f>
        <v>-1.6300821618488094E-2</v>
      </c>
      <c r="G107" s="1">
        <f>'[1]IPCA (Var)'!G156</f>
        <v>-2.8397246091727914E-2</v>
      </c>
      <c r="I107" s="2">
        <f t="shared" si="120"/>
        <v>39630</v>
      </c>
      <c r="J107">
        <f>HLOOKUP($I107,Sheet3!$B$2:$LK$67,MATCH(MoM!J$3,Sheet3!$B$2:$B$67,0),FALSE)</f>
        <v>0.04</v>
      </c>
      <c r="K107">
        <f>HLOOKUP($I107,Sheet3!$B$2:$LK$67,MATCH(MoM!K$3,Sheet3!$B$2:$B$67,0),FALSE)</f>
        <v>-3.6695524492930884E-2</v>
      </c>
      <c r="L107">
        <f>HLOOKUP($I107,Sheet3!$B$2:$LK$67,MATCH(MoM!L$3,Sheet3!$B$2:$B$67,0),FALSE)</f>
        <v>-0.78</v>
      </c>
      <c r="M107">
        <f>HLOOKUP($I107,Sheet3!$B$2:$LK$67,MATCH(MoM!M$3,Sheet3!$B$2:$B$67,0),FALSE)</f>
        <v>0.36</v>
      </c>
      <c r="N107">
        <f>HLOOKUP($I107,Sheet3!$B$2:$LK$67,MATCH(MoM!N$3,Sheet3!$B$2:$B$67,0),FALSE)</f>
        <v>-0.68707215417646494</v>
      </c>
      <c r="O107">
        <f>HLOOKUP($I107,Sheet3!$B$2:$LK$67,MATCH(MoM!O$3,Sheet3!$B$2:$B$67,0),FALSE)</f>
        <v>0.14000000000000001</v>
      </c>
      <c r="P107">
        <f>HLOOKUP($I107,Sheet3!$B$2:$LK$67,MATCH(MoM!P$3,Sheet3!$B$2:$B$67,0),FALSE)</f>
        <v>-0.62561465544755102</v>
      </c>
      <c r="Q107">
        <f>HLOOKUP($I107,Sheet3!$B$2:$LK$67,MATCH(MoM!Q$3,Sheet3!$B$2:$B$67,0),FALSE)</f>
        <v>0.48</v>
      </c>
      <c r="R107">
        <f>HLOOKUP($I107,Sheet3!$B$2:$LK$67,MATCH(MoM!R$3,Sheet3!$B$2:$B$67,0),FALSE)</f>
        <v>0.47</v>
      </c>
      <c r="S107">
        <f>HLOOKUP($I107,Sheet3!$B$2:$LK$67,MATCH(MoM!S$3,Sheet3!$B$2:$B$67,0),FALSE)</f>
        <v>1.1211637330448667</v>
      </c>
      <c r="T107">
        <f>HLOOKUP($I107,Sheet3!$B$2:$LK$67,MATCH(MoM!T$3,Sheet3!$B$2:$B$67,0),FALSE)</f>
        <v>0.02</v>
      </c>
      <c r="U107">
        <f>HLOOKUP($I107,Sheet3!$B$2:$LK$67,MATCH(MoM!U$3,Sheet3!$B$2:$B$67,0),FALSE)</f>
        <v>0.49</v>
      </c>
      <c r="V107">
        <f>HLOOKUP($I107,Sheet3!$B$2:$LK$67,MATCH(MoM!V$3,Sheet3!$B$2:$B$67,0),FALSE)</f>
        <v>-0.5</v>
      </c>
      <c r="W107">
        <f>HLOOKUP($I107,Sheet3!$B$2:$LK$67,MATCH(MoM!W$3,Sheet3!$B$2:$B$67,0),FALSE)</f>
        <v>1.79</v>
      </c>
      <c r="X107">
        <f>HLOOKUP($I107,Sheet3!$B$2:$LK$67,MATCH(MoM!X$3,Sheet3!$B$2:$B$67,0),FALSE)</f>
        <v>-1.23</v>
      </c>
      <c r="Y107">
        <f>HLOOKUP($I107,Sheet3!$B$2:$LK$67,MATCH(MoM!Y$3,Sheet3!$B$2:$B$67,0),FALSE)</f>
        <v>2.2000000000000002</v>
      </c>
      <c r="Z107">
        <f>HLOOKUP($I107,Sheet3!$B$2:$LK$67,MATCH(MoM!Z$3,Sheet3!$B$2:$B$67,0),FALSE)</f>
        <v>-0.15</v>
      </c>
      <c r="AA107">
        <f>HLOOKUP($I107,Sheet3!$B$2:$LK$67,MATCH(MoM!AA$3,Sheet3!$B$2:$B$67,0),FALSE)</f>
        <v>0.26148630126293043</v>
      </c>
      <c r="AB107">
        <f>HLOOKUP($I107,Sheet3!$B$2:$LK$67,MATCH(MoM!AB$3,Sheet3!$B$2:$B$67,0),FALSE)</f>
        <v>3.0421811041631833E-2</v>
      </c>
      <c r="AC107">
        <f>HLOOKUP($I107,Sheet3!$B$2:$LK$67,MATCH(MoM!AC$3,Sheet3!$B$2:$B$67,0),FALSE)</f>
        <v>-9.1629028317535319E-2</v>
      </c>
      <c r="AD107">
        <f>HLOOKUP($I107,Sheet3!$B$2:$LK$67,MATCH(MoM!AD$3,Sheet3!$B$2:$B$67,0),FALSE)</f>
        <v>-0.82</v>
      </c>
      <c r="AE107">
        <f>HLOOKUP($I107,Sheet3!$B$2:$LK$67,MATCH(MoM!AE$3,Sheet3!$B$2:$B$67,0),FALSE)</f>
        <v>0.56999999999999995</v>
      </c>
      <c r="AF107">
        <f>HLOOKUP($I107,Sheet3!$B$2:$LK$67,MATCH(MoM!AF$3,Sheet3!$B$2:$B$67,0),FALSE)</f>
        <v>-1.5879414308620619</v>
      </c>
      <c r="AG107">
        <f>HLOOKUP($I107,Sheet3!$B$2:$LK$67,MATCH(MoM!AG$3,Sheet3!$B$2:$B$67,0),FALSE)</f>
        <v>0.4</v>
      </c>
      <c r="AH107">
        <f>HLOOKUP($I107,Sheet3!$B$2:$LK$67,MATCH(MoM!AH$3,Sheet3!$B$2:$B$67,0),FALSE)</f>
        <v>0.06</v>
      </c>
      <c r="AI107">
        <f>HLOOKUP($I107,Sheet3!$B$2:$LK$67,MATCH(MoM!AI$3,Sheet3!$B$2:$B$67,0),FALSE)</f>
        <v>0.1</v>
      </c>
      <c r="AJ107">
        <f>HLOOKUP($I107,Sheet3!$B$2:$LK$67,MATCH(MoM!AJ$3,Sheet3!$B$2:$B$67,0),FALSE)</f>
        <v>0.9</v>
      </c>
      <c r="AK107">
        <f>HLOOKUP($I107,Sheet3!$B$2:$LK$67,MATCH(MoM!AK$3,Sheet3!$B$2:$B$67,0),FALSE)</f>
        <v>2.2599999999999998</v>
      </c>
      <c r="AL107">
        <f>HLOOKUP($I107,Sheet3!$B$2:$LK$67,MATCH(MoM!AL$3,Sheet3!$B$2:$B$67,0),FALSE)</f>
        <v>2</v>
      </c>
      <c r="AM107">
        <f>HLOOKUP($I107,Sheet3!$B$2:$LK$67,MATCH(MoM!AM$3,Sheet3!$B$2:$B$67,0),FALSE)</f>
        <v>0.27812618733967664</v>
      </c>
      <c r="AN107">
        <f>HLOOKUP($I107,Sheet3!$B$2:$LK$67,MATCH(MoM!AN$3,Sheet3!$B$2:$B$67,0),FALSE)</f>
        <v>0.57999999999999996</v>
      </c>
      <c r="AO107">
        <f>HLOOKUP($I107,Sheet3!$B$2:$LK$67,MATCH(MoM!AO$3,Sheet3!$B$2:$B$67,0),FALSE)</f>
        <v>0.31</v>
      </c>
      <c r="AP107">
        <f>HLOOKUP($I107,Sheet3!$B$2:$LK$67,MATCH(MoM!AP$3,Sheet3!$B$2:$B$67,0),FALSE)</f>
        <v>-0.42</v>
      </c>
      <c r="AQ107">
        <f>HLOOKUP($I107,Sheet3!$B$2:$LK$67,MATCH(MoM!AQ$3,Sheet3!$B$2:$B$67,0),FALSE)</f>
        <v>1.2876386075130726</v>
      </c>
      <c r="AR107">
        <f>HLOOKUP($I107,Sheet3!$B$2:$LK$67,MATCH(MoM!AR$3,Sheet3!$B$2:$B$67,0),FALSE)</f>
        <v>-0.08</v>
      </c>
      <c r="AS107">
        <f>HLOOKUP($I107,Sheet3!$B$2:$LK$67,MATCH(MoM!AS$3,Sheet3!$B$2:$B$67,0),FALSE)</f>
        <v>0.41</v>
      </c>
      <c r="AT107">
        <f>HLOOKUP($I107,Sheet3!$B$2:$LK$67,MATCH(MoM!AT$3,Sheet3!$B$2:$B$67,0),FALSE)</f>
        <v>-0.27</v>
      </c>
      <c r="AU107">
        <f>HLOOKUP($I107,Sheet3!$B$2:$LK$67,MATCH(MoM!AU$3,Sheet3!$B$2:$B$67,0),FALSE)</f>
        <v>1.64</v>
      </c>
      <c r="AV107">
        <f>HLOOKUP($I107,Sheet3!$B$2:$LK$67,MATCH(MoM!AV$3,Sheet3!$B$2:$B$67,0),FALSE)</f>
        <v>0.9165921024884679</v>
      </c>
      <c r="AW107">
        <f>HLOOKUP($I107,Sheet3!$B$2:$LK$67,MATCH(MoM!AW$3,Sheet3!$B$2:$B$67,0),FALSE)</f>
        <v>0.4940473679934505</v>
      </c>
      <c r="AX107">
        <f>HLOOKUP($I107,Sheet3!$B$2:$LK$67,MATCH(MoM!AX$3,Sheet3!$B$2:$B$67,0),FALSE)</f>
        <v>0.09</v>
      </c>
      <c r="AY107">
        <f>HLOOKUP($I107,Sheet3!$B$2:$LK$67,MATCH(MoM!AY$3,Sheet3!$B$2:$B$67,0),FALSE)</f>
        <v>1.89</v>
      </c>
      <c r="AZ107">
        <f>HLOOKUP($I107,Sheet3!$B$2:$LK$67,MATCH(MoM!AZ$3,Sheet3!$B$2:$B$67,0),FALSE)</f>
        <v>0.58847113090109893</v>
      </c>
      <c r="BA107">
        <f>HLOOKUP($I107,Sheet3!$B$2:$LK$67,MATCH(MoM!BA$3,Sheet3!$B$2:$B$67,0),FALSE)</f>
        <v>1.47</v>
      </c>
      <c r="BB107">
        <f>HLOOKUP($I107,Sheet3!$B$2:$LK$67,MATCH(MoM!BB$3,Sheet3!$B$2:$B$67,0),FALSE)</f>
        <v>-0.15</v>
      </c>
      <c r="BC107">
        <f>HLOOKUP($I107,Sheet3!$B$2:$LK$67,MATCH(MoM!BC$3,Sheet3!$B$2:$B$67,0),FALSE)</f>
        <v>0.1</v>
      </c>
      <c r="BD107">
        <f>HLOOKUP($I107,Sheet3!$B$2:$LK$67,MATCH(MoM!BD$3,Sheet3!$B$2:$B$67,0),FALSE)</f>
        <v>-0.79</v>
      </c>
      <c r="BE107">
        <f>HLOOKUP($I107,Sheet3!$B$2:$LK$67,MATCH(MoM!BE$3,Sheet3!$B$2:$B$67,0),FALSE)</f>
        <v>0.9</v>
      </c>
      <c r="BF107">
        <f>HLOOKUP($I107,Sheet3!$B$2:$LK$67,MATCH(MoM!BF$3,Sheet3!$B$2:$B$67,0),FALSE)</f>
        <v>-0.18</v>
      </c>
      <c r="BG107">
        <f>HLOOKUP($I107,Sheet3!$B$2:$LK$67,MATCH(MoM!BG$3,Sheet3!$B$2:$B$67,0),FALSE)</f>
        <v>0</v>
      </c>
      <c r="BH107">
        <f>HLOOKUP($I107,Sheet3!$B$2:$LK$67,MATCH(MoM!BH$3,Sheet3!$B$2:$B$67,0),FALSE)</f>
        <v>0.1</v>
      </c>
      <c r="BI107">
        <f>HLOOKUP($I107,Sheet3!$B$2:$LK$67,MATCH(MoM!BI$3,Sheet3!$B$2:$B$67,0),FALSE)</f>
        <v>2.38</v>
      </c>
      <c r="BJ107">
        <f>HLOOKUP($I107,Sheet3!$B$2:$LK$67,MATCH(MoM!BJ$3,Sheet3!$B$2:$B$67,0),FALSE)</f>
        <v>1.1399999999999999</v>
      </c>
      <c r="BK107">
        <f>HLOOKUP($I107,Sheet3!$B$2:$LK$67,MATCH(MoM!BK$3,Sheet3!$B$2:$B$67,0),FALSE)</f>
        <v>1.07</v>
      </c>
      <c r="BL107">
        <f>HLOOKUP($I107,Sheet3!$B$2:$LK$67,MATCH(MoM!BL$3,Sheet3!$B$2:$B$67,0),FALSE)</f>
        <v>1.3</v>
      </c>
      <c r="BM107">
        <f>HLOOKUP($I107,Sheet3!$B$2:$LK$67,MATCH(MoM!BM$3,Sheet3!$B$2:$B$67,0),FALSE)</f>
        <v>0.5</v>
      </c>
      <c r="BN107">
        <f>HLOOKUP($I107,Sheet3!$B$2:$LK$67,MATCH(MoM!BN$3,Sheet3!$B$2:$B$67,0),FALSE)</f>
        <v>0.91</v>
      </c>
      <c r="BO107">
        <f>HLOOKUP($I107,Sheet3!$B$2:$LK$67,MATCH(MoM!BO$3,Sheet3!$B$2:$B$67,0),FALSE)</f>
        <v>-0.09</v>
      </c>
      <c r="BP107">
        <f>HLOOKUP($I107,Sheet3!$B$2:$LK$67,MATCH(MoM!BP$3,Sheet3!$B$2:$B$67,0),FALSE)</f>
        <v>1.76</v>
      </c>
      <c r="BQ107">
        <f>HLOOKUP($I107,Sheet3!$B$2:$LK$67,MATCH(MoM!BQ$3,Sheet3!$B$2:$B$67,0),FALSE)</f>
        <v>0</v>
      </c>
      <c r="BR107">
        <f>HLOOKUP($I107,Sheet3!$B$2:$LK$67,MATCH(MoM!BR$3,Sheet3!$B$2:$B$67,0),FALSE)</f>
        <v>1.57</v>
      </c>
      <c r="BS107">
        <f>HLOOKUP($I107,Sheet3!$B$2:$LK$67,MATCH(MoM!BS$3,Sheet3!$B$2:$B$67,0),FALSE)</f>
        <v>0.58847113245703542</v>
      </c>
      <c r="BT107">
        <f>HLOOKUP($I107,Sheet3!$B$2:$LK$67,MATCH(MoM!BT$3,Sheet3!$B$2:$B$67,0),FALSE)</f>
        <v>0.09</v>
      </c>
      <c r="BV107" s="2">
        <f t="shared" si="117"/>
        <v>39630</v>
      </c>
      <c r="BW107">
        <f t="shared" si="184"/>
        <v>131.18893761109493</v>
      </c>
      <c r="BX107">
        <f t="shared" si="121"/>
        <v>164.18415754127869</v>
      </c>
      <c r="BY107">
        <f t="shared" si="122"/>
        <v>145.11813376191492</v>
      </c>
      <c r="BZ107">
        <f t="shared" si="123"/>
        <v>139.37873155543096</v>
      </c>
      <c r="CA107">
        <f t="shared" si="124"/>
        <v>60.960678374801901</v>
      </c>
      <c r="CB107">
        <f t="shared" si="125"/>
        <v>165.64894880264913</v>
      </c>
      <c r="CC107">
        <f t="shared" si="126"/>
        <v>145.12053664894742</v>
      </c>
      <c r="CD107">
        <f t="shared" si="127"/>
        <v>150.35008861517767</v>
      </c>
      <c r="CE107">
        <f t="shared" si="128"/>
        <v>179.54973184811823</v>
      </c>
      <c r="CF107">
        <f t="shared" si="129"/>
        <v>224.26269613359713</v>
      </c>
      <c r="CG107">
        <f t="shared" si="130"/>
        <v>97.910328753597668</v>
      </c>
      <c r="CH107">
        <f t="shared" si="131"/>
        <v>170.1478726892135</v>
      </c>
      <c r="CI107">
        <f t="shared" si="132"/>
        <v>133.94726500402211</v>
      </c>
      <c r="CJ107">
        <f t="shared" si="133"/>
        <v>181.54798658003963</v>
      </c>
      <c r="CK107">
        <f t="shared" si="134"/>
        <v>196.36497385709833</v>
      </c>
      <c r="CL107">
        <f t="shared" si="135"/>
        <v>228.65884372930057</v>
      </c>
      <c r="CM107">
        <f t="shared" si="136"/>
        <v>143.07327675439535</v>
      </c>
      <c r="CN107">
        <f t="shared" si="137"/>
        <v>161.62004303498364</v>
      </c>
      <c r="CO107">
        <f t="shared" si="138"/>
        <v>168.34303106102485</v>
      </c>
      <c r="CP107">
        <f t="shared" si="139"/>
        <v>193.12632103613308</v>
      </c>
      <c r="CQ107">
        <f t="shared" si="140"/>
        <v>195.47927986480801</v>
      </c>
      <c r="CR107">
        <f t="shared" si="141"/>
        <v>174.90634137701772</v>
      </c>
      <c r="CS107">
        <f t="shared" si="142"/>
        <v>152.4304855162288</v>
      </c>
      <c r="CT107">
        <f t="shared" si="143"/>
        <v>209.51786218257377</v>
      </c>
      <c r="CU107">
        <f t="shared" si="144"/>
        <v>178.54657661050737</v>
      </c>
      <c r="CV107">
        <f t="shared" si="145"/>
        <v>185.2845909791406</v>
      </c>
      <c r="CW107">
        <f t="shared" si="146"/>
        <v>204.21115821719408</v>
      </c>
      <c r="CX107">
        <f t="shared" si="147"/>
        <v>216.82539529830254</v>
      </c>
      <c r="CY107">
        <f t="shared" si="148"/>
        <v>172.78653875383381</v>
      </c>
      <c r="CZ107">
        <f t="shared" si="149"/>
        <v>145.37999463728497</v>
      </c>
      <c r="DA107">
        <f t="shared" si="150"/>
        <v>222.0792645501684</v>
      </c>
      <c r="DB107">
        <f t="shared" si="151"/>
        <v>150.18251580468933</v>
      </c>
      <c r="DC107">
        <f t="shared" si="152"/>
        <v>179.57837177344879</v>
      </c>
      <c r="DD107">
        <f t="shared" si="153"/>
        <v>189.51019793879968</v>
      </c>
      <c r="DE107">
        <f t="shared" si="154"/>
        <v>198.88961543377951</v>
      </c>
      <c r="DF107">
        <f t="shared" si="155"/>
        <v>181.4828047377504</v>
      </c>
      <c r="DG107">
        <f t="shared" si="156"/>
        <v>139.96984925808113</v>
      </c>
      <c r="DH107">
        <f t="shared" si="157"/>
        <v>155.20371269107292</v>
      </c>
      <c r="DI107">
        <f t="shared" si="158"/>
        <v>198.16647842962414</v>
      </c>
      <c r="DJ107">
        <f t="shared" si="159"/>
        <v>160.8144184082941</v>
      </c>
      <c r="DK107">
        <f t="shared" si="160"/>
        <v>192.65405787193009</v>
      </c>
      <c r="DL107">
        <f t="shared" si="161"/>
        <v>190.48362006692585</v>
      </c>
      <c r="DM107">
        <f t="shared" si="162"/>
        <v>192.43214317204885</v>
      </c>
      <c r="DN107">
        <f t="shared" si="163"/>
        <v>247.79359053827304</v>
      </c>
      <c r="DO107">
        <f t="shared" si="164"/>
        <v>168.21989829436333</v>
      </c>
      <c r="DP107">
        <f t="shared" si="165"/>
        <v>144.9095206153977</v>
      </c>
      <c r="DQ107">
        <f t="shared" si="166"/>
        <v>162.88682610916391</v>
      </c>
      <c r="DR107">
        <f t="shared" si="167"/>
        <v>183.83085380100883</v>
      </c>
      <c r="DS107">
        <f t="shared" si="168"/>
        <v>218.93620338322333</v>
      </c>
      <c r="DT107">
        <f t="shared" si="169"/>
        <v>180.56389373400461</v>
      </c>
      <c r="DU107">
        <f t="shared" si="170"/>
        <v>185.2845909791406</v>
      </c>
      <c r="DV107">
        <f t="shared" si="171"/>
        <v>210.32991885065599</v>
      </c>
      <c r="DW107">
        <f t="shared" si="172"/>
        <v>225.29139922887398</v>
      </c>
      <c r="DX107">
        <f t="shared" si="173"/>
        <v>197.4345540424853</v>
      </c>
      <c r="DY107">
        <f t="shared" si="174"/>
        <v>186.83752827772429</v>
      </c>
      <c r="DZ107">
        <f t="shared" si="175"/>
        <v>191.86183070986348</v>
      </c>
      <c r="EA107">
        <f t="shared" si="176"/>
        <v>248.82387766065608</v>
      </c>
      <c r="EB107">
        <f t="shared" si="177"/>
        <v>175.18602936993457</v>
      </c>
      <c r="EC107">
        <f t="shared" si="178"/>
        <v>181.39543752628009</v>
      </c>
      <c r="ED107">
        <f t="shared" si="179"/>
        <v>100</v>
      </c>
      <c r="EE107">
        <f t="shared" si="180"/>
        <v>223.01301728216367</v>
      </c>
      <c r="EF107">
        <f t="shared" si="181"/>
        <v>192.43214433146326</v>
      </c>
      <c r="EG107">
        <f t="shared" si="182"/>
        <v>232.02608372849232</v>
      </c>
      <c r="EI107" s="2">
        <f t="shared" si="118"/>
        <v>39630</v>
      </c>
      <c r="EJ107" s="7">
        <f t="shared" ref="EJ107:GT107" si="222">AVERAGE(BW105:BW107)/AVERAGE(BW92:BW94)-1</f>
        <v>2.7508505712417142E-2</v>
      </c>
      <c r="EK107" s="7">
        <f t="shared" si="222"/>
        <v>1.7076314170898499E-2</v>
      </c>
      <c r="EL107" s="7">
        <f t="shared" si="222"/>
        <v>9.0426361015389922E-3</v>
      </c>
      <c r="EM107" s="7">
        <f t="shared" si="222"/>
        <v>-1.4796175223851571E-2</v>
      </c>
      <c r="EN107" s="7">
        <f t="shared" si="222"/>
        <v>-0.13697218028634195</v>
      </c>
      <c r="EO107" s="7">
        <f t="shared" si="222"/>
        <v>-2.3699287173620243E-2</v>
      </c>
      <c r="EP107" s="7">
        <f t="shared" si="222"/>
        <v>1.7437176029595935E-2</v>
      </c>
      <c r="EQ107" s="7">
        <f t="shared" si="222"/>
        <v>-5.635536474166758E-2</v>
      </c>
      <c r="ER107" s="7">
        <f t="shared" si="222"/>
        <v>4.8490705221146957E-3</v>
      </c>
      <c r="ES107" s="7">
        <f t="shared" si="222"/>
        <v>4.7699404208934926E-2</v>
      </c>
      <c r="ET107" s="7">
        <f t="shared" si="222"/>
        <v>-3.4329442768908702E-2</v>
      </c>
      <c r="EU107" s="7">
        <f t="shared" si="222"/>
        <v>1.4570055065985077E-2</v>
      </c>
      <c r="EV107" s="7">
        <f t="shared" si="222"/>
        <v>-8.6271182276023373E-2</v>
      </c>
      <c r="EW107" s="7">
        <f t="shared" si="222"/>
        <v>-2.4460680926584932E-2</v>
      </c>
      <c r="EX107" s="7">
        <f t="shared" si="222"/>
        <v>-1.6011749813464204E-2</v>
      </c>
      <c r="EY107" s="7">
        <f t="shared" si="222"/>
        <v>6.0402533565183214E-2</v>
      </c>
      <c r="EZ107" s="7">
        <f t="shared" si="222"/>
        <v>-2.1129728946910453E-2</v>
      </c>
      <c r="FA107" s="7">
        <f t="shared" si="222"/>
        <v>-2.8680533168617406E-2</v>
      </c>
      <c r="FB107" s="7">
        <f t="shared" si="222"/>
        <v>5.7268491920457576E-2</v>
      </c>
      <c r="FC107" s="7">
        <f t="shared" si="222"/>
        <v>9.5030927560878942E-2</v>
      </c>
      <c r="FD107" s="7">
        <f t="shared" si="222"/>
        <v>5.4325994001219957E-2</v>
      </c>
      <c r="FE107" s="7">
        <f t="shared" si="222"/>
        <v>7.8046017649888499E-2</v>
      </c>
      <c r="FF107" s="7">
        <f t="shared" si="222"/>
        <v>1.9390871709834112E-2</v>
      </c>
      <c r="FG107" s="7">
        <f t="shared" si="222"/>
        <v>-8.5355440197165677E-5</v>
      </c>
      <c r="FH107" s="7">
        <f t="shared" si="222"/>
        <v>4.3616576676857921E-2</v>
      </c>
      <c r="FI107" s="7">
        <f t="shared" si="222"/>
        <v>6.1166236858347212E-2</v>
      </c>
      <c r="FJ107" s="7">
        <f t="shared" si="222"/>
        <v>7.8064663195535067E-2</v>
      </c>
      <c r="FK107" s="7">
        <f t="shared" si="222"/>
        <v>0.1027581367683843</v>
      </c>
      <c r="FL107" s="7">
        <f t="shared" si="222"/>
        <v>0.11064802529381379</v>
      </c>
      <c r="FM107" s="7">
        <f t="shared" si="222"/>
        <v>5.5821513778928633E-3</v>
      </c>
      <c r="FN107" s="7">
        <f t="shared" si="222"/>
        <v>4.1413415637123308E-2</v>
      </c>
      <c r="FO107" s="7">
        <f t="shared" si="222"/>
        <v>9.5601500414451701E-2</v>
      </c>
      <c r="FP107" s="7">
        <f t="shared" si="222"/>
        <v>5.4058626673332055E-2</v>
      </c>
      <c r="FQ107" s="7">
        <f t="shared" si="222"/>
        <v>4.7413052707946379E-2</v>
      </c>
      <c r="FR107" s="7">
        <f t="shared" si="222"/>
        <v>6.7930101961212186E-2</v>
      </c>
      <c r="FS107" s="7">
        <f t="shared" si="222"/>
        <v>2.49534774511877E-2</v>
      </c>
      <c r="FT107" s="7">
        <f t="shared" si="222"/>
        <v>6.5870417973268536E-2</v>
      </c>
      <c r="FU107" s="7">
        <f t="shared" si="222"/>
        <v>1.3000685325010197E-2</v>
      </c>
      <c r="FV107" s="7">
        <f t="shared" si="222"/>
        <v>0.18423640232942917</v>
      </c>
      <c r="FW107" s="7">
        <f t="shared" si="222"/>
        <v>5.7017716621023062E-2</v>
      </c>
      <c r="FX107" s="7">
        <f t="shared" si="222"/>
        <v>8.0988141028809579E-2</v>
      </c>
      <c r="FY107" s="7">
        <f t="shared" si="222"/>
        <v>-9.1877785451070726E-2</v>
      </c>
      <c r="FZ107" s="7">
        <f t="shared" si="222"/>
        <v>7.4642404799208917E-2</v>
      </c>
      <c r="GA107" s="7">
        <f t="shared" si="222"/>
        <v>0.11832327702433809</v>
      </c>
      <c r="GB107" s="7">
        <f t="shared" si="222"/>
        <v>1.2607801629844984E-2</v>
      </c>
      <c r="GC107" s="7">
        <f t="shared" si="222"/>
        <v>3.1558748109348222E-3</v>
      </c>
      <c r="GD107" s="7">
        <f t="shared" si="222"/>
        <v>1.8786783797730466E-2</v>
      </c>
      <c r="GE107" s="7">
        <f t="shared" si="222"/>
        <v>3.163409215127011E-2</v>
      </c>
      <c r="GF107" s="7">
        <f t="shared" si="222"/>
        <v>0.27706059369390279</v>
      </c>
      <c r="GG107" s="7">
        <f t="shared" si="222"/>
        <v>2.3626131979691323E-2</v>
      </c>
      <c r="GH107" s="7">
        <f t="shared" si="222"/>
        <v>6.1166236858347212E-2</v>
      </c>
      <c r="GI107" s="7">
        <f t="shared" si="222"/>
        <v>9.214457100493223E-2</v>
      </c>
      <c r="GJ107" s="7">
        <f t="shared" si="222"/>
        <v>5.5759821691745426E-2</v>
      </c>
      <c r="GK107" s="7">
        <f t="shared" si="222"/>
        <v>9.6123616095224573E-2</v>
      </c>
      <c r="GL107" s="7">
        <f t="shared" si="222"/>
        <v>3.6892740584994144E-2</v>
      </c>
      <c r="GM107" s="7">
        <f t="shared" si="222"/>
        <v>6.8135663112061762E-2</v>
      </c>
      <c r="GN107" s="7">
        <f t="shared" si="222"/>
        <v>0.11185840317735907</v>
      </c>
      <c r="GO107" s="7">
        <f t="shared" si="222"/>
        <v>3.6822086272633614E-2</v>
      </c>
      <c r="GP107" s="7">
        <f t="shared" si="222"/>
        <v>1.6527226449090993E-2</v>
      </c>
      <c r="GQ107" s="7">
        <f t="shared" si="222"/>
        <v>0</v>
      </c>
      <c r="GR107" s="7">
        <f t="shared" si="222"/>
        <v>5.402062875197533E-2</v>
      </c>
      <c r="GS107" s="7">
        <f t="shared" si="222"/>
        <v>7.4642406475639467E-2</v>
      </c>
      <c r="GT107" s="7">
        <f t="shared" si="222"/>
        <v>7.66895912192882E-2</v>
      </c>
      <c r="GU107" s="7">
        <f t="shared" si="194"/>
        <v>-0.16003864667621326</v>
      </c>
      <c r="GW107" s="6">
        <v>39660</v>
      </c>
      <c r="GX107">
        <v>1.5911</v>
      </c>
    </row>
    <row r="108" spans="2:206" x14ac:dyDescent="0.25">
      <c r="B108" s="2">
        <f>'[1]IPCA (Var)'!A157</f>
        <v>39661</v>
      </c>
      <c r="C108" s="1">
        <f>'[1]IPCA (Var)'!M157</f>
        <v>0.36225766176209179</v>
      </c>
      <c r="D108" s="1">
        <f>'[1]IPCA (Var)'!P157</f>
        <v>0.47250754790531813</v>
      </c>
      <c r="E108" s="1">
        <f>'[1]IPCA (Var)'!E157</f>
        <v>-1.6772171414555535E-2</v>
      </c>
      <c r="F108" s="1">
        <f>'[1]IPCA (Var)'!F157</f>
        <v>0.43388774926858786</v>
      </c>
      <c r="G108" s="1">
        <f>'[1]IPCA (Var)'!G157</f>
        <v>0.14507761986568796</v>
      </c>
      <c r="I108" s="2">
        <f t="shared" si="120"/>
        <v>39661</v>
      </c>
      <c r="J108">
        <f>HLOOKUP($I108,Sheet3!$B$2:$LK$67,MATCH(MoM!J$3,Sheet3!$B$2:$B$67,0),FALSE)</f>
        <v>-0.19</v>
      </c>
      <c r="K108">
        <f>HLOOKUP($I108,Sheet3!$B$2:$LK$67,MATCH(MoM!K$3,Sheet3!$B$2:$B$67,0),FALSE)</f>
        <v>0.35258606648870644</v>
      </c>
      <c r="L108">
        <f>HLOOKUP($I108,Sheet3!$B$2:$LK$67,MATCH(MoM!L$3,Sheet3!$B$2:$B$67,0),FALSE)</f>
        <v>0.01</v>
      </c>
      <c r="M108">
        <f>HLOOKUP($I108,Sheet3!$B$2:$LK$67,MATCH(MoM!M$3,Sheet3!$B$2:$B$67,0),FALSE)</f>
        <v>-0.14000000000000001</v>
      </c>
      <c r="N108">
        <f>HLOOKUP($I108,Sheet3!$B$2:$LK$67,MATCH(MoM!N$3,Sheet3!$B$2:$B$67,0),FALSE)</f>
        <v>-0.69061333641738154</v>
      </c>
      <c r="O108">
        <f>HLOOKUP($I108,Sheet3!$B$2:$LK$67,MATCH(MoM!O$3,Sheet3!$B$2:$B$67,0),FALSE)</f>
        <v>0.69</v>
      </c>
      <c r="P108">
        <f>HLOOKUP($I108,Sheet3!$B$2:$LK$67,MATCH(MoM!P$3,Sheet3!$B$2:$B$67,0),FALSE)</f>
        <v>2.140530183192149</v>
      </c>
      <c r="Q108">
        <f>HLOOKUP($I108,Sheet3!$B$2:$LK$67,MATCH(MoM!Q$3,Sheet3!$B$2:$B$67,0),FALSE)</f>
        <v>-0.46</v>
      </c>
      <c r="R108">
        <f>HLOOKUP($I108,Sheet3!$B$2:$LK$67,MATCH(MoM!R$3,Sheet3!$B$2:$B$67,0),FALSE)</f>
        <v>-0.41</v>
      </c>
      <c r="S108">
        <f>HLOOKUP($I108,Sheet3!$B$2:$LK$67,MATCH(MoM!S$3,Sheet3!$B$2:$B$67,0),FALSE)</f>
        <v>2.1497077677707566</v>
      </c>
      <c r="T108">
        <f>HLOOKUP($I108,Sheet3!$B$2:$LK$67,MATCH(MoM!T$3,Sheet3!$B$2:$B$67,0),FALSE)</f>
        <v>-1.1399999999999999</v>
      </c>
      <c r="U108">
        <f>HLOOKUP($I108,Sheet3!$B$2:$LK$67,MATCH(MoM!U$3,Sheet3!$B$2:$B$67,0),FALSE)</f>
        <v>0.39</v>
      </c>
      <c r="V108">
        <f>HLOOKUP($I108,Sheet3!$B$2:$LK$67,MATCH(MoM!V$3,Sheet3!$B$2:$B$67,0),FALSE)</f>
        <v>-0.28000000000000003</v>
      </c>
      <c r="W108">
        <f>HLOOKUP($I108,Sheet3!$B$2:$LK$67,MATCH(MoM!W$3,Sheet3!$B$2:$B$67,0),FALSE)</f>
        <v>-0.63</v>
      </c>
      <c r="X108">
        <f>HLOOKUP($I108,Sheet3!$B$2:$LK$67,MATCH(MoM!X$3,Sheet3!$B$2:$B$67,0),FALSE)</f>
        <v>1.51</v>
      </c>
      <c r="Y108">
        <f>HLOOKUP($I108,Sheet3!$B$2:$LK$67,MATCH(MoM!Y$3,Sheet3!$B$2:$B$67,0),FALSE)</f>
        <v>1.58</v>
      </c>
      <c r="Z108">
        <f>HLOOKUP($I108,Sheet3!$B$2:$LK$67,MATCH(MoM!Z$3,Sheet3!$B$2:$B$67,0),FALSE)</f>
        <v>0.74</v>
      </c>
      <c r="AA108">
        <f>HLOOKUP($I108,Sheet3!$B$2:$LK$67,MATCH(MoM!AA$3,Sheet3!$B$2:$B$67,0),FALSE)</f>
        <v>0.12609745818652698</v>
      </c>
      <c r="AB108">
        <f>HLOOKUP($I108,Sheet3!$B$2:$LK$67,MATCH(MoM!AB$3,Sheet3!$B$2:$B$67,0),FALSE)</f>
        <v>0.27994792751948977</v>
      </c>
      <c r="AC108">
        <f>HLOOKUP($I108,Sheet3!$B$2:$LK$67,MATCH(MoM!AC$3,Sheet3!$B$2:$B$67,0),FALSE)</f>
        <v>0.67180911812179067</v>
      </c>
      <c r="AD108">
        <f>HLOOKUP($I108,Sheet3!$B$2:$LK$67,MATCH(MoM!AD$3,Sheet3!$B$2:$B$67,0),FALSE)</f>
        <v>0.43</v>
      </c>
      <c r="AE108">
        <f>HLOOKUP($I108,Sheet3!$B$2:$LK$67,MATCH(MoM!AE$3,Sheet3!$B$2:$B$67,0),FALSE)</f>
        <v>1.65</v>
      </c>
      <c r="AF108">
        <f>HLOOKUP($I108,Sheet3!$B$2:$LK$67,MATCH(MoM!AF$3,Sheet3!$B$2:$B$67,0),FALSE)</f>
        <v>-0.5513274293742304</v>
      </c>
      <c r="AG108">
        <f>HLOOKUP($I108,Sheet3!$B$2:$LK$67,MATCH(MoM!AG$3,Sheet3!$B$2:$B$67,0),FALSE)</f>
        <v>0.57999999999999996</v>
      </c>
      <c r="AH108">
        <f>HLOOKUP($I108,Sheet3!$B$2:$LK$67,MATCH(MoM!AH$3,Sheet3!$B$2:$B$67,0),FALSE)</f>
        <v>0.63</v>
      </c>
      <c r="AI108">
        <f>HLOOKUP($I108,Sheet3!$B$2:$LK$67,MATCH(MoM!AI$3,Sheet3!$B$2:$B$67,0),FALSE)</f>
        <v>0.3</v>
      </c>
      <c r="AJ108">
        <f>HLOOKUP($I108,Sheet3!$B$2:$LK$67,MATCH(MoM!AJ$3,Sheet3!$B$2:$B$67,0),FALSE)</f>
        <v>0.26</v>
      </c>
      <c r="AK108">
        <f>HLOOKUP($I108,Sheet3!$B$2:$LK$67,MATCH(MoM!AK$3,Sheet3!$B$2:$B$67,0),FALSE)</f>
        <v>1.33</v>
      </c>
      <c r="AL108">
        <f>HLOOKUP($I108,Sheet3!$B$2:$LK$67,MATCH(MoM!AL$3,Sheet3!$B$2:$B$67,0),FALSE)</f>
        <v>1.97</v>
      </c>
      <c r="AM108">
        <f>HLOOKUP($I108,Sheet3!$B$2:$LK$67,MATCH(MoM!AM$3,Sheet3!$B$2:$B$67,0),FALSE)</f>
        <v>0.78479284111442849</v>
      </c>
      <c r="AN108">
        <f>HLOOKUP($I108,Sheet3!$B$2:$LK$67,MATCH(MoM!AN$3,Sheet3!$B$2:$B$67,0),FALSE)</f>
        <v>2.44</v>
      </c>
      <c r="AO108">
        <f>HLOOKUP($I108,Sheet3!$B$2:$LK$67,MATCH(MoM!AO$3,Sheet3!$B$2:$B$67,0),FALSE)</f>
        <v>1.1000000000000001</v>
      </c>
      <c r="AP108">
        <f>HLOOKUP($I108,Sheet3!$B$2:$LK$67,MATCH(MoM!AP$3,Sheet3!$B$2:$B$67,0),FALSE)</f>
        <v>0.08</v>
      </c>
      <c r="AQ108">
        <f>HLOOKUP($I108,Sheet3!$B$2:$LK$67,MATCH(MoM!AQ$3,Sheet3!$B$2:$B$67,0),FALSE)</f>
        <v>0.1293548342468103</v>
      </c>
      <c r="AR108">
        <f>HLOOKUP($I108,Sheet3!$B$2:$LK$67,MATCH(MoM!AR$3,Sheet3!$B$2:$B$67,0),FALSE)</f>
        <v>0.73</v>
      </c>
      <c r="AS108">
        <f>HLOOKUP($I108,Sheet3!$B$2:$LK$67,MATCH(MoM!AS$3,Sheet3!$B$2:$B$67,0),FALSE)</f>
        <v>0.88</v>
      </c>
      <c r="AT108">
        <f>HLOOKUP($I108,Sheet3!$B$2:$LK$67,MATCH(MoM!AT$3,Sheet3!$B$2:$B$67,0),FALSE)</f>
        <v>0.81</v>
      </c>
      <c r="AU108">
        <f>HLOOKUP($I108,Sheet3!$B$2:$LK$67,MATCH(MoM!AU$3,Sheet3!$B$2:$B$67,0),FALSE)</f>
        <v>0.43</v>
      </c>
      <c r="AV108">
        <f>HLOOKUP($I108,Sheet3!$B$2:$LK$67,MATCH(MoM!AV$3,Sheet3!$B$2:$B$67,0),FALSE)</f>
        <v>-0.65513261123576128</v>
      </c>
      <c r="AW108">
        <f>HLOOKUP($I108,Sheet3!$B$2:$LK$67,MATCH(MoM!AW$3,Sheet3!$B$2:$B$67,0),FALSE)</f>
        <v>0.27315237308814178</v>
      </c>
      <c r="AX108">
        <f>HLOOKUP($I108,Sheet3!$B$2:$LK$67,MATCH(MoM!AX$3,Sheet3!$B$2:$B$67,0),FALSE)</f>
        <v>1.35</v>
      </c>
      <c r="AY108">
        <f>HLOOKUP($I108,Sheet3!$B$2:$LK$67,MATCH(MoM!AY$3,Sheet3!$B$2:$B$67,0),FALSE)</f>
        <v>0.43</v>
      </c>
      <c r="AZ108">
        <f>HLOOKUP($I108,Sheet3!$B$2:$LK$67,MATCH(MoM!AZ$3,Sheet3!$B$2:$B$67,0),FALSE)</f>
        <v>0.81503300287131064</v>
      </c>
      <c r="BA108">
        <f>HLOOKUP($I108,Sheet3!$B$2:$LK$67,MATCH(MoM!BA$3,Sheet3!$B$2:$B$67,0),FALSE)</f>
        <v>2.4</v>
      </c>
      <c r="BB108">
        <f>HLOOKUP($I108,Sheet3!$B$2:$LK$67,MATCH(MoM!BB$3,Sheet3!$B$2:$B$67,0),FALSE)</f>
        <v>0.57999999999999996</v>
      </c>
      <c r="BC108">
        <f>HLOOKUP($I108,Sheet3!$B$2:$LK$67,MATCH(MoM!BC$3,Sheet3!$B$2:$B$67,0),FALSE)</f>
        <v>0.02</v>
      </c>
      <c r="BD108">
        <f>HLOOKUP($I108,Sheet3!$B$2:$LK$67,MATCH(MoM!BD$3,Sheet3!$B$2:$B$67,0),FALSE)</f>
        <v>0.65</v>
      </c>
      <c r="BE108">
        <f>HLOOKUP($I108,Sheet3!$B$2:$LK$67,MATCH(MoM!BE$3,Sheet3!$B$2:$B$67,0),FALSE)</f>
        <v>-0.49</v>
      </c>
      <c r="BF108">
        <f>HLOOKUP($I108,Sheet3!$B$2:$LK$67,MATCH(MoM!BF$3,Sheet3!$B$2:$B$67,0),FALSE)</f>
        <v>2.1</v>
      </c>
      <c r="BG108">
        <f>HLOOKUP($I108,Sheet3!$B$2:$LK$67,MATCH(MoM!BG$3,Sheet3!$B$2:$B$67,0),FALSE)</f>
        <v>0</v>
      </c>
      <c r="BH108">
        <f>HLOOKUP($I108,Sheet3!$B$2:$LK$67,MATCH(MoM!BH$3,Sheet3!$B$2:$B$67,0),FALSE)</f>
        <v>0.3</v>
      </c>
      <c r="BI108">
        <f>HLOOKUP($I108,Sheet3!$B$2:$LK$67,MATCH(MoM!BI$3,Sheet3!$B$2:$B$67,0),FALSE)</f>
        <v>4.6500000000000004</v>
      </c>
      <c r="BJ108">
        <f>HLOOKUP($I108,Sheet3!$B$2:$LK$67,MATCH(MoM!BJ$3,Sheet3!$B$2:$B$67,0),FALSE)</f>
        <v>1.95</v>
      </c>
      <c r="BK108">
        <f>HLOOKUP($I108,Sheet3!$B$2:$LK$67,MATCH(MoM!BK$3,Sheet3!$B$2:$B$67,0),FALSE)</f>
        <v>2.34</v>
      </c>
      <c r="BL108">
        <f>HLOOKUP($I108,Sheet3!$B$2:$LK$67,MATCH(MoM!BL$3,Sheet3!$B$2:$B$67,0),FALSE)</f>
        <v>-0.19</v>
      </c>
      <c r="BM108">
        <f>HLOOKUP($I108,Sheet3!$B$2:$LK$67,MATCH(MoM!BM$3,Sheet3!$B$2:$B$67,0),FALSE)</f>
        <v>0.54</v>
      </c>
      <c r="BN108">
        <f>HLOOKUP($I108,Sheet3!$B$2:$LK$67,MATCH(MoM!BN$3,Sheet3!$B$2:$B$67,0),FALSE)</f>
        <v>0.22</v>
      </c>
      <c r="BO108">
        <f>HLOOKUP($I108,Sheet3!$B$2:$LK$67,MATCH(MoM!BO$3,Sheet3!$B$2:$B$67,0),FALSE)</f>
        <v>0.22</v>
      </c>
      <c r="BP108">
        <f>HLOOKUP($I108,Sheet3!$B$2:$LK$67,MATCH(MoM!BP$3,Sheet3!$B$2:$B$67,0),FALSE)</f>
        <v>-0.77</v>
      </c>
      <c r="BQ108">
        <f>HLOOKUP($I108,Sheet3!$B$2:$LK$67,MATCH(MoM!BQ$3,Sheet3!$B$2:$B$67,0),FALSE)</f>
        <v>0</v>
      </c>
      <c r="BR108">
        <f>HLOOKUP($I108,Sheet3!$B$2:$LK$67,MATCH(MoM!BR$3,Sheet3!$B$2:$B$67,0),FALSE)</f>
        <v>0.7</v>
      </c>
      <c r="BS108">
        <f>HLOOKUP($I108,Sheet3!$B$2:$LK$67,MATCH(MoM!BS$3,Sheet3!$B$2:$B$67,0),FALSE)</f>
        <v>0.80252495645888078</v>
      </c>
      <c r="BT108">
        <f>HLOOKUP($I108,Sheet3!$B$2:$LK$67,MATCH(MoM!BT$3,Sheet3!$B$2:$B$67,0),FALSE)</f>
        <v>0.08</v>
      </c>
      <c r="BV108" s="2">
        <f t="shared" si="117"/>
        <v>39661</v>
      </c>
      <c r="BW108">
        <f t="shared" si="184"/>
        <v>130.93967862963385</v>
      </c>
      <c r="BX108">
        <f t="shared" si="121"/>
        <v>164.76304800415113</v>
      </c>
      <c r="BY108">
        <f t="shared" si="122"/>
        <v>145.13264557529112</v>
      </c>
      <c r="BZ108">
        <f t="shared" si="123"/>
        <v>139.18360133125336</v>
      </c>
      <c r="CA108">
        <f t="shared" si="124"/>
        <v>60.539675799975015</v>
      </c>
      <c r="CB108">
        <f t="shared" si="125"/>
        <v>166.7919265493874</v>
      </c>
      <c r="CC108">
        <f t="shared" si="126"/>
        <v>148.22688553792858</v>
      </c>
      <c r="CD108">
        <f t="shared" si="127"/>
        <v>149.65847820754783</v>
      </c>
      <c r="CE108">
        <f t="shared" si="128"/>
        <v>178.81357794754095</v>
      </c>
      <c r="CF108">
        <f t="shared" si="129"/>
        <v>229.08368873259317</v>
      </c>
      <c r="CG108">
        <f t="shared" si="130"/>
        <v>96.794151005806654</v>
      </c>
      <c r="CH108">
        <f t="shared" si="131"/>
        <v>170.81144939270143</v>
      </c>
      <c r="CI108">
        <f t="shared" si="132"/>
        <v>133.57221266201086</v>
      </c>
      <c r="CJ108">
        <f t="shared" si="133"/>
        <v>180.4042342645854</v>
      </c>
      <c r="CK108">
        <f t="shared" si="134"/>
        <v>199.33008496234049</v>
      </c>
      <c r="CL108">
        <f t="shared" si="135"/>
        <v>232.27165346022352</v>
      </c>
      <c r="CM108">
        <f t="shared" si="136"/>
        <v>144.13201900237789</v>
      </c>
      <c r="CN108">
        <f t="shared" si="137"/>
        <v>161.82384180117072</v>
      </c>
      <c r="CO108">
        <f t="shared" si="138"/>
        <v>168.81430388760367</v>
      </c>
      <c r="CP108">
        <f t="shared" si="139"/>
        <v>194.42376127034697</v>
      </c>
      <c r="CQ108">
        <f t="shared" si="140"/>
        <v>196.31984076822667</v>
      </c>
      <c r="CR108">
        <f t="shared" si="141"/>
        <v>177.79229600973852</v>
      </c>
      <c r="CS108">
        <f t="shared" si="142"/>
        <v>151.59009443884952</v>
      </c>
      <c r="CT108">
        <f t="shared" si="143"/>
        <v>210.73306578323269</v>
      </c>
      <c r="CU108">
        <f t="shared" si="144"/>
        <v>179.67142004315357</v>
      </c>
      <c r="CV108">
        <f t="shared" si="145"/>
        <v>185.84044475207801</v>
      </c>
      <c r="CW108">
        <f t="shared" si="146"/>
        <v>204.74210722855878</v>
      </c>
      <c r="CX108">
        <f t="shared" si="147"/>
        <v>219.70917305576998</v>
      </c>
      <c r="CY108">
        <f t="shared" si="148"/>
        <v>176.19043356728434</v>
      </c>
      <c r="CZ108">
        <f t="shared" si="149"/>
        <v>146.52092642761093</v>
      </c>
      <c r="DA108">
        <f t="shared" si="150"/>
        <v>227.49799860519252</v>
      </c>
      <c r="DB108">
        <f t="shared" si="151"/>
        <v>151.83452347854089</v>
      </c>
      <c r="DC108">
        <f t="shared" si="152"/>
        <v>179.72203447086753</v>
      </c>
      <c r="DD108">
        <f t="shared" si="153"/>
        <v>189.75533854122421</v>
      </c>
      <c r="DE108">
        <f t="shared" si="154"/>
        <v>200.34150962644611</v>
      </c>
      <c r="DF108">
        <f t="shared" si="155"/>
        <v>183.0798534194426</v>
      </c>
      <c r="DG108">
        <f t="shared" si="156"/>
        <v>141.10360503707159</v>
      </c>
      <c r="DH108">
        <f t="shared" si="157"/>
        <v>155.87108865564454</v>
      </c>
      <c r="DI108">
        <f t="shared" si="158"/>
        <v>196.86822520489417</v>
      </c>
      <c r="DJ108">
        <f t="shared" si="159"/>
        <v>161.25368680844426</v>
      </c>
      <c r="DK108">
        <f t="shared" si="160"/>
        <v>195.25488765320117</v>
      </c>
      <c r="DL108">
        <f t="shared" si="161"/>
        <v>191.30269963321362</v>
      </c>
      <c r="DM108">
        <f t="shared" si="162"/>
        <v>194.00052864703363</v>
      </c>
      <c r="DN108">
        <f t="shared" si="163"/>
        <v>253.7406367111916</v>
      </c>
      <c r="DO108">
        <f t="shared" si="164"/>
        <v>169.19557370447063</v>
      </c>
      <c r="DP108">
        <f t="shared" si="165"/>
        <v>144.93850251952077</v>
      </c>
      <c r="DQ108">
        <f t="shared" si="166"/>
        <v>163.94559047887347</v>
      </c>
      <c r="DR108">
        <f t="shared" si="167"/>
        <v>182.93008261738387</v>
      </c>
      <c r="DS108">
        <f t="shared" si="168"/>
        <v>223.53386365427099</v>
      </c>
      <c r="DT108">
        <f t="shared" si="169"/>
        <v>180.56389373400461</v>
      </c>
      <c r="DU108">
        <f t="shared" si="170"/>
        <v>185.84044475207801</v>
      </c>
      <c r="DV108">
        <f t="shared" si="171"/>
        <v>220.11026007721148</v>
      </c>
      <c r="DW108">
        <f t="shared" si="172"/>
        <v>229.68458151383703</v>
      </c>
      <c r="DX108">
        <f t="shared" si="173"/>
        <v>202.05452260707946</v>
      </c>
      <c r="DY108">
        <f t="shared" si="174"/>
        <v>186.48253697399662</v>
      </c>
      <c r="DZ108">
        <f t="shared" si="175"/>
        <v>192.89788459569675</v>
      </c>
      <c r="EA108">
        <f t="shared" si="176"/>
        <v>249.37129019150953</v>
      </c>
      <c r="EB108">
        <f t="shared" si="177"/>
        <v>175.57143863454843</v>
      </c>
      <c r="EC108">
        <f t="shared" si="178"/>
        <v>179.99869265732772</v>
      </c>
      <c r="ED108">
        <f t="shared" si="179"/>
        <v>100</v>
      </c>
      <c r="EE108">
        <f t="shared" si="180"/>
        <v>224.57410840313881</v>
      </c>
      <c r="EF108">
        <f t="shared" si="181"/>
        <v>193.97646031397221</v>
      </c>
      <c r="EG108">
        <f t="shared" si="182"/>
        <v>232.21170459547508</v>
      </c>
      <c r="EI108" s="2">
        <f t="shared" si="118"/>
        <v>39661</v>
      </c>
      <c r="EJ108" s="7">
        <f t="shared" ref="EJ108:GT108" si="223">AVERAGE(BW106:BW108)/AVERAGE(BW93:BW95)-1</f>
        <v>2.7674072060254407E-2</v>
      </c>
      <c r="EK108" s="7">
        <f t="shared" si="223"/>
        <v>2.6943840450053269E-2</v>
      </c>
      <c r="EL108" s="7">
        <f t="shared" si="223"/>
        <v>9.0707916699637181E-3</v>
      </c>
      <c r="EM108" s="7">
        <f t="shared" si="223"/>
        <v>-1.6090235818397081E-2</v>
      </c>
      <c r="EN108" s="7">
        <f t="shared" si="223"/>
        <v>-0.13090452710748468</v>
      </c>
      <c r="EO108" s="7">
        <f t="shared" si="223"/>
        <v>-2.6119849286705077E-2</v>
      </c>
      <c r="EP108" s="7">
        <f t="shared" si="223"/>
        <v>1.926851115965289E-2</v>
      </c>
      <c r="EQ108" s="7">
        <f t="shared" si="223"/>
        <v>-5.286372521589322E-2</v>
      </c>
      <c r="ER108" s="7">
        <f t="shared" si="223"/>
        <v>5.6686124090241652E-3</v>
      </c>
      <c r="ES108" s="7">
        <f t="shared" si="223"/>
        <v>5.9479813812694848E-2</v>
      </c>
      <c r="ET108" s="7">
        <f t="shared" si="223"/>
        <v>-3.3435337100209073E-2</v>
      </c>
      <c r="EU108" s="7">
        <f t="shared" si="223"/>
        <v>1.8365647342213576E-2</v>
      </c>
      <c r="EV108" s="7">
        <f t="shared" si="223"/>
        <v>-7.286067175095523E-2</v>
      </c>
      <c r="EW108" s="7">
        <f t="shared" si="223"/>
        <v>-3.9518355019443785E-2</v>
      </c>
      <c r="EX108" s="7">
        <f t="shared" si="223"/>
        <v>-1.3269779085765654E-2</v>
      </c>
      <c r="EY108" s="7">
        <f t="shared" si="223"/>
        <v>7.5426740012173754E-2</v>
      </c>
      <c r="EZ108" s="7">
        <f t="shared" si="223"/>
        <v>-1.3705185703734024E-2</v>
      </c>
      <c r="FA108" s="7">
        <f t="shared" si="223"/>
        <v>-2.7528613544515523E-2</v>
      </c>
      <c r="FB108" s="7">
        <f t="shared" si="223"/>
        <v>5.5162009959087488E-2</v>
      </c>
      <c r="FC108" s="7">
        <f t="shared" si="223"/>
        <v>9.0324099338037867E-2</v>
      </c>
      <c r="FD108" s="7">
        <f t="shared" si="223"/>
        <v>4.9300044126888265E-2</v>
      </c>
      <c r="FE108" s="7">
        <f t="shared" si="223"/>
        <v>8.8279149873027318E-2</v>
      </c>
      <c r="FF108" s="7">
        <f t="shared" si="223"/>
        <v>1.9609411005785393E-2</v>
      </c>
      <c r="FG108" s="7">
        <f t="shared" si="223"/>
        <v>8.9247616494310122E-3</v>
      </c>
      <c r="FH108" s="7">
        <f t="shared" si="223"/>
        <v>4.0448771718475607E-2</v>
      </c>
      <c r="FI108" s="7">
        <f t="shared" si="223"/>
        <v>6.0069434228674279E-2</v>
      </c>
      <c r="FJ108" s="7">
        <f t="shared" si="223"/>
        <v>8.0023650317876172E-2</v>
      </c>
      <c r="FK108" s="7">
        <f t="shared" si="223"/>
        <v>0.11167365237855353</v>
      </c>
      <c r="FL108" s="7">
        <f t="shared" si="223"/>
        <v>0.11852536748921327</v>
      </c>
      <c r="FM108" s="7">
        <f t="shared" si="223"/>
        <v>1.2825927658732583E-2</v>
      </c>
      <c r="FN108" s="7">
        <f t="shared" si="223"/>
        <v>5.1592206107354155E-2</v>
      </c>
      <c r="FO108" s="7">
        <f t="shared" si="223"/>
        <v>9.8415798536230392E-2</v>
      </c>
      <c r="FP108" s="7">
        <f t="shared" si="223"/>
        <v>5.5048516961990979E-2</v>
      </c>
      <c r="FQ108" s="7">
        <f t="shared" si="223"/>
        <v>5.0716368983539262E-2</v>
      </c>
      <c r="FR108" s="7">
        <f t="shared" si="223"/>
        <v>7.1691399842627401E-2</v>
      </c>
      <c r="FS108" s="7">
        <f t="shared" si="223"/>
        <v>2.9078424642069445E-2</v>
      </c>
      <c r="FT108" s="7">
        <f t="shared" si="223"/>
        <v>6.893987383751865E-2</v>
      </c>
      <c r="FU108" s="7">
        <f t="shared" si="223"/>
        <v>3.0158289051322784E-2</v>
      </c>
      <c r="FV108" s="7">
        <f t="shared" si="223"/>
        <v>0.1835849346692493</v>
      </c>
      <c r="FW108" s="7">
        <f t="shared" si="223"/>
        <v>5.8797903314172117E-2</v>
      </c>
      <c r="FX108" s="7">
        <f t="shared" si="223"/>
        <v>7.2310844645068872E-2</v>
      </c>
      <c r="FY108" s="7">
        <f t="shared" si="223"/>
        <v>-3.7782673053297522E-2</v>
      </c>
      <c r="FZ108" s="7">
        <f t="shared" si="223"/>
        <v>7.8781519841494729E-2</v>
      </c>
      <c r="GA108" s="7">
        <f t="shared" si="223"/>
        <v>0.13360067794203068</v>
      </c>
      <c r="GB108" s="7">
        <f t="shared" si="223"/>
        <v>1.5920784575894853E-2</v>
      </c>
      <c r="GC108" s="7">
        <f t="shared" si="223"/>
        <v>5.2653280390013713E-3</v>
      </c>
      <c r="GD108" s="7">
        <f t="shared" si="223"/>
        <v>1.6260811607083925E-2</v>
      </c>
      <c r="GE108" s="7">
        <f t="shared" si="223"/>
        <v>4.8358862545699877E-2</v>
      </c>
      <c r="GF108" s="7">
        <f t="shared" si="223"/>
        <v>0.29046736800284378</v>
      </c>
      <c r="GG108" s="7">
        <f t="shared" si="223"/>
        <v>1.1720508986794442E-2</v>
      </c>
      <c r="GH108" s="7">
        <f t="shared" si="223"/>
        <v>6.0069434228674279E-2</v>
      </c>
      <c r="GI108" s="7">
        <f t="shared" si="223"/>
        <v>0.11844144750204233</v>
      </c>
      <c r="GJ108" s="7">
        <f t="shared" si="223"/>
        <v>7.2646602609444333E-2</v>
      </c>
      <c r="GK108" s="7">
        <f t="shared" si="223"/>
        <v>0.10672287599836849</v>
      </c>
      <c r="GL108" s="7">
        <f t="shared" si="223"/>
        <v>3.3525062325144628E-2</v>
      </c>
      <c r="GM108" s="7">
        <f t="shared" si="223"/>
        <v>6.6231609596246521E-2</v>
      </c>
      <c r="GN108" s="7">
        <f t="shared" si="223"/>
        <v>0.13936682972857706</v>
      </c>
      <c r="GO108" s="7">
        <f t="shared" si="223"/>
        <v>3.5787745929747317E-2</v>
      </c>
      <c r="GP108" s="7">
        <f t="shared" si="223"/>
        <v>1.3179099428458851E-2</v>
      </c>
      <c r="GQ108" s="7">
        <f t="shared" si="223"/>
        <v>0</v>
      </c>
      <c r="GR108" s="7">
        <f t="shared" si="223"/>
        <v>4.93973778167065E-2</v>
      </c>
      <c r="GS108" s="7">
        <f t="shared" si="223"/>
        <v>7.873657774593168E-2</v>
      </c>
      <c r="GT108" s="7">
        <f t="shared" si="223"/>
        <v>7.5841931166415577E-2</v>
      </c>
      <c r="GU108" s="7">
        <f t="shared" si="194"/>
        <v>-0.16578724287666735</v>
      </c>
      <c r="GW108" s="6">
        <v>39689</v>
      </c>
      <c r="GX108">
        <v>1.6125</v>
      </c>
    </row>
    <row r="109" spans="2:206" x14ac:dyDescent="0.25">
      <c r="B109" s="2">
        <f>'[1]IPCA (Var)'!A158</f>
        <v>39692</v>
      </c>
      <c r="C109" s="1">
        <f>'[1]IPCA (Var)'!M158</f>
        <v>0.59287932294958068</v>
      </c>
      <c r="D109" s="1">
        <f>'[1]IPCA (Var)'!P158</f>
        <v>0.64389274480933467</v>
      </c>
      <c r="E109" s="1">
        <f>'[1]IPCA (Var)'!E158</f>
        <v>2.1200496267450193E-2</v>
      </c>
      <c r="F109" s="1">
        <f>'[1]IPCA (Var)'!F158</f>
        <v>0.52495596118764887</v>
      </c>
      <c r="G109" s="1">
        <f>'[1]IPCA (Var)'!G158</f>
        <v>0.29789458870623081</v>
      </c>
      <c r="I109" s="2">
        <f t="shared" si="120"/>
        <v>39692</v>
      </c>
      <c r="J109">
        <f>HLOOKUP($I109,Sheet3!$B$2:$LK$67,MATCH(MoM!J$3,Sheet3!$B$2:$B$67,0),FALSE)</f>
        <v>-0.37</v>
      </c>
      <c r="K109">
        <f>HLOOKUP($I109,Sheet3!$B$2:$LK$67,MATCH(MoM!K$3,Sheet3!$B$2:$B$67,0),FALSE)</f>
        <v>0.30954368084207085</v>
      </c>
      <c r="L109">
        <f>HLOOKUP($I109,Sheet3!$B$2:$LK$67,MATCH(MoM!L$3,Sheet3!$B$2:$B$67,0),FALSE)</f>
        <v>1.06</v>
      </c>
      <c r="M109">
        <f>HLOOKUP($I109,Sheet3!$B$2:$LK$67,MATCH(MoM!M$3,Sheet3!$B$2:$B$67,0),FALSE)</f>
        <v>-0.01</v>
      </c>
      <c r="N109">
        <f>HLOOKUP($I109,Sheet3!$B$2:$LK$67,MATCH(MoM!N$3,Sheet3!$B$2:$B$67,0),FALSE)</f>
        <v>-5.7723403232870438E-2</v>
      </c>
      <c r="O109">
        <f>HLOOKUP($I109,Sheet3!$B$2:$LK$67,MATCH(MoM!O$3,Sheet3!$B$2:$B$67,0),FALSE)</f>
        <v>0.64</v>
      </c>
      <c r="P109">
        <f>HLOOKUP($I109,Sheet3!$B$2:$LK$67,MATCH(MoM!P$3,Sheet3!$B$2:$B$67,0),FALSE)</f>
        <v>0.84897291151889609</v>
      </c>
      <c r="Q109">
        <f>HLOOKUP($I109,Sheet3!$B$2:$LK$67,MATCH(MoM!Q$3,Sheet3!$B$2:$B$67,0),FALSE)</f>
        <v>0.22</v>
      </c>
      <c r="R109">
        <f>HLOOKUP($I109,Sheet3!$B$2:$LK$67,MATCH(MoM!R$3,Sheet3!$B$2:$B$67,0),FALSE)</f>
        <v>1.19</v>
      </c>
      <c r="S109">
        <f>HLOOKUP($I109,Sheet3!$B$2:$LK$67,MATCH(MoM!S$3,Sheet3!$B$2:$B$67,0),FALSE)</f>
        <v>0.52480615477908232</v>
      </c>
      <c r="T109">
        <f>HLOOKUP($I109,Sheet3!$B$2:$LK$67,MATCH(MoM!T$3,Sheet3!$B$2:$B$67,0),FALSE)</f>
        <v>0.55000000000000004</v>
      </c>
      <c r="U109">
        <f>HLOOKUP($I109,Sheet3!$B$2:$LK$67,MATCH(MoM!U$3,Sheet3!$B$2:$B$67,0),FALSE)</f>
        <v>-0.48</v>
      </c>
      <c r="V109">
        <f>HLOOKUP($I109,Sheet3!$B$2:$LK$67,MATCH(MoM!V$3,Sheet3!$B$2:$B$67,0),FALSE)</f>
        <v>2.0099999999999998</v>
      </c>
      <c r="W109">
        <f>HLOOKUP($I109,Sheet3!$B$2:$LK$67,MATCH(MoM!W$3,Sheet3!$B$2:$B$67,0),FALSE)</f>
        <v>-1.46</v>
      </c>
      <c r="X109">
        <f>HLOOKUP($I109,Sheet3!$B$2:$LK$67,MATCH(MoM!X$3,Sheet3!$B$2:$B$67,0),FALSE)</f>
        <v>-0.88</v>
      </c>
      <c r="Y109">
        <f>HLOOKUP($I109,Sheet3!$B$2:$LK$67,MATCH(MoM!Y$3,Sheet3!$B$2:$B$67,0),FALSE)</f>
        <v>1.86</v>
      </c>
      <c r="Z109">
        <f>HLOOKUP($I109,Sheet3!$B$2:$LK$67,MATCH(MoM!Z$3,Sheet3!$B$2:$B$67,0),FALSE)</f>
        <v>-0.28000000000000003</v>
      </c>
      <c r="AA109">
        <f>HLOOKUP($I109,Sheet3!$B$2:$LK$67,MATCH(MoM!AA$3,Sheet3!$B$2:$B$67,0),FALSE)</f>
        <v>0.68954103265072653</v>
      </c>
      <c r="AB109">
        <f>HLOOKUP($I109,Sheet3!$B$2:$LK$67,MATCH(MoM!AB$3,Sheet3!$B$2:$B$67,0),FALSE)</f>
        <v>0.79288076446516909</v>
      </c>
      <c r="AC109">
        <f>HLOOKUP($I109,Sheet3!$B$2:$LK$67,MATCH(MoM!AC$3,Sheet3!$B$2:$B$67,0),FALSE)</f>
        <v>0.33565655651911258</v>
      </c>
      <c r="AD109">
        <f>HLOOKUP($I109,Sheet3!$B$2:$LK$67,MATCH(MoM!AD$3,Sheet3!$B$2:$B$67,0),FALSE)</f>
        <v>0.34</v>
      </c>
      <c r="AE109">
        <f>HLOOKUP($I109,Sheet3!$B$2:$LK$67,MATCH(MoM!AE$3,Sheet3!$B$2:$B$67,0),FALSE)</f>
        <v>-7.0000000000000007E-2</v>
      </c>
      <c r="AF109">
        <f>HLOOKUP($I109,Sheet3!$B$2:$LK$67,MATCH(MoM!AF$3,Sheet3!$B$2:$B$67,0),FALSE)</f>
        <v>0.90153298105794988</v>
      </c>
      <c r="AG109">
        <f>HLOOKUP($I109,Sheet3!$B$2:$LK$67,MATCH(MoM!AG$3,Sheet3!$B$2:$B$67,0),FALSE)</f>
        <v>0.04</v>
      </c>
      <c r="AH109">
        <f>HLOOKUP($I109,Sheet3!$B$2:$LK$67,MATCH(MoM!AH$3,Sheet3!$B$2:$B$67,0),FALSE)</f>
        <v>0.5</v>
      </c>
      <c r="AI109">
        <f>HLOOKUP($I109,Sheet3!$B$2:$LK$67,MATCH(MoM!AI$3,Sheet3!$B$2:$B$67,0),FALSE)</f>
        <v>0.03</v>
      </c>
      <c r="AJ109">
        <f>HLOOKUP($I109,Sheet3!$B$2:$LK$67,MATCH(MoM!AJ$3,Sheet3!$B$2:$B$67,0),FALSE)</f>
        <v>0.11</v>
      </c>
      <c r="AK109">
        <f>HLOOKUP($I109,Sheet3!$B$2:$LK$67,MATCH(MoM!AK$3,Sheet3!$B$2:$B$67,0),FALSE)</f>
        <v>0.28999999999999998</v>
      </c>
      <c r="AL109">
        <f>HLOOKUP($I109,Sheet3!$B$2:$LK$67,MATCH(MoM!AL$3,Sheet3!$B$2:$B$67,0),FALSE)</f>
        <v>0.98</v>
      </c>
      <c r="AM109">
        <f>HLOOKUP($I109,Sheet3!$B$2:$LK$67,MATCH(MoM!AM$3,Sheet3!$B$2:$B$67,0),FALSE)</f>
        <v>0.56308768965584399</v>
      </c>
      <c r="AN109">
        <f>HLOOKUP($I109,Sheet3!$B$2:$LK$67,MATCH(MoM!AN$3,Sheet3!$B$2:$B$67,0),FALSE)</f>
        <v>-0.15</v>
      </c>
      <c r="AO109">
        <f>HLOOKUP($I109,Sheet3!$B$2:$LK$67,MATCH(MoM!AO$3,Sheet3!$B$2:$B$67,0),FALSE)</f>
        <v>-0.67</v>
      </c>
      <c r="AP109">
        <f>HLOOKUP($I109,Sheet3!$B$2:$LK$67,MATCH(MoM!AP$3,Sheet3!$B$2:$B$67,0),FALSE)</f>
        <v>0.35</v>
      </c>
      <c r="AQ109">
        <f>HLOOKUP($I109,Sheet3!$B$2:$LK$67,MATCH(MoM!AQ$3,Sheet3!$B$2:$B$67,0),FALSE)</f>
        <v>0.7357515352499342</v>
      </c>
      <c r="AR109">
        <f>HLOOKUP($I109,Sheet3!$B$2:$LK$67,MATCH(MoM!AR$3,Sheet3!$B$2:$B$67,0),FALSE)</f>
        <v>-0.02</v>
      </c>
      <c r="AS109">
        <f>HLOOKUP($I109,Sheet3!$B$2:$LK$67,MATCH(MoM!AS$3,Sheet3!$B$2:$B$67,0),FALSE)</f>
        <v>-0.06</v>
      </c>
      <c r="AT109">
        <f>HLOOKUP($I109,Sheet3!$B$2:$LK$67,MATCH(MoM!AT$3,Sheet3!$B$2:$B$67,0),FALSE)</f>
        <v>0.69</v>
      </c>
      <c r="AU109">
        <f>HLOOKUP($I109,Sheet3!$B$2:$LK$67,MATCH(MoM!AU$3,Sheet3!$B$2:$B$67,0),FALSE)</f>
        <v>4.9800000000000004</v>
      </c>
      <c r="AV109">
        <f>HLOOKUP($I109,Sheet3!$B$2:$LK$67,MATCH(MoM!AV$3,Sheet3!$B$2:$B$67,0),FALSE)</f>
        <v>-0.87178108551375766</v>
      </c>
      <c r="AW109">
        <f>HLOOKUP($I109,Sheet3!$B$2:$LK$67,MATCH(MoM!AW$3,Sheet3!$B$2:$B$67,0),FALSE)</f>
        <v>0.77881642999408063</v>
      </c>
      <c r="AX109">
        <f>HLOOKUP($I109,Sheet3!$B$2:$LK$67,MATCH(MoM!AX$3,Sheet3!$B$2:$B$67,0),FALSE)</f>
        <v>3.17</v>
      </c>
      <c r="AY109">
        <f>HLOOKUP($I109,Sheet3!$B$2:$LK$67,MATCH(MoM!AY$3,Sheet3!$B$2:$B$67,0),FALSE)</f>
        <v>1.2</v>
      </c>
      <c r="AZ109">
        <f>HLOOKUP($I109,Sheet3!$B$2:$LK$67,MATCH(MoM!AZ$3,Sheet3!$B$2:$B$67,0),FALSE)</f>
        <v>1.2153752328018832</v>
      </c>
      <c r="BA109">
        <f>HLOOKUP($I109,Sheet3!$B$2:$LK$67,MATCH(MoM!BA$3,Sheet3!$B$2:$B$67,0),FALSE)</f>
        <v>0.52</v>
      </c>
      <c r="BB109">
        <f>HLOOKUP($I109,Sheet3!$B$2:$LK$67,MATCH(MoM!BB$3,Sheet3!$B$2:$B$67,0),FALSE)</f>
        <v>1.42</v>
      </c>
      <c r="BC109">
        <f>HLOOKUP($I109,Sheet3!$B$2:$LK$67,MATCH(MoM!BC$3,Sheet3!$B$2:$B$67,0),FALSE)</f>
        <v>-0.13</v>
      </c>
      <c r="BD109">
        <f>HLOOKUP($I109,Sheet3!$B$2:$LK$67,MATCH(MoM!BD$3,Sheet3!$B$2:$B$67,0),FALSE)</f>
        <v>-0.24</v>
      </c>
      <c r="BE109">
        <f>HLOOKUP($I109,Sheet3!$B$2:$LK$67,MATCH(MoM!BE$3,Sheet3!$B$2:$B$67,0),FALSE)</f>
        <v>1.0900000000000001</v>
      </c>
      <c r="BF109">
        <f>HLOOKUP($I109,Sheet3!$B$2:$LK$67,MATCH(MoM!BF$3,Sheet3!$B$2:$B$67,0),FALSE)</f>
        <v>4.12</v>
      </c>
      <c r="BG109">
        <f>HLOOKUP($I109,Sheet3!$B$2:$LK$67,MATCH(MoM!BG$3,Sheet3!$B$2:$B$67,0),FALSE)</f>
        <v>0</v>
      </c>
      <c r="BH109">
        <f>HLOOKUP($I109,Sheet3!$B$2:$LK$67,MATCH(MoM!BH$3,Sheet3!$B$2:$B$67,0),FALSE)</f>
        <v>0.03</v>
      </c>
      <c r="BI109">
        <f>HLOOKUP($I109,Sheet3!$B$2:$LK$67,MATCH(MoM!BI$3,Sheet3!$B$2:$B$67,0),FALSE)</f>
        <v>3.26</v>
      </c>
      <c r="BJ109">
        <f>HLOOKUP($I109,Sheet3!$B$2:$LK$67,MATCH(MoM!BJ$3,Sheet3!$B$2:$B$67,0),FALSE)</f>
        <v>1.86</v>
      </c>
      <c r="BK109">
        <f>HLOOKUP($I109,Sheet3!$B$2:$LK$67,MATCH(MoM!BK$3,Sheet3!$B$2:$B$67,0),FALSE)</f>
        <v>1.52</v>
      </c>
      <c r="BL109">
        <f>HLOOKUP($I109,Sheet3!$B$2:$LK$67,MATCH(MoM!BL$3,Sheet3!$B$2:$B$67,0),FALSE)</f>
        <v>-0.21</v>
      </c>
      <c r="BM109">
        <f>HLOOKUP($I109,Sheet3!$B$2:$LK$67,MATCH(MoM!BM$3,Sheet3!$B$2:$B$67,0),FALSE)</f>
        <v>0.57999999999999996</v>
      </c>
      <c r="BN109">
        <f>HLOOKUP($I109,Sheet3!$B$2:$LK$67,MATCH(MoM!BN$3,Sheet3!$B$2:$B$67,0),FALSE)</f>
        <v>1.36</v>
      </c>
      <c r="BO109">
        <f>HLOOKUP($I109,Sheet3!$B$2:$LK$67,MATCH(MoM!BO$3,Sheet3!$B$2:$B$67,0),FALSE)</f>
        <v>7.0000000000000007E-2</v>
      </c>
      <c r="BP109">
        <f>HLOOKUP($I109,Sheet3!$B$2:$LK$67,MATCH(MoM!BP$3,Sheet3!$B$2:$B$67,0),FALSE)</f>
        <v>1.47</v>
      </c>
      <c r="BQ109">
        <f>HLOOKUP($I109,Sheet3!$B$2:$LK$67,MATCH(MoM!BQ$3,Sheet3!$B$2:$B$67,0),FALSE)</f>
        <v>0</v>
      </c>
      <c r="BR109">
        <f>HLOOKUP($I109,Sheet3!$B$2:$LK$67,MATCH(MoM!BR$3,Sheet3!$B$2:$B$67,0),FALSE)</f>
        <v>-0.22</v>
      </c>
      <c r="BS109">
        <f>HLOOKUP($I109,Sheet3!$B$2:$LK$67,MATCH(MoM!BS$3,Sheet3!$B$2:$B$67,0),FALSE)</f>
        <v>1.2030041757208774</v>
      </c>
      <c r="BT109">
        <f>HLOOKUP($I109,Sheet3!$B$2:$LK$67,MATCH(MoM!BT$3,Sheet3!$B$2:$B$67,0),FALSE)</f>
        <v>-0.87</v>
      </c>
      <c r="BV109" s="2">
        <f t="shared" si="117"/>
        <v>39692</v>
      </c>
      <c r="BW109">
        <f t="shared" si="184"/>
        <v>130.45520181870418</v>
      </c>
      <c r="BX109">
        <f t="shared" si="121"/>
        <v>165.27306160761074</v>
      </c>
      <c r="BY109">
        <f t="shared" si="122"/>
        <v>146.67105161838919</v>
      </c>
      <c r="BZ109">
        <f t="shared" si="123"/>
        <v>139.16968297112024</v>
      </c>
      <c r="CA109">
        <f t="shared" si="124"/>
        <v>60.504730238797123</v>
      </c>
      <c r="CB109">
        <f t="shared" si="125"/>
        <v>167.85939487930347</v>
      </c>
      <c r="CC109">
        <f t="shared" si="126"/>
        <v>149.48529164373369</v>
      </c>
      <c r="CD109">
        <f t="shared" si="127"/>
        <v>149.98772685960444</v>
      </c>
      <c r="CE109">
        <f t="shared" si="128"/>
        <v>180.9414595251167</v>
      </c>
      <c r="CF109">
        <f t="shared" si="129"/>
        <v>230.28593403065676</v>
      </c>
      <c r="CG109">
        <f t="shared" si="130"/>
        <v>97.326518836338593</v>
      </c>
      <c r="CH109">
        <f t="shared" si="131"/>
        <v>169.99155443561645</v>
      </c>
      <c r="CI109">
        <f t="shared" si="132"/>
        <v>136.25701413651728</v>
      </c>
      <c r="CJ109">
        <f t="shared" si="133"/>
        <v>177.77033244432246</v>
      </c>
      <c r="CK109">
        <f t="shared" si="134"/>
        <v>197.57598021467189</v>
      </c>
      <c r="CL109">
        <f t="shared" si="135"/>
        <v>236.59190621458367</v>
      </c>
      <c r="CM109">
        <f t="shared" si="136"/>
        <v>143.72844934917123</v>
      </c>
      <c r="CN109">
        <f t="shared" si="137"/>
        <v>162.9396835910016</v>
      </c>
      <c r="CO109">
        <f t="shared" si="138"/>
        <v>170.15280003079428</v>
      </c>
      <c r="CP109">
        <f t="shared" si="139"/>
        <v>195.07635737248194</v>
      </c>
      <c r="CQ109">
        <f t="shared" si="140"/>
        <v>196.98732822683866</v>
      </c>
      <c r="CR109">
        <f t="shared" si="141"/>
        <v>177.66784140253171</v>
      </c>
      <c r="CS109">
        <f t="shared" si="142"/>
        <v>152.95672913623264</v>
      </c>
      <c r="CT109">
        <f t="shared" si="143"/>
        <v>210.81735900954598</v>
      </c>
      <c r="CU109">
        <f t="shared" si="144"/>
        <v>180.56977714336932</v>
      </c>
      <c r="CV109">
        <f t="shared" si="145"/>
        <v>185.89619688550363</v>
      </c>
      <c r="CW109">
        <f t="shared" si="146"/>
        <v>204.96732354651022</v>
      </c>
      <c r="CX109">
        <f t="shared" si="147"/>
        <v>220.34632965763168</v>
      </c>
      <c r="CY109">
        <f t="shared" si="148"/>
        <v>177.91709981624373</v>
      </c>
      <c r="CZ109">
        <f t="shared" si="149"/>
        <v>147.34596772709452</v>
      </c>
      <c r="DA109">
        <f t="shared" si="150"/>
        <v>227.15675160728475</v>
      </c>
      <c r="DB109">
        <f t="shared" si="151"/>
        <v>150.81723217123465</v>
      </c>
      <c r="DC109">
        <f t="shared" si="152"/>
        <v>180.35106159151556</v>
      </c>
      <c r="DD109">
        <f t="shared" si="153"/>
        <v>191.15146635775997</v>
      </c>
      <c r="DE109">
        <f t="shared" si="154"/>
        <v>200.30144132452082</v>
      </c>
      <c r="DF109">
        <f t="shared" si="155"/>
        <v>182.97000550739094</v>
      </c>
      <c r="DG109">
        <f t="shared" si="156"/>
        <v>142.07721991182737</v>
      </c>
      <c r="DH109">
        <f t="shared" si="157"/>
        <v>163.63346887069565</v>
      </c>
      <c r="DI109">
        <f t="shared" si="158"/>
        <v>195.15196525417127</v>
      </c>
      <c r="DJ109">
        <f t="shared" si="159"/>
        <v>162.50955701527963</v>
      </c>
      <c r="DK109">
        <f t="shared" si="160"/>
        <v>201.44446759180767</v>
      </c>
      <c r="DL109">
        <f t="shared" si="161"/>
        <v>193.59833202881219</v>
      </c>
      <c r="DM109">
        <f t="shared" si="162"/>
        <v>196.35836302371442</v>
      </c>
      <c r="DN109">
        <f t="shared" si="163"/>
        <v>255.06008802208981</v>
      </c>
      <c r="DO109">
        <f t="shared" si="164"/>
        <v>171.59815085107411</v>
      </c>
      <c r="DP109">
        <f t="shared" si="165"/>
        <v>144.7500824662454</v>
      </c>
      <c r="DQ109">
        <f t="shared" si="166"/>
        <v>163.55212106172419</v>
      </c>
      <c r="DR109">
        <f t="shared" si="167"/>
        <v>184.92402051791333</v>
      </c>
      <c r="DS109">
        <f t="shared" si="168"/>
        <v>232.74345883682693</v>
      </c>
      <c r="DT109">
        <f t="shared" si="169"/>
        <v>180.56389373400461</v>
      </c>
      <c r="DU109">
        <f t="shared" si="170"/>
        <v>185.89619688550363</v>
      </c>
      <c r="DV109">
        <f t="shared" si="171"/>
        <v>227.28585455572858</v>
      </c>
      <c r="DW109">
        <f t="shared" si="172"/>
        <v>233.95671472999439</v>
      </c>
      <c r="DX109">
        <f t="shared" si="173"/>
        <v>205.12575135070711</v>
      </c>
      <c r="DY109">
        <f t="shared" si="174"/>
        <v>186.09092364635123</v>
      </c>
      <c r="DZ109">
        <f t="shared" si="175"/>
        <v>194.0166923263518</v>
      </c>
      <c r="EA109">
        <f t="shared" si="176"/>
        <v>252.76273973811408</v>
      </c>
      <c r="EB109">
        <f t="shared" si="177"/>
        <v>175.69433864159259</v>
      </c>
      <c r="EC109">
        <f t="shared" si="178"/>
        <v>182.64467343939043</v>
      </c>
      <c r="ED109">
        <f t="shared" si="179"/>
        <v>100</v>
      </c>
      <c r="EE109">
        <f t="shared" si="180"/>
        <v>224.08004536465191</v>
      </c>
      <c r="EF109">
        <f t="shared" si="181"/>
        <v>196.31000523146486</v>
      </c>
      <c r="EG109">
        <f t="shared" si="182"/>
        <v>230.19146276549444</v>
      </c>
      <c r="EI109" s="2">
        <f t="shared" si="118"/>
        <v>39692</v>
      </c>
      <c r="EJ109" s="7">
        <f t="shared" ref="EJ109:GT109" si="224">AVERAGE(BW107:BW109)/AVERAGE(BW94:BW96)-1</f>
        <v>2.3880088190768367E-2</v>
      </c>
      <c r="EK109" s="7">
        <f t="shared" si="224"/>
        <v>3.561328899058136E-2</v>
      </c>
      <c r="EL109" s="7">
        <f t="shared" si="224"/>
        <v>8.1746539933875706E-3</v>
      </c>
      <c r="EM109" s="7">
        <f t="shared" si="224"/>
        <v>-1.4320606720641393E-2</v>
      </c>
      <c r="EN109" s="7">
        <f t="shared" si="224"/>
        <v>-0.12125624289167336</v>
      </c>
      <c r="EO109" s="7">
        <f t="shared" si="224"/>
        <v>-2.6927457288656309E-2</v>
      </c>
      <c r="EP109" s="7">
        <f t="shared" si="224"/>
        <v>2.6965745170451916E-2</v>
      </c>
      <c r="EQ109" s="7">
        <f t="shared" si="224"/>
        <v>-5.3846267378398704E-2</v>
      </c>
      <c r="ER109" s="7">
        <f t="shared" si="224"/>
        <v>8.9010448423187949E-3</v>
      </c>
      <c r="ES109" s="7">
        <f t="shared" si="224"/>
        <v>7.3554679969022985E-2</v>
      </c>
      <c r="ET109" s="7">
        <f t="shared" si="224"/>
        <v>-3.2738930189515569E-2</v>
      </c>
      <c r="EU109" s="7">
        <f t="shared" si="224"/>
        <v>2.0631637996363361E-2</v>
      </c>
      <c r="EV109" s="7">
        <f t="shared" si="224"/>
        <v>-5.877275623936784E-2</v>
      </c>
      <c r="EW109" s="7">
        <f t="shared" si="224"/>
        <v>-5.1305238201101999E-2</v>
      </c>
      <c r="EX109" s="7">
        <f t="shared" si="224"/>
        <v>-1.2028045171357138E-2</v>
      </c>
      <c r="EY109" s="7">
        <f t="shared" si="224"/>
        <v>9.7448787057315522E-2</v>
      </c>
      <c r="EZ109" s="7">
        <f t="shared" si="224"/>
        <v>-1.6822879391681811E-2</v>
      </c>
      <c r="FA109" s="7">
        <f t="shared" si="224"/>
        <v>-2.6723400380225248E-2</v>
      </c>
      <c r="FB109" s="7">
        <f t="shared" si="224"/>
        <v>5.8151011331968983E-2</v>
      </c>
      <c r="FC109" s="7">
        <f t="shared" si="224"/>
        <v>8.5999117039456285E-2</v>
      </c>
      <c r="FD109" s="7">
        <f t="shared" si="224"/>
        <v>4.0022346199581893E-2</v>
      </c>
      <c r="FE109" s="7">
        <f t="shared" si="224"/>
        <v>9.4903103644147668E-2</v>
      </c>
      <c r="FF109" s="7">
        <f t="shared" si="224"/>
        <v>1.927142575828511E-2</v>
      </c>
      <c r="FG109" s="7">
        <f t="shared" si="224"/>
        <v>1.543441225074238E-2</v>
      </c>
      <c r="FH109" s="7">
        <f t="shared" si="224"/>
        <v>3.7759226870331064E-2</v>
      </c>
      <c r="FI109" s="7">
        <f t="shared" si="224"/>
        <v>5.7640193939988871E-2</v>
      </c>
      <c r="FJ109" s="7">
        <f t="shared" si="224"/>
        <v>7.9405611485963146E-2</v>
      </c>
      <c r="FK109" s="7">
        <f t="shared" si="224"/>
        <v>0.11725112896130074</v>
      </c>
      <c r="FL109" s="7">
        <f t="shared" si="224"/>
        <v>0.12607871644085566</v>
      </c>
      <c r="FM109" s="7">
        <f t="shared" si="224"/>
        <v>1.9604410032954434E-2</v>
      </c>
      <c r="FN109" s="7">
        <f t="shared" si="224"/>
        <v>6.1755988776682536E-2</v>
      </c>
      <c r="FO109" s="7">
        <f t="shared" si="224"/>
        <v>9.6771055207947487E-2</v>
      </c>
      <c r="FP109" s="7">
        <f t="shared" si="224"/>
        <v>5.1640486714306544E-2</v>
      </c>
      <c r="FQ109" s="7">
        <f t="shared" si="224"/>
        <v>5.4621445881225306E-2</v>
      </c>
      <c r="FR109" s="7">
        <f t="shared" si="224"/>
        <v>7.2957996664991143E-2</v>
      </c>
      <c r="FS109" s="7">
        <f t="shared" si="224"/>
        <v>3.1349059478700481E-2</v>
      </c>
      <c r="FT109" s="7">
        <f t="shared" si="224"/>
        <v>6.5718060178683757E-2</v>
      </c>
      <c r="FU109" s="7">
        <f t="shared" si="224"/>
        <v>4.0581621501881937E-2</v>
      </c>
      <c r="FV109" s="7">
        <f t="shared" si="224"/>
        <v>0.1636829692972761</v>
      </c>
      <c r="FW109" s="7">
        <f t="shared" si="224"/>
        <v>5.9332631227543065E-2</v>
      </c>
      <c r="FX109" s="7">
        <f t="shared" si="224"/>
        <v>8.2046708875906038E-2</v>
      </c>
      <c r="FY109" s="7">
        <f t="shared" si="224"/>
        <v>5.8031705170916936E-2</v>
      </c>
      <c r="FZ109" s="7">
        <f t="shared" si="224"/>
        <v>8.4318226908190352E-2</v>
      </c>
      <c r="GA109" s="7">
        <f t="shared" si="224"/>
        <v>0.14923075824417209</v>
      </c>
      <c r="GB109" s="7">
        <f t="shared" si="224"/>
        <v>2.2478281387177335E-2</v>
      </c>
      <c r="GC109" s="7">
        <f t="shared" si="224"/>
        <v>8.1867180963715036E-3</v>
      </c>
      <c r="GD109" s="7">
        <f t="shared" si="224"/>
        <v>1.1356452862734567E-2</v>
      </c>
      <c r="GE109" s="7">
        <f t="shared" si="224"/>
        <v>6.2083189615686152E-2</v>
      </c>
      <c r="GF109" s="7">
        <f t="shared" si="224"/>
        <v>0.30471596515738431</v>
      </c>
      <c r="GG109" s="7">
        <f t="shared" si="224"/>
        <v>7.5294409152975028E-3</v>
      </c>
      <c r="GH109" s="7">
        <f t="shared" si="224"/>
        <v>5.7640193939988871E-2</v>
      </c>
      <c r="GI109" s="7">
        <f t="shared" si="224"/>
        <v>0.1558712931342392</v>
      </c>
      <c r="GJ109" s="7">
        <f t="shared" si="224"/>
        <v>9.2500366436277792E-2</v>
      </c>
      <c r="GK109" s="7">
        <f t="shared" si="224"/>
        <v>0.12274609116730639</v>
      </c>
      <c r="GL109" s="7">
        <f t="shared" si="224"/>
        <v>2.8441222007230538E-2</v>
      </c>
      <c r="GM109" s="7">
        <f t="shared" si="224"/>
        <v>6.5814758154851605E-2</v>
      </c>
      <c r="GN109" s="7">
        <f t="shared" si="224"/>
        <v>0.14767839975933916</v>
      </c>
      <c r="GO109" s="7">
        <f t="shared" si="224"/>
        <v>3.5926282475710725E-2</v>
      </c>
      <c r="GP109" s="7">
        <f t="shared" si="224"/>
        <v>1.4227580403129991E-2</v>
      </c>
      <c r="GQ109" s="7">
        <f t="shared" si="224"/>
        <v>0</v>
      </c>
      <c r="GR109" s="7">
        <f t="shared" si="224"/>
        <v>4.9896123923393265E-2</v>
      </c>
      <c r="GS109" s="7">
        <f t="shared" si="224"/>
        <v>8.4183470848885777E-2</v>
      </c>
      <c r="GT109" s="7">
        <f t="shared" si="224"/>
        <v>6.9180725452115288E-2</v>
      </c>
      <c r="GU109" s="7">
        <f t="shared" si="194"/>
        <v>-0.12896486891124981</v>
      </c>
      <c r="GW109" s="6">
        <v>39721</v>
      </c>
      <c r="GX109">
        <v>1.7997999999999998</v>
      </c>
    </row>
    <row r="110" spans="2:206" x14ac:dyDescent="0.25">
      <c r="B110" s="2">
        <f>'[1]IPCA (Var)'!A159</f>
        <v>39722</v>
      </c>
      <c r="C110" s="1">
        <f>'[1]IPCA (Var)'!M159</f>
        <v>0.5105820402079978</v>
      </c>
      <c r="D110" s="1">
        <f>'[1]IPCA (Var)'!P159</f>
        <v>0.78352112203800317</v>
      </c>
      <c r="E110" s="1">
        <f>'[1]IPCA (Var)'!E159</f>
        <v>0.6354632438164286</v>
      </c>
      <c r="F110" s="1">
        <f>'[1]IPCA (Var)'!F159</f>
        <v>0.91775457356207668</v>
      </c>
      <c r="G110" s="1">
        <f>'[1]IPCA (Var)'!G159</f>
        <v>0.1680629762041255</v>
      </c>
      <c r="I110" s="2">
        <f t="shared" si="120"/>
        <v>39722</v>
      </c>
      <c r="J110">
        <f>HLOOKUP($I110,Sheet3!$B$2:$LK$67,MATCH(MoM!J$3,Sheet3!$B$2:$B$67,0),FALSE)</f>
        <v>-0.22</v>
      </c>
      <c r="K110">
        <f>HLOOKUP($I110,Sheet3!$B$2:$LK$67,MATCH(MoM!K$3,Sheet3!$B$2:$B$67,0),FALSE)</f>
        <v>1.5593946978480828</v>
      </c>
      <c r="L110">
        <f>HLOOKUP($I110,Sheet3!$B$2:$LK$67,MATCH(MoM!L$3,Sheet3!$B$2:$B$67,0),FALSE)</f>
        <v>-0.57999999999999996</v>
      </c>
      <c r="M110">
        <f>HLOOKUP($I110,Sheet3!$B$2:$LK$67,MATCH(MoM!M$3,Sheet3!$B$2:$B$67,0),FALSE)</f>
        <v>-0.24</v>
      </c>
      <c r="N110">
        <f>HLOOKUP($I110,Sheet3!$B$2:$LK$67,MATCH(MoM!N$3,Sheet3!$B$2:$B$67,0),FALSE)</f>
        <v>-0.55521463531145065</v>
      </c>
      <c r="O110">
        <f>HLOOKUP($I110,Sheet3!$B$2:$LK$67,MATCH(MoM!O$3,Sheet3!$B$2:$B$67,0),FALSE)</f>
        <v>-0.65</v>
      </c>
      <c r="P110">
        <f>HLOOKUP($I110,Sheet3!$B$2:$LK$67,MATCH(MoM!P$3,Sheet3!$B$2:$B$67,0),FALSE)</f>
        <v>2.0304353570433622</v>
      </c>
      <c r="Q110">
        <f>HLOOKUP($I110,Sheet3!$B$2:$LK$67,MATCH(MoM!Q$3,Sheet3!$B$2:$B$67,0),FALSE)</f>
        <v>-0.72</v>
      </c>
      <c r="R110">
        <f>HLOOKUP($I110,Sheet3!$B$2:$LK$67,MATCH(MoM!R$3,Sheet3!$B$2:$B$67,0),FALSE)</f>
        <v>0.55000000000000004</v>
      </c>
      <c r="S110">
        <f>HLOOKUP($I110,Sheet3!$B$2:$LK$67,MATCH(MoM!S$3,Sheet3!$B$2:$B$67,0),FALSE)</f>
        <v>-0.27074863557555151</v>
      </c>
      <c r="T110">
        <f>HLOOKUP($I110,Sheet3!$B$2:$LK$67,MATCH(MoM!T$3,Sheet3!$B$2:$B$67,0),FALSE)</f>
        <v>-0.71</v>
      </c>
      <c r="U110">
        <f>HLOOKUP($I110,Sheet3!$B$2:$LK$67,MATCH(MoM!U$3,Sheet3!$B$2:$B$67,0),FALSE)</f>
        <v>1.26</v>
      </c>
      <c r="V110">
        <f>HLOOKUP($I110,Sheet3!$B$2:$LK$67,MATCH(MoM!V$3,Sheet3!$B$2:$B$67,0),FALSE)</f>
        <v>-1.97</v>
      </c>
      <c r="W110">
        <f>HLOOKUP($I110,Sheet3!$B$2:$LK$67,MATCH(MoM!W$3,Sheet3!$B$2:$B$67,0),FALSE)</f>
        <v>-1.55</v>
      </c>
      <c r="X110">
        <f>HLOOKUP($I110,Sheet3!$B$2:$LK$67,MATCH(MoM!X$3,Sheet3!$B$2:$B$67,0),FALSE)</f>
        <v>-0.01</v>
      </c>
      <c r="Y110">
        <f>HLOOKUP($I110,Sheet3!$B$2:$LK$67,MATCH(MoM!Y$3,Sheet3!$B$2:$B$67,0),FALSE)</f>
        <v>-0.99</v>
      </c>
      <c r="Z110">
        <f>HLOOKUP($I110,Sheet3!$B$2:$LK$67,MATCH(MoM!Z$3,Sheet3!$B$2:$B$67,0),FALSE)</f>
        <v>1.71</v>
      </c>
      <c r="AA110">
        <f>HLOOKUP($I110,Sheet3!$B$2:$LK$67,MATCH(MoM!AA$3,Sheet3!$B$2:$B$67,0),FALSE)</f>
        <v>-0.37514354278108392</v>
      </c>
      <c r="AB110">
        <f>HLOOKUP($I110,Sheet3!$B$2:$LK$67,MATCH(MoM!AB$3,Sheet3!$B$2:$B$67,0),FALSE)</f>
        <v>1.54625862108114</v>
      </c>
      <c r="AC110">
        <f>HLOOKUP($I110,Sheet3!$B$2:$LK$67,MATCH(MoM!AC$3,Sheet3!$B$2:$B$67,0),FALSE)</f>
        <v>0.44140719636044567</v>
      </c>
      <c r="AD110">
        <f>HLOOKUP($I110,Sheet3!$B$2:$LK$67,MATCH(MoM!AD$3,Sheet3!$B$2:$B$67,0),FALSE)</f>
        <v>-0.97</v>
      </c>
      <c r="AE110">
        <f>HLOOKUP($I110,Sheet3!$B$2:$LK$67,MATCH(MoM!AE$3,Sheet3!$B$2:$B$67,0),FALSE)</f>
        <v>-0.42</v>
      </c>
      <c r="AF110">
        <f>HLOOKUP($I110,Sheet3!$B$2:$LK$67,MATCH(MoM!AF$3,Sheet3!$B$2:$B$67,0),FALSE)</f>
        <v>0.45019021101493245</v>
      </c>
      <c r="AG110">
        <f>HLOOKUP($I110,Sheet3!$B$2:$LK$67,MATCH(MoM!AG$3,Sheet3!$B$2:$B$67,0),FALSE)</f>
        <v>2.78</v>
      </c>
      <c r="AH110">
        <f>HLOOKUP($I110,Sheet3!$B$2:$LK$67,MATCH(MoM!AH$3,Sheet3!$B$2:$B$67,0),FALSE)</f>
        <v>-0.06</v>
      </c>
      <c r="AI110">
        <f>HLOOKUP($I110,Sheet3!$B$2:$LK$67,MATCH(MoM!AI$3,Sheet3!$B$2:$B$67,0),FALSE)</f>
        <v>-7.0000000000000007E-2</v>
      </c>
      <c r="AJ110">
        <f>HLOOKUP($I110,Sheet3!$B$2:$LK$67,MATCH(MoM!AJ$3,Sheet3!$B$2:$B$67,0),FALSE)</f>
        <v>-0.38</v>
      </c>
      <c r="AK110">
        <f>HLOOKUP($I110,Sheet3!$B$2:$LK$67,MATCH(MoM!AK$3,Sheet3!$B$2:$B$67,0),FALSE)</f>
        <v>-0.16</v>
      </c>
      <c r="AL110">
        <f>HLOOKUP($I110,Sheet3!$B$2:$LK$67,MATCH(MoM!AL$3,Sheet3!$B$2:$B$67,0),FALSE)</f>
        <v>-2.34</v>
      </c>
      <c r="AM110">
        <f>HLOOKUP($I110,Sheet3!$B$2:$LK$67,MATCH(MoM!AM$3,Sheet3!$B$2:$B$67,0),FALSE)</f>
        <v>0.97563859561645039</v>
      </c>
      <c r="AN110">
        <f>HLOOKUP($I110,Sheet3!$B$2:$LK$67,MATCH(MoM!AN$3,Sheet3!$B$2:$B$67,0),FALSE)</f>
        <v>0.1</v>
      </c>
      <c r="AO110">
        <f>HLOOKUP($I110,Sheet3!$B$2:$LK$67,MATCH(MoM!AO$3,Sheet3!$B$2:$B$67,0),FALSE)</f>
        <v>0.21</v>
      </c>
      <c r="AP110">
        <f>HLOOKUP($I110,Sheet3!$B$2:$LK$67,MATCH(MoM!AP$3,Sheet3!$B$2:$B$67,0),FALSE)</f>
        <v>1.2</v>
      </c>
      <c r="AQ110">
        <f>HLOOKUP($I110,Sheet3!$B$2:$LK$67,MATCH(MoM!AQ$3,Sheet3!$B$2:$B$67,0),FALSE)</f>
        <v>0.67545566780898081</v>
      </c>
      <c r="AR110">
        <f>HLOOKUP($I110,Sheet3!$B$2:$LK$67,MATCH(MoM!AR$3,Sheet3!$B$2:$B$67,0),FALSE)</f>
        <v>0.05</v>
      </c>
      <c r="AS110">
        <f>HLOOKUP($I110,Sheet3!$B$2:$LK$67,MATCH(MoM!AS$3,Sheet3!$B$2:$B$67,0),FALSE)</f>
        <v>1.75</v>
      </c>
      <c r="AT110">
        <f>HLOOKUP($I110,Sheet3!$B$2:$LK$67,MATCH(MoM!AT$3,Sheet3!$B$2:$B$67,0),FALSE)</f>
        <v>1.0900000000000001</v>
      </c>
      <c r="AU110">
        <f>HLOOKUP($I110,Sheet3!$B$2:$LK$67,MATCH(MoM!AU$3,Sheet3!$B$2:$B$67,0),FALSE)</f>
        <v>-4.3</v>
      </c>
      <c r="AV110">
        <f>HLOOKUP($I110,Sheet3!$B$2:$LK$67,MATCH(MoM!AV$3,Sheet3!$B$2:$B$67,0),FALSE)</f>
        <v>0.578085633175344</v>
      </c>
      <c r="AW110">
        <f>HLOOKUP($I110,Sheet3!$B$2:$LK$67,MATCH(MoM!AW$3,Sheet3!$B$2:$B$67,0),FALSE)</f>
        <v>0.38436811612660399</v>
      </c>
      <c r="AX110">
        <f>HLOOKUP($I110,Sheet3!$B$2:$LK$67,MATCH(MoM!AX$3,Sheet3!$B$2:$B$67,0),FALSE)</f>
        <v>0.4</v>
      </c>
      <c r="AY110">
        <f>HLOOKUP($I110,Sheet3!$B$2:$LK$67,MATCH(MoM!AY$3,Sheet3!$B$2:$B$67,0),FALSE)</f>
        <v>1.08</v>
      </c>
      <c r="AZ110">
        <f>HLOOKUP($I110,Sheet3!$B$2:$LK$67,MATCH(MoM!AZ$3,Sheet3!$B$2:$B$67,0),FALSE)</f>
        <v>1.6269917515254089</v>
      </c>
      <c r="BA110">
        <f>HLOOKUP($I110,Sheet3!$B$2:$LK$67,MATCH(MoM!BA$3,Sheet3!$B$2:$B$67,0),FALSE)</f>
        <v>0.79</v>
      </c>
      <c r="BB110">
        <f>HLOOKUP($I110,Sheet3!$B$2:$LK$67,MATCH(MoM!BB$3,Sheet3!$B$2:$B$67,0),FALSE)</f>
        <v>0.59</v>
      </c>
      <c r="BC110">
        <f>HLOOKUP($I110,Sheet3!$B$2:$LK$67,MATCH(MoM!BC$3,Sheet3!$B$2:$B$67,0),FALSE)</f>
        <v>0.23</v>
      </c>
      <c r="BD110">
        <f>HLOOKUP($I110,Sheet3!$B$2:$LK$67,MATCH(MoM!BD$3,Sheet3!$B$2:$B$67,0),FALSE)</f>
        <v>0.37</v>
      </c>
      <c r="BE110">
        <f>HLOOKUP($I110,Sheet3!$B$2:$LK$67,MATCH(MoM!BE$3,Sheet3!$B$2:$B$67,0),FALSE)</f>
        <v>0.69</v>
      </c>
      <c r="BF110">
        <f>HLOOKUP($I110,Sheet3!$B$2:$LK$67,MATCH(MoM!BF$3,Sheet3!$B$2:$B$67,0),FALSE)</f>
        <v>6.62</v>
      </c>
      <c r="BG110">
        <f>HLOOKUP($I110,Sheet3!$B$2:$LK$67,MATCH(MoM!BG$3,Sheet3!$B$2:$B$67,0),FALSE)</f>
        <v>0</v>
      </c>
      <c r="BH110">
        <f>HLOOKUP($I110,Sheet3!$B$2:$LK$67,MATCH(MoM!BH$3,Sheet3!$B$2:$B$67,0),FALSE)</f>
        <v>-7.0000000000000007E-2</v>
      </c>
      <c r="BI110">
        <f>HLOOKUP($I110,Sheet3!$B$2:$LK$67,MATCH(MoM!BI$3,Sheet3!$B$2:$B$67,0),FALSE)</f>
        <v>2.0099999999999998</v>
      </c>
      <c r="BJ110">
        <f>HLOOKUP($I110,Sheet3!$B$2:$LK$67,MATCH(MoM!BJ$3,Sheet3!$B$2:$B$67,0),FALSE)</f>
        <v>1.9</v>
      </c>
      <c r="BK110">
        <f>HLOOKUP($I110,Sheet3!$B$2:$LK$67,MATCH(MoM!BK$3,Sheet3!$B$2:$B$67,0),FALSE)</f>
        <v>2.17</v>
      </c>
      <c r="BL110">
        <f>HLOOKUP($I110,Sheet3!$B$2:$LK$67,MATCH(MoM!BL$3,Sheet3!$B$2:$B$67,0),FALSE)</f>
        <v>1.29</v>
      </c>
      <c r="BM110">
        <f>HLOOKUP($I110,Sheet3!$B$2:$LK$67,MATCH(MoM!BM$3,Sheet3!$B$2:$B$67,0),FALSE)</f>
        <v>1.1299999999999999</v>
      </c>
      <c r="BN110">
        <f>HLOOKUP($I110,Sheet3!$B$2:$LK$67,MATCH(MoM!BN$3,Sheet3!$B$2:$B$67,0),FALSE)</f>
        <v>2.2799999999999998</v>
      </c>
      <c r="BO110">
        <f>HLOOKUP($I110,Sheet3!$B$2:$LK$67,MATCH(MoM!BO$3,Sheet3!$B$2:$B$67,0),FALSE)</f>
        <v>7.0000000000000007E-2</v>
      </c>
      <c r="BP110">
        <f>HLOOKUP($I110,Sheet3!$B$2:$LK$67,MATCH(MoM!BP$3,Sheet3!$B$2:$B$67,0),FALSE)</f>
        <v>0.55000000000000004</v>
      </c>
      <c r="BQ110">
        <f>HLOOKUP($I110,Sheet3!$B$2:$LK$67,MATCH(MoM!BQ$3,Sheet3!$B$2:$B$67,0),FALSE)</f>
        <v>0</v>
      </c>
      <c r="BR110">
        <f>HLOOKUP($I110,Sheet3!$B$2:$LK$67,MATCH(MoM!BR$3,Sheet3!$B$2:$B$67,0),FALSE)</f>
        <v>-1.37</v>
      </c>
      <c r="BS110">
        <f>HLOOKUP($I110,Sheet3!$B$2:$LK$67,MATCH(MoM!BS$3,Sheet3!$B$2:$B$67,0),FALSE)</f>
        <v>1.6011337473397189</v>
      </c>
      <c r="BT110">
        <f>HLOOKUP($I110,Sheet3!$B$2:$LK$67,MATCH(MoM!BT$3,Sheet3!$B$2:$B$67,0),FALSE)</f>
        <v>2.5499999999999998</v>
      </c>
      <c r="BV110" s="2">
        <f t="shared" si="117"/>
        <v>39722</v>
      </c>
      <c r="BW110">
        <f t="shared" si="184"/>
        <v>130.16820037470305</v>
      </c>
      <c r="BX110">
        <f t="shared" si="121"/>
        <v>167.85032096729103</v>
      </c>
      <c r="BY110">
        <f t="shared" si="122"/>
        <v>145.82035951900252</v>
      </c>
      <c r="BZ110">
        <f t="shared" si="123"/>
        <v>138.83567573198957</v>
      </c>
      <c r="CA110">
        <f t="shared" si="124"/>
        <v>60.168799121455606</v>
      </c>
      <c r="CB110">
        <f t="shared" si="125"/>
        <v>166.768308812588</v>
      </c>
      <c r="CC110">
        <f t="shared" si="126"/>
        <v>152.52049385884746</v>
      </c>
      <c r="CD110">
        <f t="shared" si="127"/>
        <v>148.90781522621529</v>
      </c>
      <c r="CE110">
        <f t="shared" si="128"/>
        <v>181.93663755250486</v>
      </c>
      <c r="CF110">
        <f t="shared" si="129"/>
        <v>229.66243800634635</v>
      </c>
      <c r="CG110">
        <f t="shared" si="130"/>
        <v>96.63550055260059</v>
      </c>
      <c r="CH110">
        <f t="shared" si="131"/>
        <v>172.13344802150522</v>
      </c>
      <c r="CI110">
        <f t="shared" si="132"/>
        <v>133.57275095802788</v>
      </c>
      <c r="CJ110">
        <f t="shared" si="133"/>
        <v>175.01489229143547</v>
      </c>
      <c r="CK110">
        <f t="shared" si="134"/>
        <v>197.55622261665042</v>
      </c>
      <c r="CL110">
        <f t="shared" si="135"/>
        <v>234.24964634305928</v>
      </c>
      <c r="CM110">
        <f t="shared" si="136"/>
        <v>146.18620583304204</v>
      </c>
      <c r="CN110">
        <f t="shared" si="137"/>
        <v>162.32842588938203</v>
      </c>
      <c r="CO110">
        <f t="shared" si="138"/>
        <v>172.78380237028136</v>
      </c>
      <c r="CP110">
        <f t="shared" si="139"/>
        <v>195.93743845232191</v>
      </c>
      <c r="CQ110">
        <f t="shared" si="140"/>
        <v>195.0765511430383</v>
      </c>
      <c r="CR110">
        <f t="shared" si="141"/>
        <v>176.92163646864108</v>
      </c>
      <c r="CS110">
        <f t="shared" si="142"/>
        <v>153.64532535789257</v>
      </c>
      <c r="CT110">
        <f t="shared" si="143"/>
        <v>216.67808159001137</v>
      </c>
      <c r="CU110">
        <f t="shared" si="144"/>
        <v>180.4614352770833</v>
      </c>
      <c r="CV110">
        <f t="shared" si="145"/>
        <v>185.76606954768377</v>
      </c>
      <c r="CW110">
        <f t="shared" si="146"/>
        <v>204.18844771703348</v>
      </c>
      <c r="CX110">
        <f t="shared" si="147"/>
        <v>219.99377553017948</v>
      </c>
      <c r="CY110">
        <f t="shared" si="148"/>
        <v>173.75383968054365</v>
      </c>
      <c r="CZ110">
        <f t="shared" si="149"/>
        <v>148.78353185732462</v>
      </c>
      <c r="DA110">
        <f t="shared" si="150"/>
        <v>227.383908358892</v>
      </c>
      <c r="DB110">
        <f t="shared" si="151"/>
        <v>151.13394835879424</v>
      </c>
      <c r="DC110">
        <f t="shared" si="152"/>
        <v>182.51527433061375</v>
      </c>
      <c r="DD110">
        <f t="shared" si="153"/>
        <v>192.44260977137344</v>
      </c>
      <c r="DE110">
        <f t="shared" si="154"/>
        <v>200.40159204518307</v>
      </c>
      <c r="DF110">
        <f t="shared" si="155"/>
        <v>186.17198060377029</v>
      </c>
      <c r="DG110">
        <f t="shared" si="156"/>
        <v>143.62586160886627</v>
      </c>
      <c r="DH110">
        <f t="shared" si="157"/>
        <v>156.59722970925574</v>
      </c>
      <c r="DI110">
        <f t="shared" si="158"/>
        <v>196.28011072816497</v>
      </c>
      <c r="DJ110">
        <f t="shared" si="159"/>
        <v>163.13419193810495</v>
      </c>
      <c r="DK110">
        <f t="shared" si="160"/>
        <v>202.25024546217489</v>
      </c>
      <c r="DL110">
        <f t="shared" si="161"/>
        <v>195.68919401472334</v>
      </c>
      <c r="DM110">
        <f t="shared" si="162"/>
        <v>199.55309739354058</v>
      </c>
      <c r="DN110">
        <f t="shared" si="163"/>
        <v>257.07506271746433</v>
      </c>
      <c r="DO110">
        <f t="shared" si="164"/>
        <v>172.61057994109544</v>
      </c>
      <c r="DP110">
        <f t="shared" si="165"/>
        <v>145.08300765591775</v>
      </c>
      <c r="DQ110">
        <f t="shared" si="166"/>
        <v>164.15726390965258</v>
      </c>
      <c r="DR110">
        <f t="shared" si="167"/>
        <v>186.19999625948691</v>
      </c>
      <c r="DS110">
        <f t="shared" si="168"/>
        <v>248.15107581182488</v>
      </c>
      <c r="DT110">
        <f t="shared" si="169"/>
        <v>180.56389373400461</v>
      </c>
      <c r="DU110">
        <f t="shared" si="170"/>
        <v>185.76606954768377</v>
      </c>
      <c r="DV110">
        <f t="shared" si="171"/>
        <v>231.85430023229873</v>
      </c>
      <c r="DW110">
        <f t="shared" si="172"/>
        <v>238.40189230986425</v>
      </c>
      <c r="DX110">
        <f t="shared" si="173"/>
        <v>209.57698015501745</v>
      </c>
      <c r="DY110">
        <f t="shared" si="174"/>
        <v>188.49149656138914</v>
      </c>
      <c r="DZ110">
        <f t="shared" si="175"/>
        <v>196.2090809496396</v>
      </c>
      <c r="EA110">
        <f t="shared" si="176"/>
        <v>258.52573020414309</v>
      </c>
      <c r="EB110">
        <f t="shared" si="177"/>
        <v>175.81732467864168</v>
      </c>
      <c r="EC110">
        <f t="shared" si="178"/>
        <v>183.64921914330708</v>
      </c>
      <c r="ED110">
        <f t="shared" si="179"/>
        <v>100</v>
      </c>
      <c r="EE110">
        <f t="shared" si="180"/>
        <v>221.01014874315618</v>
      </c>
      <c r="EF110">
        <f t="shared" si="181"/>
        <v>199.45319097463022</v>
      </c>
      <c r="EG110">
        <f t="shared" si="182"/>
        <v>236.06134506601455</v>
      </c>
      <c r="EI110" s="2">
        <f t="shared" si="118"/>
        <v>39722</v>
      </c>
      <c r="EJ110" s="7">
        <f t="shared" ref="EJ110:GT110" si="225">AVERAGE(BW108:BW110)/AVERAGE(BW95:BW97)-1</f>
        <v>1.8567913083984644E-2</v>
      </c>
      <c r="EK110" s="7">
        <f t="shared" si="225"/>
        <v>4.4425012011949816E-2</v>
      </c>
      <c r="EL110" s="7">
        <f t="shared" si="225"/>
        <v>8.9625047374017885E-3</v>
      </c>
      <c r="EM110" s="7">
        <f t="shared" si="225"/>
        <v>-1.3926128277361172E-2</v>
      </c>
      <c r="EN110" s="7">
        <f t="shared" si="225"/>
        <v>-0.11163327444016802</v>
      </c>
      <c r="EO110" s="7">
        <f t="shared" si="225"/>
        <v>-3.340825889623833E-2</v>
      </c>
      <c r="EP110" s="7">
        <f t="shared" si="225"/>
        <v>4.4242796142673901E-2</v>
      </c>
      <c r="EQ110" s="7">
        <f t="shared" si="225"/>
        <v>-6.3293359446347619E-2</v>
      </c>
      <c r="ER110" s="7">
        <f t="shared" si="225"/>
        <v>1.2223036840463442E-2</v>
      </c>
      <c r="ES110" s="7">
        <f t="shared" si="225"/>
        <v>8.1191025909145065E-2</v>
      </c>
      <c r="ET110" s="7">
        <f t="shared" si="225"/>
        <v>-3.8140230528251107E-2</v>
      </c>
      <c r="EU110" s="7">
        <f t="shared" si="225"/>
        <v>2.286001868651133E-2</v>
      </c>
      <c r="EV110" s="7">
        <f t="shared" si="225"/>
        <v>-5.1199746920564948E-2</v>
      </c>
      <c r="EW110" s="7">
        <f t="shared" si="225"/>
        <v>-6.9437687103298895E-2</v>
      </c>
      <c r="EX110" s="7">
        <f t="shared" si="225"/>
        <v>-1.1415737482428079E-2</v>
      </c>
      <c r="EY110" s="7">
        <f t="shared" si="225"/>
        <v>0.10509490537737864</v>
      </c>
      <c r="EZ110" s="7">
        <f t="shared" si="225"/>
        <v>-1.1391536861445672E-2</v>
      </c>
      <c r="FA110" s="7">
        <f t="shared" si="225"/>
        <v>-3.0667324138616836E-2</v>
      </c>
      <c r="FB110" s="7">
        <f t="shared" si="225"/>
        <v>6.7922211009203703E-2</v>
      </c>
      <c r="FC110" s="7">
        <f t="shared" si="225"/>
        <v>8.6714557328935626E-2</v>
      </c>
      <c r="FD110" s="7">
        <f t="shared" si="225"/>
        <v>3.1326280871663226E-2</v>
      </c>
      <c r="FE110" s="7">
        <f t="shared" si="225"/>
        <v>9.4643635601718845E-2</v>
      </c>
      <c r="FF110" s="7">
        <f t="shared" si="225"/>
        <v>2.6178449317240116E-2</v>
      </c>
      <c r="FG110" s="7">
        <f t="shared" si="225"/>
        <v>2.665140430736157E-2</v>
      </c>
      <c r="FH110" s="7">
        <f t="shared" si="225"/>
        <v>3.7987069996612943E-2</v>
      </c>
      <c r="FI110" s="7">
        <f t="shared" si="225"/>
        <v>5.514765280705225E-2</v>
      </c>
      <c r="FJ110" s="7">
        <f t="shared" si="225"/>
        <v>7.0224847835822279E-2</v>
      </c>
      <c r="FK110" s="7">
        <f t="shared" si="225"/>
        <v>0.11770127974764488</v>
      </c>
      <c r="FL110" s="7">
        <f t="shared" si="225"/>
        <v>0.12242143259812743</v>
      </c>
      <c r="FM110" s="7">
        <f t="shared" si="225"/>
        <v>2.9285487321723203E-2</v>
      </c>
      <c r="FN110" s="7">
        <f t="shared" si="225"/>
        <v>6.9382541851815693E-2</v>
      </c>
      <c r="FO110" s="7">
        <f t="shared" si="225"/>
        <v>9.6453824183756476E-2</v>
      </c>
      <c r="FP110" s="7">
        <f t="shared" si="225"/>
        <v>5.2868241660392723E-2</v>
      </c>
      <c r="FQ110" s="7">
        <f t="shared" si="225"/>
        <v>5.6596760611081987E-2</v>
      </c>
      <c r="FR110" s="7">
        <f t="shared" si="225"/>
        <v>6.9972355872861547E-2</v>
      </c>
      <c r="FS110" s="7">
        <f t="shared" si="225"/>
        <v>3.8153183366687049E-2</v>
      </c>
      <c r="FT110" s="7">
        <f t="shared" si="225"/>
        <v>6.5153063632506614E-2</v>
      </c>
      <c r="FU110" s="7">
        <f t="shared" si="225"/>
        <v>3.3839218748669797E-2</v>
      </c>
      <c r="FV110" s="7">
        <f t="shared" si="225"/>
        <v>0.14607445246652895</v>
      </c>
      <c r="FW110" s="7">
        <f t="shared" si="225"/>
        <v>6.2679884675305386E-2</v>
      </c>
      <c r="FX110" s="7">
        <f t="shared" si="225"/>
        <v>9.6176279530060249E-2</v>
      </c>
      <c r="FY110" s="7">
        <f t="shared" si="225"/>
        <v>0.11512890293589995</v>
      </c>
      <c r="FZ110" s="7">
        <f t="shared" si="225"/>
        <v>9.2164830437966749E-2</v>
      </c>
      <c r="GA110" s="7">
        <f t="shared" si="225"/>
        <v>0.1648140363206847</v>
      </c>
      <c r="GB110" s="7">
        <f t="shared" si="225"/>
        <v>2.944606395504179E-2</v>
      </c>
      <c r="GC110" s="7">
        <f t="shared" si="225"/>
        <v>1.1464854480767173E-2</v>
      </c>
      <c r="GD110" s="7">
        <f t="shared" si="225"/>
        <v>1.3099291997170415E-2</v>
      </c>
      <c r="GE110" s="7">
        <f t="shared" si="225"/>
        <v>6.7656070272179347E-2</v>
      </c>
      <c r="GF110" s="7">
        <f t="shared" si="225"/>
        <v>0.33146618118099802</v>
      </c>
      <c r="GG110" s="7">
        <f t="shared" si="225"/>
        <v>4.8852310251756847E-3</v>
      </c>
      <c r="GH110" s="7">
        <f t="shared" si="225"/>
        <v>5.514765280705225E-2</v>
      </c>
      <c r="GI110" s="7">
        <f t="shared" si="225"/>
        <v>0.18712839370464995</v>
      </c>
      <c r="GJ110" s="7">
        <f t="shared" si="225"/>
        <v>0.11109523396413468</v>
      </c>
      <c r="GK110" s="7">
        <f t="shared" si="225"/>
        <v>0.13951954609384876</v>
      </c>
      <c r="GL110" s="7">
        <f t="shared" si="225"/>
        <v>2.9742028880796356E-2</v>
      </c>
      <c r="GM110" s="7">
        <f t="shared" si="225"/>
        <v>6.8692275822317628E-2</v>
      </c>
      <c r="GN110" s="7">
        <f t="shared" si="225"/>
        <v>0.16187105591845752</v>
      </c>
      <c r="GO110" s="7">
        <f t="shared" si="225"/>
        <v>3.6132723997378768E-2</v>
      </c>
      <c r="GP110" s="7">
        <f t="shared" si="225"/>
        <v>1.9057097684842317E-2</v>
      </c>
      <c r="GQ110" s="7">
        <f t="shared" si="225"/>
        <v>0</v>
      </c>
      <c r="GR110" s="7">
        <f t="shared" si="225"/>
        <v>4.2961656925860625E-2</v>
      </c>
      <c r="GS110" s="7">
        <f t="shared" si="225"/>
        <v>9.1845768313796761E-2</v>
      </c>
      <c r="GT110" s="7">
        <f t="shared" si="225"/>
        <v>7.1812784818638065E-2</v>
      </c>
      <c r="GU110" s="7">
        <f t="shared" si="194"/>
        <v>-1.1498719420648285E-2</v>
      </c>
      <c r="GW110" s="6">
        <v>39752</v>
      </c>
      <c r="GX110">
        <v>2.1840999999999999</v>
      </c>
    </row>
    <row r="111" spans="2:206" x14ac:dyDescent="0.25">
      <c r="B111" s="2">
        <f>'[1]IPCA (Var)'!A160</f>
        <v>39753</v>
      </c>
      <c r="C111" s="1">
        <f>'[1]IPCA (Var)'!M160</f>
        <v>0.22503170507898496</v>
      </c>
      <c r="D111" s="1">
        <f>'[1]IPCA (Var)'!P160</f>
        <v>0.5602670435482201</v>
      </c>
      <c r="E111" s="1">
        <f>'[1]IPCA (Var)'!E160</f>
        <v>0.50261552472239601</v>
      </c>
      <c r="F111" s="1">
        <f>'[1]IPCA (Var)'!F160</f>
        <v>0.71871547912639677</v>
      </c>
      <c r="G111" s="1">
        <f>'[1]IPCA (Var)'!G160</f>
        <v>-0.123806079357779</v>
      </c>
      <c r="I111" s="2">
        <f t="shared" si="120"/>
        <v>39753</v>
      </c>
      <c r="J111">
        <f>HLOOKUP($I111,Sheet3!$B$2:$LK$67,MATCH(MoM!J$3,Sheet3!$B$2:$B$67,0),FALSE)</f>
        <v>-0.4</v>
      </c>
      <c r="K111">
        <f>HLOOKUP($I111,Sheet3!$B$2:$LK$67,MATCH(MoM!K$3,Sheet3!$B$2:$B$67,0),FALSE)</f>
        <v>0.9216686807430633</v>
      </c>
      <c r="L111">
        <f>HLOOKUP($I111,Sheet3!$B$2:$LK$67,MATCH(MoM!L$3,Sheet3!$B$2:$B$67,0),FALSE)</f>
        <v>-2.61</v>
      </c>
      <c r="M111">
        <f>HLOOKUP($I111,Sheet3!$B$2:$LK$67,MATCH(MoM!M$3,Sheet3!$B$2:$B$67,0),FALSE)</f>
        <v>-0.52</v>
      </c>
      <c r="N111">
        <f>HLOOKUP($I111,Sheet3!$B$2:$LK$67,MATCH(MoM!N$3,Sheet3!$B$2:$B$67,0),FALSE)</f>
        <v>0.87606261448097922</v>
      </c>
      <c r="O111">
        <f>HLOOKUP($I111,Sheet3!$B$2:$LK$67,MATCH(MoM!O$3,Sheet3!$B$2:$B$67,0),FALSE)</f>
        <v>0.72</v>
      </c>
      <c r="P111">
        <f>HLOOKUP($I111,Sheet3!$B$2:$LK$67,MATCH(MoM!P$3,Sheet3!$B$2:$B$67,0),FALSE)</f>
        <v>1.8561786173302572</v>
      </c>
      <c r="Q111">
        <f>HLOOKUP($I111,Sheet3!$B$2:$LK$67,MATCH(MoM!Q$3,Sheet3!$B$2:$B$67,0),FALSE)</f>
        <v>-0.16</v>
      </c>
      <c r="R111">
        <f>HLOOKUP($I111,Sheet3!$B$2:$LK$67,MATCH(MoM!R$3,Sheet3!$B$2:$B$67,0),FALSE)</f>
        <v>0.1</v>
      </c>
      <c r="S111">
        <f>HLOOKUP($I111,Sheet3!$B$2:$LK$67,MATCH(MoM!S$3,Sheet3!$B$2:$B$67,0),FALSE)</f>
        <v>1.6886734518703068</v>
      </c>
      <c r="T111">
        <f>HLOOKUP($I111,Sheet3!$B$2:$LK$67,MATCH(MoM!T$3,Sheet3!$B$2:$B$67,0),FALSE)</f>
        <v>-0.21</v>
      </c>
      <c r="U111">
        <f>HLOOKUP($I111,Sheet3!$B$2:$LK$67,MATCH(MoM!U$3,Sheet3!$B$2:$B$67,0),FALSE)</f>
        <v>1.29</v>
      </c>
      <c r="V111">
        <f>HLOOKUP($I111,Sheet3!$B$2:$LK$67,MATCH(MoM!V$3,Sheet3!$B$2:$B$67,0),FALSE)</f>
        <v>-0.5</v>
      </c>
      <c r="W111">
        <f>HLOOKUP($I111,Sheet3!$B$2:$LK$67,MATCH(MoM!W$3,Sheet3!$B$2:$B$67,0),FALSE)</f>
        <v>0.34</v>
      </c>
      <c r="X111">
        <f>HLOOKUP($I111,Sheet3!$B$2:$LK$67,MATCH(MoM!X$3,Sheet3!$B$2:$B$67,0),FALSE)</f>
        <v>2.2400000000000002</v>
      </c>
      <c r="Y111">
        <f>HLOOKUP($I111,Sheet3!$B$2:$LK$67,MATCH(MoM!Y$3,Sheet3!$B$2:$B$67,0),FALSE)</f>
        <v>0.98</v>
      </c>
      <c r="Z111">
        <f>HLOOKUP($I111,Sheet3!$B$2:$LK$67,MATCH(MoM!Z$3,Sheet3!$B$2:$B$67,0),FALSE)</f>
        <v>-0.73</v>
      </c>
      <c r="AA111">
        <f>HLOOKUP($I111,Sheet3!$B$2:$LK$67,MATCH(MoM!AA$3,Sheet3!$B$2:$B$67,0),FALSE)</f>
        <v>0.26272290533695714</v>
      </c>
      <c r="AB111">
        <f>HLOOKUP($I111,Sheet3!$B$2:$LK$67,MATCH(MoM!AB$3,Sheet3!$B$2:$B$67,0),FALSE)</f>
        <v>0.78443116708402139</v>
      </c>
      <c r="AC111">
        <f>HLOOKUP($I111,Sheet3!$B$2:$LK$67,MATCH(MoM!AC$3,Sheet3!$B$2:$B$67,0),FALSE)</f>
        <v>0.46275635067698578</v>
      </c>
      <c r="AD111">
        <f>HLOOKUP($I111,Sheet3!$B$2:$LK$67,MATCH(MoM!AD$3,Sheet3!$B$2:$B$67,0),FALSE)</f>
        <v>0.63</v>
      </c>
      <c r="AE111">
        <f>HLOOKUP($I111,Sheet3!$B$2:$LK$67,MATCH(MoM!AE$3,Sheet3!$B$2:$B$67,0),FALSE)</f>
        <v>0.42</v>
      </c>
      <c r="AF111">
        <f>HLOOKUP($I111,Sheet3!$B$2:$LK$67,MATCH(MoM!AF$3,Sheet3!$B$2:$B$67,0),FALSE)</f>
        <v>9.9505304723645716E-2</v>
      </c>
      <c r="AG111">
        <f>HLOOKUP($I111,Sheet3!$B$2:$LK$67,MATCH(MoM!AG$3,Sheet3!$B$2:$B$67,0),FALSE)</f>
        <v>3.34</v>
      </c>
      <c r="AH111">
        <f>HLOOKUP($I111,Sheet3!$B$2:$LK$67,MATCH(MoM!AH$3,Sheet3!$B$2:$B$67,0),FALSE)</f>
        <v>-0.74</v>
      </c>
      <c r="AI111">
        <f>HLOOKUP($I111,Sheet3!$B$2:$LK$67,MATCH(MoM!AI$3,Sheet3!$B$2:$B$67,0),FALSE)</f>
        <v>0.16</v>
      </c>
      <c r="AJ111">
        <f>HLOOKUP($I111,Sheet3!$B$2:$LK$67,MATCH(MoM!AJ$3,Sheet3!$B$2:$B$67,0),FALSE)</f>
        <v>0.52</v>
      </c>
      <c r="AK111">
        <f>HLOOKUP($I111,Sheet3!$B$2:$LK$67,MATCH(MoM!AK$3,Sheet3!$B$2:$B$67,0),FALSE)</f>
        <v>1.77</v>
      </c>
      <c r="AL111">
        <f>HLOOKUP($I111,Sheet3!$B$2:$LK$67,MATCH(MoM!AL$3,Sheet3!$B$2:$B$67,0),FALSE)</f>
        <v>1.3</v>
      </c>
      <c r="AM111">
        <f>HLOOKUP($I111,Sheet3!$B$2:$LK$67,MATCH(MoM!AM$3,Sheet3!$B$2:$B$67,0),FALSE)</f>
        <v>0.80194922850487527</v>
      </c>
      <c r="AN111">
        <f>HLOOKUP($I111,Sheet3!$B$2:$LK$67,MATCH(MoM!AN$3,Sheet3!$B$2:$B$67,0),FALSE)</f>
        <v>2.0499999999999998</v>
      </c>
      <c r="AO111">
        <f>HLOOKUP($I111,Sheet3!$B$2:$LK$67,MATCH(MoM!AO$3,Sheet3!$B$2:$B$67,0),FALSE)</f>
        <v>0.85</v>
      </c>
      <c r="AP111">
        <f>HLOOKUP($I111,Sheet3!$B$2:$LK$67,MATCH(MoM!AP$3,Sheet3!$B$2:$B$67,0),FALSE)</f>
        <v>0.83</v>
      </c>
      <c r="AQ111">
        <f>HLOOKUP($I111,Sheet3!$B$2:$LK$67,MATCH(MoM!AQ$3,Sheet3!$B$2:$B$67,0),FALSE)</f>
        <v>0.79318283662064926</v>
      </c>
      <c r="AR111">
        <f>HLOOKUP($I111,Sheet3!$B$2:$LK$67,MATCH(MoM!AR$3,Sheet3!$B$2:$B$67,0),FALSE)</f>
        <v>1.47</v>
      </c>
      <c r="AS111">
        <f>HLOOKUP($I111,Sheet3!$B$2:$LK$67,MATCH(MoM!AS$3,Sheet3!$B$2:$B$67,0),FALSE)</f>
        <v>0.93</v>
      </c>
      <c r="AT111">
        <f>HLOOKUP($I111,Sheet3!$B$2:$LK$67,MATCH(MoM!AT$3,Sheet3!$B$2:$B$67,0),FALSE)</f>
        <v>1.4</v>
      </c>
      <c r="AU111">
        <f>HLOOKUP($I111,Sheet3!$B$2:$LK$67,MATCH(MoM!AU$3,Sheet3!$B$2:$B$67,0),FALSE)</f>
        <v>-0.88</v>
      </c>
      <c r="AV111">
        <f>HLOOKUP($I111,Sheet3!$B$2:$LK$67,MATCH(MoM!AV$3,Sheet3!$B$2:$B$67,0),FALSE)</f>
        <v>0.72339530900147631</v>
      </c>
      <c r="AW111">
        <f>HLOOKUP($I111,Sheet3!$B$2:$LK$67,MATCH(MoM!AW$3,Sheet3!$B$2:$B$67,0),FALSE)</f>
        <v>3.0748238745500544E-2</v>
      </c>
      <c r="AX111">
        <f>HLOOKUP($I111,Sheet3!$B$2:$LK$67,MATCH(MoM!AX$3,Sheet3!$B$2:$B$67,0),FALSE)</f>
        <v>0</v>
      </c>
      <c r="AY111">
        <f>HLOOKUP($I111,Sheet3!$B$2:$LK$67,MATCH(MoM!AY$3,Sheet3!$B$2:$B$67,0),FALSE)</f>
        <v>-0.21</v>
      </c>
      <c r="AZ111">
        <f>HLOOKUP($I111,Sheet3!$B$2:$LK$67,MATCH(MoM!AZ$3,Sheet3!$B$2:$B$67,0),FALSE)</f>
        <v>0.9204744536290822</v>
      </c>
      <c r="BA111">
        <f>HLOOKUP($I111,Sheet3!$B$2:$LK$67,MATCH(MoM!BA$3,Sheet3!$B$2:$B$67,0),FALSE)</f>
        <v>-0.44</v>
      </c>
      <c r="BB111">
        <f>HLOOKUP($I111,Sheet3!$B$2:$LK$67,MATCH(MoM!BB$3,Sheet3!$B$2:$B$67,0),FALSE)</f>
        <v>1.98</v>
      </c>
      <c r="BC111">
        <f>HLOOKUP($I111,Sheet3!$B$2:$LK$67,MATCH(MoM!BC$3,Sheet3!$B$2:$B$67,0),FALSE)</f>
        <v>0.17</v>
      </c>
      <c r="BD111">
        <f>HLOOKUP($I111,Sheet3!$B$2:$LK$67,MATCH(MoM!BD$3,Sheet3!$B$2:$B$67,0),FALSE)</f>
        <v>1.87</v>
      </c>
      <c r="BE111">
        <f>HLOOKUP($I111,Sheet3!$B$2:$LK$67,MATCH(MoM!BE$3,Sheet3!$B$2:$B$67,0),FALSE)</f>
        <v>0.28999999999999998</v>
      </c>
      <c r="BF111">
        <f>HLOOKUP($I111,Sheet3!$B$2:$LK$67,MATCH(MoM!BF$3,Sheet3!$B$2:$B$67,0),FALSE)</f>
        <v>2.75</v>
      </c>
      <c r="BG111">
        <f>HLOOKUP($I111,Sheet3!$B$2:$LK$67,MATCH(MoM!BG$3,Sheet3!$B$2:$B$67,0),FALSE)</f>
        <v>-0.9</v>
      </c>
      <c r="BH111">
        <f>HLOOKUP($I111,Sheet3!$B$2:$LK$67,MATCH(MoM!BH$3,Sheet3!$B$2:$B$67,0),FALSE)</f>
        <v>0.16</v>
      </c>
      <c r="BI111">
        <f>HLOOKUP($I111,Sheet3!$B$2:$LK$67,MATCH(MoM!BI$3,Sheet3!$B$2:$B$67,0),FALSE)</f>
        <v>0.61</v>
      </c>
      <c r="BJ111">
        <f>HLOOKUP($I111,Sheet3!$B$2:$LK$67,MATCH(MoM!BJ$3,Sheet3!$B$2:$B$67,0),FALSE)</f>
        <v>2.5099999999999998</v>
      </c>
      <c r="BK111">
        <f>HLOOKUP($I111,Sheet3!$B$2:$LK$67,MATCH(MoM!BK$3,Sheet3!$B$2:$B$67,0),FALSE)</f>
        <v>0.4</v>
      </c>
      <c r="BL111">
        <f>HLOOKUP($I111,Sheet3!$B$2:$LK$67,MATCH(MoM!BL$3,Sheet3!$B$2:$B$67,0),FALSE)</f>
        <v>-0.46</v>
      </c>
      <c r="BM111">
        <f>HLOOKUP($I111,Sheet3!$B$2:$LK$67,MATCH(MoM!BM$3,Sheet3!$B$2:$B$67,0),FALSE)</f>
        <v>0.74</v>
      </c>
      <c r="BN111">
        <f>HLOOKUP($I111,Sheet3!$B$2:$LK$67,MATCH(MoM!BN$3,Sheet3!$B$2:$B$67,0),FALSE)</f>
        <v>-2.34</v>
      </c>
      <c r="BO111">
        <f>HLOOKUP($I111,Sheet3!$B$2:$LK$67,MATCH(MoM!BO$3,Sheet3!$B$2:$B$67,0),FALSE)</f>
        <v>0.06</v>
      </c>
      <c r="BP111">
        <f>HLOOKUP($I111,Sheet3!$B$2:$LK$67,MATCH(MoM!BP$3,Sheet3!$B$2:$B$67,0),FALSE)</f>
        <v>1.88</v>
      </c>
      <c r="BQ111">
        <f>HLOOKUP($I111,Sheet3!$B$2:$LK$67,MATCH(MoM!BQ$3,Sheet3!$B$2:$B$67,0),FALSE)</f>
        <v>0</v>
      </c>
      <c r="BR111">
        <f>HLOOKUP($I111,Sheet3!$B$2:$LK$67,MATCH(MoM!BR$3,Sheet3!$B$2:$B$67,0),FALSE)</f>
        <v>1.59</v>
      </c>
      <c r="BS111">
        <f>HLOOKUP($I111,Sheet3!$B$2:$LK$67,MATCH(MoM!BS$3,Sheet3!$B$2:$B$67,0),FALSE)</f>
        <v>0.91256723992774746</v>
      </c>
      <c r="BT111">
        <f>HLOOKUP($I111,Sheet3!$B$2:$LK$67,MATCH(MoM!BT$3,Sheet3!$B$2:$B$67,0),FALSE)</f>
        <v>-0.2</v>
      </c>
      <c r="BV111" s="2">
        <f t="shared" si="117"/>
        <v>39753</v>
      </c>
      <c r="BW111">
        <f t="shared" si="184"/>
        <v>129.64752757320423</v>
      </c>
      <c r="BX111">
        <f t="shared" si="121"/>
        <v>169.39734480617324</v>
      </c>
      <c r="BY111">
        <f t="shared" si="122"/>
        <v>142.01444813555656</v>
      </c>
      <c r="BZ111">
        <f t="shared" si="123"/>
        <v>138.11373021818324</v>
      </c>
      <c r="CA111">
        <f t="shared" si="124"/>
        <v>60.695915476140847</v>
      </c>
      <c r="CB111">
        <f t="shared" si="125"/>
        <v>167.96904063603864</v>
      </c>
      <c r="CC111">
        <f t="shared" si="126"/>
        <v>155.35154665290187</v>
      </c>
      <c r="CD111">
        <f t="shared" si="127"/>
        <v>148.66956272185334</v>
      </c>
      <c r="CE111">
        <f t="shared" si="128"/>
        <v>182.11857419005736</v>
      </c>
      <c r="CF111">
        <f t="shared" si="129"/>
        <v>233.54068662587764</v>
      </c>
      <c r="CG111">
        <f t="shared" si="130"/>
        <v>96.432566001440122</v>
      </c>
      <c r="CH111">
        <f t="shared" si="131"/>
        <v>174.35396950098263</v>
      </c>
      <c r="CI111">
        <f t="shared" si="132"/>
        <v>132.90488720323773</v>
      </c>
      <c r="CJ111">
        <f t="shared" si="133"/>
        <v>175.60994292522636</v>
      </c>
      <c r="CK111">
        <f t="shared" si="134"/>
        <v>201.98148200326338</v>
      </c>
      <c r="CL111">
        <f t="shared" si="135"/>
        <v>236.54529287722127</v>
      </c>
      <c r="CM111">
        <f t="shared" si="136"/>
        <v>145.11904653046082</v>
      </c>
      <c r="CN111">
        <f t="shared" si="137"/>
        <v>162.75489984606637</v>
      </c>
      <c r="CO111">
        <f t="shared" si="138"/>
        <v>174.13917236774671</v>
      </c>
      <c r="CP111">
        <f t="shared" si="139"/>
        <v>196.84415139211384</v>
      </c>
      <c r="CQ111">
        <f t="shared" si="140"/>
        <v>196.30553341523944</v>
      </c>
      <c r="CR111">
        <f t="shared" si="141"/>
        <v>177.66470734180936</v>
      </c>
      <c r="CS111">
        <f t="shared" si="142"/>
        <v>153.79821060708358</v>
      </c>
      <c r="CT111">
        <f t="shared" si="143"/>
        <v>223.91512951511777</v>
      </c>
      <c r="CU111">
        <f t="shared" si="144"/>
        <v>179.12602065603289</v>
      </c>
      <c r="CV111">
        <f t="shared" si="145"/>
        <v>186.06329525896007</v>
      </c>
      <c r="CW111">
        <f t="shared" si="146"/>
        <v>205.25022764516208</v>
      </c>
      <c r="CX111">
        <f t="shared" si="147"/>
        <v>223.88766535706367</v>
      </c>
      <c r="CY111">
        <f t="shared" si="148"/>
        <v>176.0126395963907</v>
      </c>
      <c r="CZ111">
        <f t="shared" si="149"/>
        <v>149.97670024319675</v>
      </c>
      <c r="DA111">
        <f t="shared" si="150"/>
        <v>232.04527848024927</v>
      </c>
      <c r="DB111">
        <f t="shared" si="151"/>
        <v>152.41858691984399</v>
      </c>
      <c r="DC111">
        <f t="shared" si="152"/>
        <v>184.03015110755783</v>
      </c>
      <c r="DD111">
        <f t="shared" si="153"/>
        <v>193.96903152242481</v>
      </c>
      <c r="DE111">
        <f t="shared" si="154"/>
        <v>203.34749544824723</v>
      </c>
      <c r="DF111">
        <f t="shared" si="155"/>
        <v>187.90338002338538</v>
      </c>
      <c r="DG111">
        <f t="shared" si="156"/>
        <v>145.6366236713904</v>
      </c>
      <c r="DH111">
        <f t="shared" si="157"/>
        <v>155.21917408781428</v>
      </c>
      <c r="DI111">
        <f t="shared" si="158"/>
        <v>197.69999184167543</v>
      </c>
      <c r="DJ111">
        <f t="shared" si="159"/>
        <v>163.18435282891761</v>
      </c>
      <c r="DK111">
        <f t="shared" si="160"/>
        <v>202.25024546217489</v>
      </c>
      <c r="DL111">
        <f t="shared" si="161"/>
        <v>195.27824670729242</v>
      </c>
      <c r="DM111">
        <f t="shared" si="162"/>
        <v>201.38993267647368</v>
      </c>
      <c r="DN111">
        <f t="shared" si="163"/>
        <v>255.94393244150751</v>
      </c>
      <c r="DO111">
        <f t="shared" si="164"/>
        <v>176.02826942392915</v>
      </c>
      <c r="DP111">
        <f t="shared" si="165"/>
        <v>145.32964876893283</v>
      </c>
      <c r="DQ111">
        <f t="shared" si="166"/>
        <v>167.22700474476306</v>
      </c>
      <c r="DR111">
        <f t="shared" si="167"/>
        <v>186.73997624863941</v>
      </c>
      <c r="DS111">
        <f t="shared" si="168"/>
        <v>254.97523039665009</v>
      </c>
      <c r="DT111">
        <f t="shared" si="169"/>
        <v>178.93881869039856</v>
      </c>
      <c r="DU111">
        <f t="shared" si="170"/>
        <v>186.06329525896007</v>
      </c>
      <c r="DV111">
        <f t="shared" si="171"/>
        <v>233.26861146371576</v>
      </c>
      <c r="DW111">
        <f t="shared" si="172"/>
        <v>244.38577980684181</v>
      </c>
      <c r="DX111">
        <f t="shared" si="173"/>
        <v>210.41528807563753</v>
      </c>
      <c r="DY111">
        <f t="shared" si="174"/>
        <v>187.62443567720675</v>
      </c>
      <c r="DZ111">
        <f t="shared" si="175"/>
        <v>197.66102814866696</v>
      </c>
      <c r="EA111">
        <f t="shared" si="176"/>
        <v>252.47622811736613</v>
      </c>
      <c r="EB111">
        <f t="shared" si="177"/>
        <v>175.92281507344885</v>
      </c>
      <c r="EC111">
        <f t="shared" si="178"/>
        <v>187.10182446320124</v>
      </c>
      <c r="ED111">
        <f t="shared" si="179"/>
        <v>100</v>
      </c>
      <c r="EE111">
        <f t="shared" si="180"/>
        <v>224.52421010817235</v>
      </c>
      <c r="EF111">
        <f t="shared" si="181"/>
        <v>201.27333545445521</v>
      </c>
      <c r="EG111">
        <f t="shared" si="182"/>
        <v>235.58922237588251</v>
      </c>
      <c r="EI111" s="2">
        <f t="shared" si="118"/>
        <v>39753</v>
      </c>
      <c r="EJ111" s="7">
        <f t="shared" ref="EJ111:GT111" si="226">AVERAGE(BW109:BW111)/AVERAGE(BW96:BW98)-1</f>
        <v>1.2072101357260223E-2</v>
      </c>
      <c r="EK111" s="7">
        <f t="shared" si="226"/>
        <v>5.0491932616323121E-2</v>
      </c>
      <c r="EL111" s="7">
        <f t="shared" si="226"/>
        <v>1.5472917980319245E-3</v>
      </c>
      <c r="EM111" s="7">
        <f t="shared" si="226"/>
        <v>-1.5893218330728986E-2</v>
      </c>
      <c r="EN111" s="7">
        <f t="shared" si="226"/>
        <v>-0.10582426940554268</v>
      </c>
      <c r="EO111" s="7">
        <f t="shared" si="226"/>
        <v>-3.3881501513256529E-2</v>
      </c>
      <c r="EP111" s="7">
        <f t="shared" si="226"/>
        <v>6.0602189021207842E-2</v>
      </c>
      <c r="EQ111" s="7">
        <f t="shared" si="226"/>
        <v>-6.9510420654678717E-2</v>
      </c>
      <c r="ER111" s="7">
        <f t="shared" si="226"/>
        <v>2.0366067147232769E-2</v>
      </c>
      <c r="ES111" s="7">
        <f t="shared" si="226"/>
        <v>8.2876972878348498E-2</v>
      </c>
      <c r="ET111" s="7">
        <f t="shared" si="226"/>
        <v>-3.6693617184677896E-2</v>
      </c>
      <c r="EU111" s="7">
        <f t="shared" si="226"/>
        <v>2.8666221740394349E-2</v>
      </c>
      <c r="EV111" s="7">
        <f t="shared" si="226"/>
        <v>-4.4954203779412283E-2</v>
      </c>
      <c r="EW111" s="7">
        <f t="shared" si="226"/>
        <v>-7.1963189751841461E-2</v>
      </c>
      <c r="EX111" s="7">
        <f t="shared" si="226"/>
        <v>-1.7114288828942503E-2</v>
      </c>
      <c r="EY111" s="7">
        <f t="shared" si="226"/>
        <v>0.1115753398164443</v>
      </c>
      <c r="EZ111" s="7">
        <f t="shared" si="226"/>
        <v>-1.0349784625460656E-2</v>
      </c>
      <c r="FA111" s="7">
        <f t="shared" si="226"/>
        <v>-3.0555097531831055E-2</v>
      </c>
      <c r="FB111" s="7">
        <f t="shared" si="226"/>
        <v>7.5856958573177646E-2</v>
      </c>
      <c r="FC111" s="7">
        <f t="shared" si="226"/>
        <v>8.3638278331674476E-2</v>
      </c>
      <c r="FD111" s="7">
        <f t="shared" si="226"/>
        <v>1.6310671469939919E-2</v>
      </c>
      <c r="FE111" s="7">
        <f t="shared" si="226"/>
        <v>8.9560617859271385E-2</v>
      </c>
      <c r="FF111" s="7">
        <f t="shared" si="226"/>
        <v>3.4486362045347274E-2</v>
      </c>
      <c r="FG111" s="7">
        <f t="shared" si="226"/>
        <v>4.7686165788645152E-2</v>
      </c>
      <c r="FH111" s="7">
        <f t="shared" si="226"/>
        <v>3.2671544808008823E-2</v>
      </c>
      <c r="FI111" s="7">
        <f t="shared" si="226"/>
        <v>5.3428654116338459E-2</v>
      </c>
      <c r="FJ111" s="7">
        <f t="shared" si="226"/>
        <v>6.6619510379013924E-2</v>
      </c>
      <c r="FK111" s="7">
        <f t="shared" si="226"/>
        <v>0.11921069625754543</v>
      </c>
      <c r="FL111" s="7">
        <f t="shared" si="226"/>
        <v>0.11912598727309298</v>
      </c>
      <c r="FM111" s="7">
        <f t="shared" si="226"/>
        <v>3.6911603609864896E-2</v>
      </c>
      <c r="FN111" s="7">
        <f t="shared" si="226"/>
        <v>6.879933344042688E-2</v>
      </c>
      <c r="FO111" s="7">
        <f t="shared" si="226"/>
        <v>9.0057994250906992E-2</v>
      </c>
      <c r="FP111" s="7">
        <f t="shared" si="226"/>
        <v>5.5423547315070376E-2</v>
      </c>
      <c r="FQ111" s="7">
        <f t="shared" si="226"/>
        <v>5.9688159187128775E-2</v>
      </c>
      <c r="FR111" s="7">
        <f t="shared" si="226"/>
        <v>7.0749679384087827E-2</v>
      </c>
      <c r="FS111" s="7">
        <f t="shared" si="226"/>
        <v>3.9312496277251974E-2</v>
      </c>
      <c r="FT111" s="7">
        <f t="shared" si="226"/>
        <v>7.1843838080628997E-2</v>
      </c>
      <c r="FU111" s="7">
        <f t="shared" si="226"/>
        <v>1.7826140934849466E-2</v>
      </c>
      <c r="FV111" s="7">
        <f t="shared" si="226"/>
        <v>0.13817908276658186</v>
      </c>
      <c r="FW111" s="7">
        <f t="shared" si="226"/>
        <v>6.4528520664628441E-2</v>
      </c>
      <c r="FX111" s="7">
        <f t="shared" si="226"/>
        <v>0.10868344353569892</v>
      </c>
      <c r="FY111" s="7">
        <f t="shared" si="226"/>
        <v>0.14768693765072904</v>
      </c>
      <c r="FZ111" s="7">
        <f t="shared" si="226"/>
        <v>9.8840506401031369E-2</v>
      </c>
      <c r="GA111" s="7">
        <f t="shared" si="226"/>
        <v>0.1654500911487562</v>
      </c>
      <c r="GB111" s="7">
        <f t="shared" si="226"/>
        <v>4.079206398948787E-2</v>
      </c>
      <c r="GC111" s="7">
        <f t="shared" si="226"/>
        <v>1.2448898934917185E-2</v>
      </c>
      <c r="GD111" s="7">
        <f t="shared" si="226"/>
        <v>2.543356527586349E-2</v>
      </c>
      <c r="GE111" s="7">
        <f t="shared" si="226"/>
        <v>7.3287293817195343E-2</v>
      </c>
      <c r="GF111" s="7">
        <f t="shared" si="226"/>
        <v>0.33590858789642142</v>
      </c>
      <c r="GG111" s="7">
        <f t="shared" si="226"/>
        <v>-1.2273766489732107E-3</v>
      </c>
      <c r="GH111" s="7">
        <f t="shared" si="226"/>
        <v>5.3428654116338459E-2</v>
      </c>
      <c r="GI111" s="7">
        <f t="shared" si="226"/>
        <v>0.20737208575478294</v>
      </c>
      <c r="GJ111" s="7">
        <f t="shared" si="226"/>
        <v>0.12844464721757798</v>
      </c>
      <c r="GK111" s="7">
        <f t="shared" si="226"/>
        <v>0.15534076904672145</v>
      </c>
      <c r="GL111" s="7">
        <f t="shared" si="226"/>
        <v>3.3265707523016053E-2</v>
      </c>
      <c r="GM111" s="7">
        <f t="shared" si="226"/>
        <v>7.2631440265218172E-2</v>
      </c>
      <c r="GN111" s="7">
        <f t="shared" si="226"/>
        <v>0.15343382330518085</v>
      </c>
      <c r="GO111" s="7">
        <f t="shared" si="226"/>
        <v>3.5270666331072231E-2</v>
      </c>
      <c r="GP111" s="7">
        <f t="shared" si="226"/>
        <v>2.9067008777350578E-2</v>
      </c>
      <c r="GQ111" s="7">
        <f t="shared" si="226"/>
        <v>0</v>
      </c>
      <c r="GR111" s="7">
        <f t="shared" si="226"/>
        <v>4.3095591652102083E-2</v>
      </c>
      <c r="GS111" s="7">
        <f t="shared" si="226"/>
        <v>9.8353242179143097E-2</v>
      </c>
      <c r="GT111" s="7">
        <f t="shared" si="226"/>
        <v>7.3989201419511597E-2</v>
      </c>
      <c r="GU111" s="7">
        <f t="shared" si="194"/>
        <v>0.1437767455469805</v>
      </c>
      <c r="GW111" s="6">
        <v>39780</v>
      </c>
      <c r="GX111">
        <v>2.2705000000000002</v>
      </c>
    </row>
    <row r="112" spans="2:206" x14ac:dyDescent="0.25">
      <c r="B112" s="2">
        <f>'[1]IPCA (Var)'!A161</f>
        <v>39783</v>
      </c>
      <c r="C112" s="1">
        <f>'[1]IPCA (Var)'!M161</f>
        <v>8.749838287703697E-2</v>
      </c>
      <c r="D112" s="1">
        <f>'[1]IPCA (Var)'!P161</f>
        <v>0.66849910103136312</v>
      </c>
      <c r="E112" s="1">
        <f>'[1]IPCA (Var)'!E161</f>
        <v>0.37352894494736316</v>
      </c>
      <c r="F112" s="1">
        <f>'[1]IPCA (Var)'!F161</f>
        <v>0.92390698343813649</v>
      </c>
      <c r="G112" s="1">
        <f>'[1]IPCA (Var)'!G161</f>
        <v>-0.96702149781031066</v>
      </c>
      <c r="I112" s="2">
        <f t="shared" si="120"/>
        <v>39783</v>
      </c>
      <c r="J112">
        <f>HLOOKUP($I112,Sheet3!$B$2:$LK$67,MATCH(MoM!J$3,Sheet3!$B$2:$B$67,0),FALSE)</f>
        <v>-1.99</v>
      </c>
      <c r="K112">
        <f>HLOOKUP($I112,Sheet3!$B$2:$LK$67,MATCH(MoM!K$3,Sheet3!$B$2:$B$67,0),FALSE)</f>
        <v>-3.4777976567387688E-2</v>
      </c>
      <c r="L112">
        <f>HLOOKUP($I112,Sheet3!$B$2:$LK$67,MATCH(MoM!L$3,Sheet3!$B$2:$B$67,0),FALSE)</f>
        <v>-2.76</v>
      </c>
      <c r="M112">
        <f>HLOOKUP($I112,Sheet3!$B$2:$LK$67,MATCH(MoM!M$3,Sheet3!$B$2:$B$67,0),FALSE)</f>
        <v>-0.55000000000000004</v>
      </c>
      <c r="N112">
        <f>HLOOKUP($I112,Sheet3!$B$2:$LK$67,MATCH(MoM!N$3,Sheet3!$B$2:$B$67,0),FALSE)</f>
        <v>-1.2793935532026175</v>
      </c>
      <c r="O112">
        <f>HLOOKUP($I112,Sheet3!$B$2:$LK$67,MATCH(MoM!O$3,Sheet3!$B$2:$B$67,0),FALSE)</f>
        <v>0.37</v>
      </c>
      <c r="P112">
        <f>HLOOKUP($I112,Sheet3!$B$2:$LK$67,MATCH(MoM!P$3,Sheet3!$B$2:$B$67,0),FALSE)</f>
        <v>2.4119142095074793</v>
      </c>
      <c r="Q112">
        <f>HLOOKUP($I112,Sheet3!$B$2:$LK$67,MATCH(MoM!Q$3,Sheet3!$B$2:$B$67,0),FALSE)</f>
        <v>0.17</v>
      </c>
      <c r="R112">
        <f>HLOOKUP($I112,Sheet3!$B$2:$LK$67,MATCH(MoM!R$3,Sheet3!$B$2:$B$67,0),FALSE)</f>
        <v>-0.68</v>
      </c>
      <c r="S112">
        <f>HLOOKUP($I112,Sheet3!$B$2:$LK$67,MATCH(MoM!S$3,Sheet3!$B$2:$B$67,0),FALSE)</f>
        <v>0.42759208413192701</v>
      </c>
      <c r="T112">
        <f>HLOOKUP($I112,Sheet3!$B$2:$LK$67,MATCH(MoM!T$3,Sheet3!$B$2:$B$67,0),FALSE)</f>
        <v>-0.45</v>
      </c>
      <c r="U112">
        <f>HLOOKUP($I112,Sheet3!$B$2:$LK$67,MATCH(MoM!U$3,Sheet3!$B$2:$B$67,0),FALSE)</f>
        <v>-0.18</v>
      </c>
      <c r="V112">
        <f>HLOOKUP($I112,Sheet3!$B$2:$LK$67,MATCH(MoM!V$3,Sheet3!$B$2:$B$67,0),FALSE)</f>
        <v>-0.2</v>
      </c>
      <c r="W112">
        <f>HLOOKUP($I112,Sheet3!$B$2:$LK$67,MATCH(MoM!W$3,Sheet3!$B$2:$B$67,0),FALSE)</f>
        <v>1.04</v>
      </c>
      <c r="X112">
        <f>HLOOKUP($I112,Sheet3!$B$2:$LK$67,MATCH(MoM!X$3,Sheet3!$B$2:$B$67,0),FALSE)</f>
        <v>2.13</v>
      </c>
      <c r="Y112">
        <f>HLOOKUP($I112,Sheet3!$B$2:$LK$67,MATCH(MoM!Y$3,Sheet3!$B$2:$B$67,0),FALSE)</f>
        <v>0.72</v>
      </c>
      <c r="Z112">
        <f>HLOOKUP($I112,Sheet3!$B$2:$LK$67,MATCH(MoM!Z$3,Sheet3!$B$2:$B$67,0),FALSE)</f>
        <v>-0.9</v>
      </c>
      <c r="AA112">
        <f>HLOOKUP($I112,Sheet3!$B$2:$LK$67,MATCH(MoM!AA$3,Sheet3!$B$2:$B$67,0),FALSE)</f>
        <v>2.2399758006187783E-3</v>
      </c>
      <c r="AB112">
        <f>HLOOKUP($I112,Sheet3!$B$2:$LK$67,MATCH(MoM!AB$3,Sheet3!$B$2:$B$67,0),FALSE)</f>
        <v>1.0550805071384002</v>
      </c>
      <c r="AC112">
        <f>HLOOKUP($I112,Sheet3!$B$2:$LK$67,MATCH(MoM!AC$3,Sheet3!$B$2:$B$67,0),FALSE)</f>
        <v>0.86278479378590878</v>
      </c>
      <c r="AD112">
        <f>HLOOKUP($I112,Sheet3!$B$2:$LK$67,MATCH(MoM!AD$3,Sheet3!$B$2:$B$67,0),FALSE)</f>
        <v>0.83</v>
      </c>
      <c r="AE112">
        <f>HLOOKUP($I112,Sheet3!$B$2:$LK$67,MATCH(MoM!AE$3,Sheet3!$B$2:$B$67,0),FALSE)</f>
        <v>0.65</v>
      </c>
      <c r="AF112">
        <f>HLOOKUP($I112,Sheet3!$B$2:$LK$67,MATCH(MoM!AF$3,Sheet3!$B$2:$B$67,0),FALSE)</f>
        <v>0.36670223397890889</v>
      </c>
      <c r="AG112">
        <f>HLOOKUP($I112,Sheet3!$B$2:$LK$67,MATCH(MoM!AG$3,Sheet3!$B$2:$B$67,0),FALSE)</f>
        <v>1.83</v>
      </c>
      <c r="AH112">
        <f>HLOOKUP($I112,Sheet3!$B$2:$LK$67,MATCH(MoM!AH$3,Sheet3!$B$2:$B$67,0),FALSE)</f>
        <v>0.28999999999999998</v>
      </c>
      <c r="AI112">
        <f>HLOOKUP($I112,Sheet3!$B$2:$LK$67,MATCH(MoM!AI$3,Sheet3!$B$2:$B$67,0),FALSE)</f>
        <v>0.4</v>
      </c>
      <c r="AJ112">
        <f>HLOOKUP($I112,Sheet3!$B$2:$LK$67,MATCH(MoM!AJ$3,Sheet3!$B$2:$B$67,0),FALSE)</f>
        <v>1.03</v>
      </c>
      <c r="AK112">
        <f>HLOOKUP($I112,Sheet3!$B$2:$LK$67,MATCH(MoM!AK$3,Sheet3!$B$2:$B$67,0),FALSE)</f>
        <v>4.01</v>
      </c>
      <c r="AL112">
        <f>HLOOKUP($I112,Sheet3!$B$2:$LK$67,MATCH(MoM!AL$3,Sheet3!$B$2:$B$67,0),FALSE)</f>
        <v>-0.45</v>
      </c>
      <c r="AM112">
        <f>HLOOKUP($I112,Sheet3!$B$2:$LK$67,MATCH(MoM!AM$3,Sheet3!$B$2:$B$67,0),FALSE)</f>
        <v>0.2191819735654788</v>
      </c>
      <c r="AN112">
        <f>HLOOKUP($I112,Sheet3!$B$2:$LK$67,MATCH(MoM!AN$3,Sheet3!$B$2:$B$67,0),FALSE)</f>
        <v>0.28000000000000003</v>
      </c>
      <c r="AO112">
        <f>HLOOKUP($I112,Sheet3!$B$2:$LK$67,MATCH(MoM!AO$3,Sheet3!$B$2:$B$67,0),FALSE)</f>
        <v>0.45</v>
      </c>
      <c r="AP112">
        <f>HLOOKUP($I112,Sheet3!$B$2:$LK$67,MATCH(MoM!AP$3,Sheet3!$B$2:$B$67,0),FALSE)</f>
        <v>0.73</v>
      </c>
      <c r="AQ112">
        <f>HLOOKUP($I112,Sheet3!$B$2:$LK$67,MATCH(MoM!AQ$3,Sheet3!$B$2:$B$67,0),FALSE)</f>
        <v>0.60867890290854754</v>
      </c>
      <c r="AR112">
        <f>HLOOKUP($I112,Sheet3!$B$2:$LK$67,MATCH(MoM!AR$3,Sheet3!$B$2:$B$67,0),FALSE)</f>
        <v>7.0000000000000007E-2</v>
      </c>
      <c r="AS112">
        <f>HLOOKUP($I112,Sheet3!$B$2:$LK$67,MATCH(MoM!AS$3,Sheet3!$B$2:$B$67,0),FALSE)</f>
        <v>-0.64</v>
      </c>
      <c r="AT112">
        <f>HLOOKUP($I112,Sheet3!$B$2:$LK$67,MATCH(MoM!AT$3,Sheet3!$B$2:$B$67,0),FALSE)</f>
        <v>0.6</v>
      </c>
      <c r="AU112">
        <f>HLOOKUP($I112,Sheet3!$B$2:$LK$67,MATCH(MoM!AU$3,Sheet3!$B$2:$B$67,0),FALSE)</f>
        <v>-2.2999999999999998</v>
      </c>
      <c r="AV112">
        <f>HLOOKUP($I112,Sheet3!$B$2:$LK$67,MATCH(MoM!AV$3,Sheet3!$B$2:$B$67,0),FALSE)</f>
        <v>0.15596745901970999</v>
      </c>
      <c r="AW112">
        <f>HLOOKUP($I112,Sheet3!$B$2:$LK$67,MATCH(MoM!AW$3,Sheet3!$B$2:$B$67,0),FALSE)</f>
        <v>0.51390638876661654</v>
      </c>
      <c r="AX112">
        <f>HLOOKUP($I112,Sheet3!$B$2:$LK$67,MATCH(MoM!AX$3,Sheet3!$B$2:$B$67,0),FALSE)</f>
        <v>0</v>
      </c>
      <c r="AY112">
        <f>HLOOKUP($I112,Sheet3!$B$2:$LK$67,MATCH(MoM!AY$3,Sheet3!$B$2:$B$67,0),FALSE)</f>
        <v>-0.04</v>
      </c>
      <c r="AZ112">
        <f>HLOOKUP($I112,Sheet3!$B$2:$LK$67,MATCH(MoM!AZ$3,Sheet3!$B$2:$B$67,0),FALSE)</f>
        <v>1.0763701142594249</v>
      </c>
      <c r="BA112">
        <f>HLOOKUP($I112,Sheet3!$B$2:$LK$67,MATCH(MoM!BA$3,Sheet3!$B$2:$B$67,0),FALSE)</f>
        <v>0.99</v>
      </c>
      <c r="BB112">
        <f>HLOOKUP($I112,Sheet3!$B$2:$LK$67,MATCH(MoM!BB$3,Sheet3!$B$2:$B$67,0),FALSE)</f>
        <v>1.85</v>
      </c>
      <c r="BC112">
        <f>HLOOKUP($I112,Sheet3!$B$2:$LK$67,MATCH(MoM!BC$3,Sheet3!$B$2:$B$67,0),FALSE)</f>
        <v>0.85</v>
      </c>
      <c r="BD112">
        <f>HLOOKUP($I112,Sheet3!$B$2:$LK$67,MATCH(MoM!BD$3,Sheet3!$B$2:$B$67,0),FALSE)</f>
        <v>1.04</v>
      </c>
      <c r="BE112">
        <f>HLOOKUP($I112,Sheet3!$B$2:$LK$67,MATCH(MoM!BE$3,Sheet3!$B$2:$B$67,0),FALSE)</f>
        <v>2.2400000000000002</v>
      </c>
      <c r="BF112">
        <f>HLOOKUP($I112,Sheet3!$B$2:$LK$67,MATCH(MoM!BF$3,Sheet3!$B$2:$B$67,0),FALSE)</f>
        <v>-0.55000000000000004</v>
      </c>
      <c r="BG112">
        <f>HLOOKUP($I112,Sheet3!$B$2:$LK$67,MATCH(MoM!BG$3,Sheet3!$B$2:$B$67,0),FALSE)</f>
        <v>0</v>
      </c>
      <c r="BH112">
        <f>HLOOKUP($I112,Sheet3!$B$2:$LK$67,MATCH(MoM!BH$3,Sheet3!$B$2:$B$67,0),FALSE)</f>
        <v>0.4</v>
      </c>
      <c r="BI112">
        <f>HLOOKUP($I112,Sheet3!$B$2:$LK$67,MATCH(MoM!BI$3,Sheet3!$B$2:$B$67,0),FALSE)</f>
        <v>0.94</v>
      </c>
      <c r="BJ112">
        <f>HLOOKUP($I112,Sheet3!$B$2:$LK$67,MATCH(MoM!BJ$3,Sheet3!$B$2:$B$67,0),FALSE)</f>
        <v>4.18</v>
      </c>
      <c r="BK112">
        <f>HLOOKUP($I112,Sheet3!$B$2:$LK$67,MATCH(MoM!BK$3,Sheet3!$B$2:$B$67,0),FALSE)</f>
        <v>0.93</v>
      </c>
      <c r="BL112">
        <f>HLOOKUP($I112,Sheet3!$B$2:$LK$67,MATCH(MoM!BL$3,Sheet3!$B$2:$B$67,0),FALSE)</f>
        <v>-0.04</v>
      </c>
      <c r="BM112">
        <f>HLOOKUP($I112,Sheet3!$B$2:$LK$67,MATCH(MoM!BM$3,Sheet3!$B$2:$B$67,0),FALSE)</f>
        <v>1.21</v>
      </c>
      <c r="BN112">
        <f>HLOOKUP($I112,Sheet3!$B$2:$LK$67,MATCH(MoM!BN$3,Sheet3!$B$2:$B$67,0),FALSE)</f>
        <v>0.45</v>
      </c>
      <c r="BO112">
        <f>HLOOKUP($I112,Sheet3!$B$2:$LK$67,MATCH(MoM!BO$3,Sheet3!$B$2:$B$67,0),FALSE)</f>
        <v>0.13</v>
      </c>
      <c r="BP112">
        <f>HLOOKUP($I112,Sheet3!$B$2:$LK$67,MATCH(MoM!BP$3,Sheet3!$B$2:$B$67,0),FALSE)</f>
        <v>-1.34</v>
      </c>
      <c r="BQ112">
        <f>HLOOKUP($I112,Sheet3!$B$2:$LK$67,MATCH(MoM!BQ$3,Sheet3!$B$2:$B$67,0),FALSE)</f>
        <v>0</v>
      </c>
      <c r="BR112">
        <f>HLOOKUP($I112,Sheet3!$B$2:$LK$67,MATCH(MoM!BR$3,Sheet3!$B$2:$B$67,0),FALSE)</f>
        <v>-1.65</v>
      </c>
      <c r="BS112">
        <f>HLOOKUP($I112,Sheet3!$B$2:$LK$67,MATCH(MoM!BS$3,Sheet3!$B$2:$B$67,0),FALSE)</f>
        <v>1.0701688642963361</v>
      </c>
      <c r="BT112">
        <f>HLOOKUP($I112,Sheet3!$B$2:$LK$67,MATCH(MoM!BT$3,Sheet3!$B$2:$B$67,0),FALSE)</f>
        <v>6.64</v>
      </c>
      <c r="BV112" s="2">
        <f t="shared" si="117"/>
        <v>39783</v>
      </c>
      <c r="BW112">
        <f t="shared" si="184"/>
        <v>127.06754177449746</v>
      </c>
      <c r="BX112">
        <f t="shared" si="121"/>
        <v>169.33843183729076</v>
      </c>
      <c r="BY112">
        <f t="shared" si="122"/>
        <v>138.0948493670152</v>
      </c>
      <c r="BZ112">
        <f t="shared" si="123"/>
        <v>137.35410470198323</v>
      </c>
      <c r="CA112">
        <f t="shared" si="124"/>
        <v>59.919375846481792</v>
      </c>
      <c r="CB112">
        <f t="shared" si="125"/>
        <v>168.590526086392</v>
      </c>
      <c r="CC112">
        <f t="shared" si="126"/>
        <v>159.09849268131285</v>
      </c>
      <c r="CD112">
        <f t="shared" si="127"/>
        <v>148.92230097848051</v>
      </c>
      <c r="CE112">
        <f t="shared" si="128"/>
        <v>180.88016788556496</v>
      </c>
      <c r="CF112">
        <f t="shared" si="129"/>
        <v>234.53928811511724</v>
      </c>
      <c r="CG112">
        <f t="shared" si="130"/>
        <v>95.998619454433651</v>
      </c>
      <c r="CH112">
        <f t="shared" si="131"/>
        <v>174.04013235588084</v>
      </c>
      <c r="CI112">
        <f t="shared" si="132"/>
        <v>132.63907742883126</v>
      </c>
      <c r="CJ112">
        <f t="shared" si="133"/>
        <v>177.43628633164872</v>
      </c>
      <c r="CK112">
        <f t="shared" si="134"/>
        <v>206.28368756993291</v>
      </c>
      <c r="CL112">
        <f t="shared" si="135"/>
        <v>238.24841898593729</v>
      </c>
      <c r="CM112">
        <f t="shared" si="136"/>
        <v>143.81297511168668</v>
      </c>
      <c r="CN112">
        <f t="shared" si="137"/>
        <v>162.75854551643724</v>
      </c>
      <c r="CO112">
        <f t="shared" si="138"/>
        <v>175.97648083069095</v>
      </c>
      <c r="CP112">
        <f t="shared" si="139"/>
        <v>198.5424927977819</v>
      </c>
      <c r="CQ112">
        <f t="shared" si="140"/>
        <v>197.93486934258593</v>
      </c>
      <c r="CR112">
        <f t="shared" si="141"/>
        <v>178.8195279395311</v>
      </c>
      <c r="CS112">
        <f t="shared" si="142"/>
        <v>154.36219208119931</v>
      </c>
      <c r="CT112">
        <f t="shared" si="143"/>
        <v>228.01277638524442</v>
      </c>
      <c r="CU112">
        <f t="shared" si="144"/>
        <v>179.64548611593537</v>
      </c>
      <c r="CV112">
        <f t="shared" si="145"/>
        <v>186.80754843999591</v>
      </c>
      <c r="CW112">
        <f t="shared" si="146"/>
        <v>207.36430498990725</v>
      </c>
      <c r="CX112">
        <f t="shared" si="147"/>
        <v>232.86556073788194</v>
      </c>
      <c r="CY112">
        <f t="shared" si="148"/>
        <v>175.22058271820694</v>
      </c>
      <c r="CZ112">
        <f t="shared" si="149"/>
        <v>150.30542213467817</v>
      </c>
      <c r="DA112">
        <f t="shared" si="150"/>
        <v>232.69500525999393</v>
      </c>
      <c r="DB112">
        <f t="shared" si="151"/>
        <v>153.10447056098329</v>
      </c>
      <c r="DC112">
        <f t="shared" si="152"/>
        <v>185.37357121064301</v>
      </c>
      <c r="DD112">
        <f t="shared" si="153"/>
        <v>195.14968009547783</v>
      </c>
      <c r="DE112">
        <f t="shared" si="154"/>
        <v>203.489838695061</v>
      </c>
      <c r="DF112">
        <f t="shared" si="155"/>
        <v>186.70079839123574</v>
      </c>
      <c r="DG112">
        <f t="shared" si="156"/>
        <v>146.51044341341873</v>
      </c>
      <c r="DH112">
        <f t="shared" si="157"/>
        <v>151.64913308379454</v>
      </c>
      <c r="DI112">
        <f t="shared" si="158"/>
        <v>198.00833949543306</v>
      </c>
      <c r="DJ112">
        <f t="shared" si="159"/>
        <v>164.02296764357288</v>
      </c>
      <c r="DK112">
        <f t="shared" si="160"/>
        <v>202.25024546217489</v>
      </c>
      <c r="DL112">
        <f t="shared" si="161"/>
        <v>195.20013540860953</v>
      </c>
      <c r="DM112">
        <f t="shared" si="162"/>
        <v>203.55763372493041</v>
      </c>
      <c r="DN112">
        <f t="shared" si="163"/>
        <v>258.47777737267842</v>
      </c>
      <c r="DO112">
        <f t="shared" si="164"/>
        <v>179.28479240827184</v>
      </c>
      <c r="DP112">
        <f t="shared" si="165"/>
        <v>146.56495078346876</v>
      </c>
      <c r="DQ112">
        <f t="shared" si="166"/>
        <v>168.96616559410859</v>
      </c>
      <c r="DR112">
        <f t="shared" si="167"/>
        <v>190.92295171660894</v>
      </c>
      <c r="DS112">
        <f t="shared" si="168"/>
        <v>253.57286662946854</v>
      </c>
      <c r="DT112">
        <f t="shared" si="169"/>
        <v>178.93881869039856</v>
      </c>
      <c r="DU112">
        <f t="shared" si="170"/>
        <v>186.80754843999591</v>
      </c>
      <c r="DV112">
        <f t="shared" si="171"/>
        <v>235.46133641147469</v>
      </c>
      <c r="DW112">
        <f t="shared" si="172"/>
        <v>254.60110540276781</v>
      </c>
      <c r="DX112">
        <f t="shared" si="173"/>
        <v>212.37215025474097</v>
      </c>
      <c r="DY112">
        <f t="shared" si="174"/>
        <v>187.54938590293588</v>
      </c>
      <c r="DZ112">
        <f t="shared" si="175"/>
        <v>200.05272658926583</v>
      </c>
      <c r="EA112">
        <f t="shared" si="176"/>
        <v>253.61237114389428</v>
      </c>
      <c r="EB112">
        <f t="shared" si="177"/>
        <v>176.15151473304434</v>
      </c>
      <c r="EC112">
        <f t="shared" si="178"/>
        <v>184.59466001539434</v>
      </c>
      <c r="ED112">
        <f t="shared" si="179"/>
        <v>100</v>
      </c>
      <c r="EE112">
        <f t="shared" si="180"/>
        <v>220.81956064138751</v>
      </c>
      <c r="EF112">
        <f t="shared" si="181"/>
        <v>203.42730002261951</v>
      </c>
      <c r="EG112">
        <f t="shared" si="182"/>
        <v>251.23234674164112</v>
      </c>
      <c r="EI112" s="2">
        <f t="shared" si="118"/>
        <v>39783</v>
      </c>
      <c r="EJ112" s="7">
        <f t="shared" ref="EJ112:GT112" si="227">AVERAGE(BW110:BW112)/AVERAGE(BW97:BW99)-1</f>
        <v>1.0874353590746288E-3</v>
      </c>
      <c r="EK112" s="7">
        <f t="shared" si="227"/>
        <v>5.4326564877520411E-2</v>
      </c>
      <c r="EL112" s="7">
        <f t="shared" si="227"/>
        <v>-1.6906699516247903E-2</v>
      </c>
      <c r="EM112" s="7">
        <f t="shared" si="227"/>
        <v>-2.0315628019992982E-2</v>
      </c>
      <c r="EN112" s="7">
        <f t="shared" si="227"/>
        <v>-0.10213900886365113</v>
      </c>
      <c r="EO112" s="7">
        <f t="shared" si="227"/>
        <v>-2.6667334511772167E-2</v>
      </c>
      <c r="EP112" s="7">
        <f t="shared" si="227"/>
        <v>7.9322982873286874E-2</v>
      </c>
      <c r="EQ112" s="7">
        <f t="shared" si="227"/>
        <v>-6.5351720840143734E-2</v>
      </c>
      <c r="ER112" s="7">
        <f t="shared" si="227"/>
        <v>2.4691677599653072E-2</v>
      </c>
      <c r="ES112" s="7">
        <f t="shared" si="227"/>
        <v>7.6330461749490652E-2</v>
      </c>
      <c r="ET112" s="7">
        <f t="shared" si="227"/>
        <v>-3.9775686877222327E-2</v>
      </c>
      <c r="EU112" s="7">
        <f t="shared" si="227"/>
        <v>3.6289630847472498E-2</v>
      </c>
      <c r="EV112" s="7">
        <f t="shared" si="227"/>
        <v>-3.9404918829129887E-2</v>
      </c>
      <c r="EW112" s="7">
        <f t="shared" si="227"/>
        <v>-6.6978936524159316E-2</v>
      </c>
      <c r="EX112" s="7">
        <f t="shared" si="227"/>
        <v>-1.1417212835047374E-2</v>
      </c>
      <c r="EY112" s="7">
        <f t="shared" si="227"/>
        <v>0.1021124932313171</v>
      </c>
      <c r="EZ112" s="7">
        <f t="shared" si="227"/>
        <v>-7.6445906946946973E-3</v>
      </c>
      <c r="FA112" s="7">
        <f t="shared" si="227"/>
        <v>-2.5144055642707275E-2</v>
      </c>
      <c r="FB112" s="7">
        <f t="shared" si="227"/>
        <v>8.2101433366299936E-2</v>
      </c>
      <c r="FC112" s="7">
        <f t="shared" si="227"/>
        <v>8.1317273882455021E-2</v>
      </c>
      <c r="FD112" s="7">
        <f t="shared" si="227"/>
        <v>6.584341694773288E-3</v>
      </c>
      <c r="FE112" s="7">
        <f t="shared" si="227"/>
        <v>8.6141329047925153E-2</v>
      </c>
      <c r="FF112" s="7">
        <f t="shared" si="227"/>
        <v>3.7739283675324309E-2</v>
      </c>
      <c r="FG112" s="7">
        <f t="shared" si="227"/>
        <v>7.5634156270610431E-2</v>
      </c>
      <c r="FH112" s="7">
        <f t="shared" si="227"/>
        <v>2.9542252422751325E-2</v>
      </c>
      <c r="FI112" s="7">
        <f t="shared" si="227"/>
        <v>5.3569879153206212E-2</v>
      </c>
      <c r="FJ112" s="7">
        <f t="shared" si="227"/>
        <v>6.8434362869180143E-2</v>
      </c>
      <c r="FK112" s="7">
        <f t="shared" si="227"/>
        <v>0.13407390402625485</v>
      </c>
      <c r="FL112" s="7">
        <f t="shared" si="227"/>
        <v>0.11256354651780143</v>
      </c>
      <c r="FM112" s="7">
        <f t="shared" si="227"/>
        <v>4.4631091093308761E-2</v>
      </c>
      <c r="FN112" s="7">
        <f t="shared" si="227"/>
        <v>6.3706717909797206E-2</v>
      </c>
      <c r="FO112" s="7">
        <f t="shared" si="227"/>
        <v>8.5757593509320662E-2</v>
      </c>
      <c r="FP112" s="7">
        <f t="shared" si="227"/>
        <v>6.3400294524433409E-2</v>
      </c>
      <c r="FQ112" s="7">
        <f t="shared" si="227"/>
        <v>6.3307014683628759E-2</v>
      </c>
      <c r="FR112" s="7">
        <f t="shared" si="227"/>
        <v>7.1552475239155866E-2</v>
      </c>
      <c r="FS112" s="7">
        <f t="shared" si="227"/>
        <v>3.9051051970423245E-2</v>
      </c>
      <c r="FT112" s="7">
        <f t="shared" si="227"/>
        <v>8.2186503671754396E-2</v>
      </c>
      <c r="FU112" s="7">
        <f t="shared" si="227"/>
        <v>-1.7161661200629452E-2</v>
      </c>
      <c r="FV112" s="7">
        <f t="shared" si="227"/>
        <v>0.13765807707585243</v>
      </c>
      <c r="FW112" s="7">
        <f t="shared" si="227"/>
        <v>6.8129078656878894E-2</v>
      </c>
      <c r="FX112" s="7">
        <f t="shared" si="227"/>
        <v>0.10617552473645575</v>
      </c>
      <c r="FY112" s="7">
        <f t="shared" si="227"/>
        <v>0.14119672782744463</v>
      </c>
      <c r="FZ112" s="7">
        <f t="shared" si="227"/>
        <v>0.1039426516120272</v>
      </c>
      <c r="GA112" s="7">
        <f t="shared" si="227"/>
        <v>0.16675512572319362</v>
      </c>
      <c r="GB112" s="7">
        <f t="shared" si="227"/>
        <v>5.6100939079118284E-2</v>
      </c>
      <c r="GC112" s="7">
        <f t="shared" si="227"/>
        <v>1.5286071068422835E-2</v>
      </c>
      <c r="GD112" s="7">
        <f t="shared" si="227"/>
        <v>4.185699653713959E-2</v>
      </c>
      <c r="GE112" s="7">
        <f t="shared" si="227"/>
        <v>8.4020142050280411E-2</v>
      </c>
      <c r="GF112" s="7">
        <f t="shared" si="227"/>
        <v>0.30429499115565295</v>
      </c>
      <c r="GG112" s="7">
        <f t="shared" si="227"/>
        <v>-6.4477958784908695E-3</v>
      </c>
      <c r="GH112" s="7">
        <f t="shared" si="227"/>
        <v>5.3569879153206212E-2</v>
      </c>
      <c r="GI112" s="7">
        <f t="shared" si="227"/>
        <v>0.21412480194045957</v>
      </c>
      <c r="GJ112" s="7">
        <f t="shared" si="227"/>
        <v>0.16100358883450849</v>
      </c>
      <c r="GK112" s="7">
        <f t="shared" si="227"/>
        <v>0.15956004487592934</v>
      </c>
      <c r="GL112" s="7">
        <f t="shared" si="227"/>
        <v>4.0089005686289481E-2</v>
      </c>
      <c r="GM112" s="7">
        <f t="shared" si="227"/>
        <v>7.882498936684601E-2</v>
      </c>
      <c r="GN112" s="7">
        <f t="shared" si="227"/>
        <v>0.13977340495483848</v>
      </c>
      <c r="GO112" s="7">
        <f t="shared" si="227"/>
        <v>2.7183908881891483E-2</v>
      </c>
      <c r="GP112" s="7">
        <f t="shared" si="227"/>
        <v>3.4725062673858442E-2</v>
      </c>
      <c r="GQ112" s="7">
        <f t="shared" si="227"/>
        <v>0</v>
      </c>
      <c r="GR112" s="7">
        <f t="shared" si="227"/>
        <v>3.6395749142405398E-2</v>
      </c>
      <c r="GS112" s="7">
        <f t="shared" si="227"/>
        <v>0.10330924986440815</v>
      </c>
      <c r="GT112" s="7">
        <f t="shared" si="227"/>
        <v>0.10149212024862919</v>
      </c>
      <c r="GU112" s="7">
        <f t="shared" si="194"/>
        <v>0.27967288410911317</v>
      </c>
      <c r="GW112" s="6">
        <v>39813</v>
      </c>
      <c r="GX112">
        <v>2.3992</v>
      </c>
    </row>
    <row r="113" spans="2:206" x14ac:dyDescent="0.25">
      <c r="B113" s="2">
        <f>'[1]IPCA (Var)'!A162</f>
        <v>39814</v>
      </c>
      <c r="C113" s="1">
        <f>'[1]IPCA (Var)'!M162</f>
        <v>-0.26780462432040791</v>
      </c>
      <c r="D113" s="1">
        <f>'[1]IPCA (Var)'!P162</f>
        <v>0.25773248905035029</v>
      </c>
      <c r="E113" s="1">
        <f>'[1]IPCA (Var)'!E162</f>
        <v>0.6946570348982033</v>
      </c>
      <c r="F113" s="1">
        <f>'[1]IPCA (Var)'!F162</f>
        <v>0.19897300805138809</v>
      </c>
      <c r="G113" s="1">
        <f>'[1]IPCA (Var)'!G162</f>
        <v>-1.2125377370524701</v>
      </c>
      <c r="I113" s="2">
        <f t="shared" si="120"/>
        <v>39814</v>
      </c>
      <c r="J113">
        <f>HLOOKUP($I113,Sheet3!$B$2:$LK$67,MATCH(MoM!J$3,Sheet3!$B$2:$B$67,0),FALSE)</f>
        <v>-3.15</v>
      </c>
      <c r="K113">
        <f>HLOOKUP($I113,Sheet3!$B$2:$LK$67,MATCH(MoM!K$3,Sheet3!$B$2:$B$67,0),FALSE)</f>
        <v>0.18750043526246479</v>
      </c>
      <c r="L113">
        <f>HLOOKUP($I113,Sheet3!$B$2:$LK$67,MATCH(MoM!L$3,Sheet3!$B$2:$B$67,0),FALSE)</f>
        <v>-3.27</v>
      </c>
      <c r="M113">
        <f>HLOOKUP($I113,Sheet3!$B$2:$LK$67,MATCH(MoM!M$3,Sheet3!$B$2:$B$67,0),FALSE)</f>
        <v>-0.68</v>
      </c>
      <c r="N113">
        <f>HLOOKUP($I113,Sheet3!$B$2:$LK$67,MATCH(MoM!N$3,Sheet3!$B$2:$B$67,0),FALSE)</f>
        <v>0.79340999267552792</v>
      </c>
      <c r="O113">
        <f>HLOOKUP($I113,Sheet3!$B$2:$LK$67,MATCH(MoM!O$3,Sheet3!$B$2:$B$67,0),FALSE)</f>
        <v>0.08</v>
      </c>
      <c r="P113">
        <f>HLOOKUP($I113,Sheet3!$B$2:$LK$67,MATCH(MoM!P$3,Sheet3!$B$2:$B$67,0),FALSE)</f>
        <v>0.17239486813970048</v>
      </c>
      <c r="Q113">
        <f>HLOOKUP($I113,Sheet3!$B$2:$LK$67,MATCH(MoM!Q$3,Sheet3!$B$2:$B$67,0),FALSE)</f>
        <v>1.07</v>
      </c>
      <c r="R113">
        <f>HLOOKUP($I113,Sheet3!$B$2:$LK$67,MATCH(MoM!R$3,Sheet3!$B$2:$B$67,0),FALSE)</f>
        <v>2.06</v>
      </c>
      <c r="S113">
        <f>HLOOKUP($I113,Sheet3!$B$2:$LK$67,MATCH(MoM!S$3,Sheet3!$B$2:$B$67,0),FALSE)</f>
        <v>0.11829258875393227</v>
      </c>
      <c r="T113">
        <f>HLOOKUP($I113,Sheet3!$B$2:$LK$67,MATCH(MoM!T$3,Sheet3!$B$2:$B$67,0),FALSE)</f>
        <v>-0.11</v>
      </c>
      <c r="U113">
        <f>HLOOKUP($I113,Sheet3!$B$2:$LK$67,MATCH(MoM!U$3,Sheet3!$B$2:$B$67,0),FALSE)</f>
        <v>0.89</v>
      </c>
      <c r="V113">
        <f>HLOOKUP($I113,Sheet3!$B$2:$LK$67,MATCH(MoM!V$3,Sheet3!$B$2:$B$67,0),FALSE)</f>
        <v>1.1399999999999999</v>
      </c>
      <c r="W113">
        <f>HLOOKUP($I113,Sheet3!$B$2:$LK$67,MATCH(MoM!W$3,Sheet3!$B$2:$B$67,0),FALSE)</f>
        <v>-0.94</v>
      </c>
      <c r="X113">
        <f>HLOOKUP($I113,Sheet3!$B$2:$LK$67,MATCH(MoM!X$3,Sheet3!$B$2:$B$67,0),FALSE)</f>
        <v>2.23</v>
      </c>
      <c r="Y113">
        <f>HLOOKUP($I113,Sheet3!$B$2:$LK$67,MATCH(MoM!Y$3,Sheet3!$B$2:$B$67,0),FALSE)</f>
        <v>-0.22</v>
      </c>
      <c r="Z113">
        <f>HLOOKUP($I113,Sheet3!$B$2:$LK$67,MATCH(MoM!Z$3,Sheet3!$B$2:$B$67,0),FALSE)</f>
        <v>-0.06</v>
      </c>
      <c r="AA113">
        <f>HLOOKUP($I113,Sheet3!$B$2:$LK$67,MATCH(MoM!AA$3,Sheet3!$B$2:$B$67,0),FALSE)</f>
        <v>0.79597105610115226</v>
      </c>
      <c r="AB113">
        <f>HLOOKUP($I113,Sheet3!$B$2:$LK$67,MATCH(MoM!AB$3,Sheet3!$B$2:$B$67,0),FALSE)</f>
        <v>4.5632618953991358E-2</v>
      </c>
      <c r="AC113">
        <f>HLOOKUP($I113,Sheet3!$B$2:$LK$67,MATCH(MoM!AC$3,Sheet3!$B$2:$B$67,0),FALSE)</f>
        <v>-0.12804718365504</v>
      </c>
      <c r="AD113">
        <f>HLOOKUP($I113,Sheet3!$B$2:$LK$67,MATCH(MoM!AD$3,Sheet3!$B$2:$B$67,0),FALSE)</f>
        <v>-0.13</v>
      </c>
      <c r="AE113">
        <f>HLOOKUP($I113,Sheet3!$B$2:$LK$67,MATCH(MoM!AE$3,Sheet3!$B$2:$B$67,0),FALSE)</f>
        <v>0.43</v>
      </c>
      <c r="AF113">
        <f>HLOOKUP($I113,Sheet3!$B$2:$LK$67,MATCH(MoM!AF$3,Sheet3!$B$2:$B$67,0),FALSE)</f>
        <v>1.4238096623981373</v>
      </c>
      <c r="AG113">
        <f>HLOOKUP($I113,Sheet3!$B$2:$LK$67,MATCH(MoM!AG$3,Sheet3!$B$2:$B$67,0),FALSE)</f>
        <v>0.88</v>
      </c>
      <c r="AH113">
        <f>HLOOKUP($I113,Sheet3!$B$2:$LK$67,MATCH(MoM!AH$3,Sheet3!$B$2:$B$67,0),FALSE)</f>
        <v>-0.04</v>
      </c>
      <c r="AI113">
        <f>HLOOKUP($I113,Sheet3!$B$2:$LK$67,MATCH(MoM!AI$3,Sheet3!$B$2:$B$67,0),FALSE)</f>
        <v>1.84</v>
      </c>
      <c r="AJ113">
        <f>HLOOKUP($I113,Sheet3!$B$2:$LK$67,MATCH(MoM!AJ$3,Sheet3!$B$2:$B$67,0),FALSE)</f>
        <v>-0.65</v>
      </c>
      <c r="AK113">
        <f>HLOOKUP($I113,Sheet3!$B$2:$LK$67,MATCH(MoM!AK$3,Sheet3!$B$2:$B$67,0),FALSE)</f>
        <v>0.76</v>
      </c>
      <c r="AL113">
        <f>HLOOKUP($I113,Sheet3!$B$2:$LK$67,MATCH(MoM!AL$3,Sheet3!$B$2:$B$67,0),FALSE)</f>
        <v>4.28</v>
      </c>
      <c r="AM113">
        <f>HLOOKUP($I113,Sheet3!$B$2:$LK$67,MATCH(MoM!AM$3,Sheet3!$B$2:$B$67,0),FALSE)</f>
        <v>-0.62076520017854031</v>
      </c>
      <c r="AN113">
        <f>HLOOKUP($I113,Sheet3!$B$2:$LK$67,MATCH(MoM!AN$3,Sheet3!$B$2:$B$67,0),FALSE)</f>
        <v>0.28999999999999998</v>
      </c>
      <c r="AO113">
        <f>HLOOKUP($I113,Sheet3!$B$2:$LK$67,MATCH(MoM!AO$3,Sheet3!$B$2:$B$67,0),FALSE)</f>
        <v>0.5</v>
      </c>
      <c r="AP113">
        <f>HLOOKUP($I113,Sheet3!$B$2:$LK$67,MATCH(MoM!AP$3,Sheet3!$B$2:$B$67,0),FALSE)</f>
        <v>1.59</v>
      </c>
      <c r="AQ113">
        <f>HLOOKUP($I113,Sheet3!$B$2:$LK$67,MATCH(MoM!AQ$3,Sheet3!$B$2:$B$67,0),FALSE)</f>
        <v>0.76318233602138075</v>
      </c>
      <c r="AR113">
        <f>HLOOKUP($I113,Sheet3!$B$2:$LK$67,MATCH(MoM!AR$3,Sheet3!$B$2:$B$67,0),FALSE)</f>
        <v>-0.02</v>
      </c>
      <c r="AS113">
        <f>HLOOKUP($I113,Sheet3!$B$2:$LK$67,MATCH(MoM!AS$3,Sheet3!$B$2:$B$67,0),FALSE)</f>
        <v>-0.19</v>
      </c>
      <c r="AT113">
        <f>HLOOKUP($I113,Sheet3!$B$2:$LK$67,MATCH(MoM!AT$3,Sheet3!$B$2:$B$67,0),FALSE)</f>
        <v>0.73</v>
      </c>
      <c r="AU113">
        <f>HLOOKUP($I113,Sheet3!$B$2:$LK$67,MATCH(MoM!AU$3,Sheet3!$B$2:$B$67,0),FALSE)</f>
        <v>4.96</v>
      </c>
      <c r="AV113">
        <f>HLOOKUP($I113,Sheet3!$B$2:$LK$67,MATCH(MoM!AV$3,Sheet3!$B$2:$B$67,0),FALSE)</f>
        <v>0.77610124564609306</v>
      </c>
      <c r="AW113">
        <f>HLOOKUP($I113,Sheet3!$B$2:$LK$67,MATCH(MoM!AW$3,Sheet3!$B$2:$B$67,0),FALSE)</f>
        <v>0.31773527945938862</v>
      </c>
      <c r="AX113">
        <f>HLOOKUP($I113,Sheet3!$B$2:$LK$67,MATCH(MoM!AX$3,Sheet3!$B$2:$B$67,0),FALSE)</f>
        <v>0</v>
      </c>
      <c r="AY113">
        <f>HLOOKUP($I113,Sheet3!$B$2:$LK$67,MATCH(MoM!AY$3,Sheet3!$B$2:$B$67,0),FALSE)</f>
        <v>0.71</v>
      </c>
      <c r="AZ113">
        <f>HLOOKUP($I113,Sheet3!$B$2:$LK$67,MATCH(MoM!AZ$3,Sheet3!$B$2:$B$67,0),FALSE)</f>
        <v>0.74445808351368381</v>
      </c>
      <c r="BA113">
        <f>HLOOKUP($I113,Sheet3!$B$2:$LK$67,MATCH(MoM!BA$3,Sheet3!$B$2:$B$67,0),FALSE)</f>
        <v>0.02</v>
      </c>
      <c r="BB113">
        <f>HLOOKUP($I113,Sheet3!$B$2:$LK$67,MATCH(MoM!BB$3,Sheet3!$B$2:$B$67,0),FALSE)</f>
        <v>1.1599999999999999</v>
      </c>
      <c r="BC113">
        <f>HLOOKUP($I113,Sheet3!$B$2:$LK$67,MATCH(MoM!BC$3,Sheet3!$B$2:$B$67,0),FALSE)</f>
        <v>1.51</v>
      </c>
      <c r="BD113">
        <f>HLOOKUP($I113,Sheet3!$B$2:$LK$67,MATCH(MoM!BD$3,Sheet3!$B$2:$B$67,0),FALSE)</f>
        <v>1.87</v>
      </c>
      <c r="BE113">
        <f>HLOOKUP($I113,Sheet3!$B$2:$LK$67,MATCH(MoM!BE$3,Sheet3!$B$2:$B$67,0),FALSE)</f>
        <v>-1.35</v>
      </c>
      <c r="BF113">
        <f>HLOOKUP($I113,Sheet3!$B$2:$LK$67,MATCH(MoM!BF$3,Sheet3!$B$2:$B$67,0),FALSE)</f>
        <v>0.43</v>
      </c>
      <c r="BG113">
        <f>HLOOKUP($I113,Sheet3!$B$2:$LK$67,MATCH(MoM!BG$3,Sheet3!$B$2:$B$67,0),FALSE)</f>
        <v>1.43</v>
      </c>
      <c r="BH113">
        <f>HLOOKUP($I113,Sheet3!$B$2:$LK$67,MATCH(MoM!BH$3,Sheet3!$B$2:$B$67,0),FALSE)</f>
        <v>1.84</v>
      </c>
      <c r="BI113">
        <f>HLOOKUP($I113,Sheet3!$B$2:$LK$67,MATCH(MoM!BI$3,Sheet3!$B$2:$B$67,0),FALSE)</f>
        <v>1.73</v>
      </c>
      <c r="BJ113">
        <f>HLOOKUP($I113,Sheet3!$B$2:$LK$67,MATCH(MoM!BJ$3,Sheet3!$B$2:$B$67,0),FALSE)</f>
        <v>2.1</v>
      </c>
      <c r="BK113">
        <f>HLOOKUP($I113,Sheet3!$B$2:$LK$67,MATCH(MoM!BK$3,Sheet3!$B$2:$B$67,0),FALSE)</f>
        <v>-1.88</v>
      </c>
      <c r="BL113">
        <f>HLOOKUP($I113,Sheet3!$B$2:$LK$67,MATCH(MoM!BL$3,Sheet3!$B$2:$B$67,0),FALSE)</f>
        <v>0.33</v>
      </c>
      <c r="BM113">
        <f>HLOOKUP($I113,Sheet3!$B$2:$LK$67,MATCH(MoM!BM$3,Sheet3!$B$2:$B$67,0),FALSE)</f>
        <v>0.99</v>
      </c>
      <c r="BN113">
        <f>HLOOKUP($I113,Sheet3!$B$2:$LK$67,MATCH(MoM!BN$3,Sheet3!$B$2:$B$67,0),FALSE)</f>
        <v>3.21</v>
      </c>
      <c r="BO113">
        <f>HLOOKUP($I113,Sheet3!$B$2:$LK$67,MATCH(MoM!BO$3,Sheet3!$B$2:$B$67,0),FALSE)</f>
        <v>0.01</v>
      </c>
      <c r="BP113">
        <f>HLOOKUP($I113,Sheet3!$B$2:$LK$67,MATCH(MoM!BP$3,Sheet3!$B$2:$B$67,0),FALSE)</f>
        <v>1.78</v>
      </c>
      <c r="BQ113">
        <f>HLOOKUP($I113,Sheet3!$B$2:$LK$67,MATCH(MoM!BQ$3,Sheet3!$B$2:$B$67,0),FALSE)</f>
        <v>0</v>
      </c>
      <c r="BR113">
        <f>HLOOKUP($I113,Sheet3!$B$2:$LK$67,MATCH(MoM!BR$3,Sheet3!$B$2:$B$67,0),FALSE)</f>
        <v>0.14000000000000001</v>
      </c>
      <c r="BS113">
        <f>HLOOKUP($I113,Sheet3!$B$2:$LK$67,MATCH(MoM!BS$3,Sheet3!$B$2:$B$67,0),FALSE)</f>
        <v>0.74444817597904889</v>
      </c>
      <c r="BT113">
        <f>HLOOKUP($I113,Sheet3!$B$2:$LK$67,MATCH(MoM!BT$3,Sheet3!$B$2:$B$67,0),FALSE)</f>
        <v>3.16</v>
      </c>
      <c r="BV113" s="2">
        <f t="shared" si="117"/>
        <v>39814</v>
      </c>
      <c r="BW113">
        <f t="shared" si="184"/>
        <v>123.0649142086008</v>
      </c>
      <c r="BX113">
        <f t="shared" si="121"/>
        <v>169.65594213405228</v>
      </c>
      <c r="BY113">
        <f t="shared" si="122"/>
        <v>133.5791477927138</v>
      </c>
      <c r="BZ113">
        <f t="shared" si="123"/>
        <v>136.42009679000975</v>
      </c>
      <c r="CA113">
        <f t="shared" si="124"/>
        <v>60.394782161996581</v>
      </c>
      <c r="CB113">
        <f t="shared" si="125"/>
        <v>168.7253985072611</v>
      </c>
      <c r="CC113">
        <f t="shared" si="126"/>
        <v>159.37277031798303</v>
      </c>
      <c r="CD113">
        <f t="shared" si="127"/>
        <v>150.51576959895024</v>
      </c>
      <c r="CE113">
        <f t="shared" si="128"/>
        <v>184.6062993440076</v>
      </c>
      <c r="CF113">
        <f t="shared" si="129"/>
        <v>234.81673071067365</v>
      </c>
      <c r="CG113">
        <f t="shared" si="130"/>
        <v>95.893020973033771</v>
      </c>
      <c r="CH113">
        <f t="shared" si="131"/>
        <v>175.58908953384815</v>
      </c>
      <c r="CI113">
        <f t="shared" si="132"/>
        <v>134.15116291151995</v>
      </c>
      <c r="CJ113">
        <f t="shared" si="133"/>
        <v>175.76838524013124</v>
      </c>
      <c r="CK113">
        <f t="shared" si="134"/>
        <v>210.88381380274242</v>
      </c>
      <c r="CL113">
        <f t="shared" si="135"/>
        <v>237.72427246416822</v>
      </c>
      <c r="CM113">
        <f t="shared" si="136"/>
        <v>143.72668732661967</v>
      </c>
      <c r="CN113">
        <f t="shared" si="137"/>
        <v>164.05405643007927</v>
      </c>
      <c r="CO113">
        <f t="shared" si="138"/>
        <v>176.05678350763705</v>
      </c>
      <c r="CP113">
        <f t="shared" si="139"/>
        <v>198.28826472739581</v>
      </c>
      <c r="CQ113">
        <f t="shared" si="140"/>
        <v>197.67755401244057</v>
      </c>
      <c r="CR113">
        <f t="shared" si="141"/>
        <v>179.58845190967108</v>
      </c>
      <c r="CS113">
        <f t="shared" si="142"/>
        <v>156.56001588714102</v>
      </c>
      <c r="CT113">
        <f t="shared" si="143"/>
        <v>230.01928881743456</v>
      </c>
      <c r="CU113">
        <f t="shared" si="144"/>
        <v>179.57362792148899</v>
      </c>
      <c r="CV113">
        <f t="shared" si="145"/>
        <v>190.24480733129184</v>
      </c>
      <c r="CW113">
        <f t="shared" si="146"/>
        <v>206.01643700747286</v>
      </c>
      <c r="CX113">
        <f t="shared" si="147"/>
        <v>234.63533899948985</v>
      </c>
      <c r="CY113">
        <f t="shared" si="148"/>
        <v>182.72002365854618</v>
      </c>
      <c r="CZ113">
        <f t="shared" si="149"/>
        <v>149.37237838008463</v>
      </c>
      <c r="DA113">
        <f t="shared" si="150"/>
        <v>233.36982077524789</v>
      </c>
      <c r="DB113">
        <f t="shared" si="151"/>
        <v>153.8699929137882</v>
      </c>
      <c r="DC113">
        <f t="shared" si="152"/>
        <v>188.32101099289224</v>
      </c>
      <c r="DD113">
        <f t="shared" si="153"/>
        <v>196.63902798276874</v>
      </c>
      <c r="DE113">
        <f t="shared" si="154"/>
        <v>203.44914072732197</v>
      </c>
      <c r="DF113">
        <f t="shared" si="155"/>
        <v>186.34606687429238</v>
      </c>
      <c r="DG113">
        <f t="shared" si="156"/>
        <v>147.57996965033669</v>
      </c>
      <c r="DH113">
        <f t="shared" si="157"/>
        <v>159.17093008475075</v>
      </c>
      <c r="DI113">
        <f t="shared" si="158"/>
        <v>199.54508468474026</v>
      </c>
      <c r="DJ113">
        <f t="shared" si="159"/>
        <v>164.54412647819279</v>
      </c>
      <c r="DK113">
        <f t="shared" si="160"/>
        <v>202.25024546217489</v>
      </c>
      <c r="DL113">
        <f t="shared" si="161"/>
        <v>196.58605637001068</v>
      </c>
      <c r="DM113">
        <f t="shared" si="162"/>
        <v>205.07303498380483</v>
      </c>
      <c r="DN113">
        <f t="shared" si="163"/>
        <v>258.52947292815293</v>
      </c>
      <c r="DO113">
        <f t="shared" si="164"/>
        <v>181.36449600020779</v>
      </c>
      <c r="DP113">
        <f t="shared" si="165"/>
        <v>148.77808154029913</v>
      </c>
      <c r="DQ113">
        <f t="shared" si="166"/>
        <v>172.12583289071841</v>
      </c>
      <c r="DR113">
        <f t="shared" si="167"/>
        <v>188.34549186843472</v>
      </c>
      <c r="DS113">
        <f t="shared" si="168"/>
        <v>254.66322995597525</v>
      </c>
      <c r="DT113">
        <f t="shared" si="169"/>
        <v>181.49764379767126</v>
      </c>
      <c r="DU113">
        <f t="shared" si="170"/>
        <v>190.24480733129184</v>
      </c>
      <c r="DV113">
        <f t="shared" si="171"/>
        <v>239.53481753139323</v>
      </c>
      <c r="DW113">
        <f t="shared" si="172"/>
        <v>259.9477286162259</v>
      </c>
      <c r="DX113">
        <f t="shared" si="173"/>
        <v>208.37955382995185</v>
      </c>
      <c r="DY113">
        <f t="shared" si="174"/>
        <v>188.16829887641558</v>
      </c>
      <c r="DZ113">
        <f t="shared" si="175"/>
        <v>202.03324858249957</v>
      </c>
      <c r="EA113">
        <f t="shared" si="176"/>
        <v>261.7533282576133</v>
      </c>
      <c r="EB113">
        <f t="shared" si="177"/>
        <v>176.16912988451764</v>
      </c>
      <c r="EC113">
        <f t="shared" si="178"/>
        <v>187.88044496366837</v>
      </c>
      <c r="ED113">
        <f t="shared" si="179"/>
        <v>100</v>
      </c>
      <c r="EE113">
        <f t="shared" si="180"/>
        <v>221.12870802628547</v>
      </c>
      <c r="EF113">
        <f t="shared" si="181"/>
        <v>204.94171084708134</v>
      </c>
      <c r="EG113">
        <f t="shared" si="182"/>
        <v>259.17128889867701</v>
      </c>
      <c r="EI113" s="2">
        <f t="shared" si="118"/>
        <v>39814</v>
      </c>
      <c r="EJ113" s="7">
        <f t="shared" ref="EJ113:GT113" si="228">AVERAGE(BW111:BW113)/AVERAGE(BW98:BW100)-1</f>
        <v>-2.0722818162962731E-2</v>
      </c>
      <c r="EK113" s="7">
        <f t="shared" si="228"/>
        <v>5.4745370256049197E-2</v>
      </c>
      <c r="EL113" s="7">
        <f t="shared" si="228"/>
        <v>-4.4874044146715697E-2</v>
      </c>
      <c r="EM113" s="7">
        <f t="shared" si="228"/>
        <v>-2.6544805500355872E-2</v>
      </c>
      <c r="EN113" s="7">
        <f t="shared" si="228"/>
        <v>-9.4704920371183388E-2</v>
      </c>
      <c r="EO113" s="7">
        <f t="shared" si="228"/>
        <v>-1.1639241816246426E-2</v>
      </c>
      <c r="EP113" s="7">
        <f t="shared" si="228"/>
        <v>8.804811506894894E-2</v>
      </c>
      <c r="EQ113" s="7">
        <f t="shared" si="228"/>
        <v>-4.0550686628099353E-2</v>
      </c>
      <c r="ER113" s="7">
        <f t="shared" si="228"/>
        <v>3.2891955129495276E-2</v>
      </c>
      <c r="ES113" s="7">
        <f t="shared" si="228"/>
        <v>7.2974913116445883E-2</v>
      </c>
      <c r="ET113" s="7">
        <f t="shared" si="228"/>
        <v>-3.8160182914129259E-2</v>
      </c>
      <c r="EU113" s="7">
        <f t="shared" si="228"/>
        <v>4.3001736778312649E-2</v>
      </c>
      <c r="EV113" s="7">
        <f t="shared" si="228"/>
        <v>-2.5171871038412341E-2</v>
      </c>
      <c r="EW113" s="7">
        <f t="shared" si="228"/>
        <v>-6.4805506439734151E-2</v>
      </c>
      <c r="EX113" s="7">
        <f t="shared" si="228"/>
        <v>1.3363363544704354E-2</v>
      </c>
      <c r="EY113" s="7">
        <f t="shared" si="228"/>
        <v>9.2682779902979462E-2</v>
      </c>
      <c r="EZ113" s="7">
        <f t="shared" si="228"/>
        <v>-4.0116218834082007E-3</v>
      </c>
      <c r="FA113" s="7">
        <f t="shared" si="228"/>
        <v>-9.6576648723060154E-3</v>
      </c>
      <c r="FB113" s="7">
        <f t="shared" si="228"/>
        <v>8.2355013838369073E-2</v>
      </c>
      <c r="FC113" s="7">
        <f t="shared" si="228"/>
        <v>7.5354156344941137E-2</v>
      </c>
      <c r="FD113" s="7">
        <f t="shared" si="228"/>
        <v>2.2072458615838286E-3</v>
      </c>
      <c r="FE113" s="7">
        <f t="shared" si="228"/>
        <v>8.8342566386358179E-2</v>
      </c>
      <c r="FF113" s="7">
        <f t="shared" si="228"/>
        <v>4.40909094996349E-2</v>
      </c>
      <c r="FG113" s="7">
        <f t="shared" si="228"/>
        <v>9.9883424097992446E-2</v>
      </c>
      <c r="FH113" s="7">
        <f t="shared" si="228"/>
        <v>2.638418627693162E-2</v>
      </c>
      <c r="FI113" s="7">
        <f t="shared" si="228"/>
        <v>5.7289686671378126E-2</v>
      </c>
      <c r="FJ113" s="7">
        <f t="shared" si="228"/>
        <v>6.576742347390252E-2</v>
      </c>
      <c r="FK113" s="7">
        <f t="shared" si="228"/>
        <v>0.14839105428016652</v>
      </c>
      <c r="FL113" s="7">
        <f t="shared" si="228"/>
        <v>0.13111891111446061</v>
      </c>
      <c r="FM113" s="7">
        <f t="shared" si="228"/>
        <v>4.549532957553204E-2</v>
      </c>
      <c r="FN113" s="7">
        <f t="shared" si="228"/>
        <v>6.3281636421702814E-2</v>
      </c>
      <c r="FO113" s="7">
        <f t="shared" si="228"/>
        <v>7.8847659459240882E-2</v>
      </c>
      <c r="FP113" s="7">
        <f t="shared" si="228"/>
        <v>7.3027411882311544E-2</v>
      </c>
      <c r="FQ113" s="7">
        <f t="shared" si="228"/>
        <v>6.3826983922803615E-2</v>
      </c>
      <c r="FR113" s="7">
        <f t="shared" si="228"/>
        <v>6.9581747672889493E-2</v>
      </c>
      <c r="FS113" s="7">
        <f t="shared" si="228"/>
        <v>3.0851703458560031E-2</v>
      </c>
      <c r="FT113" s="7">
        <f t="shared" si="228"/>
        <v>9.0236136792155364E-2</v>
      </c>
      <c r="FU113" s="7">
        <f t="shared" si="228"/>
        <v>-1.2495734963801408E-2</v>
      </c>
      <c r="FV113" s="7">
        <f t="shared" si="228"/>
        <v>0.13005168373739862</v>
      </c>
      <c r="FW113" s="7">
        <f t="shared" si="228"/>
        <v>7.0157266297162346E-2</v>
      </c>
      <c r="FX113" s="7">
        <f t="shared" si="228"/>
        <v>8.9357834111631007E-2</v>
      </c>
      <c r="FY113" s="7">
        <f t="shared" si="228"/>
        <v>9.2197616324805942E-2</v>
      </c>
      <c r="FZ113" s="7">
        <f t="shared" si="228"/>
        <v>0.1067440333544929</v>
      </c>
      <c r="GA113" s="7">
        <f t="shared" si="228"/>
        <v>0.15504628879632465</v>
      </c>
      <c r="GB113" s="7">
        <f t="shared" si="228"/>
        <v>7.4651761679383366E-2</v>
      </c>
      <c r="GC113" s="7">
        <f t="shared" si="228"/>
        <v>2.4421664345956051E-2</v>
      </c>
      <c r="GD113" s="7">
        <f t="shared" si="228"/>
        <v>6.1094500649411465E-2</v>
      </c>
      <c r="GE113" s="7">
        <f t="shared" si="228"/>
        <v>8.7907280968626544E-2</v>
      </c>
      <c r="GF113" s="7">
        <f t="shared" si="228"/>
        <v>0.26687713538761937</v>
      </c>
      <c r="GG113" s="7">
        <f t="shared" si="228"/>
        <v>-6.4082873300206344E-3</v>
      </c>
      <c r="GH113" s="7">
        <f t="shared" si="228"/>
        <v>5.7289686671378126E-2</v>
      </c>
      <c r="GI113" s="7">
        <f t="shared" si="228"/>
        <v>0.22072401277063691</v>
      </c>
      <c r="GJ113" s="7">
        <f t="shared" si="228"/>
        <v>0.19605703279135622</v>
      </c>
      <c r="GK113" s="7">
        <f t="shared" si="228"/>
        <v>0.14918899305616917</v>
      </c>
      <c r="GL113" s="7">
        <f t="shared" si="228"/>
        <v>3.7183745332055818E-2</v>
      </c>
      <c r="GM113" s="7">
        <f t="shared" si="228"/>
        <v>8.4234579959162836E-2</v>
      </c>
      <c r="GN113" s="7">
        <f t="shared" si="228"/>
        <v>0.12634410369675542</v>
      </c>
      <c r="GO113" s="7">
        <f t="shared" si="228"/>
        <v>1.9824638126031413E-2</v>
      </c>
      <c r="GP113" s="7">
        <f t="shared" si="228"/>
        <v>4.1920022678137103E-2</v>
      </c>
      <c r="GQ113" s="7">
        <f t="shared" si="228"/>
        <v>0</v>
      </c>
      <c r="GR113" s="7">
        <f t="shared" si="228"/>
        <v>3.7240943869392362E-2</v>
      </c>
      <c r="GS113" s="7">
        <f t="shared" si="228"/>
        <v>0.10605776983049786</v>
      </c>
      <c r="GT113" s="7">
        <f t="shared" si="228"/>
        <v>0.13234935975292839</v>
      </c>
      <c r="GU113" s="7">
        <f t="shared" si="194"/>
        <v>0.30952961705161641</v>
      </c>
      <c r="GW113" s="6">
        <v>39843</v>
      </c>
      <c r="GX113">
        <v>2.3096999999999999</v>
      </c>
    </row>
    <row r="114" spans="2:206" x14ac:dyDescent="0.25">
      <c r="B114" s="2">
        <f>'[1]IPCA (Var)'!A163</f>
        <v>39845</v>
      </c>
      <c r="C114" s="1">
        <f>'[1]IPCA (Var)'!M163</f>
        <v>-0.16049036202199943</v>
      </c>
      <c r="D114" s="1">
        <f>'[1]IPCA (Var)'!P163</f>
        <v>7.8934839058546313E-2</v>
      </c>
      <c r="E114" s="1">
        <f>'[1]IPCA (Var)'!E163</f>
        <v>0.24513614004376372</v>
      </c>
      <c r="F114" s="1">
        <f>'[1]IPCA (Var)'!F163</f>
        <v>-9.9847572408620661E-2</v>
      </c>
      <c r="G114" s="1">
        <f>'[1]IPCA (Var)'!G163</f>
        <v>-0.37251510467893767</v>
      </c>
      <c r="I114" s="2">
        <f t="shared" si="120"/>
        <v>39845</v>
      </c>
      <c r="J114">
        <f>HLOOKUP($I114,Sheet3!$B$2:$LK$67,MATCH(MoM!J$3,Sheet3!$B$2:$B$67,0),FALSE)</f>
        <v>-0.7</v>
      </c>
      <c r="K114">
        <f>HLOOKUP($I114,Sheet3!$B$2:$LK$67,MATCH(MoM!K$3,Sheet3!$B$2:$B$67,0),FALSE)</f>
        <v>0.53572056427832437</v>
      </c>
      <c r="L114">
        <f>HLOOKUP($I114,Sheet3!$B$2:$LK$67,MATCH(MoM!L$3,Sheet3!$B$2:$B$67,0),FALSE)</f>
        <v>-1.64</v>
      </c>
      <c r="M114">
        <f>HLOOKUP($I114,Sheet3!$B$2:$LK$67,MATCH(MoM!M$3,Sheet3!$B$2:$B$67,0),FALSE)</f>
        <v>-0.59</v>
      </c>
      <c r="N114">
        <f>HLOOKUP($I114,Sheet3!$B$2:$LK$67,MATCH(MoM!N$3,Sheet3!$B$2:$B$67,0),FALSE)</f>
        <v>-0.56289555419205728</v>
      </c>
      <c r="O114">
        <f>HLOOKUP($I114,Sheet3!$B$2:$LK$67,MATCH(MoM!O$3,Sheet3!$B$2:$B$67,0),FALSE)</f>
        <v>-0.34</v>
      </c>
      <c r="P114">
        <f>HLOOKUP($I114,Sheet3!$B$2:$LK$67,MATCH(MoM!P$3,Sheet3!$B$2:$B$67,0),FALSE)</f>
        <v>0.93745102438155958</v>
      </c>
      <c r="Q114">
        <f>HLOOKUP($I114,Sheet3!$B$2:$LK$67,MATCH(MoM!Q$3,Sheet3!$B$2:$B$67,0),FALSE)</f>
        <v>-0.79</v>
      </c>
      <c r="R114">
        <f>HLOOKUP($I114,Sheet3!$B$2:$LK$67,MATCH(MoM!R$3,Sheet3!$B$2:$B$67,0),FALSE)</f>
        <v>-0.55000000000000004</v>
      </c>
      <c r="S114">
        <f>HLOOKUP($I114,Sheet3!$B$2:$LK$67,MATCH(MoM!S$3,Sheet3!$B$2:$B$67,0),FALSE)</f>
        <v>4.5220331771408898E-2</v>
      </c>
      <c r="T114">
        <f>HLOOKUP($I114,Sheet3!$B$2:$LK$67,MATCH(MoM!T$3,Sheet3!$B$2:$B$67,0),FALSE)</f>
        <v>0.96</v>
      </c>
      <c r="U114">
        <f>HLOOKUP($I114,Sheet3!$B$2:$LK$67,MATCH(MoM!U$3,Sheet3!$B$2:$B$67,0),FALSE)</f>
        <v>-0.02</v>
      </c>
      <c r="V114">
        <f>HLOOKUP($I114,Sheet3!$B$2:$LK$67,MATCH(MoM!V$3,Sheet3!$B$2:$B$67,0),FALSE)</f>
        <v>-0.64</v>
      </c>
      <c r="W114">
        <f>HLOOKUP($I114,Sheet3!$B$2:$LK$67,MATCH(MoM!W$3,Sheet3!$B$2:$B$67,0),FALSE)</f>
        <v>3.34</v>
      </c>
      <c r="X114">
        <f>HLOOKUP($I114,Sheet3!$B$2:$LK$67,MATCH(MoM!X$3,Sheet3!$B$2:$B$67,0),FALSE)</f>
        <v>-0.75</v>
      </c>
      <c r="Y114">
        <f>HLOOKUP($I114,Sheet3!$B$2:$LK$67,MATCH(MoM!Y$3,Sheet3!$B$2:$B$67,0),FALSE)</f>
        <v>-0.42</v>
      </c>
      <c r="Z114">
        <f>HLOOKUP($I114,Sheet3!$B$2:$LK$67,MATCH(MoM!Z$3,Sheet3!$B$2:$B$67,0),FALSE)</f>
        <v>-0.34</v>
      </c>
      <c r="AA114">
        <f>HLOOKUP($I114,Sheet3!$B$2:$LK$67,MATCH(MoM!AA$3,Sheet3!$B$2:$B$67,0),FALSE)</f>
        <v>-0.50633646321949022</v>
      </c>
      <c r="AB114">
        <f>HLOOKUP($I114,Sheet3!$B$2:$LK$67,MATCH(MoM!AB$3,Sheet3!$B$2:$B$67,0),FALSE)</f>
        <v>-0.38530519802861296</v>
      </c>
      <c r="AC114">
        <f>HLOOKUP($I114,Sheet3!$B$2:$LK$67,MATCH(MoM!AC$3,Sheet3!$B$2:$B$67,0),FALSE)</f>
        <v>-0.20036977696568073</v>
      </c>
      <c r="AD114">
        <f>HLOOKUP($I114,Sheet3!$B$2:$LK$67,MATCH(MoM!AD$3,Sheet3!$B$2:$B$67,0),FALSE)</f>
        <v>1.39</v>
      </c>
      <c r="AE114">
        <f>HLOOKUP($I114,Sheet3!$B$2:$LK$67,MATCH(MoM!AE$3,Sheet3!$B$2:$B$67,0),FALSE)</f>
        <v>-0.45</v>
      </c>
      <c r="AF114">
        <f>HLOOKUP($I114,Sheet3!$B$2:$LK$67,MATCH(MoM!AF$3,Sheet3!$B$2:$B$67,0),FALSE)</f>
        <v>0.503857969163787</v>
      </c>
      <c r="AG114">
        <f>HLOOKUP($I114,Sheet3!$B$2:$LK$67,MATCH(MoM!AG$3,Sheet3!$B$2:$B$67,0),FALSE)</f>
        <v>1.0900000000000001</v>
      </c>
      <c r="AH114">
        <f>HLOOKUP($I114,Sheet3!$B$2:$LK$67,MATCH(MoM!AH$3,Sheet3!$B$2:$B$67,0),FALSE)</f>
        <v>-0.09</v>
      </c>
      <c r="AI114">
        <f>HLOOKUP($I114,Sheet3!$B$2:$LK$67,MATCH(MoM!AI$3,Sheet3!$B$2:$B$67,0),FALSE)</f>
        <v>0.64</v>
      </c>
      <c r="AJ114">
        <f>HLOOKUP($I114,Sheet3!$B$2:$LK$67,MATCH(MoM!AJ$3,Sheet3!$B$2:$B$67,0),FALSE)</f>
        <v>0.21</v>
      </c>
      <c r="AK114">
        <f>HLOOKUP($I114,Sheet3!$B$2:$LK$67,MATCH(MoM!AK$3,Sheet3!$B$2:$B$67,0),FALSE)</f>
        <v>-0.9</v>
      </c>
      <c r="AL114">
        <f>HLOOKUP($I114,Sheet3!$B$2:$LK$67,MATCH(MoM!AL$3,Sheet3!$B$2:$B$67,0),FALSE)</f>
        <v>1.47</v>
      </c>
      <c r="AM114">
        <f>HLOOKUP($I114,Sheet3!$B$2:$LK$67,MATCH(MoM!AM$3,Sheet3!$B$2:$B$67,0),FALSE)</f>
        <v>-6.3433620783766964E-2</v>
      </c>
      <c r="AN114">
        <f>HLOOKUP($I114,Sheet3!$B$2:$LK$67,MATCH(MoM!AN$3,Sheet3!$B$2:$B$67,0),FALSE)</f>
        <v>0.28000000000000003</v>
      </c>
      <c r="AO114">
        <f>HLOOKUP($I114,Sheet3!$B$2:$LK$67,MATCH(MoM!AO$3,Sheet3!$B$2:$B$67,0),FALSE)</f>
        <v>1.62</v>
      </c>
      <c r="AP114">
        <f>HLOOKUP($I114,Sheet3!$B$2:$LK$67,MATCH(MoM!AP$3,Sheet3!$B$2:$B$67,0),FALSE)</f>
        <v>0.23</v>
      </c>
      <c r="AQ114">
        <f>HLOOKUP($I114,Sheet3!$B$2:$LK$67,MATCH(MoM!AQ$3,Sheet3!$B$2:$B$67,0),FALSE)</f>
        <v>-0.63344817834797518</v>
      </c>
      <c r="AR114">
        <f>HLOOKUP($I114,Sheet3!$B$2:$LK$67,MATCH(MoM!AR$3,Sheet3!$B$2:$B$67,0),FALSE)</f>
        <v>-1.23</v>
      </c>
      <c r="AS114">
        <f>HLOOKUP($I114,Sheet3!$B$2:$LK$67,MATCH(MoM!AS$3,Sheet3!$B$2:$B$67,0),FALSE)</f>
        <v>-0.96</v>
      </c>
      <c r="AT114">
        <f>HLOOKUP($I114,Sheet3!$B$2:$LK$67,MATCH(MoM!AT$3,Sheet3!$B$2:$B$67,0),FALSE)</f>
        <v>0.18</v>
      </c>
      <c r="AU114">
        <f>HLOOKUP($I114,Sheet3!$B$2:$LK$67,MATCH(MoM!AU$3,Sheet3!$B$2:$B$67,0),FALSE)</f>
        <v>1.7</v>
      </c>
      <c r="AV114">
        <f>HLOOKUP($I114,Sheet3!$B$2:$LK$67,MATCH(MoM!AV$3,Sheet3!$B$2:$B$67,0),FALSE)</f>
        <v>-3.9382093777990707E-2</v>
      </c>
      <c r="AW114">
        <f>HLOOKUP($I114,Sheet3!$B$2:$LK$67,MATCH(MoM!AW$3,Sheet3!$B$2:$B$67,0),FALSE)</f>
        <v>-0.11322257524828652</v>
      </c>
      <c r="AX114">
        <f>HLOOKUP($I114,Sheet3!$B$2:$LK$67,MATCH(MoM!AX$3,Sheet3!$B$2:$B$67,0),FALSE)</f>
        <v>0</v>
      </c>
      <c r="AY114">
        <f>HLOOKUP($I114,Sheet3!$B$2:$LK$67,MATCH(MoM!AY$3,Sheet3!$B$2:$B$67,0),FALSE)</f>
        <v>1.23</v>
      </c>
      <c r="AZ114">
        <f>HLOOKUP($I114,Sheet3!$B$2:$LK$67,MATCH(MoM!AZ$3,Sheet3!$B$2:$B$67,0),FALSE)</f>
        <v>0.80731424982962552</v>
      </c>
      <c r="BA114">
        <f>HLOOKUP($I114,Sheet3!$B$2:$LK$67,MATCH(MoM!BA$3,Sheet3!$B$2:$B$67,0),FALSE)</f>
        <v>-0.57999999999999996</v>
      </c>
      <c r="BB114">
        <f>HLOOKUP($I114,Sheet3!$B$2:$LK$67,MATCH(MoM!BB$3,Sheet3!$B$2:$B$67,0),FALSE)</f>
        <v>1.28</v>
      </c>
      <c r="BC114">
        <f>HLOOKUP($I114,Sheet3!$B$2:$LK$67,MATCH(MoM!BC$3,Sheet3!$B$2:$B$67,0),FALSE)</f>
        <v>0.28000000000000003</v>
      </c>
      <c r="BD114">
        <f>HLOOKUP($I114,Sheet3!$B$2:$LK$67,MATCH(MoM!BD$3,Sheet3!$B$2:$B$67,0),FALSE)</f>
        <v>-2.2999999999999998</v>
      </c>
      <c r="BE114">
        <f>HLOOKUP($I114,Sheet3!$B$2:$LK$67,MATCH(MoM!BE$3,Sheet3!$B$2:$B$67,0),FALSE)</f>
        <v>0.87</v>
      </c>
      <c r="BF114">
        <f>HLOOKUP($I114,Sheet3!$B$2:$LK$67,MATCH(MoM!BF$3,Sheet3!$B$2:$B$67,0),FALSE)</f>
        <v>-0.46</v>
      </c>
      <c r="BG114">
        <f>HLOOKUP($I114,Sheet3!$B$2:$LK$67,MATCH(MoM!BG$3,Sheet3!$B$2:$B$67,0),FALSE)</f>
        <v>0.3</v>
      </c>
      <c r="BH114">
        <f>HLOOKUP($I114,Sheet3!$B$2:$LK$67,MATCH(MoM!BH$3,Sheet3!$B$2:$B$67,0),FALSE)</f>
        <v>0.64</v>
      </c>
      <c r="BI114">
        <f>HLOOKUP($I114,Sheet3!$B$2:$LK$67,MATCH(MoM!BI$3,Sheet3!$B$2:$B$67,0),FALSE)</f>
        <v>0.2</v>
      </c>
      <c r="BJ114">
        <f>HLOOKUP($I114,Sheet3!$B$2:$LK$67,MATCH(MoM!BJ$3,Sheet3!$B$2:$B$67,0),FALSE)</f>
        <v>3.78</v>
      </c>
      <c r="BK114">
        <f>HLOOKUP($I114,Sheet3!$B$2:$LK$67,MATCH(MoM!BK$3,Sheet3!$B$2:$B$67,0),FALSE)</f>
        <v>2.15</v>
      </c>
      <c r="BL114">
        <f>HLOOKUP($I114,Sheet3!$B$2:$LK$67,MATCH(MoM!BL$3,Sheet3!$B$2:$B$67,0),FALSE)</f>
        <v>0.86</v>
      </c>
      <c r="BM114">
        <f>HLOOKUP($I114,Sheet3!$B$2:$LK$67,MATCH(MoM!BM$3,Sheet3!$B$2:$B$67,0),FALSE)</f>
        <v>0.9</v>
      </c>
      <c r="BN114">
        <f>HLOOKUP($I114,Sheet3!$B$2:$LK$67,MATCH(MoM!BN$3,Sheet3!$B$2:$B$67,0),FALSE)</f>
        <v>2.14</v>
      </c>
      <c r="BO114">
        <f>HLOOKUP($I114,Sheet3!$B$2:$LK$67,MATCH(MoM!BO$3,Sheet3!$B$2:$B$67,0),FALSE)</f>
        <v>0.01</v>
      </c>
      <c r="BP114">
        <f>HLOOKUP($I114,Sheet3!$B$2:$LK$67,MATCH(MoM!BP$3,Sheet3!$B$2:$B$67,0),FALSE)</f>
        <v>1.06</v>
      </c>
      <c r="BQ114">
        <f>HLOOKUP($I114,Sheet3!$B$2:$LK$67,MATCH(MoM!BQ$3,Sheet3!$B$2:$B$67,0),FALSE)</f>
        <v>0</v>
      </c>
      <c r="BR114">
        <f>HLOOKUP($I114,Sheet3!$B$2:$LK$67,MATCH(MoM!BR$3,Sheet3!$B$2:$B$67,0),FALSE)</f>
        <v>-0.56000000000000005</v>
      </c>
      <c r="BS114">
        <f>HLOOKUP($I114,Sheet3!$B$2:$LK$67,MATCH(MoM!BS$3,Sheet3!$B$2:$B$67,0),FALSE)</f>
        <v>0.80730350579062504</v>
      </c>
      <c r="BT114">
        <f>HLOOKUP($I114,Sheet3!$B$2:$LK$67,MATCH(MoM!BT$3,Sheet3!$B$2:$B$67,0),FALSE)</f>
        <v>-0.56000000000000005</v>
      </c>
      <c r="BV114" s="2">
        <f t="shared" si="117"/>
        <v>39845</v>
      </c>
      <c r="BW114">
        <f t="shared" si="184"/>
        <v>122.2034598091406</v>
      </c>
      <c r="BX114">
        <f t="shared" si="121"/>
        <v>170.56482390458456</v>
      </c>
      <c r="BY114">
        <f t="shared" si="122"/>
        <v>131.38844976891329</v>
      </c>
      <c r="BZ114">
        <f t="shared" si="123"/>
        <v>135.61521821894868</v>
      </c>
      <c r="CA114">
        <f t="shared" si="124"/>
        <v>60.054822618242724</v>
      </c>
      <c r="CB114">
        <f t="shared" si="125"/>
        <v>168.15173215233642</v>
      </c>
      <c r="CC114">
        <f t="shared" si="126"/>
        <v>160.86681198591424</v>
      </c>
      <c r="CD114">
        <f t="shared" si="127"/>
        <v>149.32669501911855</v>
      </c>
      <c r="CE114">
        <f t="shared" si="128"/>
        <v>183.59096469761556</v>
      </c>
      <c r="CF114">
        <f t="shared" si="129"/>
        <v>234.92291561535581</v>
      </c>
      <c r="CG114">
        <f t="shared" si="130"/>
        <v>96.813593974374896</v>
      </c>
      <c r="CH114">
        <f t="shared" si="131"/>
        <v>175.5539717159414</v>
      </c>
      <c r="CI114">
        <f t="shared" si="132"/>
        <v>133.29259546888622</v>
      </c>
      <c r="CJ114">
        <f t="shared" si="133"/>
        <v>181.63904930715165</v>
      </c>
      <c r="CK114">
        <f t="shared" si="134"/>
        <v>209.30218519922187</v>
      </c>
      <c r="CL114">
        <f t="shared" si="135"/>
        <v>236.72583051981871</v>
      </c>
      <c r="CM114">
        <f t="shared" si="136"/>
        <v>143.23801658970916</v>
      </c>
      <c r="CN114">
        <f t="shared" si="137"/>
        <v>163.2233909229831</v>
      </c>
      <c r="CO114">
        <f t="shared" si="138"/>
        <v>175.37842756930013</v>
      </c>
      <c r="CP114">
        <f t="shared" si="139"/>
        <v>197.89095497361242</v>
      </c>
      <c r="CQ114">
        <f t="shared" si="140"/>
        <v>200.42527201321349</v>
      </c>
      <c r="CR114">
        <f t="shared" si="141"/>
        <v>178.78030387607757</v>
      </c>
      <c r="CS114">
        <f t="shared" si="142"/>
        <v>157.34885600371248</v>
      </c>
      <c r="CT114">
        <f t="shared" si="143"/>
        <v>232.52649906554458</v>
      </c>
      <c r="CU114">
        <f t="shared" si="144"/>
        <v>179.41201165635965</v>
      </c>
      <c r="CV114">
        <f t="shared" si="145"/>
        <v>191.46237409821211</v>
      </c>
      <c r="CW114">
        <f t="shared" si="146"/>
        <v>206.44907152518854</v>
      </c>
      <c r="CX114">
        <f t="shared" si="147"/>
        <v>232.52362094849443</v>
      </c>
      <c r="CY114">
        <f t="shared" si="148"/>
        <v>185.4060080063268</v>
      </c>
      <c r="CZ114">
        <f t="shared" si="149"/>
        <v>149.27762607202732</v>
      </c>
      <c r="DA114">
        <f t="shared" si="150"/>
        <v>234.02325627341855</v>
      </c>
      <c r="DB114">
        <f t="shared" si="151"/>
        <v>156.36268679899158</v>
      </c>
      <c r="DC114">
        <f t="shared" si="152"/>
        <v>188.75414931817588</v>
      </c>
      <c r="DD114">
        <f t="shared" si="153"/>
        <v>195.39342164209071</v>
      </c>
      <c r="DE114">
        <f t="shared" si="154"/>
        <v>200.94671629637591</v>
      </c>
      <c r="DF114">
        <f t="shared" si="155"/>
        <v>184.55714463229916</v>
      </c>
      <c r="DG114">
        <f t="shared" si="156"/>
        <v>147.84561359570731</v>
      </c>
      <c r="DH114">
        <f t="shared" si="157"/>
        <v>161.87683589619149</v>
      </c>
      <c r="DI114">
        <f t="shared" si="158"/>
        <v>199.46649965236034</v>
      </c>
      <c r="DJ114">
        <f t="shared" si="159"/>
        <v>164.35782538077439</v>
      </c>
      <c r="DK114">
        <f t="shared" si="160"/>
        <v>202.25024546217489</v>
      </c>
      <c r="DL114">
        <f t="shared" si="161"/>
        <v>199.0040648633618</v>
      </c>
      <c r="DM114">
        <f t="shared" si="162"/>
        <v>206.72861881778718</v>
      </c>
      <c r="DN114">
        <f t="shared" si="163"/>
        <v>257.03000198516963</v>
      </c>
      <c r="DO114">
        <f t="shared" si="164"/>
        <v>183.68596154901044</v>
      </c>
      <c r="DP114">
        <f t="shared" si="165"/>
        <v>149.19466016861196</v>
      </c>
      <c r="DQ114">
        <f t="shared" si="166"/>
        <v>168.16693873423188</v>
      </c>
      <c r="DR114">
        <f t="shared" si="167"/>
        <v>189.98409764769008</v>
      </c>
      <c r="DS114">
        <f t="shared" si="168"/>
        <v>253.49177909817774</v>
      </c>
      <c r="DT114">
        <f t="shared" si="169"/>
        <v>182.04213672906425</v>
      </c>
      <c r="DU114">
        <f t="shared" si="170"/>
        <v>191.46237409821211</v>
      </c>
      <c r="DV114">
        <f t="shared" si="171"/>
        <v>240.01388716645602</v>
      </c>
      <c r="DW114">
        <f t="shared" si="172"/>
        <v>269.77375275791928</v>
      </c>
      <c r="DX114">
        <f t="shared" si="173"/>
        <v>212.85971423729583</v>
      </c>
      <c r="DY114">
        <f t="shared" si="174"/>
        <v>189.78654624675275</v>
      </c>
      <c r="DZ114">
        <f t="shared" si="175"/>
        <v>203.85154781974205</v>
      </c>
      <c r="EA114">
        <f t="shared" si="176"/>
        <v>267.35484948232624</v>
      </c>
      <c r="EB114">
        <f t="shared" si="177"/>
        <v>176.18674679750609</v>
      </c>
      <c r="EC114">
        <f t="shared" si="178"/>
        <v>189.87197768028324</v>
      </c>
      <c r="ED114">
        <f t="shared" si="179"/>
        <v>100</v>
      </c>
      <c r="EE114">
        <f t="shared" si="180"/>
        <v>219.89038726133825</v>
      </c>
      <c r="EF114">
        <f t="shared" si="181"/>
        <v>206.59621246357713</v>
      </c>
      <c r="EG114">
        <f t="shared" si="182"/>
        <v>257.71992968084442</v>
      </c>
      <c r="EI114" s="2">
        <f t="shared" si="118"/>
        <v>39845</v>
      </c>
      <c r="EJ114" s="7">
        <f t="shared" ref="EJ114:GT114" si="229">AVERAGE(BW112:BW114)/AVERAGE(BW99:BW101)-1</f>
        <v>-4.3581796053309141E-2</v>
      </c>
      <c r="EK114" s="7">
        <f t="shared" si="229"/>
        <v>5.4612341993671487E-2</v>
      </c>
      <c r="EL114" s="7">
        <f t="shared" si="229"/>
        <v>-7.0955263897903742E-2</v>
      </c>
      <c r="EM114" s="7">
        <f t="shared" si="229"/>
        <v>-3.1642968580778308E-2</v>
      </c>
      <c r="EN114" s="7">
        <f t="shared" si="229"/>
        <v>-8.5882234439060734E-2</v>
      </c>
      <c r="EO114" s="7">
        <f t="shared" si="229"/>
        <v>-7.730727081964428E-3</v>
      </c>
      <c r="EP114" s="7">
        <f t="shared" si="229"/>
        <v>9.4516692991492679E-2</v>
      </c>
      <c r="EQ114" s="7">
        <f t="shared" si="229"/>
        <v>-2.2460086470069696E-2</v>
      </c>
      <c r="ER114" s="7">
        <f t="shared" si="229"/>
        <v>3.7332686128701775E-2</v>
      </c>
      <c r="ES114" s="7">
        <f t="shared" si="229"/>
        <v>6.609254371693285E-2</v>
      </c>
      <c r="ET114" s="7">
        <f t="shared" si="229"/>
        <v>-3.1118843104050553E-2</v>
      </c>
      <c r="EU114" s="7">
        <f t="shared" si="229"/>
        <v>4.5677629151223531E-2</v>
      </c>
      <c r="EV114" s="7">
        <f t="shared" si="229"/>
        <v>-2.6479737249720414E-2</v>
      </c>
      <c r="EW114" s="7">
        <f t="shared" si="229"/>
        <v>-4.9024161640923936E-2</v>
      </c>
      <c r="EX114" s="7">
        <f t="shared" si="229"/>
        <v>3.9159011154625389E-2</v>
      </c>
      <c r="EY114" s="7">
        <f t="shared" si="229"/>
        <v>7.8192073478000834E-2</v>
      </c>
      <c r="EZ114" s="7">
        <f t="shared" si="229"/>
        <v>-2.5506827970712687E-3</v>
      </c>
      <c r="FA114" s="7">
        <f t="shared" si="229"/>
        <v>-2.4391688982886572E-3</v>
      </c>
      <c r="FB114" s="7">
        <f t="shared" si="229"/>
        <v>8.1620847428635956E-2</v>
      </c>
      <c r="FC114" s="7">
        <f t="shared" si="229"/>
        <v>6.9444632341586043E-2</v>
      </c>
      <c r="FD114" s="7">
        <f t="shared" si="229"/>
        <v>5.6648923650111094E-3</v>
      </c>
      <c r="FE114" s="7">
        <f t="shared" si="229"/>
        <v>8.3844630111313601E-2</v>
      </c>
      <c r="FF114" s="7">
        <f t="shared" si="229"/>
        <v>5.5323660637673688E-2</v>
      </c>
      <c r="FG114" s="7">
        <f t="shared" si="229"/>
        <v>0.11355804469614328</v>
      </c>
      <c r="FH114" s="7">
        <f t="shared" si="229"/>
        <v>2.4814087041133526E-2</v>
      </c>
      <c r="FI114" s="7">
        <f t="shared" si="229"/>
        <v>5.6438096488376166E-2</v>
      </c>
      <c r="FJ114" s="7">
        <f t="shared" si="229"/>
        <v>6.2163856644630311E-2</v>
      </c>
      <c r="FK114" s="7">
        <f t="shared" si="229"/>
        <v>0.1545040131372668</v>
      </c>
      <c r="FL114" s="7">
        <f t="shared" si="229"/>
        <v>0.14616092061801811</v>
      </c>
      <c r="FM114" s="7">
        <f t="shared" si="229"/>
        <v>4.51654049491097E-2</v>
      </c>
      <c r="FN114" s="7">
        <f t="shared" si="229"/>
        <v>6.0094698846339778E-2</v>
      </c>
      <c r="FO114" s="7">
        <f t="shared" si="229"/>
        <v>7.7139213199572509E-2</v>
      </c>
      <c r="FP114" s="7">
        <f t="shared" si="229"/>
        <v>7.9209116479228792E-2</v>
      </c>
      <c r="FQ114" s="7">
        <f t="shared" si="229"/>
        <v>6.0698214309889975E-2</v>
      </c>
      <c r="FR114" s="7">
        <f t="shared" si="229"/>
        <v>5.9806152448995897E-2</v>
      </c>
      <c r="FS114" s="7">
        <f t="shared" si="229"/>
        <v>2.2979715863133743E-2</v>
      </c>
      <c r="FT114" s="7">
        <f t="shared" si="229"/>
        <v>9.3247396350267575E-2</v>
      </c>
      <c r="FU114" s="7">
        <f t="shared" si="229"/>
        <v>6.9974599559954331E-3</v>
      </c>
      <c r="FV114" s="7">
        <f t="shared" si="229"/>
        <v>0.11523938279486945</v>
      </c>
      <c r="FW114" s="7">
        <f t="shared" si="229"/>
        <v>7.2253438812681869E-2</v>
      </c>
      <c r="FX114" s="7">
        <f t="shared" si="229"/>
        <v>6.9797571004414749E-2</v>
      </c>
      <c r="FY114" s="7">
        <f t="shared" si="229"/>
        <v>5.3604472502702061E-2</v>
      </c>
      <c r="FZ114" s="7">
        <f t="shared" si="229"/>
        <v>0.11076257465226003</v>
      </c>
      <c r="GA114" s="7">
        <f t="shared" si="229"/>
        <v>0.14219669098417786</v>
      </c>
      <c r="GB114" s="7">
        <f t="shared" si="229"/>
        <v>9.1187318502299108E-2</v>
      </c>
      <c r="GC114" s="7">
        <f t="shared" si="229"/>
        <v>3.2728322983321956E-2</v>
      </c>
      <c r="GD114" s="7">
        <f t="shared" si="229"/>
        <v>5.9246544156047021E-2</v>
      </c>
      <c r="GE114" s="7">
        <f t="shared" si="229"/>
        <v>9.4924933885977891E-2</v>
      </c>
      <c r="GF114" s="7">
        <f t="shared" si="229"/>
        <v>0.24406505888126984</v>
      </c>
      <c r="GG114" s="7">
        <f t="shared" si="229"/>
        <v>-6.9160289940217723E-4</v>
      </c>
      <c r="GH114" s="7">
        <f t="shared" si="229"/>
        <v>5.6438096488376166E-2</v>
      </c>
      <c r="GI114" s="7">
        <f t="shared" si="229"/>
        <v>0.22452631174174043</v>
      </c>
      <c r="GJ114" s="7">
        <f t="shared" si="229"/>
        <v>0.23889176677478297</v>
      </c>
      <c r="GK114" s="7">
        <f t="shared" si="229"/>
        <v>0.14283205093468965</v>
      </c>
      <c r="GL114" s="7">
        <f t="shared" si="229"/>
        <v>3.9446321162485365E-2</v>
      </c>
      <c r="GM114" s="7">
        <f t="shared" si="229"/>
        <v>8.9612474050758228E-2</v>
      </c>
      <c r="GN114" s="7">
        <f t="shared" si="229"/>
        <v>0.13400617760230671</v>
      </c>
      <c r="GO114" s="7">
        <f t="shared" si="229"/>
        <v>1.2195576257649998E-2</v>
      </c>
      <c r="GP114" s="7">
        <f t="shared" si="229"/>
        <v>4.7848345612285126E-2</v>
      </c>
      <c r="GQ114" s="7">
        <f t="shared" si="229"/>
        <v>0</v>
      </c>
      <c r="GR114" s="7">
        <f t="shared" si="229"/>
        <v>2.3321156742459603E-2</v>
      </c>
      <c r="GS114" s="7">
        <f t="shared" si="229"/>
        <v>0.11005125806519778</v>
      </c>
      <c r="GT114" s="7">
        <f t="shared" si="229"/>
        <v>0.16586621051066941</v>
      </c>
      <c r="GU114" s="7">
        <f t="shared" si="194"/>
        <v>0.32960196653115248</v>
      </c>
      <c r="GW114" s="6">
        <v>39871</v>
      </c>
      <c r="GX114">
        <v>2.3227000000000002</v>
      </c>
    </row>
    <row r="115" spans="2:206" x14ac:dyDescent="0.25">
      <c r="B115" s="2">
        <f>'[1]IPCA (Var)'!A164</f>
        <v>39873</v>
      </c>
      <c r="C115" s="1">
        <f>'[1]IPCA (Var)'!M164</f>
        <v>0.31737508165965927</v>
      </c>
      <c r="D115" s="1">
        <f>'[1]IPCA (Var)'!P164</f>
        <v>0.52463931371560657</v>
      </c>
      <c r="E115" s="1">
        <f>'[1]IPCA (Var)'!E164</f>
        <v>0.33637451976091642</v>
      </c>
      <c r="F115" s="1">
        <f>'[1]IPCA (Var)'!F164</f>
        <v>0.50605310481095844</v>
      </c>
      <c r="G115" s="1">
        <f>'[1]IPCA (Var)'!G164</f>
        <v>5.968891458240163E-2</v>
      </c>
      <c r="I115" s="2">
        <f t="shared" si="120"/>
        <v>39873</v>
      </c>
      <c r="J115">
        <f>HLOOKUP($I115,Sheet3!$B$2:$LK$67,MATCH(MoM!J$3,Sheet3!$B$2:$B$67,0),FALSE)</f>
        <v>-0.78</v>
      </c>
      <c r="K115">
        <f>HLOOKUP($I115,Sheet3!$B$2:$LK$67,MATCH(MoM!K$3,Sheet3!$B$2:$B$67,0),FALSE)</f>
        <v>0.97144452043556895</v>
      </c>
      <c r="L115">
        <f>HLOOKUP($I115,Sheet3!$B$2:$LK$67,MATCH(MoM!L$3,Sheet3!$B$2:$B$67,0),FALSE)</f>
        <v>-0.06</v>
      </c>
      <c r="M115">
        <f>HLOOKUP($I115,Sheet3!$B$2:$LK$67,MATCH(MoM!M$3,Sheet3!$B$2:$B$67,0),FALSE)</f>
        <v>-0.5</v>
      </c>
      <c r="N115">
        <f>HLOOKUP($I115,Sheet3!$B$2:$LK$67,MATCH(MoM!N$3,Sheet3!$B$2:$B$67,0),FALSE)</f>
        <v>0.1446517716531158</v>
      </c>
      <c r="O115">
        <f>HLOOKUP($I115,Sheet3!$B$2:$LK$67,MATCH(MoM!O$3,Sheet3!$B$2:$B$67,0),FALSE)</f>
        <v>0.77</v>
      </c>
      <c r="P115">
        <f>HLOOKUP($I115,Sheet3!$B$2:$LK$67,MATCH(MoM!P$3,Sheet3!$B$2:$B$67,0),FALSE)</f>
        <v>3.1425386219180829</v>
      </c>
      <c r="Q115">
        <f>HLOOKUP($I115,Sheet3!$B$2:$LK$67,MATCH(MoM!Q$3,Sheet3!$B$2:$B$67,0),FALSE)</f>
        <v>-0.22</v>
      </c>
      <c r="R115">
        <f>HLOOKUP($I115,Sheet3!$B$2:$LK$67,MATCH(MoM!R$3,Sheet3!$B$2:$B$67,0),FALSE)</f>
        <v>-0.6</v>
      </c>
      <c r="S115">
        <f>HLOOKUP($I115,Sheet3!$B$2:$LK$67,MATCH(MoM!S$3,Sheet3!$B$2:$B$67,0),FALSE)</f>
        <v>-0.41707186592444145</v>
      </c>
      <c r="T115">
        <f>HLOOKUP($I115,Sheet3!$B$2:$LK$67,MATCH(MoM!T$3,Sheet3!$B$2:$B$67,0),FALSE)</f>
        <v>0.28000000000000003</v>
      </c>
      <c r="U115">
        <f>HLOOKUP($I115,Sheet3!$B$2:$LK$67,MATCH(MoM!U$3,Sheet3!$B$2:$B$67,0),FALSE)</f>
        <v>0.9</v>
      </c>
      <c r="V115">
        <f>HLOOKUP($I115,Sheet3!$B$2:$LK$67,MATCH(MoM!V$3,Sheet3!$B$2:$B$67,0),FALSE)</f>
        <v>0.45</v>
      </c>
      <c r="W115">
        <f>HLOOKUP($I115,Sheet3!$B$2:$LK$67,MATCH(MoM!W$3,Sheet3!$B$2:$B$67,0),FALSE)</f>
        <v>-1</v>
      </c>
      <c r="X115">
        <f>HLOOKUP($I115,Sheet3!$B$2:$LK$67,MATCH(MoM!X$3,Sheet3!$B$2:$B$67,0),FALSE)</f>
        <v>0.3</v>
      </c>
      <c r="Y115">
        <f>HLOOKUP($I115,Sheet3!$B$2:$LK$67,MATCH(MoM!Y$3,Sheet3!$B$2:$B$67,0),FALSE)</f>
        <v>1.59</v>
      </c>
      <c r="Z115">
        <f>HLOOKUP($I115,Sheet3!$B$2:$LK$67,MATCH(MoM!Z$3,Sheet3!$B$2:$B$67,0),FALSE)</f>
        <v>1.04</v>
      </c>
      <c r="AA115">
        <f>HLOOKUP($I115,Sheet3!$B$2:$LK$67,MATCH(MoM!AA$3,Sheet3!$B$2:$B$67,0),FALSE)</f>
        <v>0.23023043803864857</v>
      </c>
      <c r="AB115">
        <f>HLOOKUP($I115,Sheet3!$B$2:$LK$67,MATCH(MoM!AB$3,Sheet3!$B$2:$B$67,0),FALSE)</f>
        <v>0.83465501273750853</v>
      </c>
      <c r="AC115">
        <f>HLOOKUP($I115,Sheet3!$B$2:$LK$67,MATCH(MoM!AC$3,Sheet3!$B$2:$B$67,0),FALSE)</f>
        <v>0.26098337992208365</v>
      </c>
      <c r="AD115">
        <f>HLOOKUP($I115,Sheet3!$B$2:$LK$67,MATCH(MoM!AD$3,Sheet3!$B$2:$B$67,0),FALSE)</f>
        <v>0.63</v>
      </c>
      <c r="AE115">
        <f>HLOOKUP($I115,Sheet3!$B$2:$LK$67,MATCH(MoM!AE$3,Sheet3!$B$2:$B$67,0),FALSE)</f>
        <v>0.74</v>
      </c>
      <c r="AF115">
        <f>HLOOKUP($I115,Sheet3!$B$2:$LK$67,MATCH(MoM!AF$3,Sheet3!$B$2:$B$67,0),FALSE)</f>
        <v>0.70856167990839969</v>
      </c>
      <c r="AG115">
        <f>HLOOKUP($I115,Sheet3!$B$2:$LK$67,MATCH(MoM!AG$3,Sheet3!$B$2:$B$67,0),FALSE)</f>
        <v>0.86</v>
      </c>
      <c r="AH115">
        <f>HLOOKUP($I115,Sheet3!$B$2:$LK$67,MATCH(MoM!AH$3,Sheet3!$B$2:$B$67,0),FALSE)</f>
        <v>0.61</v>
      </c>
      <c r="AI115">
        <f>HLOOKUP($I115,Sheet3!$B$2:$LK$67,MATCH(MoM!AI$3,Sheet3!$B$2:$B$67,0),FALSE)</f>
        <v>0.15</v>
      </c>
      <c r="AJ115">
        <f>HLOOKUP($I115,Sheet3!$B$2:$LK$67,MATCH(MoM!AJ$3,Sheet3!$B$2:$B$67,0),FALSE)</f>
        <v>-0.2</v>
      </c>
      <c r="AK115">
        <f>HLOOKUP($I115,Sheet3!$B$2:$LK$67,MATCH(MoM!AK$3,Sheet3!$B$2:$B$67,0),FALSE)</f>
        <v>-0.06</v>
      </c>
      <c r="AL115">
        <f>HLOOKUP($I115,Sheet3!$B$2:$LK$67,MATCH(MoM!AL$3,Sheet3!$B$2:$B$67,0),FALSE)</f>
        <v>0.27</v>
      </c>
      <c r="AM115">
        <f>HLOOKUP($I115,Sheet3!$B$2:$LK$67,MATCH(MoM!AM$3,Sheet3!$B$2:$B$67,0),FALSE)</f>
        <v>1.2491275576802223</v>
      </c>
      <c r="AN115">
        <f>HLOOKUP($I115,Sheet3!$B$2:$LK$67,MATCH(MoM!AN$3,Sheet3!$B$2:$B$67,0),FALSE)</f>
        <v>-2.0099999999999998</v>
      </c>
      <c r="AO115">
        <f>HLOOKUP($I115,Sheet3!$B$2:$LK$67,MATCH(MoM!AO$3,Sheet3!$B$2:$B$67,0),FALSE)</f>
        <v>0.67</v>
      </c>
      <c r="AP115">
        <f>HLOOKUP($I115,Sheet3!$B$2:$LK$67,MATCH(MoM!AP$3,Sheet3!$B$2:$B$67,0),FALSE)</f>
        <v>-0.32</v>
      </c>
      <c r="AQ115">
        <f>HLOOKUP($I115,Sheet3!$B$2:$LK$67,MATCH(MoM!AQ$3,Sheet3!$B$2:$B$67,0),FALSE)</f>
        <v>-8.72688292857077E-2</v>
      </c>
      <c r="AR115">
        <f>HLOOKUP($I115,Sheet3!$B$2:$LK$67,MATCH(MoM!AR$3,Sheet3!$B$2:$B$67,0),FALSE)</f>
        <v>1.1499999999999999</v>
      </c>
      <c r="AS115">
        <f>HLOOKUP($I115,Sheet3!$B$2:$LK$67,MATCH(MoM!AS$3,Sheet3!$B$2:$B$67,0),FALSE)</f>
        <v>1.72</v>
      </c>
      <c r="AT115">
        <f>HLOOKUP($I115,Sheet3!$B$2:$LK$67,MATCH(MoM!AT$3,Sheet3!$B$2:$B$67,0),FALSE)</f>
        <v>-0.56000000000000005</v>
      </c>
      <c r="AU115">
        <f>HLOOKUP($I115,Sheet3!$B$2:$LK$67,MATCH(MoM!AU$3,Sheet3!$B$2:$B$67,0),FALSE)</f>
        <v>-4.79</v>
      </c>
      <c r="AV115">
        <f>HLOOKUP($I115,Sheet3!$B$2:$LK$67,MATCH(MoM!AV$3,Sheet3!$B$2:$B$67,0),FALSE)</f>
        <v>6.3373833230377902E-2</v>
      </c>
      <c r="AW115">
        <f>HLOOKUP($I115,Sheet3!$B$2:$LK$67,MATCH(MoM!AW$3,Sheet3!$B$2:$B$67,0),FALSE)</f>
        <v>0.20939653663464117</v>
      </c>
      <c r="AX115">
        <f>HLOOKUP($I115,Sheet3!$B$2:$LK$67,MATCH(MoM!AX$3,Sheet3!$B$2:$B$67,0),FALSE)</f>
        <v>1.66</v>
      </c>
      <c r="AY115">
        <f>HLOOKUP($I115,Sheet3!$B$2:$LK$67,MATCH(MoM!AY$3,Sheet3!$B$2:$B$67,0),FALSE)</f>
        <v>-1.23</v>
      </c>
      <c r="AZ115">
        <f>HLOOKUP($I115,Sheet3!$B$2:$LK$67,MATCH(MoM!AZ$3,Sheet3!$B$2:$B$67,0),FALSE)</f>
        <v>0.31106911634993895</v>
      </c>
      <c r="BA115">
        <f>HLOOKUP($I115,Sheet3!$B$2:$LK$67,MATCH(MoM!BA$3,Sheet3!$B$2:$B$67,0),FALSE)</f>
        <v>0.45</v>
      </c>
      <c r="BB115">
        <f>HLOOKUP($I115,Sheet3!$B$2:$LK$67,MATCH(MoM!BB$3,Sheet3!$B$2:$B$67,0),FALSE)</f>
        <v>0.46</v>
      </c>
      <c r="BC115">
        <f>HLOOKUP($I115,Sheet3!$B$2:$LK$67,MATCH(MoM!BC$3,Sheet3!$B$2:$B$67,0),FALSE)</f>
        <v>0.84</v>
      </c>
      <c r="BD115">
        <f>HLOOKUP($I115,Sheet3!$B$2:$LK$67,MATCH(MoM!BD$3,Sheet3!$B$2:$B$67,0),FALSE)</f>
        <v>0.38</v>
      </c>
      <c r="BE115">
        <f>HLOOKUP($I115,Sheet3!$B$2:$LK$67,MATCH(MoM!BE$3,Sheet3!$B$2:$B$67,0),FALSE)</f>
        <v>0.15</v>
      </c>
      <c r="BF115">
        <f>HLOOKUP($I115,Sheet3!$B$2:$LK$67,MATCH(MoM!BF$3,Sheet3!$B$2:$B$67,0),FALSE)</f>
        <v>0.06</v>
      </c>
      <c r="BG115">
        <f>HLOOKUP($I115,Sheet3!$B$2:$LK$67,MATCH(MoM!BG$3,Sheet3!$B$2:$B$67,0),FALSE)</f>
        <v>0.88</v>
      </c>
      <c r="BH115">
        <f>HLOOKUP($I115,Sheet3!$B$2:$LK$67,MATCH(MoM!BH$3,Sheet3!$B$2:$B$67,0),FALSE)</f>
        <v>0.15</v>
      </c>
      <c r="BI115">
        <f>HLOOKUP($I115,Sheet3!$B$2:$LK$67,MATCH(MoM!BI$3,Sheet3!$B$2:$B$67,0),FALSE)</f>
        <v>-1.3</v>
      </c>
      <c r="BJ115">
        <f>HLOOKUP($I115,Sheet3!$B$2:$LK$67,MATCH(MoM!BJ$3,Sheet3!$B$2:$B$67,0),FALSE)</f>
        <v>3.67</v>
      </c>
      <c r="BK115">
        <f>HLOOKUP($I115,Sheet3!$B$2:$LK$67,MATCH(MoM!BK$3,Sheet3!$B$2:$B$67,0),FALSE)</f>
        <v>0.11</v>
      </c>
      <c r="BL115">
        <f>HLOOKUP($I115,Sheet3!$B$2:$LK$67,MATCH(MoM!BL$3,Sheet3!$B$2:$B$67,0),FALSE)</f>
        <v>-1.1399999999999999</v>
      </c>
      <c r="BM115">
        <f>HLOOKUP($I115,Sheet3!$B$2:$LK$67,MATCH(MoM!BM$3,Sheet3!$B$2:$B$67,0),FALSE)</f>
        <v>0.54</v>
      </c>
      <c r="BN115">
        <f>HLOOKUP($I115,Sheet3!$B$2:$LK$67,MATCH(MoM!BN$3,Sheet3!$B$2:$B$67,0),FALSE)</f>
        <v>3.09</v>
      </c>
      <c r="BO115">
        <f>HLOOKUP($I115,Sheet3!$B$2:$LK$67,MATCH(MoM!BO$3,Sheet3!$B$2:$B$67,0),FALSE)</f>
        <v>0.04</v>
      </c>
      <c r="BP115">
        <f>HLOOKUP($I115,Sheet3!$B$2:$LK$67,MATCH(MoM!BP$3,Sheet3!$B$2:$B$67,0),FALSE)</f>
        <v>0.35</v>
      </c>
      <c r="BQ115">
        <f>HLOOKUP($I115,Sheet3!$B$2:$LK$67,MATCH(MoM!BQ$3,Sheet3!$B$2:$B$67,0),FALSE)</f>
        <v>0</v>
      </c>
      <c r="BR115">
        <f>HLOOKUP($I115,Sheet3!$B$2:$LK$67,MATCH(MoM!BR$3,Sheet3!$B$2:$B$67,0),FALSE)</f>
        <v>-2.77</v>
      </c>
      <c r="BS115">
        <f>HLOOKUP($I115,Sheet3!$B$2:$LK$67,MATCH(MoM!BS$3,Sheet3!$B$2:$B$67,0),FALSE)</f>
        <v>0.31106497653021631</v>
      </c>
      <c r="BT115">
        <f>HLOOKUP($I115,Sheet3!$B$2:$LK$67,MATCH(MoM!BT$3,Sheet3!$B$2:$B$67,0),FALSE)</f>
        <v>0.57999999999999996</v>
      </c>
      <c r="BV115" s="2">
        <f t="shared" si="117"/>
        <v>39873</v>
      </c>
      <c r="BW115">
        <f t="shared" si="184"/>
        <v>121.2502728226293</v>
      </c>
      <c r="BX115">
        <f t="shared" si="121"/>
        <v>172.2217665401962</v>
      </c>
      <c r="BY115">
        <f t="shared" si="122"/>
        <v>131.30961669905193</v>
      </c>
      <c r="BZ115">
        <f t="shared" si="123"/>
        <v>134.93714212785395</v>
      </c>
      <c r="CA115">
        <f t="shared" si="124"/>
        <v>60.141692983123157</v>
      </c>
      <c r="CB115">
        <f t="shared" si="125"/>
        <v>169.44650048990943</v>
      </c>
      <c r="CC115">
        <f t="shared" si="126"/>
        <v>165.92211368241996</v>
      </c>
      <c r="CD115">
        <f t="shared" si="127"/>
        <v>148.99817629007649</v>
      </c>
      <c r="CE115">
        <f t="shared" si="128"/>
        <v>182.48941890942987</v>
      </c>
      <c r="CF115">
        <f t="shared" si="129"/>
        <v>233.94311822771473</v>
      </c>
      <c r="CG115">
        <f t="shared" si="130"/>
        <v>97.08467203750314</v>
      </c>
      <c r="CH115">
        <f t="shared" si="131"/>
        <v>177.13395746138485</v>
      </c>
      <c r="CI115">
        <f t="shared" si="132"/>
        <v>133.89241214849619</v>
      </c>
      <c r="CJ115">
        <f t="shared" si="133"/>
        <v>179.82265881408014</v>
      </c>
      <c r="CK115">
        <f t="shared" si="134"/>
        <v>209.9300917548195</v>
      </c>
      <c r="CL115">
        <f t="shared" si="135"/>
        <v>240.48977122508384</v>
      </c>
      <c r="CM115">
        <f t="shared" si="136"/>
        <v>144.72769196224212</v>
      </c>
      <c r="CN115">
        <f t="shared" si="137"/>
        <v>163.59918085088663</v>
      </c>
      <c r="CO115">
        <f t="shared" si="138"/>
        <v>176.84223240626753</v>
      </c>
      <c r="CP115">
        <f t="shared" si="139"/>
        <v>198.40741747646265</v>
      </c>
      <c r="CQ115">
        <f t="shared" si="140"/>
        <v>201.68795122689673</v>
      </c>
      <c r="CR115">
        <f t="shared" si="141"/>
        <v>180.10327812476055</v>
      </c>
      <c r="CS115">
        <f t="shared" si="142"/>
        <v>158.46376970112905</v>
      </c>
      <c r="CT115">
        <f t="shared" si="143"/>
        <v>234.52622695750824</v>
      </c>
      <c r="CU115">
        <f t="shared" si="144"/>
        <v>180.50642492746346</v>
      </c>
      <c r="CV115">
        <f t="shared" si="145"/>
        <v>191.74956765935943</v>
      </c>
      <c r="CW115">
        <f t="shared" si="146"/>
        <v>206.03617338213817</v>
      </c>
      <c r="CX115">
        <f t="shared" si="147"/>
        <v>232.38410677592532</v>
      </c>
      <c r="CY115">
        <f t="shared" si="148"/>
        <v>185.90660422794386</v>
      </c>
      <c r="CZ115">
        <f t="shared" si="149"/>
        <v>151.14229403674386</v>
      </c>
      <c r="DA115">
        <f t="shared" si="150"/>
        <v>229.31938882232285</v>
      </c>
      <c r="DB115">
        <f t="shared" si="151"/>
        <v>157.41031680054482</v>
      </c>
      <c r="DC115">
        <f t="shared" si="152"/>
        <v>188.15013604035772</v>
      </c>
      <c r="DD115">
        <f t="shared" si="153"/>
        <v>195.22290409052238</v>
      </c>
      <c r="DE115">
        <f t="shared" si="154"/>
        <v>203.25760353378425</v>
      </c>
      <c r="DF115">
        <f t="shared" si="155"/>
        <v>187.73152751997472</v>
      </c>
      <c r="DG115">
        <f t="shared" si="156"/>
        <v>147.01767815957135</v>
      </c>
      <c r="DH115">
        <f t="shared" si="157"/>
        <v>154.12293545676391</v>
      </c>
      <c r="DI115">
        <f t="shared" si="158"/>
        <v>199.59290921920052</v>
      </c>
      <c r="DJ115">
        <f t="shared" si="159"/>
        <v>164.70198497480973</v>
      </c>
      <c r="DK115">
        <f t="shared" si="160"/>
        <v>205.60759953684698</v>
      </c>
      <c r="DL115">
        <f t="shared" si="161"/>
        <v>196.55631486554245</v>
      </c>
      <c r="DM115">
        <f t="shared" si="162"/>
        <v>207.37168770558611</v>
      </c>
      <c r="DN115">
        <f t="shared" si="163"/>
        <v>258.18663699410286</v>
      </c>
      <c r="DO115">
        <f t="shared" si="164"/>
        <v>184.53091697213588</v>
      </c>
      <c r="DP115">
        <f t="shared" si="165"/>
        <v>150.4478953140283</v>
      </c>
      <c r="DQ115">
        <f t="shared" si="166"/>
        <v>168.80597310142196</v>
      </c>
      <c r="DR115">
        <f t="shared" si="167"/>
        <v>190.26907379416161</v>
      </c>
      <c r="DS115">
        <f t="shared" si="168"/>
        <v>253.64387416563665</v>
      </c>
      <c r="DT115">
        <f t="shared" si="169"/>
        <v>183.64410753228</v>
      </c>
      <c r="DU115">
        <f t="shared" si="170"/>
        <v>191.74956765935943</v>
      </c>
      <c r="DV115">
        <f t="shared" si="171"/>
        <v>236.89370663329208</v>
      </c>
      <c r="DW115">
        <f t="shared" si="172"/>
        <v>279.67444948413493</v>
      </c>
      <c r="DX115">
        <f t="shared" si="173"/>
        <v>213.09385992295688</v>
      </c>
      <c r="DY115">
        <f t="shared" si="174"/>
        <v>187.62297961953976</v>
      </c>
      <c r="DZ115">
        <f t="shared" si="175"/>
        <v>204.95234617796868</v>
      </c>
      <c r="EA115">
        <f t="shared" si="176"/>
        <v>275.6161143313301</v>
      </c>
      <c r="EB115">
        <f t="shared" si="177"/>
        <v>176.25722149622507</v>
      </c>
      <c r="EC115">
        <f t="shared" si="178"/>
        <v>190.53652960216425</v>
      </c>
      <c r="ED115">
        <f t="shared" si="179"/>
        <v>100</v>
      </c>
      <c r="EE115">
        <f t="shared" si="180"/>
        <v>213.79942353419918</v>
      </c>
      <c r="EF115">
        <f t="shared" si="181"/>
        <v>207.23886092338927</v>
      </c>
      <c r="EG115">
        <f t="shared" si="182"/>
        <v>259.21470527299334</v>
      </c>
      <c r="EI115" s="2">
        <f t="shared" si="118"/>
        <v>39873</v>
      </c>
      <c r="EJ115" s="7">
        <f t="shared" ref="EJ115:GT115" si="230">AVERAGE(BW113:BW115)/AVERAGE(BW100:BW102)-1</f>
        <v>-6.2201837371330559E-2</v>
      </c>
      <c r="EK115" s="7">
        <f t="shared" si="230"/>
        <v>5.8458931273135173E-2</v>
      </c>
      <c r="EL115" s="7">
        <f t="shared" si="230"/>
        <v>-8.7198480150649127E-2</v>
      </c>
      <c r="EM115" s="7">
        <f t="shared" si="230"/>
        <v>-3.5367552537024283E-2</v>
      </c>
      <c r="EN115" s="7">
        <f t="shared" si="230"/>
        <v>-7.4161830810447471E-2</v>
      </c>
      <c r="EO115" s="7">
        <f t="shared" si="230"/>
        <v>-4.9137533773505604E-3</v>
      </c>
      <c r="EP115" s="7">
        <f t="shared" si="230"/>
        <v>0.10644652834940849</v>
      </c>
      <c r="EQ115" s="7">
        <f t="shared" si="230"/>
        <v>-1.7786245495119535E-2</v>
      </c>
      <c r="ER115" s="7">
        <f t="shared" si="230"/>
        <v>4.0218396739700513E-2</v>
      </c>
      <c r="ES115" s="7">
        <f t="shared" si="230"/>
        <v>6.7274230164358517E-2</v>
      </c>
      <c r="ET115" s="7">
        <f t="shared" si="230"/>
        <v>-1.9596796244431558E-2</v>
      </c>
      <c r="EU115" s="7">
        <f t="shared" si="230"/>
        <v>5.0902678599617612E-2</v>
      </c>
      <c r="EV115" s="7">
        <f t="shared" si="230"/>
        <v>-2.7780481368132826E-2</v>
      </c>
      <c r="EW115" s="7">
        <f t="shared" si="230"/>
        <v>-3.84581093968972E-2</v>
      </c>
      <c r="EX115" s="7">
        <f t="shared" si="230"/>
        <v>5.5185966909856887E-2</v>
      </c>
      <c r="EY115" s="7">
        <f t="shared" si="230"/>
        <v>7.6310345059138252E-2</v>
      </c>
      <c r="EZ115" s="7">
        <f t="shared" si="230"/>
        <v>8.5909160258348383E-3</v>
      </c>
      <c r="FA115" s="7">
        <f t="shared" si="230"/>
        <v>1.0217554836926546E-3</v>
      </c>
      <c r="FB115" s="7">
        <f t="shared" si="230"/>
        <v>8.4357926329193145E-2</v>
      </c>
      <c r="FC115" s="7">
        <f t="shared" si="230"/>
        <v>6.5585163645937916E-2</v>
      </c>
      <c r="FD115" s="7">
        <f t="shared" si="230"/>
        <v>1.0184056845649048E-2</v>
      </c>
      <c r="FE115" s="7">
        <f t="shared" si="230"/>
        <v>7.589707463697537E-2</v>
      </c>
      <c r="FF115" s="7">
        <f t="shared" si="230"/>
        <v>6.7372823755110778E-2</v>
      </c>
      <c r="FG115" s="7">
        <f t="shared" si="230"/>
        <v>0.12118444390475513</v>
      </c>
      <c r="FH115" s="7">
        <f t="shared" si="230"/>
        <v>2.3494394166846622E-2</v>
      </c>
      <c r="FI115" s="7">
        <f t="shared" si="230"/>
        <v>5.2772484779131767E-2</v>
      </c>
      <c r="FJ115" s="7">
        <f t="shared" si="230"/>
        <v>5.2137909496855928E-2</v>
      </c>
      <c r="FK115" s="7">
        <f t="shared" si="230"/>
        <v>0.14419947500219998</v>
      </c>
      <c r="FL115" s="7">
        <f t="shared" si="230"/>
        <v>0.1619945683703754</v>
      </c>
      <c r="FM115" s="7">
        <f t="shared" si="230"/>
        <v>4.8150150625824617E-2</v>
      </c>
      <c r="FN115" s="7">
        <f t="shared" si="230"/>
        <v>6.0655049776883185E-2</v>
      </c>
      <c r="FO115" s="7">
        <f t="shared" si="230"/>
        <v>7.5587061291384261E-2</v>
      </c>
      <c r="FP115" s="7">
        <f t="shared" si="230"/>
        <v>7.9225448257348674E-2</v>
      </c>
      <c r="FQ115" s="7">
        <f t="shared" si="230"/>
        <v>5.6109335030365193E-2</v>
      </c>
      <c r="FR115" s="7">
        <f t="shared" si="230"/>
        <v>5.2621301970790402E-2</v>
      </c>
      <c r="FS115" s="7">
        <f t="shared" si="230"/>
        <v>2.6962392644713784E-2</v>
      </c>
      <c r="FT115" s="7">
        <f t="shared" si="230"/>
        <v>8.9761451060701658E-2</v>
      </c>
      <c r="FU115" s="7">
        <f t="shared" si="230"/>
        <v>2.4134324801428964E-2</v>
      </c>
      <c r="FV115" s="7">
        <f t="shared" si="230"/>
        <v>0.1007874385629004</v>
      </c>
      <c r="FW115" s="7">
        <f t="shared" si="230"/>
        <v>6.9430749881194354E-2</v>
      </c>
      <c r="FX115" s="7">
        <f t="shared" si="230"/>
        <v>6.0143445266704676E-2</v>
      </c>
      <c r="FY115" s="7">
        <f t="shared" si="230"/>
        <v>3.7629966392634939E-2</v>
      </c>
      <c r="FZ115" s="7">
        <f t="shared" si="230"/>
        <v>0.11265453172274986</v>
      </c>
      <c r="GA115" s="7">
        <f t="shared" si="230"/>
        <v>0.12411269328313446</v>
      </c>
      <c r="GB115" s="7">
        <f t="shared" si="230"/>
        <v>0.10240248784988171</v>
      </c>
      <c r="GC115" s="7">
        <f t="shared" si="230"/>
        <v>4.0544526537972692E-2</v>
      </c>
      <c r="GD115" s="7">
        <f t="shared" si="230"/>
        <v>5.4762874725076349E-2</v>
      </c>
      <c r="GE115" s="7">
        <f t="shared" si="230"/>
        <v>8.9454169668281347E-2</v>
      </c>
      <c r="GF115" s="7">
        <f t="shared" si="230"/>
        <v>0.24083920797390923</v>
      </c>
      <c r="GG115" s="7">
        <f t="shared" si="230"/>
        <v>8.3794761254789574E-3</v>
      </c>
      <c r="GH115" s="7">
        <f t="shared" si="230"/>
        <v>5.2772484779131767E-2</v>
      </c>
      <c r="GI115" s="7">
        <f t="shared" si="230"/>
        <v>0.21898121676033178</v>
      </c>
      <c r="GJ115" s="7">
        <f t="shared" si="230"/>
        <v>0.27409224740850924</v>
      </c>
      <c r="GK115" s="7">
        <f t="shared" si="230"/>
        <v>0.1353838931279232</v>
      </c>
      <c r="GL115" s="7">
        <f t="shared" si="230"/>
        <v>3.8497896017685607E-2</v>
      </c>
      <c r="GM115" s="7">
        <f t="shared" si="230"/>
        <v>9.2050589927549442E-2</v>
      </c>
      <c r="GN115" s="7">
        <f t="shared" si="230"/>
        <v>0.15704902681912292</v>
      </c>
      <c r="GO115" s="7">
        <f t="shared" si="230"/>
        <v>1.0612090254393358E-2</v>
      </c>
      <c r="GP115" s="7">
        <f t="shared" si="230"/>
        <v>6.0478332721892514E-2</v>
      </c>
      <c r="GQ115" s="7">
        <f t="shared" si="230"/>
        <v>0</v>
      </c>
      <c r="GR115" s="7">
        <f t="shared" si="230"/>
        <v>1.4804722481107868E-2</v>
      </c>
      <c r="GS115" s="7">
        <f t="shared" si="230"/>
        <v>0.1119419123067531</v>
      </c>
      <c r="GT115" s="7">
        <f t="shared" si="230"/>
        <v>0.17151096534892174</v>
      </c>
      <c r="GU115" s="7">
        <f t="shared" si="194"/>
        <v>0.33303912351056275</v>
      </c>
      <c r="GW115" s="6">
        <v>39903</v>
      </c>
      <c r="GX115">
        <v>2.3149999999999999</v>
      </c>
    </row>
    <row r="116" spans="2:206" x14ac:dyDescent="0.25">
      <c r="B116" s="2">
        <f>'[1]IPCA (Var)'!A165</f>
        <v>39904</v>
      </c>
      <c r="C116" s="1">
        <f>'[1]IPCA (Var)'!M165</f>
        <v>0.56499759503783098</v>
      </c>
      <c r="D116" s="1">
        <f>'[1]IPCA (Var)'!P165</f>
        <v>0.42324688526503368</v>
      </c>
      <c r="E116" s="1">
        <f>'[1]IPCA (Var)'!E165</f>
        <v>0.59240234553093596</v>
      </c>
      <c r="F116" s="1">
        <f>'[1]IPCA (Var)'!F165</f>
        <v>0.75517872952633902</v>
      </c>
      <c r="G116" s="1">
        <f>'[1]IPCA (Var)'!G165</f>
        <v>-0.71416361709797571</v>
      </c>
      <c r="I116" s="2">
        <f t="shared" si="120"/>
        <v>39904</v>
      </c>
      <c r="J116">
        <f>HLOOKUP($I116,Sheet3!$B$2:$LK$67,MATCH(MoM!J$3,Sheet3!$B$2:$B$67,0),FALSE)</f>
        <v>-0.47</v>
      </c>
      <c r="K116">
        <f>HLOOKUP($I116,Sheet3!$B$2:$LK$67,MATCH(MoM!K$3,Sheet3!$B$2:$B$67,0),FALSE)</f>
        <v>-1.031764558008573</v>
      </c>
      <c r="L116">
        <f>HLOOKUP($I116,Sheet3!$B$2:$LK$67,MATCH(MoM!L$3,Sheet3!$B$2:$B$67,0),FALSE)</f>
        <v>-1.62</v>
      </c>
      <c r="M116">
        <f>HLOOKUP($I116,Sheet3!$B$2:$LK$67,MATCH(MoM!M$3,Sheet3!$B$2:$B$67,0),FALSE)</f>
        <v>-0.67</v>
      </c>
      <c r="N116">
        <f>HLOOKUP($I116,Sheet3!$B$2:$LK$67,MATCH(MoM!N$3,Sheet3!$B$2:$B$67,0),FALSE)</f>
        <v>-1.0825015810125869</v>
      </c>
      <c r="O116">
        <f>HLOOKUP($I116,Sheet3!$B$2:$LK$67,MATCH(MoM!O$3,Sheet3!$B$2:$B$67,0),FALSE)</f>
        <v>-2.17</v>
      </c>
      <c r="P116">
        <f>HLOOKUP($I116,Sheet3!$B$2:$LK$67,MATCH(MoM!P$3,Sheet3!$B$2:$B$67,0),FALSE)</f>
        <v>1.0555320149208507</v>
      </c>
      <c r="Q116">
        <f>HLOOKUP($I116,Sheet3!$B$2:$LK$67,MATCH(MoM!Q$3,Sheet3!$B$2:$B$67,0),FALSE)</f>
        <v>-1.88</v>
      </c>
      <c r="R116">
        <f>HLOOKUP($I116,Sheet3!$B$2:$LK$67,MATCH(MoM!R$3,Sheet3!$B$2:$B$67,0),FALSE)</f>
        <v>0.42</v>
      </c>
      <c r="S116">
        <f>HLOOKUP($I116,Sheet3!$B$2:$LK$67,MATCH(MoM!S$3,Sheet3!$B$2:$B$67,0),FALSE)</f>
        <v>1.1452221044216486</v>
      </c>
      <c r="T116">
        <f>HLOOKUP($I116,Sheet3!$B$2:$LK$67,MATCH(MoM!T$3,Sheet3!$B$2:$B$67,0),FALSE)</f>
        <v>-0.17</v>
      </c>
      <c r="U116">
        <f>HLOOKUP($I116,Sheet3!$B$2:$LK$67,MATCH(MoM!U$3,Sheet3!$B$2:$B$67,0),FALSE)</f>
        <v>0.3</v>
      </c>
      <c r="V116">
        <f>HLOOKUP($I116,Sheet3!$B$2:$LK$67,MATCH(MoM!V$3,Sheet3!$B$2:$B$67,0),FALSE)</f>
        <v>1.63</v>
      </c>
      <c r="W116">
        <f>HLOOKUP($I116,Sheet3!$B$2:$LK$67,MATCH(MoM!W$3,Sheet3!$B$2:$B$67,0),FALSE)</f>
        <v>-1.34</v>
      </c>
      <c r="X116">
        <f>HLOOKUP($I116,Sheet3!$B$2:$LK$67,MATCH(MoM!X$3,Sheet3!$B$2:$B$67,0),FALSE)</f>
        <v>2.1</v>
      </c>
      <c r="Y116">
        <f>HLOOKUP($I116,Sheet3!$B$2:$LK$67,MATCH(MoM!Y$3,Sheet3!$B$2:$B$67,0),FALSE)</f>
        <v>-0.27</v>
      </c>
      <c r="Z116">
        <f>HLOOKUP($I116,Sheet3!$B$2:$LK$67,MATCH(MoM!Z$3,Sheet3!$B$2:$B$67,0),FALSE)</f>
        <v>-0.33</v>
      </c>
      <c r="AA116">
        <f>HLOOKUP($I116,Sheet3!$B$2:$LK$67,MATCH(MoM!AA$3,Sheet3!$B$2:$B$67,0),FALSE)</f>
        <v>-1.226379111921339</v>
      </c>
      <c r="AB116">
        <f>HLOOKUP($I116,Sheet3!$B$2:$LK$67,MATCH(MoM!AB$3,Sheet3!$B$2:$B$67,0),FALSE)</f>
        <v>1.3549073509159648</v>
      </c>
      <c r="AC116">
        <f>HLOOKUP($I116,Sheet3!$B$2:$LK$67,MATCH(MoM!AC$3,Sheet3!$B$2:$B$67,0),FALSE)</f>
        <v>0.41097156824480524</v>
      </c>
      <c r="AD116">
        <f>HLOOKUP($I116,Sheet3!$B$2:$LK$67,MATCH(MoM!AD$3,Sheet3!$B$2:$B$67,0),FALSE)</f>
        <v>0.7</v>
      </c>
      <c r="AE116">
        <f>HLOOKUP($I116,Sheet3!$B$2:$LK$67,MATCH(MoM!AE$3,Sheet3!$B$2:$B$67,0),FALSE)</f>
        <v>-0.4</v>
      </c>
      <c r="AF116">
        <f>HLOOKUP($I116,Sheet3!$B$2:$LK$67,MATCH(MoM!AF$3,Sheet3!$B$2:$B$67,0),FALSE)</f>
        <v>1.8651051272401653</v>
      </c>
      <c r="AG116">
        <f>HLOOKUP($I116,Sheet3!$B$2:$LK$67,MATCH(MoM!AG$3,Sheet3!$B$2:$B$67,0),FALSE)</f>
        <v>-0.46</v>
      </c>
      <c r="AH116">
        <f>HLOOKUP($I116,Sheet3!$B$2:$LK$67,MATCH(MoM!AH$3,Sheet3!$B$2:$B$67,0),FALSE)</f>
        <v>-0.16</v>
      </c>
      <c r="AI116">
        <f>HLOOKUP($I116,Sheet3!$B$2:$LK$67,MATCH(MoM!AI$3,Sheet3!$B$2:$B$67,0),FALSE)</f>
        <v>0.2</v>
      </c>
      <c r="AJ116">
        <f>HLOOKUP($I116,Sheet3!$B$2:$LK$67,MATCH(MoM!AJ$3,Sheet3!$B$2:$B$67,0),FALSE)</f>
        <v>0.64</v>
      </c>
      <c r="AK116">
        <f>HLOOKUP($I116,Sheet3!$B$2:$LK$67,MATCH(MoM!AK$3,Sheet3!$B$2:$B$67,0),FALSE)</f>
        <v>1.61</v>
      </c>
      <c r="AL116">
        <f>HLOOKUP($I116,Sheet3!$B$2:$LK$67,MATCH(MoM!AL$3,Sheet3!$B$2:$B$67,0),FALSE)</f>
        <v>2.4500000000000002</v>
      </c>
      <c r="AM116">
        <f>HLOOKUP($I116,Sheet3!$B$2:$LK$67,MATCH(MoM!AM$3,Sheet3!$B$2:$B$67,0),FALSE)</f>
        <v>1.6952352943585807</v>
      </c>
      <c r="AN116">
        <f>HLOOKUP($I116,Sheet3!$B$2:$LK$67,MATCH(MoM!AN$3,Sheet3!$B$2:$B$67,0),FALSE)</f>
        <v>1.88</v>
      </c>
      <c r="AO116">
        <f>HLOOKUP($I116,Sheet3!$B$2:$LK$67,MATCH(MoM!AO$3,Sheet3!$B$2:$B$67,0),FALSE)</f>
        <v>-0.17</v>
      </c>
      <c r="AP116">
        <f>HLOOKUP($I116,Sheet3!$B$2:$LK$67,MATCH(MoM!AP$3,Sheet3!$B$2:$B$67,0),FALSE)</f>
        <v>0.97</v>
      </c>
      <c r="AQ116">
        <f>HLOOKUP($I116,Sheet3!$B$2:$LK$67,MATCH(MoM!AQ$3,Sheet3!$B$2:$B$67,0),FALSE)</f>
        <v>0.25811684054597822</v>
      </c>
      <c r="AR116">
        <f>HLOOKUP($I116,Sheet3!$B$2:$LK$67,MATCH(MoM!AR$3,Sheet3!$B$2:$B$67,0),FALSE)</f>
        <v>-0.24</v>
      </c>
      <c r="AS116">
        <f>HLOOKUP($I116,Sheet3!$B$2:$LK$67,MATCH(MoM!AS$3,Sheet3!$B$2:$B$67,0),FALSE)</f>
        <v>-0.59</v>
      </c>
      <c r="AT116">
        <f>HLOOKUP($I116,Sheet3!$B$2:$LK$67,MATCH(MoM!AT$3,Sheet3!$B$2:$B$67,0),FALSE)</f>
        <v>0.28000000000000003</v>
      </c>
      <c r="AU116">
        <f>HLOOKUP($I116,Sheet3!$B$2:$LK$67,MATCH(MoM!AU$3,Sheet3!$B$2:$B$67,0),FALSE)</f>
        <v>4.0999999999999996</v>
      </c>
      <c r="AV116">
        <f>HLOOKUP($I116,Sheet3!$B$2:$LK$67,MATCH(MoM!AV$3,Sheet3!$B$2:$B$67,0),FALSE)</f>
        <v>2.0608775171918853E-2</v>
      </c>
      <c r="AW116">
        <f>HLOOKUP($I116,Sheet3!$B$2:$LK$67,MATCH(MoM!AW$3,Sheet3!$B$2:$B$67,0),FALSE)</f>
        <v>0.49250411670998606</v>
      </c>
      <c r="AX116">
        <f>HLOOKUP($I116,Sheet3!$B$2:$LK$67,MATCH(MoM!AX$3,Sheet3!$B$2:$B$67,0),FALSE)</f>
        <v>14.71</v>
      </c>
      <c r="AY116">
        <f>HLOOKUP($I116,Sheet3!$B$2:$LK$67,MATCH(MoM!AY$3,Sheet3!$B$2:$B$67,0),FALSE)</f>
        <v>-3.02</v>
      </c>
      <c r="AZ116">
        <f>HLOOKUP($I116,Sheet3!$B$2:$LK$67,MATCH(MoM!AZ$3,Sheet3!$B$2:$B$67,0),FALSE)</f>
        <v>0.22026228383662577</v>
      </c>
      <c r="BA116">
        <f>HLOOKUP($I116,Sheet3!$B$2:$LK$67,MATCH(MoM!BA$3,Sheet3!$B$2:$B$67,0),FALSE)</f>
        <v>0.19</v>
      </c>
      <c r="BB116">
        <f>HLOOKUP($I116,Sheet3!$B$2:$LK$67,MATCH(MoM!BB$3,Sheet3!$B$2:$B$67,0),FALSE)</f>
        <v>0.52</v>
      </c>
      <c r="BC116">
        <f>HLOOKUP($I116,Sheet3!$B$2:$LK$67,MATCH(MoM!BC$3,Sheet3!$B$2:$B$67,0),FALSE)</f>
        <v>0.15</v>
      </c>
      <c r="BD116">
        <f>HLOOKUP($I116,Sheet3!$B$2:$LK$67,MATCH(MoM!BD$3,Sheet3!$B$2:$B$67,0),FALSE)</f>
        <v>0.36</v>
      </c>
      <c r="BE116">
        <f>HLOOKUP($I116,Sheet3!$B$2:$LK$67,MATCH(MoM!BE$3,Sheet3!$B$2:$B$67,0),FALSE)</f>
        <v>-0.51</v>
      </c>
      <c r="BF116">
        <f>HLOOKUP($I116,Sheet3!$B$2:$LK$67,MATCH(MoM!BF$3,Sheet3!$B$2:$B$67,0),FALSE)</f>
        <v>-2.19</v>
      </c>
      <c r="BG116">
        <f>HLOOKUP($I116,Sheet3!$B$2:$LK$67,MATCH(MoM!BG$3,Sheet3!$B$2:$B$67,0),FALSE)</f>
        <v>1.36</v>
      </c>
      <c r="BH116">
        <f>HLOOKUP($I116,Sheet3!$B$2:$LK$67,MATCH(MoM!BH$3,Sheet3!$B$2:$B$67,0),FALSE)</f>
        <v>0.2</v>
      </c>
      <c r="BI116">
        <f>HLOOKUP($I116,Sheet3!$B$2:$LK$67,MATCH(MoM!BI$3,Sheet3!$B$2:$B$67,0),FALSE)</f>
        <v>0.6</v>
      </c>
      <c r="BJ116">
        <f>HLOOKUP($I116,Sheet3!$B$2:$LK$67,MATCH(MoM!BJ$3,Sheet3!$B$2:$B$67,0),FALSE)</f>
        <v>-0.14000000000000001</v>
      </c>
      <c r="BK116">
        <f>HLOOKUP($I116,Sheet3!$B$2:$LK$67,MATCH(MoM!BK$3,Sheet3!$B$2:$B$67,0),FALSE)</f>
        <v>1.22</v>
      </c>
      <c r="BL116">
        <f>HLOOKUP($I116,Sheet3!$B$2:$LK$67,MATCH(MoM!BL$3,Sheet3!$B$2:$B$67,0),FALSE)</f>
        <v>-1.43</v>
      </c>
      <c r="BM116">
        <f>HLOOKUP($I116,Sheet3!$B$2:$LK$67,MATCH(MoM!BM$3,Sheet3!$B$2:$B$67,0),FALSE)</f>
        <v>0.78</v>
      </c>
      <c r="BN116">
        <f>HLOOKUP($I116,Sheet3!$B$2:$LK$67,MATCH(MoM!BN$3,Sheet3!$B$2:$B$67,0),FALSE)</f>
        <v>-0.9</v>
      </c>
      <c r="BO116">
        <f>HLOOKUP($I116,Sheet3!$B$2:$LK$67,MATCH(MoM!BO$3,Sheet3!$B$2:$B$67,0),FALSE)</f>
        <v>0.15</v>
      </c>
      <c r="BP116">
        <f>HLOOKUP($I116,Sheet3!$B$2:$LK$67,MATCH(MoM!BP$3,Sheet3!$B$2:$B$67,0),FALSE)</f>
        <v>-0.22</v>
      </c>
      <c r="BQ116">
        <f>HLOOKUP($I116,Sheet3!$B$2:$LK$67,MATCH(MoM!BQ$3,Sheet3!$B$2:$B$67,0),FALSE)</f>
        <v>0</v>
      </c>
      <c r="BR116">
        <f>HLOOKUP($I116,Sheet3!$B$2:$LK$67,MATCH(MoM!BR$3,Sheet3!$B$2:$B$67,0),FALSE)</f>
        <v>-0.94</v>
      </c>
      <c r="BS116">
        <f>HLOOKUP($I116,Sheet3!$B$2:$LK$67,MATCH(MoM!BS$3,Sheet3!$B$2:$B$67,0),FALSE)</f>
        <v>0.22025935250801099</v>
      </c>
      <c r="BT116">
        <f>HLOOKUP($I116,Sheet3!$B$2:$LK$67,MATCH(MoM!BT$3,Sheet3!$B$2:$B$67,0),FALSE)</f>
        <v>-5.18</v>
      </c>
      <c r="BV116" s="2">
        <f t="shared" si="117"/>
        <v>39904</v>
      </c>
      <c r="BW116">
        <f t="shared" si="184"/>
        <v>120.68039654036293</v>
      </c>
      <c r="BX116">
        <f t="shared" si="121"/>
        <v>170.44484339185817</v>
      </c>
      <c r="BY116">
        <f t="shared" si="122"/>
        <v>129.18240090852728</v>
      </c>
      <c r="BZ116">
        <f t="shared" si="123"/>
        <v>134.03306327559733</v>
      </c>
      <c r="CA116">
        <f t="shared" si="124"/>
        <v>59.490658205733112</v>
      </c>
      <c r="CB116">
        <f t="shared" si="125"/>
        <v>165.7695114292784</v>
      </c>
      <c r="CC116">
        <f t="shared" si="126"/>
        <v>167.67347471217127</v>
      </c>
      <c r="CD116">
        <f t="shared" si="127"/>
        <v>146.19701057582304</v>
      </c>
      <c r="CE116">
        <f t="shared" si="128"/>
        <v>183.25587446884947</v>
      </c>
      <c r="CF116">
        <f t="shared" si="129"/>
        <v>236.62228652943179</v>
      </c>
      <c r="CG116">
        <f t="shared" si="130"/>
        <v>96.919628095039386</v>
      </c>
      <c r="CH116">
        <f t="shared" si="131"/>
        <v>177.66535933376898</v>
      </c>
      <c r="CI116">
        <f t="shared" si="132"/>
        <v>136.07485846651667</v>
      </c>
      <c r="CJ116">
        <f t="shared" si="133"/>
        <v>177.41303518597147</v>
      </c>
      <c r="CK116">
        <f t="shared" si="134"/>
        <v>214.3386236816707</v>
      </c>
      <c r="CL116">
        <f t="shared" si="135"/>
        <v>239.84044884277611</v>
      </c>
      <c r="CM116">
        <f t="shared" si="136"/>
        <v>144.25009057876673</v>
      </c>
      <c r="CN116">
        <f t="shared" si="137"/>
        <v>161.59283466965692</v>
      </c>
      <c r="CO116">
        <f t="shared" si="138"/>
        <v>179.23828081266396</v>
      </c>
      <c r="CP116">
        <f t="shared" si="139"/>
        <v>199.22281555157971</v>
      </c>
      <c r="CQ116">
        <f t="shared" si="140"/>
        <v>203.099766885485</v>
      </c>
      <c r="CR116">
        <f t="shared" si="141"/>
        <v>179.3828650122615</v>
      </c>
      <c r="CS116">
        <f t="shared" si="142"/>
        <v>161.41928559464284</v>
      </c>
      <c r="CT116">
        <f t="shared" si="143"/>
        <v>233.44740631350371</v>
      </c>
      <c r="CU116">
        <f t="shared" si="144"/>
        <v>180.2176146475795</v>
      </c>
      <c r="CV116">
        <f t="shared" si="145"/>
        <v>192.13306679467814</v>
      </c>
      <c r="CW116">
        <f t="shared" si="146"/>
        <v>207.35480489178386</v>
      </c>
      <c r="CX116">
        <f t="shared" si="147"/>
        <v>236.12549089501772</v>
      </c>
      <c r="CY116">
        <f t="shared" si="148"/>
        <v>190.46131603152847</v>
      </c>
      <c r="CZ116">
        <f t="shared" si="149"/>
        <v>153.70451154995797</v>
      </c>
      <c r="DA116">
        <f t="shared" si="150"/>
        <v>233.63059333218251</v>
      </c>
      <c r="DB116">
        <f t="shared" si="151"/>
        <v>157.1427192619839</v>
      </c>
      <c r="DC116">
        <f t="shared" si="152"/>
        <v>189.9751923599492</v>
      </c>
      <c r="DD116">
        <f t="shared" si="153"/>
        <v>195.72680728258294</v>
      </c>
      <c r="DE116">
        <f t="shared" si="154"/>
        <v>202.76978528530319</v>
      </c>
      <c r="DF116">
        <f t="shared" si="155"/>
        <v>186.62391150760686</v>
      </c>
      <c r="DG116">
        <f t="shared" si="156"/>
        <v>147.42932765841815</v>
      </c>
      <c r="DH116">
        <f t="shared" si="157"/>
        <v>160.44197581049121</v>
      </c>
      <c r="DI116">
        <f t="shared" si="158"/>
        <v>199.63404287312059</v>
      </c>
      <c r="DJ116">
        <f t="shared" si="159"/>
        <v>165.51314903111373</v>
      </c>
      <c r="DK116">
        <f t="shared" si="160"/>
        <v>235.85247742871718</v>
      </c>
      <c r="DL116">
        <f t="shared" si="161"/>
        <v>190.62031415660306</v>
      </c>
      <c r="DM116">
        <f t="shared" si="162"/>
        <v>207.82844932095699</v>
      </c>
      <c r="DN116">
        <f t="shared" si="163"/>
        <v>258.67719160439168</v>
      </c>
      <c r="DO116">
        <f t="shared" si="164"/>
        <v>185.49047774039101</v>
      </c>
      <c r="DP116">
        <f t="shared" si="165"/>
        <v>150.67356715699935</v>
      </c>
      <c r="DQ116">
        <f t="shared" si="166"/>
        <v>169.41367460458707</v>
      </c>
      <c r="DR116">
        <f t="shared" si="167"/>
        <v>189.29870151781139</v>
      </c>
      <c r="DS116">
        <f t="shared" si="168"/>
        <v>248.08907332140919</v>
      </c>
      <c r="DT116">
        <f t="shared" si="169"/>
        <v>186.14166739471901</v>
      </c>
      <c r="DU116">
        <f t="shared" si="170"/>
        <v>192.13306679467814</v>
      </c>
      <c r="DV116">
        <f t="shared" si="171"/>
        <v>238.31506887309183</v>
      </c>
      <c r="DW116">
        <f t="shared" si="172"/>
        <v>279.28290525485716</v>
      </c>
      <c r="DX116">
        <f t="shared" si="173"/>
        <v>215.69360501401695</v>
      </c>
      <c r="DY116">
        <f t="shared" si="174"/>
        <v>184.93997101098034</v>
      </c>
      <c r="DZ116">
        <f t="shared" si="175"/>
        <v>206.55097447815683</v>
      </c>
      <c r="EA116">
        <f t="shared" si="176"/>
        <v>273.13556930234813</v>
      </c>
      <c r="EB116">
        <f t="shared" si="177"/>
        <v>176.52160732846943</v>
      </c>
      <c r="EC116">
        <f t="shared" si="178"/>
        <v>190.11734923703949</v>
      </c>
      <c r="ED116">
        <f t="shared" si="179"/>
        <v>100</v>
      </c>
      <c r="EE116">
        <f t="shared" si="180"/>
        <v>211.78970895297772</v>
      </c>
      <c r="EF116">
        <f t="shared" si="181"/>
        <v>207.69532389660409</v>
      </c>
      <c r="EG116">
        <f t="shared" si="182"/>
        <v>245.7873835398523</v>
      </c>
      <c r="EI116" s="2">
        <f t="shared" si="118"/>
        <v>39904</v>
      </c>
      <c r="EJ116" s="7">
        <f t="shared" ref="EJ116:GT116" si="231">AVERAGE(BW114:BW116)/AVERAGE(BW101:BW103)-1</f>
        <v>-6.9604085073921129E-2</v>
      </c>
      <c r="EK116" s="7">
        <f t="shared" si="231"/>
        <v>5.8788971374213128E-2</v>
      </c>
      <c r="EL116" s="7">
        <f t="shared" si="231"/>
        <v>-9.8702404817968437E-2</v>
      </c>
      <c r="EM116" s="7">
        <f t="shared" si="231"/>
        <v>-3.9389916809329462E-2</v>
      </c>
      <c r="EN116" s="7">
        <f t="shared" si="231"/>
        <v>-6.7217697930065934E-2</v>
      </c>
      <c r="EO116" s="7">
        <f t="shared" si="231"/>
        <v>-8.8074814475169738E-3</v>
      </c>
      <c r="EP116" s="7">
        <f t="shared" si="231"/>
        <v>0.12463810959050381</v>
      </c>
      <c r="EQ116" s="7">
        <f t="shared" si="231"/>
        <v>-2.8066343205084721E-2</v>
      </c>
      <c r="ER116" s="7">
        <f t="shared" si="231"/>
        <v>3.6334186484816344E-2</v>
      </c>
      <c r="ES116" s="7">
        <f t="shared" si="231"/>
        <v>7.1865924810398552E-2</v>
      </c>
      <c r="ET116" s="7">
        <f t="shared" si="231"/>
        <v>-9.7074390426847845E-3</v>
      </c>
      <c r="EU116" s="7">
        <f t="shared" si="231"/>
        <v>5.4794345319053361E-2</v>
      </c>
      <c r="EV116" s="7">
        <f t="shared" si="231"/>
        <v>-2.0074031184173169E-2</v>
      </c>
      <c r="EW116" s="7">
        <f t="shared" si="231"/>
        <v>-2.3296316442044329E-2</v>
      </c>
      <c r="EX116" s="7">
        <f t="shared" si="231"/>
        <v>6.1668030356506254E-2</v>
      </c>
      <c r="EY116" s="7">
        <f t="shared" si="231"/>
        <v>7.2713369028773567E-2</v>
      </c>
      <c r="EZ116" s="7">
        <f t="shared" si="231"/>
        <v>1.7819066671993733E-2</v>
      </c>
      <c r="FA116" s="7">
        <f t="shared" si="231"/>
        <v>-3.031853301707188E-3</v>
      </c>
      <c r="FB116" s="7">
        <f t="shared" si="231"/>
        <v>9.225424400925708E-2</v>
      </c>
      <c r="FC116" s="7">
        <f t="shared" si="231"/>
        <v>6.2431724525743304E-2</v>
      </c>
      <c r="FD116" s="7">
        <f t="shared" si="231"/>
        <v>1.8842367925025583E-2</v>
      </c>
      <c r="FE116" s="7">
        <f t="shared" si="231"/>
        <v>6.4664081981856247E-2</v>
      </c>
      <c r="FF116" s="7">
        <f t="shared" si="231"/>
        <v>7.6887860991182055E-2</v>
      </c>
      <c r="FG116" s="7">
        <f t="shared" si="231"/>
        <v>0.1233786090486424</v>
      </c>
      <c r="FH116" s="7">
        <f t="shared" si="231"/>
        <v>2.2034003269388425E-2</v>
      </c>
      <c r="FI116" s="7">
        <f t="shared" si="231"/>
        <v>4.7218579453311094E-2</v>
      </c>
      <c r="FJ116" s="7">
        <f t="shared" si="231"/>
        <v>4.8360444348654053E-2</v>
      </c>
      <c r="FK116" s="7">
        <f t="shared" si="231"/>
        <v>0.14093850329048907</v>
      </c>
      <c r="FL116" s="7">
        <f t="shared" si="231"/>
        <v>0.17101555788030454</v>
      </c>
      <c r="FM116" s="7">
        <f t="shared" si="231"/>
        <v>5.9001608454506416E-2</v>
      </c>
      <c r="FN116" s="7">
        <f t="shared" si="231"/>
        <v>6.719870798055827E-2</v>
      </c>
      <c r="FO116" s="7">
        <f t="shared" si="231"/>
        <v>6.9936825061828856E-2</v>
      </c>
      <c r="FP116" s="7">
        <f t="shared" si="231"/>
        <v>7.5974401030961092E-2</v>
      </c>
      <c r="FQ116" s="7">
        <f t="shared" si="231"/>
        <v>5.3345312515539645E-2</v>
      </c>
      <c r="FR116" s="7">
        <f t="shared" si="231"/>
        <v>4.9526138134324382E-2</v>
      </c>
      <c r="FS116" s="7">
        <f t="shared" si="231"/>
        <v>3.5772890197145246E-2</v>
      </c>
      <c r="FT116" s="7">
        <f t="shared" si="231"/>
        <v>8.779551467409541E-2</v>
      </c>
      <c r="FU116" s="7">
        <f t="shared" si="231"/>
        <v>3.7756428120187868E-2</v>
      </c>
      <c r="FV116" s="7">
        <f t="shared" si="231"/>
        <v>8.928498104534266E-2</v>
      </c>
      <c r="FW116" s="7">
        <f t="shared" si="231"/>
        <v>6.5662127454405583E-2</v>
      </c>
      <c r="FX116" s="7">
        <f t="shared" si="231"/>
        <v>0.11498381303426108</v>
      </c>
      <c r="FY116" s="7">
        <f t="shared" si="231"/>
        <v>3.3236194870880142E-2</v>
      </c>
      <c r="FZ116" s="7">
        <f t="shared" si="231"/>
        <v>0.11263699028802598</v>
      </c>
      <c r="GA116" s="7">
        <f t="shared" si="231"/>
        <v>0.11197844663708945</v>
      </c>
      <c r="GB116" s="7">
        <f t="shared" si="231"/>
        <v>0.10857329021864892</v>
      </c>
      <c r="GC116" s="7">
        <f t="shared" si="231"/>
        <v>4.2036535966377464E-2</v>
      </c>
      <c r="GD116" s="7">
        <f t="shared" si="231"/>
        <v>4.0875675661898869E-2</v>
      </c>
      <c r="GE116" s="7">
        <f t="shared" si="231"/>
        <v>8.3605483218399002E-2</v>
      </c>
      <c r="GF116" s="7">
        <f t="shared" si="231"/>
        <v>0.23268013181170888</v>
      </c>
      <c r="GG116" s="7">
        <f t="shared" si="231"/>
        <v>1.8566579530088889E-2</v>
      </c>
      <c r="GH116" s="7">
        <f t="shared" si="231"/>
        <v>4.7218579453311094E-2</v>
      </c>
      <c r="GI116" s="7">
        <f t="shared" si="231"/>
        <v>0.20973111233626507</v>
      </c>
      <c r="GJ116" s="7">
        <f t="shared" si="231"/>
        <v>0.29912030559426461</v>
      </c>
      <c r="GK116" s="7">
        <f t="shared" si="231"/>
        <v>0.14275210031808072</v>
      </c>
      <c r="GL116" s="7">
        <f t="shared" si="231"/>
        <v>3.4780436856086006E-2</v>
      </c>
      <c r="GM116" s="7">
        <f t="shared" si="231"/>
        <v>9.4040812290119735E-2</v>
      </c>
      <c r="GN116" s="7">
        <f t="shared" si="231"/>
        <v>0.16408845792005855</v>
      </c>
      <c r="GO116" s="7">
        <f t="shared" si="231"/>
        <v>9.4025506012171967E-3</v>
      </c>
      <c r="GP116" s="7">
        <f t="shared" si="231"/>
        <v>6.4617477121539979E-2</v>
      </c>
      <c r="GQ116" s="7">
        <f t="shared" si="231"/>
        <v>0</v>
      </c>
      <c r="GR116" s="7">
        <f t="shared" si="231"/>
        <v>-6.3758882513949011E-3</v>
      </c>
      <c r="GS116" s="7">
        <f t="shared" si="231"/>
        <v>0.11192431650372137</v>
      </c>
      <c r="GT116" s="7">
        <f t="shared" si="231"/>
        <v>0.14252764552812991</v>
      </c>
      <c r="GU116" s="7">
        <f t="shared" si="194"/>
        <v>0.33530444964871187</v>
      </c>
      <c r="GW116" s="6">
        <v>39933</v>
      </c>
      <c r="GX116">
        <v>2.2044000000000001</v>
      </c>
    </row>
    <row r="117" spans="2:206" x14ac:dyDescent="0.25">
      <c r="B117" s="2">
        <f>'[1]IPCA (Var)'!A166</f>
        <v>39934</v>
      </c>
      <c r="C117" s="1">
        <f>'[1]IPCA (Var)'!M166</f>
        <v>0.59599735065021919</v>
      </c>
      <c r="D117" s="1">
        <f>'[1]IPCA (Var)'!P166</f>
        <v>0.62577001444065672</v>
      </c>
      <c r="E117" s="1">
        <f>'[1]IPCA (Var)'!E166</f>
        <v>0.67617393375887225</v>
      </c>
      <c r="F117" s="1">
        <f>'[1]IPCA (Var)'!F166</f>
        <v>0.97909713024282563</v>
      </c>
      <c r="G117" s="1">
        <f>'[1]IPCA (Var)'!G166</f>
        <v>-0.42369192667447991</v>
      </c>
      <c r="I117" s="2">
        <f t="shared" si="120"/>
        <v>39934</v>
      </c>
      <c r="J117">
        <f>HLOOKUP($I117,Sheet3!$B$2:$LK$67,MATCH(MoM!J$3,Sheet3!$B$2:$B$67,0),FALSE)</f>
        <v>-0.59</v>
      </c>
      <c r="K117">
        <f>HLOOKUP($I117,Sheet3!$B$2:$LK$67,MATCH(MoM!K$3,Sheet3!$B$2:$B$67,0),FALSE)</f>
        <v>1.6045230407622622</v>
      </c>
      <c r="L117">
        <f>HLOOKUP($I117,Sheet3!$B$2:$LK$67,MATCH(MoM!L$3,Sheet3!$B$2:$B$67,0),FALSE)</f>
        <v>-0.71</v>
      </c>
      <c r="M117">
        <f>HLOOKUP($I117,Sheet3!$B$2:$LK$67,MATCH(MoM!M$3,Sheet3!$B$2:$B$67,0),FALSE)</f>
        <v>-0.53</v>
      </c>
      <c r="N117">
        <f>HLOOKUP($I117,Sheet3!$B$2:$LK$67,MATCH(MoM!N$3,Sheet3!$B$2:$B$67,0),FALSE)</f>
        <v>-0.5228793601848416</v>
      </c>
      <c r="O117">
        <f>HLOOKUP($I117,Sheet3!$B$2:$LK$67,MATCH(MoM!O$3,Sheet3!$B$2:$B$67,0),FALSE)</f>
        <v>-2.89</v>
      </c>
      <c r="P117">
        <f>HLOOKUP($I117,Sheet3!$B$2:$LK$67,MATCH(MoM!P$3,Sheet3!$B$2:$B$67,0),FALSE)</f>
        <v>0.66226581243636151</v>
      </c>
      <c r="Q117">
        <f>HLOOKUP($I117,Sheet3!$B$2:$LK$67,MATCH(MoM!Q$3,Sheet3!$B$2:$B$67,0),FALSE)</f>
        <v>-4.51</v>
      </c>
      <c r="R117">
        <f>HLOOKUP($I117,Sheet3!$B$2:$LK$67,MATCH(MoM!R$3,Sheet3!$B$2:$B$67,0),FALSE)</f>
        <v>-1.1100000000000001</v>
      </c>
      <c r="S117">
        <f>HLOOKUP($I117,Sheet3!$B$2:$LK$67,MATCH(MoM!S$3,Sheet3!$B$2:$B$67,0),FALSE)</f>
        <v>-0.23021896196225725</v>
      </c>
      <c r="T117">
        <f>HLOOKUP($I117,Sheet3!$B$2:$LK$67,MATCH(MoM!T$3,Sheet3!$B$2:$B$67,0),FALSE)</f>
        <v>-0.15</v>
      </c>
      <c r="U117">
        <f>HLOOKUP($I117,Sheet3!$B$2:$LK$67,MATCH(MoM!U$3,Sheet3!$B$2:$B$67,0),FALSE)</f>
        <v>-0.11</v>
      </c>
      <c r="V117">
        <f>HLOOKUP($I117,Sheet3!$B$2:$LK$67,MATCH(MoM!V$3,Sheet3!$B$2:$B$67,0),FALSE)</f>
        <v>0.18</v>
      </c>
      <c r="W117">
        <f>HLOOKUP($I117,Sheet3!$B$2:$LK$67,MATCH(MoM!W$3,Sheet3!$B$2:$B$67,0),FALSE)</f>
        <v>-0.52</v>
      </c>
      <c r="X117">
        <f>HLOOKUP($I117,Sheet3!$B$2:$LK$67,MATCH(MoM!X$3,Sheet3!$B$2:$B$67,0),FALSE)</f>
        <v>-0.79</v>
      </c>
      <c r="Y117">
        <f>HLOOKUP($I117,Sheet3!$B$2:$LK$67,MATCH(MoM!Y$3,Sheet3!$B$2:$B$67,0),FALSE)</f>
        <v>1.27</v>
      </c>
      <c r="Z117">
        <f>HLOOKUP($I117,Sheet3!$B$2:$LK$67,MATCH(MoM!Z$3,Sheet3!$B$2:$B$67,0),FALSE)</f>
        <v>0.69</v>
      </c>
      <c r="AA117">
        <f>HLOOKUP($I117,Sheet3!$B$2:$LK$67,MATCH(MoM!AA$3,Sheet3!$B$2:$B$67,0),FALSE)</f>
        <v>-2.4910062567767488</v>
      </c>
      <c r="AB117">
        <f>HLOOKUP($I117,Sheet3!$B$2:$LK$67,MATCH(MoM!AB$3,Sheet3!$B$2:$B$67,0),FALSE)</f>
        <v>1.1426801129194473</v>
      </c>
      <c r="AC117">
        <f>HLOOKUP($I117,Sheet3!$B$2:$LK$67,MATCH(MoM!AC$3,Sheet3!$B$2:$B$67,0),FALSE)</f>
        <v>1.524727591097357</v>
      </c>
      <c r="AD117">
        <f>HLOOKUP($I117,Sheet3!$B$2:$LK$67,MATCH(MoM!AD$3,Sheet3!$B$2:$B$67,0),FALSE)</f>
        <v>-1.19</v>
      </c>
      <c r="AE117">
        <f>HLOOKUP($I117,Sheet3!$B$2:$LK$67,MATCH(MoM!AE$3,Sheet3!$B$2:$B$67,0),FALSE)</f>
        <v>0.77</v>
      </c>
      <c r="AF117">
        <f>HLOOKUP($I117,Sheet3!$B$2:$LK$67,MATCH(MoM!AF$3,Sheet3!$B$2:$B$67,0),FALSE)</f>
        <v>0.92579103954303199</v>
      </c>
      <c r="AG117">
        <f>HLOOKUP($I117,Sheet3!$B$2:$LK$67,MATCH(MoM!AG$3,Sheet3!$B$2:$B$67,0),FALSE)</f>
        <v>-0.38</v>
      </c>
      <c r="AH117">
        <f>HLOOKUP($I117,Sheet3!$B$2:$LK$67,MATCH(MoM!AH$3,Sheet3!$B$2:$B$67,0),FALSE)</f>
        <v>0.27</v>
      </c>
      <c r="AI117">
        <f>HLOOKUP($I117,Sheet3!$B$2:$LK$67,MATCH(MoM!AI$3,Sheet3!$B$2:$B$67,0),FALSE)</f>
        <v>-0.05</v>
      </c>
      <c r="AJ117">
        <f>HLOOKUP($I117,Sheet3!$B$2:$LK$67,MATCH(MoM!AJ$3,Sheet3!$B$2:$B$67,0),FALSE)</f>
        <v>0.45</v>
      </c>
      <c r="AK117">
        <f>HLOOKUP($I117,Sheet3!$B$2:$LK$67,MATCH(MoM!AK$3,Sheet3!$B$2:$B$67,0),FALSE)</f>
        <v>1.75</v>
      </c>
      <c r="AL117">
        <f>HLOOKUP($I117,Sheet3!$B$2:$LK$67,MATCH(MoM!AL$3,Sheet3!$B$2:$B$67,0),FALSE)</f>
        <v>-1.38</v>
      </c>
      <c r="AM117">
        <f>HLOOKUP($I117,Sheet3!$B$2:$LK$67,MATCH(MoM!AM$3,Sheet3!$B$2:$B$67,0),FALSE)</f>
        <v>-0.18047895213390086</v>
      </c>
      <c r="AN117">
        <f>HLOOKUP($I117,Sheet3!$B$2:$LK$67,MATCH(MoM!AN$3,Sheet3!$B$2:$B$67,0),FALSE)</f>
        <v>-1.32</v>
      </c>
      <c r="AO117">
        <f>HLOOKUP($I117,Sheet3!$B$2:$LK$67,MATCH(MoM!AO$3,Sheet3!$B$2:$B$67,0),FALSE)</f>
        <v>0.28000000000000003</v>
      </c>
      <c r="AP117">
        <f>HLOOKUP($I117,Sheet3!$B$2:$LK$67,MATCH(MoM!AP$3,Sheet3!$B$2:$B$67,0),FALSE)</f>
        <v>2.76</v>
      </c>
      <c r="AQ117">
        <f>HLOOKUP($I117,Sheet3!$B$2:$LK$67,MATCH(MoM!AQ$3,Sheet3!$B$2:$B$67,0),FALSE)</f>
        <v>0.34556609586372183</v>
      </c>
      <c r="AR117">
        <f>HLOOKUP($I117,Sheet3!$B$2:$LK$67,MATCH(MoM!AR$3,Sheet3!$B$2:$B$67,0),FALSE)</f>
        <v>0.48</v>
      </c>
      <c r="AS117">
        <f>HLOOKUP($I117,Sheet3!$B$2:$LK$67,MATCH(MoM!AS$3,Sheet3!$B$2:$B$67,0),FALSE)</f>
        <v>0.32</v>
      </c>
      <c r="AT117">
        <f>HLOOKUP($I117,Sheet3!$B$2:$LK$67,MATCH(MoM!AT$3,Sheet3!$B$2:$B$67,0),FALSE)</f>
        <v>-7.0000000000000007E-2</v>
      </c>
      <c r="AU117">
        <f>HLOOKUP($I117,Sheet3!$B$2:$LK$67,MATCH(MoM!AU$3,Sheet3!$B$2:$B$67,0),FALSE)</f>
        <v>3.34</v>
      </c>
      <c r="AV117">
        <f>HLOOKUP($I117,Sheet3!$B$2:$LK$67,MATCH(MoM!AV$3,Sheet3!$B$2:$B$67,0),FALSE)</f>
        <v>0.5308390645560751</v>
      </c>
      <c r="AW117">
        <f>HLOOKUP($I117,Sheet3!$B$2:$LK$67,MATCH(MoM!AW$3,Sheet3!$B$2:$B$67,0),FALSE)</f>
        <v>0.22751288186729215</v>
      </c>
      <c r="AX117">
        <f>HLOOKUP($I117,Sheet3!$B$2:$LK$67,MATCH(MoM!AX$3,Sheet3!$B$2:$B$67,0),FALSE)</f>
        <v>9.2100000000000009</v>
      </c>
      <c r="AY117">
        <f>HLOOKUP($I117,Sheet3!$B$2:$LK$67,MATCH(MoM!AY$3,Sheet3!$B$2:$B$67,0),FALSE)</f>
        <v>-3.79</v>
      </c>
      <c r="AZ117">
        <f>HLOOKUP($I117,Sheet3!$B$2:$LK$67,MATCH(MoM!AZ$3,Sheet3!$B$2:$B$67,0),FALSE)</f>
        <v>0.35058136915696952</v>
      </c>
      <c r="BA117">
        <f>HLOOKUP($I117,Sheet3!$B$2:$LK$67,MATCH(MoM!BA$3,Sheet3!$B$2:$B$67,0),FALSE)</f>
        <v>1.05</v>
      </c>
      <c r="BB117">
        <f>HLOOKUP($I117,Sheet3!$B$2:$LK$67,MATCH(MoM!BB$3,Sheet3!$B$2:$B$67,0),FALSE)</f>
        <v>-0.54</v>
      </c>
      <c r="BC117">
        <f>HLOOKUP($I117,Sheet3!$B$2:$LK$67,MATCH(MoM!BC$3,Sheet3!$B$2:$B$67,0),FALSE)</f>
        <v>0.15</v>
      </c>
      <c r="BD117">
        <f>HLOOKUP($I117,Sheet3!$B$2:$LK$67,MATCH(MoM!BD$3,Sheet3!$B$2:$B$67,0),FALSE)</f>
        <v>0.7</v>
      </c>
      <c r="BE117">
        <f>HLOOKUP($I117,Sheet3!$B$2:$LK$67,MATCH(MoM!BE$3,Sheet3!$B$2:$B$67,0),FALSE)</f>
        <v>-0.35</v>
      </c>
      <c r="BF117">
        <f>HLOOKUP($I117,Sheet3!$B$2:$LK$67,MATCH(MoM!BF$3,Sheet3!$B$2:$B$67,0),FALSE)</f>
        <v>-2.35</v>
      </c>
      <c r="BG117">
        <f>HLOOKUP($I117,Sheet3!$B$2:$LK$67,MATCH(MoM!BG$3,Sheet3!$B$2:$B$67,0),FALSE)</f>
        <v>0.26</v>
      </c>
      <c r="BH117">
        <f>HLOOKUP($I117,Sheet3!$B$2:$LK$67,MATCH(MoM!BH$3,Sheet3!$B$2:$B$67,0),FALSE)</f>
        <v>-0.05</v>
      </c>
      <c r="BI117">
        <f>HLOOKUP($I117,Sheet3!$B$2:$LK$67,MATCH(MoM!BI$3,Sheet3!$B$2:$B$67,0),FALSE)</f>
        <v>1.1000000000000001</v>
      </c>
      <c r="BJ117">
        <f>HLOOKUP($I117,Sheet3!$B$2:$LK$67,MATCH(MoM!BJ$3,Sheet3!$B$2:$B$67,0),FALSE)</f>
        <v>0.4</v>
      </c>
      <c r="BK117">
        <f>HLOOKUP($I117,Sheet3!$B$2:$LK$67,MATCH(MoM!BK$3,Sheet3!$B$2:$B$67,0),FALSE)</f>
        <v>1.21</v>
      </c>
      <c r="BL117">
        <f>HLOOKUP($I117,Sheet3!$B$2:$LK$67,MATCH(MoM!BL$3,Sheet3!$B$2:$B$67,0),FALSE)</f>
        <v>0.28999999999999998</v>
      </c>
      <c r="BM117">
        <f>HLOOKUP($I117,Sheet3!$B$2:$LK$67,MATCH(MoM!BM$3,Sheet3!$B$2:$B$67,0),FALSE)</f>
        <v>0.79</v>
      </c>
      <c r="BN117">
        <f>HLOOKUP($I117,Sheet3!$B$2:$LK$67,MATCH(MoM!BN$3,Sheet3!$B$2:$B$67,0),FALSE)</f>
        <v>3.59</v>
      </c>
      <c r="BO117">
        <f>HLOOKUP($I117,Sheet3!$B$2:$LK$67,MATCH(MoM!BO$3,Sheet3!$B$2:$B$67,0),FALSE)</f>
        <v>0.28999999999999998</v>
      </c>
      <c r="BP117">
        <f>HLOOKUP($I117,Sheet3!$B$2:$LK$67,MATCH(MoM!BP$3,Sheet3!$B$2:$B$67,0),FALSE)</f>
        <v>1.54</v>
      </c>
      <c r="BQ117">
        <f>HLOOKUP($I117,Sheet3!$B$2:$LK$67,MATCH(MoM!BQ$3,Sheet3!$B$2:$B$67,0),FALSE)</f>
        <v>0</v>
      </c>
      <c r="BR117">
        <f>HLOOKUP($I117,Sheet3!$B$2:$LK$67,MATCH(MoM!BR$3,Sheet3!$B$2:$B$67,0),FALSE)</f>
        <v>1.0900000000000001</v>
      </c>
      <c r="BS117">
        <f>HLOOKUP($I117,Sheet3!$B$2:$LK$67,MATCH(MoM!BS$3,Sheet3!$B$2:$B$67,0),FALSE)</f>
        <v>0.350576703496985</v>
      </c>
      <c r="BT117">
        <f>HLOOKUP($I117,Sheet3!$B$2:$LK$67,MATCH(MoM!BT$3,Sheet3!$B$2:$B$67,0),FALSE)</f>
        <v>2.83</v>
      </c>
      <c r="BV117" s="2">
        <f t="shared" si="117"/>
        <v>39934</v>
      </c>
      <c r="BW117">
        <f t="shared" si="184"/>
        <v>119.9683822007748</v>
      </c>
      <c r="BX117">
        <f t="shared" si="121"/>
        <v>173.17967017587168</v>
      </c>
      <c r="BY117">
        <f t="shared" si="122"/>
        <v>128.26520586207675</v>
      </c>
      <c r="BZ117">
        <f t="shared" si="123"/>
        <v>133.32268804023667</v>
      </c>
      <c r="CA117">
        <f t="shared" si="124"/>
        <v>59.179593832737218</v>
      </c>
      <c r="CB117">
        <f t="shared" si="125"/>
        <v>160.97877254897224</v>
      </c>
      <c r="CC117">
        <f t="shared" si="126"/>
        <v>168.7839188117141</v>
      </c>
      <c r="CD117">
        <f t="shared" si="127"/>
        <v>139.60352539885341</v>
      </c>
      <c r="CE117">
        <f t="shared" si="128"/>
        <v>181.22173426224523</v>
      </c>
      <c r="CF117">
        <f t="shared" si="129"/>
        <v>236.07753715761237</v>
      </c>
      <c r="CG117">
        <f t="shared" si="130"/>
        <v>96.77424865289683</v>
      </c>
      <c r="CH117">
        <f t="shared" si="131"/>
        <v>177.46992743850183</v>
      </c>
      <c r="CI117">
        <f t="shared" si="132"/>
        <v>136.31979321175641</v>
      </c>
      <c r="CJ117">
        <f t="shared" si="133"/>
        <v>176.49048740300441</v>
      </c>
      <c r="CK117">
        <f t="shared" si="134"/>
        <v>212.6453485545855</v>
      </c>
      <c r="CL117">
        <f t="shared" si="135"/>
        <v>242.88642254307936</v>
      </c>
      <c r="CM117">
        <f t="shared" si="136"/>
        <v>145.24541620376021</v>
      </c>
      <c r="CN117">
        <f t="shared" si="137"/>
        <v>157.56754704753286</v>
      </c>
      <c r="CO117">
        <f t="shared" si="138"/>
        <v>181.28640100224899</v>
      </c>
      <c r="CP117">
        <f t="shared" si="139"/>
        <v>202.26042078805565</v>
      </c>
      <c r="CQ117">
        <f t="shared" si="140"/>
        <v>200.68287965954772</v>
      </c>
      <c r="CR117">
        <f t="shared" si="141"/>
        <v>180.76411307285593</v>
      </c>
      <c r="CS117">
        <f t="shared" si="142"/>
        <v>162.91369087677242</v>
      </c>
      <c r="CT117">
        <f t="shared" si="143"/>
        <v>232.56030616951239</v>
      </c>
      <c r="CU117">
        <f t="shared" si="144"/>
        <v>180.70420220712793</v>
      </c>
      <c r="CV117">
        <f t="shared" si="145"/>
        <v>192.03700026128081</v>
      </c>
      <c r="CW117">
        <f t="shared" si="146"/>
        <v>208.28790151379687</v>
      </c>
      <c r="CX117">
        <f t="shared" si="147"/>
        <v>240.25768698568055</v>
      </c>
      <c r="CY117">
        <f t="shared" si="148"/>
        <v>187.83294987029336</v>
      </c>
      <c r="CZ117">
        <f t="shared" si="149"/>
        <v>153.42710725813006</v>
      </c>
      <c r="DA117">
        <f t="shared" si="150"/>
        <v>230.54666950019771</v>
      </c>
      <c r="DB117">
        <f t="shared" si="151"/>
        <v>157.58271887591744</v>
      </c>
      <c r="DC117">
        <f t="shared" si="152"/>
        <v>195.21850766908381</v>
      </c>
      <c r="DD117">
        <f t="shared" si="153"/>
        <v>196.40317276906805</v>
      </c>
      <c r="DE117">
        <f t="shared" si="154"/>
        <v>203.74308025467263</v>
      </c>
      <c r="DF117">
        <f t="shared" si="155"/>
        <v>187.22110802443123</v>
      </c>
      <c r="DG117">
        <f t="shared" si="156"/>
        <v>147.32612712905726</v>
      </c>
      <c r="DH117">
        <f t="shared" si="157"/>
        <v>165.80073780256163</v>
      </c>
      <c r="DI117">
        <f t="shared" si="158"/>
        <v>200.69377835884373</v>
      </c>
      <c r="DJ117">
        <f t="shared" si="159"/>
        <v>165.88971276634371</v>
      </c>
      <c r="DK117">
        <f t="shared" si="160"/>
        <v>257.57449059990205</v>
      </c>
      <c r="DL117">
        <f t="shared" si="161"/>
        <v>183.39580425006778</v>
      </c>
      <c r="DM117">
        <f t="shared" si="162"/>
        <v>208.55705714408413</v>
      </c>
      <c r="DN117">
        <f t="shared" si="163"/>
        <v>261.39330211623781</v>
      </c>
      <c r="DO117">
        <f t="shared" si="164"/>
        <v>184.4888291605929</v>
      </c>
      <c r="DP117">
        <f t="shared" si="165"/>
        <v>150.89957750773488</v>
      </c>
      <c r="DQ117">
        <f t="shared" si="166"/>
        <v>170.59957032681916</v>
      </c>
      <c r="DR117">
        <f t="shared" si="167"/>
        <v>188.63615606249905</v>
      </c>
      <c r="DS117">
        <f t="shared" si="168"/>
        <v>242.25898009835609</v>
      </c>
      <c r="DT117">
        <f t="shared" si="169"/>
        <v>186.62563572994526</v>
      </c>
      <c r="DU117">
        <f t="shared" si="170"/>
        <v>192.03700026128081</v>
      </c>
      <c r="DV117">
        <f t="shared" si="171"/>
        <v>240.93653463069583</v>
      </c>
      <c r="DW117">
        <f t="shared" si="172"/>
        <v>280.40003687587659</v>
      </c>
      <c r="DX117">
        <f t="shared" si="173"/>
        <v>218.30349763468655</v>
      </c>
      <c r="DY117">
        <f t="shared" si="174"/>
        <v>185.47629692691217</v>
      </c>
      <c r="DZ117">
        <f t="shared" si="175"/>
        <v>208.18272717653429</v>
      </c>
      <c r="EA117">
        <f t="shared" si="176"/>
        <v>282.94113624030246</v>
      </c>
      <c r="EB117">
        <f t="shared" si="177"/>
        <v>177.03351998972198</v>
      </c>
      <c r="EC117">
        <f t="shared" si="178"/>
        <v>193.04515641528991</v>
      </c>
      <c r="ED117">
        <f t="shared" si="179"/>
        <v>100</v>
      </c>
      <c r="EE117">
        <f t="shared" si="180"/>
        <v>214.09821678056517</v>
      </c>
      <c r="EF117">
        <f t="shared" si="181"/>
        <v>208.42345531643821</v>
      </c>
      <c r="EG117">
        <f t="shared" si="182"/>
        <v>252.74316649403011</v>
      </c>
      <c r="EI117" s="2">
        <f t="shared" si="118"/>
        <v>39934</v>
      </c>
      <c r="EJ117" s="7">
        <f t="shared" ref="EJ117:GT117" si="232">AVERAGE(BW115:BW117)/AVERAGE(BW102:BW104)-1</f>
        <v>-7.5098270076561557E-2</v>
      </c>
      <c r="EK117" s="7">
        <f t="shared" si="232"/>
        <v>6.0044674798893638E-2</v>
      </c>
      <c r="EL117" s="7">
        <f t="shared" si="232"/>
        <v>-0.10466001001453529</v>
      </c>
      <c r="EM117" s="7">
        <f t="shared" si="232"/>
        <v>-4.2596564282789351E-2</v>
      </c>
      <c r="EN117" s="7">
        <f t="shared" si="232"/>
        <v>-6.0952628269117182E-2</v>
      </c>
      <c r="EO117" s="7">
        <f t="shared" si="232"/>
        <v>-1.7408568574602823E-2</v>
      </c>
      <c r="EP117" s="7">
        <f t="shared" si="232"/>
        <v>0.14135562663473555</v>
      </c>
      <c r="EQ117" s="7">
        <f t="shared" si="232"/>
        <v>-4.3693774168642285E-2</v>
      </c>
      <c r="ER117" s="7">
        <f t="shared" si="232"/>
        <v>2.7631783177697322E-2</v>
      </c>
      <c r="ES117" s="7">
        <f t="shared" si="232"/>
        <v>7.844597060645131E-2</v>
      </c>
      <c r="ET117" s="7">
        <f t="shared" si="232"/>
        <v>-1.0519770826917463E-2</v>
      </c>
      <c r="EU117" s="7">
        <f t="shared" si="232"/>
        <v>5.4208980987869637E-2</v>
      </c>
      <c r="EV117" s="7">
        <f t="shared" si="232"/>
        <v>-2.1274483544831968E-3</v>
      </c>
      <c r="EW117" s="7">
        <f t="shared" si="232"/>
        <v>-2.8486699858599862E-2</v>
      </c>
      <c r="EX117" s="7">
        <f t="shared" si="232"/>
        <v>6.5181884286276359E-2</v>
      </c>
      <c r="EY117" s="7">
        <f t="shared" si="232"/>
        <v>8.2425261417555351E-2</v>
      </c>
      <c r="EZ117" s="7">
        <f t="shared" si="232"/>
        <v>3.622993589936474E-2</v>
      </c>
      <c r="FA117" s="7">
        <f t="shared" si="232"/>
        <v>-1.0518337452345206E-2</v>
      </c>
      <c r="FB117" s="7">
        <f t="shared" si="232"/>
        <v>9.877871963135032E-2</v>
      </c>
      <c r="FC117" s="7">
        <f t="shared" si="232"/>
        <v>6.0978942920638213E-2</v>
      </c>
      <c r="FD117" s="7">
        <f t="shared" si="232"/>
        <v>1.6972198123311966E-2</v>
      </c>
      <c r="FE117" s="7">
        <f t="shared" si="232"/>
        <v>5.8741789811273204E-2</v>
      </c>
      <c r="FF117" s="7">
        <f t="shared" si="232"/>
        <v>8.4013920236114759E-2</v>
      </c>
      <c r="FG117" s="7">
        <f t="shared" si="232"/>
        <v>0.12362544756193627</v>
      </c>
      <c r="FH117" s="7">
        <f t="shared" si="232"/>
        <v>2.2739933229629639E-2</v>
      </c>
      <c r="FI117" s="7">
        <f t="shared" si="232"/>
        <v>4.5242857536012204E-2</v>
      </c>
      <c r="FJ117" s="7">
        <f t="shared" si="232"/>
        <v>4.3311585653873497E-2</v>
      </c>
      <c r="FK117" s="7">
        <f t="shared" si="232"/>
        <v>0.14439926585391327</v>
      </c>
      <c r="FL117" s="7">
        <f t="shared" si="232"/>
        <v>0.16677011872739866</v>
      </c>
      <c r="FM117" s="7">
        <f t="shared" si="232"/>
        <v>6.5973411123658288E-2</v>
      </c>
      <c r="FN117" s="7">
        <f t="shared" si="232"/>
        <v>6.8833878633700385E-2</v>
      </c>
      <c r="FO117" s="7">
        <f t="shared" si="232"/>
        <v>6.0728239929450645E-2</v>
      </c>
      <c r="FP117" s="7">
        <f t="shared" si="232"/>
        <v>8.0806502311935535E-2</v>
      </c>
      <c r="FQ117" s="7">
        <f t="shared" si="232"/>
        <v>5.4284235333600384E-2</v>
      </c>
      <c r="FR117" s="7">
        <f t="shared" si="232"/>
        <v>5.0898226939964708E-2</v>
      </c>
      <c r="FS117" s="7">
        <f t="shared" si="232"/>
        <v>4.214104533620433E-2</v>
      </c>
      <c r="FT117" s="7">
        <f t="shared" si="232"/>
        <v>8.2762877447134731E-2</v>
      </c>
      <c r="FU117" s="7">
        <f t="shared" si="232"/>
        <v>4.7260157458488772E-2</v>
      </c>
      <c r="FV117" s="7">
        <f t="shared" si="232"/>
        <v>8.1016372660549063E-2</v>
      </c>
      <c r="FW117" s="7">
        <f t="shared" si="232"/>
        <v>6.1692697152019305E-2</v>
      </c>
      <c r="FX117" s="7">
        <f t="shared" si="232"/>
        <v>0.21057005218716585</v>
      </c>
      <c r="FY117" s="7">
        <f t="shared" si="232"/>
        <v>1.0028297766215832E-2</v>
      </c>
      <c r="FZ117" s="7">
        <f t="shared" si="232"/>
        <v>0.11092026208598194</v>
      </c>
      <c r="GA117" s="7">
        <f t="shared" si="232"/>
        <v>0.10657603951073025</v>
      </c>
      <c r="GB117" s="7">
        <f t="shared" si="232"/>
        <v>0.10819076482027423</v>
      </c>
      <c r="GC117" s="7">
        <f t="shared" si="232"/>
        <v>4.6400994962332298E-2</v>
      </c>
      <c r="GD117" s="7">
        <f t="shared" si="232"/>
        <v>4.3571119163031469E-2</v>
      </c>
      <c r="GE117" s="7">
        <f t="shared" si="232"/>
        <v>7.2261718097254013E-2</v>
      </c>
      <c r="GF117" s="7">
        <f t="shared" si="232"/>
        <v>0.21094446545728807</v>
      </c>
      <c r="GG117" s="7">
        <f t="shared" si="232"/>
        <v>2.7784738304386547E-2</v>
      </c>
      <c r="GH117" s="7">
        <f t="shared" si="232"/>
        <v>4.5242857536012204E-2</v>
      </c>
      <c r="GI117" s="7">
        <f t="shared" si="232"/>
        <v>0.20395757846143892</v>
      </c>
      <c r="GJ117" s="7">
        <f t="shared" si="232"/>
        <v>0.30239600797999522</v>
      </c>
      <c r="GK117" s="7">
        <f t="shared" si="232"/>
        <v>0.13973641868087427</v>
      </c>
      <c r="GL117" s="7">
        <f t="shared" si="232"/>
        <v>2.5629805847287912E-2</v>
      </c>
      <c r="GM117" s="7">
        <f t="shared" si="232"/>
        <v>9.6666129664419342E-2</v>
      </c>
      <c r="GN117" s="7">
        <f t="shared" si="232"/>
        <v>0.18164795540621426</v>
      </c>
      <c r="GO117" s="7">
        <f t="shared" si="232"/>
        <v>9.3701166738722197E-3</v>
      </c>
      <c r="GP117" s="7">
        <f t="shared" si="232"/>
        <v>6.9468897210922975E-2</v>
      </c>
      <c r="GQ117" s="7">
        <f t="shared" si="232"/>
        <v>0</v>
      </c>
      <c r="GR117" s="7">
        <f t="shared" si="232"/>
        <v>-1.2022137750854367E-2</v>
      </c>
      <c r="GS117" s="7">
        <f t="shared" si="232"/>
        <v>0.11020864439992728</v>
      </c>
      <c r="GT117" s="7">
        <f t="shared" si="232"/>
        <v>0.12244757331267486</v>
      </c>
      <c r="GU117" s="7">
        <f t="shared" si="194"/>
        <v>0.30329052810700663</v>
      </c>
      <c r="GW117" s="6">
        <v>39962</v>
      </c>
      <c r="GX117">
        <v>2.0672999999999999</v>
      </c>
    </row>
    <row r="118" spans="2:206" x14ac:dyDescent="0.25">
      <c r="B118" s="2">
        <f>'[1]IPCA (Var)'!A167</f>
        <v>39965</v>
      </c>
      <c r="C118" s="1">
        <f>'[1]IPCA (Var)'!M167</f>
        <v>0.18163819691082636</v>
      </c>
      <c r="D118" s="1">
        <f>'[1]IPCA (Var)'!P167</f>
        <v>0.56720757103196429</v>
      </c>
      <c r="E118" s="1">
        <f>'[1]IPCA (Var)'!E167</f>
        <v>0.61456741997286979</v>
      </c>
      <c r="F118" s="1">
        <f>'[1]IPCA (Var)'!F167</f>
        <v>0.48806139146669586</v>
      </c>
      <c r="G118" s="1">
        <f>'[1]IPCA (Var)'!G167</f>
        <v>-0.1532150865098223</v>
      </c>
      <c r="I118" s="2">
        <f t="shared" si="120"/>
        <v>39965</v>
      </c>
      <c r="J118">
        <f>HLOOKUP($I118,Sheet3!$B$2:$LK$67,MATCH(MoM!J$3,Sheet3!$B$2:$B$67,0),FALSE)</f>
        <v>-0.33</v>
      </c>
      <c r="K118">
        <f>HLOOKUP($I118,Sheet3!$B$2:$LK$67,MATCH(MoM!K$3,Sheet3!$B$2:$B$67,0),FALSE)</f>
        <v>2.5030630307454507</v>
      </c>
      <c r="L118">
        <f>HLOOKUP($I118,Sheet3!$B$2:$LK$67,MATCH(MoM!L$3,Sheet3!$B$2:$B$67,0),FALSE)</f>
        <v>-1.74</v>
      </c>
      <c r="M118">
        <f>HLOOKUP($I118,Sheet3!$B$2:$LK$67,MATCH(MoM!M$3,Sheet3!$B$2:$B$67,0),FALSE)</f>
        <v>-0.62</v>
      </c>
      <c r="N118">
        <f>HLOOKUP($I118,Sheet3!$B$2:$LK$67,MATCH(MoM!N$3,Sheet3!$B$2:$B$67,0),FALSE)</f>
        <v>-0.45329659102436887</v>
      </c>
      <c r="O118">
        <f>HLOOKUP($I118,Sheet3!$B$2:$LK$67,MATCH(MoM!O$3,Sheet3!$B$2:$B$67,0),FALSE)</f>
        <v>-1.58</v>
      </c>
      <c r="P118">
        <f>HLOOKUP($I118,Sheet3!$B$2:$LK$67,MATCH(MoM!P$3,Sheet3!$B$2:$B$67,0),FALSE)</f>
        <v>1.0968276581464516</v>
      </c>
      <c r="Q118">
        <f>HLOOKUP($I118,Sheet3!$B$2:$LK$67,MATCH(MoM!Q$3,Sheet3!$B$2:$B$67,0),FALSE)</f>
        <v>-0.45</v>
      </c>
      <c r="R118">
        <f>HLOOKUP($I118,Sheet3!$B$2:$LK$67,MATCH(MoM!R$3,Sheet3!$B$2:$B$67,0),FALSE)</f>
        <v>-1.04</v>
      </c>
      <c r="S118">
        <f>HLOOKUP($I118,Sheet3!$B$2:$LK$67,MATCH(MoM!S$3,Sheet3!$B$2:$B$67,0),FALSE)</f>
        <v>1.7574303617092024</v>
      </c>
      <c r="T118">
        <f>HLOOKUP($I118,Sheet3!$B$2:$LK$67,MATCH(MoM!T$3,Sheet3!$B$2:$B$67,0),FALSE)</f>
        <v>-2.9</v>
      </c>
      <c r="U118">
        <f>HLOOKUP($I118,Sheet3!$B$2:$LK$67,MATCH(MoM!U$3,Sheet3!$B$2:$B$67,0),FALSE)</f>
        <v>1.92</v>
      </c>
      <c r="V118">
        <f>HLOOKUP($I118,Sheet3!$B$2:$LK$67,MATCH(MoM!V$3,Sheet3!$B$2:$B$67,0),FALSE)</f>
        <v>-0.56000000000000005</v>
      </c>
      <c r="W118">
        <f>HLOOKUP($I118,Sheet3!$B$2:$LK$67,MATCH(MoM!W$3,Sheet3!$B$2:$B$67,0),FALSE)</f>
        <v>-2.15</v>
      </c>
      <c r="X118">
        <f>HLOOKUP($I118,Sheet3!$B$2:$LK$67,MATCH(MoM!X$3,Sheet3!$B$2:$B$67,0),FALSE)</f>
        <v>1.99</v>
      </c>
      <c r="Y118">
        <f>HLOOKUP($I118,Sheet3!$B$2:$LK$67,MATCH(MoM!Y$3,Sheet3!$B$2:$B$67,0),FALSE)</f>
        <v>0.89</v>
      </c>
      <c r="Z118">
        <f>HLOOKUP($I118,Sheet3!$B$2:$LK$67,MATCH(MoM!Z$3,Sheet3!$B$2:$B$67,0),FALSE)</f>
        <v>0.04</v>
      </c>
      <c r="AA118">
        <f>HLOOKUP($I118,Sheet3!$B$2:$LK$67,MATCH(MoM!AA$3,Sheet3!$B$2:$B$67,0),FALSE)</f>
        <v>-1.01626673372997</v>
      </c>
      <c r="AB118">
        <f>HLOOKUP($I118,Sheet3!$B$2:$LK$67,MATCH(MoM!AB$3,Sheet3!$B$2:$B$67,0),FALSE)</f>
        <v>0.55555846266609721</v>
      </c>
      <c r="AC118">
        <f>HLOOKUP($I118,Sheet3!$B$2:$LK$67,MATCH(MoM!AC$3,Sheet3!$B$2:$B$67,0),FALSE)</f>
        <v>0.53487239774397288</v>
      </c>
      <c r="AD118">
        <f>HLOOKUP($I118,Sheet3!$B$2:$LK$67,MATCH(MoM!AD$3,Sheet3!$B$2:$B$67,0),FALSE)</f>
        <v>1.98</v>
      </c>
      <c r="AE118">
        <f>HLOOKUP($I118,Sheet3!$B$2:$LK$67,MATCH(MoM!AE$3,Sheet3!$B$2:$B$67,0),FALSE)</f>
        <v>-0.1</v>
      </c>
      <c r="AF118">
        <f>HLOOKUP($I118,Sheet3!$B$2:$LK$67,MATCH(MoM!AF$3,Sheet3!$B$2:$B$67,0),FALSE)</f>
        <v>0.76480173161269938</v>
      </c>
      <c r="AG118">
        <f>HLOOKUP($I118,Sheet3!$B$2:$LK$67,MATCH(MoM!AG$3,Sheet3!$B$2:$B$67,0),FALSE)</f>
        <v>-0.38</v>
      </c>
      <c r="AH118">
        <f>HLOOKUP($I118,Sheet3!$B$2:$LK$67,MATCH(MoM!AH$3,Sheet3!$B$2:$B$67,0),FALSE)</f>
        <v>1.08</v>
      </c>
      <c r="AI118">
        <f>HLOOKUP($I118,Sheet3!$B$2:$LK$67,MATCH(MoM!AI$3,Sheet3!$B$2:$B$67,0),FALSE)</f>
        <v>0</v>
      </c>
      <c r="AJ118">
        <f>HLOOKUP($I118,Sheet3!$B$2:$LK$67,MATCH(MoM!AJ$3,Sheet3!$B$2:$B$67,0),FALSE)</f>
        <v>1.23</v>
      </c>
      <c r="AK118">
        <f>HLOOKUP($I118,Sheet3!$B$2:$LK$67,MATCH(MoM!AK$3,Sheet3!$B$2:$B$67,0),FALSE)</f>
        <v>2.65</v>
      </c>
      <c r="AL118">
        <f>HLOOKUP($I118,Sheet3!$B$2:$LK$67,MATCH(MoM!AL$3,Sheet3!$B$2:$B$67,0),FALSE)</f>
        <v>-0.19</v>
      </c>
      <c r="AM118">
        <f>HLOOKUP($I118,Sheet3!$B$2:$LK$67,MATCH(MoM!AM$3,Sheet3!$B$2:$B$67,0),FALSE)</f>
        <v>0.80667574090781491</v>
      </c>
      <c r="AN118">
        <f>HLOOKUP($I118,Sheet3!$B$2:$LK$67,MATCH(MoM!AN$3,Sheet3!$B$2:$B$67,0),FALSE)</f>
        <v>2.21</v>
      </c>
      <c r="AO118">
        <f>HLOOKUP($I118,Sheet3!$B$2:$LK$67,MATCH(MoM!AO$3,Sheet3!$B$2:$B$67,0),FALSE)</f>
        <v>0.28000000000000003</v>
      </c>
      <c r="AP118">
        <f>HLOOKUP($I118,Sheet3!$B$2:$LK$67,MATCH(MoM!AP$3,Sheet3!$B$2:$B$67,0),FALSE)</f>
        <v>3.31</v>
      </c>
      <c r="AQ118">
        <f>HLOOKUP($I118,Sheet3!$B$2:$LK$67,MATCH(MoM!AQ$3,Sheet3!$B$2:$B$67,0),FALSE)</f>
        <v>0.81425800010652927</v>
      </c>
      <c r="AR118">
        <f>HLOOKUP($I118,Sheet3!$B$2:$LK$67,MATCH(MoM!AR$3,Sheet3!$B$2:$B$67,0),FALSE)</f>
        <v>0.37</v>
      </c>
      <c r="AS118">
        <f>HLOOKUP($I118,Sheet3!$B$2:$LK$67,MATCH(MoM!AS$3,Sheet3!$B$2:$B$67,0),FALSE)</f>
        <v>-0.34</v>
      </c>
      <c r="AT118">
        <f>HLOOKUP($I118,Sheet3!$B$2:$LK$67,MATCH(MoM!AT$3,Sheet3!$B$2:$B$67,0),FALSE)</f>
        <v>0.73</v>
      </c>
      <c r="AU118">
        <f>HLOOKUP($I118,Sheet3!$B$2:$LK$67,MATCH(MoM!AU$3,Sheet3!$B$2:$B$67,0),FALSE)</f>
        <v>4.41</v>
      </c>
      <c r="AV118">
        <f>HLOOKUP($I118,Sheet3!$B$2:$LK$67,MATCH(MoM!AV$3,Sheet3!$B$2:$B$67,0),FALSE)</f>
        <v>0.72855215221178504</v>
      </c>
      <c r="AW118">
        <f>HLOOKUP($I118,Sheet3!$B$2:$LK$67,MATCH(MoM!AW$3,Sheet3!$B$2:$B$67,0),FALSE)</f>
        <v>0.53525241746452346</v>
      </c>
      <c r="AX118">
        <f>HLOOKUP($I118,Sheet3!$B$2:$LK$67,MATCH(MoM!AX$3,Sheet3!$B$2:$B$67,0),FALSE)</f>
        <v>-0.28000000000000003</v>
      </c>
      <c r="AY118">
        <f>HLOOKUP($I118,Sheet3!$B$2:$LK$67,MATCH(MoM!AY$3,Sheet3!$B$2:$B$67,0),FALSE)</f>
        <v>-2.02</v>
      </c>
      <c r="AZ118">
        <f>HLOOKUP($I118,Sheet3!$B$2:$LK$67,MATCH(MoM!AZ$3,Sheet3!$B$2:$B$67,0),FALSE)</f>
        <v>0.10591655363619658</v>
      </c>
      <c r="BA118">
        <f>HLOOKUP($I118,Sheet3!$B$2:$LK$67,MATCH(MoM!BA$3,Sheet3!$B$2:$B$67,0),FALSE)</f>
        <v>1.04</v>
      </c>
      <c r="BB118">
        <f>HLOOKUP($I118,Sheet3!$B$2:$LK$67,MATCH(MoM!BB$3,Sheet3!$B$2:$B$67,0),FALSE)</f>
        <v>0.15</v>
      </c>
      <c r="BC118">
        <f>HLOOKUP($I118,Sheet3!$B$2:$LK$67,MATCH(MoM!BC$3,Sheet3!$B$2:$B$67,0),FALSE)</f>
        <v>1.33</v>
      </c>
      <c r="BD118">
        <f>HLOOKUP($I118,Sheet3!$B$2:$LK$67,MATCH(MoM!BD$3,Sheet3!$B$2:$B$67,0),FALSE)</f>
        <v>-0.98</v>
      </c>
      <c r="BE118">
        <f>HLOOKUP($I118,Sheet3!$B$2:$LK$67,MATCH(MoM!BE$3,Sheet3!$B$2:$B$67,0),FALSE)</f>
        <v>-0.93</v>
      </c>
      <c r="BF118">
        <f>HLOOKUP($I118,Sheet3!$B$2:$LK$67,MATCH(MoM!BF$3,Sheet3!$B$2:$B$67,0),FALSE)</f>
        <v>-1.31</v>
      </c>
      <c r="BG118">
        <f>HLOOKUP($I118,Sheet3!$B$2:$LK$67,MATCH(MoM!BG$3,Sheet3!$B$2:$B$67,0),FALSE)</f>
        <v>0</v>
      </c>
      <c r="BH118">
        <f>HLOOKUP($I118,Sheet3!$B$2:$LK$67,MATCH(MoM!BH$3,Sheet3!$B$2:$B$67,0),FALSE)</f>
        <v>0</v>
      </c>
      <c r="BI118">
        <f>HLOOKUP($I118,Sheet3!$B$2:$LK$67,MATCH(MoM!BI$3,Sheet3!$B$2:$B$67,0),FALSE)</f>
        <v>0.31</v>
      </c>
      <c r="BJ118">
        <f>HLOOKUP($I118,Sheet3!$B$2:$LK$67,MATCH(MoM!BJ$3,Sheet3!$B$2:$B$67,0),FALSE)</f>
        <v>0.89</v>
      </c>
      <c r="BK118">
        <f>HLOOKUP($I118,Sheet3!$B$2:$LK$67,MATCH(MoM!BK$3,Sheet3!$B$2:$B$67,0),FALSE)</f>
        <v>0.02</v>
      </c>
      <c r="BL118">
        <f>HLOOKUP($I118,Sheet3!$B$2:$LK$67,MATCH(MoM!BL$3,Sheet3!$B$2:$B$67,0),FALSE)</f>
        <v>-0.76</v>
      </c>
      <c r="BM118">
        <f>HLOOKUP($I118,Sheet3!$B$2:$LK$67,MATCH(MoM!BM$3,Sheet3!$B$2:$B$67,0),FALSE)</f>
        <v>0.55000000000000004</v>
      </c>
      <c r="BN118">
        <f>HLOOKUP($I118,Sheet3!$B$2:$LK$67,MATCH(MoM!BN$3,Sheet3!$B$2:$B$67,0),FALSE)</f>
        <v>-0.27</v>
      </c>
      <c r="BO118">
        <f>HLOOKUP($I118,Sheet3!$B$2:$LK$67,MATCH(MoM!BO$3,Sheet3!$B$2:$B$67,0),FALSE)</f>
        <v>0.39</v>
      </c>
      <c r="BP118">
        <f>HLOOKUP($I118,Sheet3!$B$2:$LK$67,MATCH(MoM!BP$3,Sheet3!$B$2:$B$67,0),FALSE)</f>
        <v>0.46</v>
      </c>
      <c r="BQ118">
        <f>HLOOKUP($I118,Sheet3!$B$2:$LK$67,MATCH(MoM!BQ$3,Sheet3!$B$2:$B$67,0),FALSE)</f>
        <v>0</v>
      </c>
      <c r="BR118">
        <f>HLOOKUP($I118,Sheet3!$B$2:$LK$67,MATCH(MoM!BR$3,Sheet3!$B$2:$B$67,0),FALSE)</f>
        <v>-1.0900000000000001</v>
      </c>
      <c r="BS118">
        <f>HLOOKUP($I118,Sheet3!$B$2:$LK$67,MATCH(MoM!BS$3,Sheet3!$B$2:$B$67,0),FALSE)</f>
        <v>0.10591514406210356</v>
      </c>
      <c r="BT118">
        <f>HLOOKUP($I118,Sheet3!$B$2:$LK$67,MATCH(MoM!BT$3,Sheet3!$B$2:$B$67,0),FALSE)</f>
        <v>-3.68</v>
      </c>
      <c r="BV118" s="2">
        <f t="shared" si="117"/>
        <v>39965</v>
      </c>
      <c r="BW118">
        <f t="shared" si="184"/>
        <v>119.57248653951224</v>
      </c>
      <c r="BX118">
        <f t="shared" si="121"/>
        <v>177.51446647681084</v>
      </c>
      <c r="BY118">
        <f t="shared" si="122"/>
        <v>126.03339128007663</v>
      </c>
      <c r="BZ118">
        <f t="shared" si="123"/>
        <v>132.4960873743872</v>
      </c>
      <c r="CA118">
        <f t="shared" si="124"/>
        <v>58.911334751311358</v>
      </c>
      <c r="CB118">
        <f t="shared" si="125"/>
        <v>158.43530794269847</v>
      </c>
      <c r="CC118">
        <f t="shared" si="126"/>
        <v>170.63518751574443</v>
      </c>
      <c r="CD118">
        <f t="shared" si="127"/>
        <v>138.97530953455856</v>
      </c>
      <c r="CE118">
        <f t="shared" si="128"/>
        <v>179.33702822591789</v>
      </c>
      <c r="CF118">
        <f t="shared" si="129"/>
        <v>240.2264354727956</v>
      </c>
      <c r="CG118">
        <f t="shared" si="130"/>
        <v>93.967795441962821</v>
      </c>
      <c r="CH118">
        <f t="shared" si="131"/>
        <v>180.87735004532109</v>
      </c>
      <c r="CI118">
        <f t="shared" si="132"/>
        <v>135.55640236977055</v>
      </c>
      <c r="CJ118">
        <f t="shared" si="133"/>
        <v>172.69594192383983</v>
      </c>
      <c r="CK118">
        <f t="shared" si="134"/>
        <v>216.87699099082175</v>
      </c>
      <c r="CL118">
        <f t="shared" si="135"/>
        <v>245.04811170371275</v>
      </c>
      <c r="CM118">
        <f t="shared" si="136"/>
        <v>145.30351437024171</v>
      </c>
      <c r="CN118">
        <f t="shared" si="137"/>
        <v>155.96624048373448</v>
      </c>
      <c r="CO118">
        <f t="shared" si="138"/>
        <v>182.29355294467979</v>
      </c>
      <c r="CP118">
        <f t="shared" si="139"/>
        <v>203.34225595041175</v>
      </c>
      <c r="CQ118">
        <f t="shared" si="140"/>
        <v>204.65640067680678</v>
      </c>
      <c r="CR118">
        <f t="shared" si="141"/>
        <v>180.58334895978308</v>
      </c>
      <c r="CS118">
        <f t="shared" si="142"/>
        <v>164.15965760563216</v>
      </c>
      <c r="CT118">
        <f t="shared" si="143"/>
        <v>231.67657700606824</v>
      </c>
      <c r="CU118">
        <f t="shared" si="144"/>
        <v>182.65580759096491</v>
      </c>
      <c r="CV118">
        <f t="shared" si="145"/>
        <v>192.03700026128081</v>
      </c>
      <c r="CW118">
        <f t="shared" si="146"/>
        <v>210.84984270241657</v>
      </c>
      <c r="CX118">
        <f t="shared" si="147"/>
        <v>246.62451569080108</v>
      </c>
      <c r="CY118">
        <f t="shared" si="148"/>
        <v>187.4760672655398</v>
      </c>
      <c r="CZ118">
        <f t="shared" si="149"/>
        <v>154.66476651235803</v>
      </c>
      <c r="DA118">
        <f t="shared" si="150"/>
        <v>235.64175089615208</v>
      </c>
      <c r="DB118">
        <f t="shared" si="151"/>
        <v>158.02395048877</v>
      </c>
      <c r="DC118">
        <f t="shared" si="152"/>
        <v>201.68024027293046</v>
      </c>
      <c r="DD118">
        <f t="shared" si="153"/>
        <v>198.00240131580324</v>
      </c>
      <c r="DE118">
        <f t="shared" si="154"/>
        <v>204.49692965161492</v>
      </c>
      <c r="DF118">
        <f t="shared" si="155"/>
        <v>186.58455625714817</v>
      </c>
      <c r="DG118">
        <f t="shared" si="156"/>
        <v>148.40160785709938</v>
      </c>
      <c r="DH118">
        <f t="shared" si="157"/>
        <v>173.1125503396546</v>
      </c>
      <c r="DI118">
        <f t="shared" si="158"/>
        <v>202.15593720043225</v>
      </c>
      <c r="DJ118">
        <f t="shared" si="159"/>
        <v>166.77764146425051</v>
      </c>
      <c r="DK118">
        <f t="shared" si="160"/>
        <v>256.8532820262223</v>
      </c>
      <c r="DL118">
        <f t="shared" si="161"/>
        <v>179.6912090042164</v>
      </c>
      <c r="DM118">
        <f t="shared" si="162"/>
        <v>208.77795359137619</v>
      </c>
      <c r="DN118">
        <f t="shared" si="163"/>
        <v>264.11179245824667</v>
      </c>
      <c r="DO118">
        <f t="shared" si="164"/>
        <v>184.76556240433379</v>
      </c>
      <c r="DP118">
        <f t="shared" si="165"/>
        <v>152.90654188858775</v>
      </c>
      <c r="DQ118">
        <f t="shared" si="166"/>
        <v>168.92769453761633</v>
      </c>
      <c r="DR118">
        <f t="shared" si="167"/>
        <v>186.88183981111783</v>
      </c>
      <c r="DS118">
        <f t="shared" si="168"/>
        <v>239.08538745906762</v>
      </c>
      <c r="DT118">
        <f t="shared" si="169"/>
        <v>186.62563572994526</v>
      </c>
      <c r="DU118">
        <f t="shared" si="170"/>
        <v>192.03700026128081</v>
      </c>
      <c r="DV118">
        <f t="shared" si="171"/>
        <v>241.683437888051</v>
      </c>
      <c r="DW118">
        <f t="shared" si="172"/>
        <v>282.89559720407186</v>
      </c>
      <c r="DX118">
        <f t="shared" si="173"/>
        <v>218.34715833421347</v>
      </c>
      <c r="DY118">
        <f t="shared" si="174"/>
        <v>184.06667707026762</v>
      </c>
      <c r="DZ118">
        <f t="shared" si="175"/>
        <v>209.32773217600524</v>
      </c>
      <c r="EA118">
        <f t="shared" si="176"/>
        <v>282.17719517245365</v>
      </c>
      <c r="EB118">
        <f t="shared" si="177"/>
        <v>177.7239507176819</v>
      </c>
      <c r="EC118">
        <f t="shared" si="178"/>
        <v>193.93316413480022</v>
      </c>
      <c r="ED118">
        <f t="shared" si="179"/>
        <v>100</v>
      </c>
      <c r="EE118">
        <f t="shared" si="180"/>
        <v>211.764546217657</v>
      </c>
      <c r="EF118">
        <f t="shared" si="181"/>
        <v>208.64420731939583</v>
      </c>
      <c r="EG118">
        <f t="shared" si="182"/>
        <v>243.4422179670498</v>
      </c>
      <c r="EI118" s="2">
        <f t="shared" si="118"/>
        <v>39965</v>
      </c>
      <c r="EJ118" s="7">
        <f t="shared" ref="EJ118:GT118" si="233">AVERAGE(BW116:BW118)/AVERAGE(BW103:BW105)-1</f>
        <v>-7.9445956011478747E-2</v>
      </c>
      <c r="EK118" s="7">
        <f t="shared" si="233"/>
        <v>6.8151246684383882E-2</v>
      </c>
      <c r="EL118" s="7">
        <f t="shared" si="233"/>
        <v>-0.11880257487108892</v>
      </c>
      <c r="EM118" s="7">
        <f t="shared" si="233"/>
        <v>-4.7737891100767205E-2</v>
      </c>
      <c r="EN118" s="7">
        <f t="shared" si="233"/>
        <v>-5.7217246830414625E-2</v>
      </c>
      <c r="EO118" s="7">
        <f t="shared" si="233"/>
        <v>-3.5415237856714854E-2</v>
      </c>
      <c r="EP118" s="7">
        <f t="shared" si="233"/>
        <v>0.15162529105097255</v>
      </c>
      <c r="EQ118" s="7">
        <f t="shared" si="233"/>
        <v>-5.5802059735145071E-2</v>
      </c>
      <c r="ER118" s="7">
        <f t="shared" si="233"/>
        <v>1.9093964605479963E-2</v>
      </c>
      <c r="ES118" s="7">
        <f t="shared" si="233"/>
        <v>8.5286392544481338E-2</v>
      </c>
      <c r="ET118" s="7">
        <f t="shared" si="233"/>
        <v>-2.2643058424494655E-2</v>
      </c>
      <c r="EU118" s="7">
        <f t="shared" si="233"/>
        <v>5.9339892672607863E-2</v>
      </c>
      <c r="EV118" s="7">
        <f t="shared" si="233"/>
        <v>1.2722856480536615E-2</v>
      </c>
      <c r="EW118" s="7">
        <f t="shared" si="233"/>
        <v>-3.778869884585534E-2</v>
      </c>
      <c r="EX118" s="7">
        <f t="shared" si="233"/>
        <v>7.4339921510595985E-2</v>
      </c>
      <c r="EY118" s="7">
        <f t="shared" si="233"/>
        <v>8.876463862786288E-2</v>
      </c>
      <c r="EZ118" s="7">
        <f t="shared" si="233"/>
        <v>4.4203351134006752E-2</v>
      </c>
      <c r="FA118" s="7">
        <f t="shared" si="233"/>
        <v>-2.1682780439275962E-2</v>
      </c>
      <c r="FB118" s="7">
        <f t="shared" si="233"/>
        <v>9.6663436200170372E-2</v>
      </c>
      <c r="FC118" s="7">
        <f t="shared" si="233"/>
        <v>5.6789889776047486E-2</v>
      </c>
      <c r="FD118" s="7">
        <f t="shared" si="233"/>
        <v>2.365980028519088E-2</v>
      </c>
      <c r="FE118" s="7">
        <f t="shared" si="233"/>
        <v>5.1676600763569835E-2</v>
      </c>
      <c r="FF118" s="7">
        <f t="shared" si="233"/>
        <v>8.4916282964062173E-2</v>
      </c>
      <c r="FG118" s="7">
        <f t="shared" si="233"/>
        <v>0.11999219309065023</v>
      </c>
      <c r="FH118" s="7">
        <f t="shared" si="233"/>
        <v>2.2467543679233426E-2</v>
      </c>
      <c r="FI118" s="7">
        <f t="shared" si="233"/>
        <v>4.4301873287702742E-2</v>
      </c>
      <c r="FJ118" s="7">
        <f t="shared" si="233"/>
        <v>4.1280373161502792E-2</v>
      </c>
      <c r="FK118" s="7">
        <f t="shared" si="233"/>
        <v>0.15557894375848025</v>
      </c>
      <c r="FL118" s="7">
        <f t="shared" si="233"/>
        <v>0.14807864235886958</v>
      </c>
      <c r="FM118" s="7">
        <f t="shared" si="233"/>
        <v>7.0852881109841892E-2</v>
      </c>
      <c r="FN118" s="7">
        <f t="shared" si="233"/>
        <v>7.4712031699388559E-2</v>
      </c>
      <c r="FO118" s="7">
        <f t="shared" si="233"/>
        <v>5.5189273801131034E-2</v>
      </c>
      <c r="FP118" s="7">
        <f t="shared" si="233"/>
        <v>9.7107063685091699E-2</v>
      </c>
      <c r="FQ118" s="7">
        <f t="shared" si="233"/>
        <v>5.8182420582427286E-2</v>
      </c>
      <c r="FR118" s="7">
        <f t="shared" si="233"/>
        <v>4.7020317023118263E-2</v>
      </c>
      <c r="FS118" s="7">
        <f t="shared" si="233"/>
        <v>3.7293971752016208E-2</v>
      </c>
      <c r="FT118" s="7">
        <f t="shared" si="233"/>
        <v>7.930514794401744E-2</v>
      </c>
      <c r="FU118" s="7">
        <f t="shared" si="233"/>
        <v>0.1045710611170696</v>
      </c>
      <c r="FV118" s="7">
        <f t="shared" si="233"/>
        <v>6.9275257752518415E-2</v>
      </c>
      <c r="FW118" s="7">
        <f t="shared" si="233"/>
        <v>5.9050813462766527E-2</v>
      </c>
      <c r="FX118" s="7">
        <f t="shared" si="233"/>
        <v>0.29931600468216923</v>
      </c>
      <c r="FY118" s="7">
        <f t="shared" si="233"/>
        <v>-2.6866541658037368E-2</v>
      </c>
      <c r="FZ118" s="7">
        <f t="shared" si="233"/>
        <v>0.10694322967782832</v>
      </c>
      <c r="GA118" s="7">
        <f t="shared" si="233"/>
        <v>0.102012567125779</v>
      </c>
      <c r="GB118" s="7">
        <f t="shared" si="233"/>
        <v>0.1037334542085746</v>
      </c>
      <c r="GC118" s="7">
        <f t="shared" si="233"/>
        <v>5.1149925540513452E-2</v>
      </c>
      <c r="GD118" s="7">
        <f t="shared" si="233"/>
        <v>3.9354062624832986E-2</v>
      </c>
      <c r="GE118" s="7">
        <f t="shared" si="233"/>
        <v>6.1403148145563691E-2</v>
      </c>
      <c r="GF118" s="7">
        <f t="shared" si="233"/>
        <v>0.16943011873886094</v>
      </c>
      <c r="GG118" s="7">
        <f t="shared" si="233"/>
        <v>3.3571174560903305E-2</v>
      </c>
      <c r="GH118" s="7">
        <f t="shared" si="233"/>
        <v>4.4301873287702742E-2</v>
      </c>
      <c r="GI118" s="7">
        <f t="shared" si="233"/>
        <v>0.20374324213287176</v>
      </c>
      <c r="GJ118" s="7">
        <f t="shared" si="233"/>
        <v>0.29548063569391081</v>
      </c>
      <c r="GK118" s="7">
        <f t="shared" si="233"/>
        <v>0.14040097361109871</v>
      </c>
      <c r="GL118" s="7">
        <f t="shared" si="233"/>
        <v>1.1792114209225213E-2</v>
      </c>
      <c r="GM118" s="7">
        <f t="shared" si="233"/>
        <v>9.9276884589422076E-2</v>
      </c>
      <c r="GN118" s="7">
        <f t="shared" si="233"/>
        <v>0.18102637062249038</v>
      </c>
      <c r="GO118" s="7">
        <f t="shared" si="233"/>
        <v>1.1018943641837309E-2</v>
      </c>
      <c r="GP118" s="7">
        <f t="shared" si="233"/>
        <v>7.3831347470986408E-2</v>
      </c>
      <c r="GQ118" s="7">
        <f t="shared" si="233"/>
        <v>0</v>
      </c>
      <c r="GR118" s="7">
        <f t="shared" si="233"/>
        <v>-2.5881493601881522E-2</v>
      </c>
      <c r="GS118" s="7">
        <f t="shared" si="233"/>
        <v>0.10623412633230656</v>
      </c>
      <c r="GT118" s="7">
        <f t="shared" si="233"/>
        <v>8.9011684016087278E-2</v>
      </c>
      <c r="GU118" s="7">
        <f t="shared" si="194"/>
        <v>0.25494620622960062</v>
      </c>
      <c r="GW118" s="6">
        <v>39994</v>
      </c>
      <c r="GX118">
        <v>1.9571000000000001</v>
      </c>
    </row>
    <row r="119" spans="2:206" x14ac:dyDescent="0.25">
      <c r="B119" s="2">
        <f>'[1]IPCA (Var)'!A168</f>
        <v>39995</v>
      </c>
      <c r="C119" s="1">
        <f>'[1]IPCA (Var)'!M168</f>
        <v>8.6888926979773906E-2</v>
      </c>
      <c r="D119" s="1">
        <f>'[1]IPCA (Var)'!P168</f>
        <v>0.24020546074757157</v>
      </c>
      <c r="E119" s="1">
        <f>'[1]IPCA (Var)'!E168</f>
        <v>1.2102181380669251E-2</v>
      </c>
      <c r="F119" s="1">
        <f>'[1]IPCA (Var)'!F168</f>
        <v>2.8706535331154134E-2</v>
      </c>
      <c r="G119" s="1">
        <f>'[1]IPCA (Var)'!G168</f>
        <v>-1.8025254847427969E-2</v>
      </c>
      <c r="I119" s="2">
        <f t="shared" si="120"/>
        <v>39995</v>
      </c>
      <c r="J119">
        <f>HLOOKUP($I119,Sheet3!$B$2:$LK$67,MATCH(MoM!J$3,Sheet3!$B$2:$B$67,0),FALSE)</f>
        <v>-0.1</v>
      </c>
      <c r="K119">
        <f>HLOOKUP($I119,Sheet3!$B$2:$LK$67,MATCH(MoM!K$3,Sheet3!$B$2:$B$67,0),FALSE)</f>
        <v>1.1627653750228997</v>
      </c>
      <c r="L119">
        <f>HLOOKUP($I119,Sheet3!$B$2:$LK$67,MATCH(MoM!L$3,Sheet3!$B$2:$B$67,0),FALSE)</f>
        <v>-1.66</v>
      </c>
      <c r="M119">
        <f>HLOOKUP($I119,Sheet3!$B$2:$LK$67,MATCH(MoM!M$3,Sheet3!$B$2:$B$67,0),FALSE)</f>
        <v>-0.1</v>
      </c>
      <c r="N119">
        <f>HLOOKUP($I119,Sheet3!$B$2:$LK$67,MATCH(MoM!N$3,Sheet3!$B$2:$B$67,0),FALSE)</f>
        <v>1.1106360389985672</v>
      </c>
      <c r="O119">
        <f>HLOOKUP($I119,Sheet3!$B$2:$LK$67,MATCH(MoM!O$3,Sheet3!$B$2:$B$67,0),FALSE)</f>
        <v>-1.46</v>
      </c>
      <c r="P119">
        <f>HLOOKUP($I119,Sheet3!$B$2:$LK$67,MATCH(MoM!P$3,Sheet3!$B$2:$B$67,0),FALSE)</f>
        <v>0.72171847866896222</v>
      </c>
      <c r="Q119">
        <f>HLOOKUP($I119,Sheet3!$B$2:$LK$67,MATCH(MoM!Q$3,Sheet3!$B$2:$B$67,0),FALSE)</f>
        <v>0.28000000000000003</v>
      </c>
      <c r="R119">
        <f>HLOOKUP($I119,Sheet3!$B$2:$LK$67,MATCH(MoM!R$3,Sheet3!$B$2:$B$67,0),FALSE)</f>
        <v>1.41</v>
      </c>
      <c r="S119">
        <f>HLOOKUP($I119,Sheet3!$B$2:$LK$67,MATCH(MoM!S$3,Sheet3!$B$2:$B$67,0),FALSE)</f>
        <v>2.2491944491817244</v>
      </c>
      <c r="T119">
        <f>HLOOKUP($I119,Sheet3!$B$2:$LK$67,MATCH(MoM!T$3,Sheet3!$B$2:$B$67,0),FALSE)</f>
        <v>-2.2400000000000002</v>
      </c>
      <c r="U119">
        <f>HLOOKUP($I119,Sheet3!$B$2:$LK$67,MATCH(MoM!U$3,Sheet3!$B$2:$B$67,0),FALSE)</f>
        <v>-0.84</v>
      </c>
      <c r="V119">
        <f>HLOOKUP($I119,Sheet3!$B$2:$LK$67,MATCH(MoM!V$3,Sheet3!$B$2:$B$67,0),FALSE)</f>
        <v>-2.3199999999999998</v>
      </c>
      <c r="W119">
        <f>HLOOKUP($I119,Sheet3!$B$2:$LK$67,MATCH(MoM!W$3,Sheet3!$B$2:$B$67,0),FALSE)</f>
        <v>-1.32</v>
      </c>
      <c r="X119">
        <f>HLOOKUP($I119,Sheet3!$B$2:$LK$67,MATCH(MoM!X$3,Sheet3!$B$2:$B$67,0),FALSE)</f>
        <v>1.31</v>
      </c>
      <c r="Y119">
        <f>HLOOKUP($I119,Sheet3!$B$2:$LK$67,MATCH(MoM!Y$3,Sheet3!$B$2:$B$67,0),FALSE)</f>
        <v>0.83</v>
      </c>
      <c r="Z119">
        <f>HLOOKUP($I119,Sheet3!$B$2:$LK$67,MATCH(MoM!Z$3,Sheet3!$B$2:$B$67,0),FALSE)</f>
        <v>0.14000000000000001</v>
      </c>
      <c r="AA119">
        <f>HLOOKUP($I119,Sheet3!$B$2:$LK$67,MATCH(MoM!AA$3,Sheet3!$B$2:$B$67,0),FALSE)</f>
        <v>-0.3720053541071261</v>
      </c>
      <c r="AB119">
        <f>HLOOKUP($I119,Sheet3!$B$2:$LK$67,MATCH(MoM!AB$3,Sheet3!$B$2:$B$67,0),FALSE)</f>
        <v>-0.19750495163640841</v>
      </c>
      <c r="AC119">
        <f>HLOOKUP($I119,Sheet3!$B$2:$LK$67,MATCH(MoM!AC$3,Sheet3!$B$2:$B$67,0),FALSE)</f>
        <v>0.56694979693402558</v>
      </c>
      <c r="AD119">
        <f>HLOOKUP($I119,Sheet3!$B$2:$LK$67,MATCH(MoM!AD$3,Sheet3!$B$2:$B$67,0),FALSE)</f>
        <v>1.22</v>
      </c>
      <c r="AE119">
        <f>HLOOKUP($I119,Sheet3!$B$2:$LK$67,MATCH(MoM!AE$3,Sheet3!$B$2:$B$67,0),FALSE)</f>
        <v>0.27</v>
      </c>
      <c r="AF119">
        <f>HLOOKUP($I119,Sheet3!$B$2:$LK$67,MATCH(MoM!AF$3,Sheet3!$B$2:$B$67,0),FALSE)</f>
        <v>-1.1842865274390977</v>
      </c>
      <c r="AG119">
        <f>HLOOKUP($I119,Sheet3!$B$2:$LK$67,MATCH(MoM!AG$3,Sheet3!$B$2:$B$67,0),FALSE)</f>
        <v>-0.66</v>
      </c>
      <c r="AH119">
        <f>HLOOKUP($I119,Sheet3!$B$2:$LK$67,MATCH(MoM!AH$3,Sheet3!$B$2:$B$67,0),FALSE)</f>
        <v>-0.23</v>
      </c>
      <c r="AI119">
        <f>HLOOKUP($I119,Sheet3!$B$2:$LK$67,MATCH(MoM!AI$3,Sheet3!$B$2:$B$67,0),FALSE)</f>
        <v>0.31</v>
      </c>
      <c r="AJ119">
        <f>HLOOKUP($I119,Sheet3!$B$2:$LK$67,MATCH(MoM!AJ$3,Sheet3!$B$2:$B$67,0),FALSE)</f>
        <v>0.7</v>
      </c>
      <c r="AK119">
        <f>HLOOKUP($I119,Sheet3!$B$2:$LK$67,MATCH(MoM!AK$3,Sheet3!$B$2:$B$67,0),FALSE)</f>
        <v>1.8</v>
      </c>
      <c r="AL119">
        <f>HLOOKUP($I119,Sheet3!$B$2:$LK$67,MATCH(MoM!AL$3,Sheet3!$B$2:$B$67,0),FALSE)</f>
        <v>6.05</v>
      </c>
      <c r="AM119">
        <f>HLOOKUP($I119,Sheet3!$B$2:$LK$67,MATCH(MoM!AM$3,Sheet3!$B$2:$B$67,0),FALSE)</f>
        <v>-0.16723379202350835</v>
      </c>
      <c r="AN119">
        <f>HLOOKUP($I119,Sheet3!$B$2:$LK$67,MATCH(MoM!AN$3,Sheet3!$B$2:$B$67,0),FALSE)</f>
        <v>2.98</v>
      </c>
      <c r="AO119">
        <f>HLOOKUP($I119,Sheet3!$B$2:$LK$67,MATCH(MoM!AO$3,Sheet3!$B$2:$B$67,0),FALSE)</f>
        <v>0.59</v>
      </c>
      <c r="AP119">
        <f>HLOOKUP($I119,Sheet3!$B$2:$LK$67,MATCH(MoM!AP$3,Sheet3!$B$2:$B$67,0),FALSE)</f>
        <v>1.1000000000000001</v>
      </c>
      <c r="AQ119">
        <f>HLOOKUP($I119,Sheet3!$B$2:$LK$67,MATCH(MoM!AQ$3,Sheet3!$B$2:$B$67,0),FALSE)</f>
        <v>0.60742284881592323</v>
      </c>
      <c r="AR119">
        <f>HLOOKUP($I119,Sheet3!$B$2:$LK$67,MATCH(MoM!AR$3,Sheet3!$B$2:$B$67,0),FALSE)</f>
        <v>0.21</v>
      </c>
      <c r="AS119">
        <f>HLOOKUP($I119,Sheet3!$B$2:$LK$67,MATCH(MoM!AS$3,Sheet3!$B$2:$B$67,0),FALSE)</f>
        <v>0.18</v>
      </c>
      <c r="AT119">
        <f>HLOOKUP($I119,Sheet3!$B$2:$LK$67,MATCH(MoM!AT$3,Sheet3!$B$2:$B$67,0),FALSE)</f>
        <v>0.49</v>
      </c>
      <c r="AU119">
        <f>HLOOKUP($I119,Sheet3!$B$2:$LK$67,MATCH(MoM!AU$3,Sheet3!$B$2:$B$67,0),FALSE)</f>
        <v>-1.99</v>
      </c>
      <c r="AV119">
        <f>HLOOKUP($I119,Sheet3!$B$2:$LK$67,MATCH(MoM!AV$3,Sheet3!$B$2:$B$67,0),FALSE)</f>
        <v>-0.43558398281675348</v>
      </c>
      <c r="AW119">
        <f>HLOOKUP($I119,Sheet3!$B$2:$LK$67,MATCH(MoM!AW$3,Sheet3!$B$2:$B$67,0),FALSE)</f>
        <v>0.25714356715907105</v>
      </c>
      <c r="AX119">
        <f>HLOOKUP($I119,Sheet3!$B$2:$LK$67,MATCH(MoM!AX$3,Sheet3!$B$2:$B$67,0),FALSE)</f>
        <v>0</v>
      </c>
      <c r="AY119">
        <f>HLOOKUP($I119,Sheet3!$B$2:$LK$67,MATCH(MoM!AY$3,Sheet3!$B$2:$B$67,0),FALSE)</f>
        <v>2.4700000000000002</v>
      </c>
      <c r="AZ119">
        <f>HLOOKUP($I119,Sheet3!$B$2:$LK$67,MATCH(MoM!AZ$3,Sheet3!$B$2:$B$67,0),FALSE)</f>
        <v>0.58004240207548008</v>
      </c>
      <c r="BA119">
        <f>HLOOKUP($I119,Sheet3!$B$2:$LK$67,MATCH(MoM!BA$3,Sheet3!$B$2:$B$67,0),FALSE)</f>
        <v>0.72</v>
      </c>
      <c r="BB119">
        <f>HLOOKUP($I119,Sheet3!$B$2:$LK$67,MATCH(MoM!BB$3,Sheet3!$B$2:$B$67,0),FALSE)</f>
        <v>0.18</v>
      </c>
      <c r="BC119">
        <f>HLOOKUP($I119,Sheet3!$B$2:$LK$67,MATCH(MoM!BC$3,Sheet3!$B$2:$B$67,0),FALSE)</f>
        <v>0.39</v>
      </c>
      <c r="BD119">
        <f>HLOOKUP($I119,Sheet3!$B$2:$LK$67,MATCH(MoM!BD$3,Sheet3!$B$2:$B$67,0),FALSE)</f>
        <v>2.94</v>
      </c>
      <c r="BE119">
        <f>HLOOKUP($I119,Sheet3!$B$2:$LK$67,MATCH(MoM!BE$3,Sheet3!$B$2:$B$67,0),FALSE)</f>
        <v>0.3</v>
      </c>
      <c r="BF119">
        <f>HLOOKUP($I119,Sheet3!$B$2:$LK$67,MATCH(MoM!BF$3,Sheet3!$B$2:$B$67,0),FALSE)</f>
        <v>0.1</v>
      </c>
      <c r="BG119">
        <f>HLOOKUP($I119,Sheet3!$B$2:$LK$67,MATCH(MoM!BG$3,Sheet3!$B$2:$B$67,0),FALSE)</f>
        <v>0</v>
      </c>
      <c r="BH119">
        <f>HLOOKUP($I119,Sheet3!$B$2:$LK$67,MATCH(MoM!BH$3,Sheet3!$B$2:$B$67,0),FALSE)</f>
        <v>0.31</v>
      </c>
      <c r="BI119">
        <f>HLOOKUP($I119,Sheet3!$B$2:$LK$67,MATCH(MoM!BI$3,Sheet3!$B$2:$B$67,0),FALSE)</f>
        <v>1.66</v>
      </c>
      <c r="BJ119">
        <f>HLOOKUP($I119,Sheet3!$B$2:$LK$67,MATCH(MoM!BJ$3,Sheet3!$B$2:$B$67,0),FALSE)</f>
        <v>0.12</v>
      </c>
      <c r="BK119">
        <f>HLOOKUP($I119,Sheet3!$B$2:$LK$67,MATCH(MoM!BK$3,Sheet3!$B$2:$B$67,0),FALSE)</f>
        <v>1.08</v>
      </c>
      <c r="BL119">
        <f>HLOOKUP($I119,Sheet3!$B$2:$LK$67,MATCH(MoM!BL$3,Sheet3!$B$2:$B$67,0),FALSE)</f>
        <v>0.97</v>
      </c>
      <c r="BM119">
        <f>HLOOKUP($I119,Sheet3!$B$2:$LK$67,MATCH(MoM!BM$3,Sheet3!$B$2:$B$67,0),FALSE)</f>
        <v>0.81</v>
      </c>
      <c r="BN119">
        <f>HLOOKUP($I119,Sheet3!$B$2:$LK$67,MATCH(MoM!BN$3,Sheet3!$B$2:$B$67,0),FALSE)</f>
        <v>-2.93</v>
      </c>
      <c r="BO119">
        <f>HLOOKUP($I119,Sheet3!$B$2:$LK$67,MATCH(MoM!BO$3,Sheet3!$B$2:$B$67,0),FALSE)</f>
        <v>0.72</v>
      </c>
      <c r="BP119">
        <f>HLOOKUP($I119,Sheet3!$B$2:$LK$67,MATCH(MoM!BP$3,Sheet3!$B$2:$B$67,0),FALSE)</f>
        <v>-0.82</v>
      </c>
      <c r="BQ119">
        <f>HLOOKUP($I119,Sheet3!$B$2:$LK$67,MATCH(MoM!BQ$3,Sheet3!$B$2:$B$67,0),FALSE)</f>
        <v>0</v>
      </c>
      <c r="BR119">
        <f>HLOOKUP($I119,Sheet3!$B$2:$LK$67,MATCH(MoM!BR$3,Sheet3!$B$2:$B$67,0),FALSE)</f>
        <v>0.81</v>
      </c>
      <c r="BS119">
        <f>HLOOKUP($I119,Sheet3!$B$2:$LK$67,MATCH(MoM!BS$3,Sheet3!$B$2:$B$67,0),FALSE)</f>
        <v>0.58003468267176783</v>
      </c>
      <c r="BT119">
        <f>HLOOKUP($I119,Sheet3!$B$2:$LK$67,MATCH(MoM!BT$3,Sheet3!$B$2:$B$67,0),FALSE)</f>
        <v>2.5</v>
      </c>
      <c r="BV119" s="2">
        <f t="shared" si="117"/>
        <v>39995</v>
      </c>
      <c r="BW119">
        <f t="shared" si="184"/>
        <v>119.45291405297273</v>
      </c>
      <c r="BX119">
        <f t="shared" si="121"/>
        <v>179.57854322865981</v>
      </c>
      <c r="BY119">
        <f t="shared" si="122"/>
        <v>123.94123698482737</v>
      </c>
      <c r="BZ119">
        <f t="shared" si="123"/>
        <v>132.36359128701281</v>
      </c>
      <c r="CA119">
        <f t="shared" si="124"/>
        <v>59.565625266114509</v>
      </c>
      <c r="CB119">
        <f t="shared" si="125"/>
        <v>156.12215244673507</v>
      </c>
      <c r="CC119">
        <f t="shared" si="126"/>
        <v>171.86669319515698</v>
      </c>
      <c r="CD119">
        <f t="shared" si="127"/>
        <v>139.36444040125531</v>
      </c>
      <c r="CE119">
        <f t="shared" si="128"/>
        <v>181.86568032390332</v>
      </c>
      <c r="CF119">
        <f t="shared" si="129"/>
        <v>245.62959512491685</v>
      </c>
      <c r="CG119">
        <f t="shared" si="130"/>
        <v>91.86291682406285</v>
      </c>
      <c r="CH119">
        <f t="shared" si="131"/>
        <v>179.35798030494041</v>
      </c>
      <c r="CI119">
        <f t="shared" si="132"/>
        <v>132.41149383479188</v>
      </c>
      <c r="CJ119">
        <f t="shared" si="133"/>
        <v>170.41635549044514</v>
      </c>
      <c r="CK119">
        <f t="shared" si="134"/>
        <v>219.71807957280154</v>
      </c>
      <c r="CL119">
        <f t="shared" si="135"/>
        <v>247.08201103085355</v>
      </c>
      <c r="CM119">
        <f t="shared" si="136"/>
        <v>145.50693929036007</v>
      </c>
      <c r="CN119">
        <f t="shared" si="137"/>
        <v>155.38603771853539</v>
      </c>
      <c r="CO119">
        <f t="shared" si="138"/>
        <v>181.9335141511001</v>
      </c>
      <c r="CP119">
        <f t="shared" si="139"/>
        <v>204.4951044576037</v>
      </c>
      <c r="CQ119">
        <f t="shared" si="140"/>
        <v>207.15320876506382</v>
      </c>
      <c r="CR119">
        <f t="shared" si="141"/>
        <v>181.07092400197448</v>
      </c>
      <c r="CS119">
        <f t="shared" si="142"/>
        <v>162.21553689711851</v>
      </c>
      <c r="CT119">
        <f t="shared" si="143"/>
        <v>230.14751159782818</v>
      </c>
      <c r="CU119">
        <f t="shared" si="144"/>
        <v>182.2356992335057</v>
      </c>
      <c r="CV119">
        <f t="shared" si="145"/>
        <v>192.63231496209079</v>
      </c>
      <c r="CW119">
        <f t="shared" si="146"/>
        <v>212.32579160133346</v>
      </c>
      <c r="CX119">
        <f t="shared" si="147"/>
        <v>251.06375697323548</v>
      </c>
      <c r="CY119">
        <f t="shared" si="148"/>
        <v>198.81836933510496</v>
      </c>
      <c r="CZ119">
        <f t="shared" si="149"/>
        <v>154.40611475839509</v>
      </c>
      <c r="DA119">
        <f t="shared" si="150"/>
        <v>242.66387507285742</v>
      </c>
      <c r="DB119">
        <f t="shared" si="151"/>
        <v>158.95629179665374</v>
      </c>
      <c r="DC119">
        <f t="shared" si="152"/>
        <v>203.89872291593267</v>
      </c>
      <c r="DD119">
        <f t="shared" si="153"/>
        <v>199.20511314259963</v>
      </c>
      <c r="DE119">
        <f t="shared" si="154"/>
        <v>204.92637320388332</v>
      </c>
      <c r="DF119">
        <f t="shared" si="155"/>
        <v>186.92040845841103</v>
      </c>
      <c r="DG119">
        <f t="shared" si="156"/>
        <v>149.12877573559916</v>
      </c>
      <c r="DH119">
        <f t="shared" si="157"/>
        <v>169.66761058789547</v>
      </c>
      <c r="DI119">
        <f t="shared" si="158"/>
        <v>201.27537831767407</v>
      </c>
      <c r="DJ119">
        <f t="shared" si="159"/>
        <v>167.20649944073546</v>
      </c>
      <c r="DK119">
        <f t="shared" si="160"/>
        <v>256.8532820262223</v>
      </c>
      <c r="DL119">
        <f t="shared" si="161"/>
        <v>184.12958186662053</v>
      </c>
      <c r="DM119">
        <f t="shared" si="162"/>
        <v>209.98895424839162</v>
      </c>
      <c r="DN119">
        <f t="shared" si="163"/>
        <v>266.01339736394607</v>
      </c>
      <c r="DO119">
        <f t="shared" si="164"/>
        <v>185.09814041666161</v>
      </c>
      <c r="DP119">
        <f t="shared" si="165"/>
        <v>153.50287740195324</v>
      </c>
      <c r="DQ119">
        <f t="shared" si="166"/>
        <v>173.89416875702227</v>
      </c>
      <c r="DR119">
        <f t="shared" si="167"/>
        <v>187.44248533055116</v>
      </c>
      <c r="DS119">
        <f t="shared" si="168"/>
        <v>239.32447284652665</v>
      </c>
      <c r="DT119">
        <f t="shared" si="169"/>
        <v>186.62563572994526</v>
      </c>
      <c r="DU119">
        <f t="shared" si="170"/>
        <v>192.63231496209079</v>
      </c>
      <c r="DV119">
        <f t="shared" si="171"/>
        <v>245.69538295699263</v>
      </c>
      <c r="DW119">
        <f t="shared" si="172"/>
        <v>283.23507192071679</v>
      </c>
      <c r="DX119">
        <f t="shared" si="173"/>
        <v>220.70530764422296</v>
      </c>
      <c r="DY119">
        <f t="shared" si="174"/>
        <v>185.85212383784921</v>
      </c>
      <c r="DZ119">
        <f t="shared" si="175"/>
        <v>211.02328680663089</v>
      </c>
      <c r="EA119">
        <f t="shared" si="176"/>
        <v>273.90940335390076</v>
      </c>
      <c r="EB119">
        <f t="shared" si="177"/>
        <v>179.00356316284922</v>
      </c>
      <c r="EC119">
        <f t="shared" si="178"/>
        <v>192.34291218889487</v>
      </c>
      <c r="ED119">
        <f t="shared" si="179"/>
        <v>100</v>
      </c>
      <c r="EE119">
        <f t="shared" si="180"/>
        <v>213.47983904202002</v>
      </c>
      <c r="EF119">
        <f t="shared" si="181"/>
        <v>209.85441608523391</v>
      </c>
      <c r="EG119">
        <f t="shared" si="182"/>
        <v>249.52827341622603</v>
      </c>
      <c r="EI119" s="2">
        <f t="shared" si="118"/>
        <v>39995</v>
      </c>
      <c r="EJ119" s="7">
        <f t="shared" ref="EJ119:GT119" si="234">AVERAGE(BW117:BW119)/AVERAGE(BW104:BW106)-1</f>
        <v>-8.3986826564269146E-2</v>
      </c>
      <c r="EK119" s="7">
        <f t="shared" si="234"/>
        <v>8.1203992618060106E-2</v>
      </c>
      <c r="EL119" s="7">
        <f t="shared" si="234"/>
        <v>-0.13335491163316004</v>
      </c>
      <c r="EM119" s="7">
        <f t="shared" si="234"/>
        <v>-4.8668752793075254E-2</v>
      </c>
      <c r="EN119" s="7">
        <f t="shared" si="234"/>
        <v>-4.7209545767785244E-2</v>
      </c>
      <c r="EO119" s="7">
        <f t="shared" si="234"/>
        <v>-5.0445337338450469E-2</v>
      </c>
      <c r="EP119" s="7">
        <f t="shared" si="234"/>
        <v>0.1628637256239549</v>
      </c>
      <c r="EQ119" s="7">
        <f t="shared" si="234"/>
        <v>-6.7501548631163866E-2</v>
      </c>
      <c r="ER119" s="7">
        <f t="shared" si="234"/>
        <v>1.3154565086260561E-2</v>
      </c>
      <c r="ES119" s="7">
        <f t="shared" si="234"/>
        <v>9.4443280432508159E-2</v>
      </c>
      <c r="ET119" s="7">
        <f t="shared" si="234"/>
        <v>-4.0415843261266793E-2</v>
      </c>
      <c r="EU119" s="7">
        <f t="shared" si="234"/>
        <v>6.0115928413059461E-2</v>
      </c>
      <c r="EV119" s="7">
        <f t="shared" si="234"/>
        <v>3.0851335341488539E-3</v>
      </c>
      <c r="EW119" s="7">
        <f t="shared" si="234"/>
        <v>-4.3444169567123714E-2</v>
      </c>
      <c r="EX119" s="7">
        <f t="shared" si="234"/>
        <v>8.5125060811412911E-2</v>
      </c>
      <c r="EY119" s="7">
        <f t="shared" si="234"/>
        <v>0.10234030913988046</v>
      </c>
      <c r="EZ119" s="7">
        <f t="shared" si="234"/>
        <v>3.6774597299497058E-2</v>
      </c>
      <c r="FA119" s="7">
        <f t="shared" si="234"/>
        <v>-3.27685241987693E-2</v>
      </c>
      <c r="FB119" s="7">
        <f t="shared" si="234"/>
        <v>8.9323707511686834E-2</v>
      </c>
      <c r="FC119" s="7">
        <f t="shared" si="234"/>
        <v>5.6381642538132937E-2</v>
      </c>
      <c r="FD119" s="7">
        <f t="shared" si="234"/>
        <v>3.1923999756780619E-2</v>
      </c>
      <c r="FE119" s="7">
        <f t="shared" si="234"/>
        <v>4.6668162506325883E-2</v>
      </c>
      <c r="FF119" s="7">
        <f t="shared" si="234"/>
        <v>7.2198645612278733E-2</v>
      </c>
      <c r="FG119" s="7">
        <f t="shared" si="234"/>
        <v>0.11343610141452376</v>
      </c>
      <c r="FH119" s="7">
        <f t="shared" si="234"/>
        <v>2.2315640168471429E-2</v>
      </c>
      <c r="FI119" s="7">
        <f t="shared" si="234"/>
        <v>4.2286503504371797E-2</v>
      </c>
      <c r="FJ119" s="7">
        <f t="shared" si="234"/>
        <v>4.3529329071862355E-2</v>
      </c>
      <c r="FK119" s="7">
        <f t="shared" si="234"/>
        <v>0.16756702202473051</v>
      </c>
      <c r="FL119" s="7">
        <f t="shared" si="234"/>
        <v>0.14500630439551165</v>
      </c>
      <c r="FM119" s="7">
        <f t="shared" si="234"/>
        <v>6.7775299344827733E-2</v>
      </c>
      <c r="FN119" s="7">
        <f t="shared" si="234"/>
        <v>8.0437897413461634E-2</v>
      </c>
      <c r="FO119" s="7">
        <f t="shared" si="234"/>
        <v>5.6920119051001805E-2</v>
      </c>
      <c r="FP119" s="7">
        <f t="shared" si="234"/>
        <v>0.11528318578057961</v>
      </c>
      <c r="FQ119" s="7">
        <f t="shared" si="234"/>
        <v>6.1475259353775735E-2</v>
      </c>
      <c r="FR119" s="7">
        <f t="shared" si="234"/>
        <v>3.9813202068581521E-2</v>
      </c>
      <c r="FS119" s="7">
        <f t="shared" si="234"/>
        <v>3.3907895860102677E-2</v>
      </c>
      <c r="FT119" s="7">
        <f t="shared" si="234"/>
        <v>7.1416153783798064E-2</v>
      </c>
      <c r="FU119" s="7">
        <f t="shared" si="234"/>
        <v>0.11972685823480234</v>
      </c>
      <c r="FV119" s="7">
        <f t="shared" si="234"/>
        <v>5.0368234351307661E-2</v>
      </c>
      <c r="FW119" s="7">
        <f t="shared" si="234"/>
        <v>5.2712475981588902E-2</v>
      </c>
      <c r="FX119" s="7">
        <f t="shared" si="234"/>
        <v>0.33568465695943073</v>
      </c>
      <c r="FY119" s="7">
        <f t="shared" si="234"/>
        <v>-3.3450893956478267E-2</v>
      </c>
      <c r="FZ119" s="7">
        <f t="shared" si="234"/>
        <v>0.10265894956013866</v>
      </c>
      <c r="GA119" s="7">
        <f t="shared" si="234"/>
        <v>9.5964244079319805E-2</v>
      </c>
      <c r="GB119" s="7">
        <f t="shared" si="234"/>
        <v>0.10002487520310965</v>
      </c>
      <c r="GC119" s="7">
        <f t="shared" si="234"/>
        <v>5.6147144677727079E-2</v>
      </c>
      <c r="GD119" s="7">
        <f t="shared" si="234"/>
        <v>4.7677374940903183E-2</v>
      </c>
      <c r="GE119" s="7">
        <f t="shared" si="234"/>
        <v>4.8024962308527375E-2</v>
      </c>
      <c r="GF119" s="7">
        <f t="shared" si="234"/>
        <v>0.12618302027770634</v>
      </c>
      <c r="GG119" s="7">
        <f t="shared" si="234"/>
        <v>3.3571174560903083E-2</v>
      </c>
      <c r="GH119" s="7">
        <f t="shared" si="234"/>
        <v>4.2286503504371797E-2</v>
      </c>
      <c r="GI119" s="7">
        <f t="shared" si="234"/>
        <v>0.20251299195870454</v>
      </c>
      <c r="GJ119" s="7">
        <f t="shared" si="234"/>
        <v>0.28472092087959555</v>
      </c>
      <c r="GK119" s="7">
        <f t="shared" si="234"/>
        <v>0.1343601788186588</v>
      </c>
      <c r="GL119" s="7">
        <f t="shared" si="234"/>
        <v>6.7885649994310349E-3</v>
      </c>
      <c r="GM119" s="7">
        <f t="shared" si="234"/>
        <v>0.1023419204619187</v>
      </c>
      <c r="GN119" s="7">
        <f t="shared" si="234"/>
        <v>0.16089983830551313</v>
      </c>
      <c r="GO119" s="7">
        <f t="shared" si="234"/>
        <v>1.4964528000315447E-2</v>
      </c>
      <c r="GP119" s="7">
        <f t="shared" si="234"/>
        <v>7.8987186376797913E-2</v>
      </c>
      <c r="GQ119" s="7">
        <f t="shared" si="234"/>
        <v>0</v>
      </c>
      <c r="GR119" s="7">
        <f t="shared" si="234"/>
        <v>-2.5205622927319871E-2</v>
      </c>
      <c r="GS119" s="7">
        <f t="shared" si="234"/>
        <v>0.10195254006674603</v>
      </c>
      <c r="GT119" s="7">
        <f t="shared" si="234"/>
        <v>8.3449807165392853E-2</v>
      </c>
      <c r="GU119" s="7">
        <f t="shared" si="194"/>
        <v>0.2233336756701243</v>
      </c>
      <c r="GW119" s="6">
        <v>40025</v>
      </c>
      <c r="GX119">
        <v>1.9314</v>
      </c>
    </row>
    <row r="120" spans="2:206" x14ac:dyDescent="0.25">
      <c r="B120" s="2">
        <f>'[1]IPCA (Var)'!A169</f>
        <v>40026</v>
      </c>
      <c r="C120" s="1">
        <f>'[1]IPCA (Var)'!M169</f>
        <v>-2.7232410203150002E-2</v>
      </c>
      <c r="D120" s="1">
        <f>'[1]IPCA (Var)'!P169</f>
        <v>-5.8884064477649684E-2</v>
      </c>
      <c r="E120" s="1">
        <f>'[1]IPCA (Var)'!E169</f>
        <v>8.5894774366717004E-3</v>
      </c>
      <c r="F120" s="1">
        <f>'[1]IPCA (Var)'!F169</f>
        <v>0.10749923063395761</v>
      </c>
      <c r="G120" s="1">
        <f>'[1]IPCA (Var)'!G169</f>
        <v>-0.28197037853399615</v>
      </c>
      <c r="I120" s="2">
        <f t="shared" si="120"/>
        <v>40026</v>
      </c>
      <c r="J120">
        <f>HLOOKUP($I120,Sheet3!$B$2:$LK$67,MATCH(MoM!J$3,Sheet3!$B$2:$B$67,0),FALSE)</f>
        <v>0.25</v>
      </c>
      <c r="K120">
        <f>HLOOKUP($I120,Sheet3!$B$2:$LK$67,MATCH(MoM!K$3,Sheet3!$B$2:$B$67,0),FALSE)</f>
        <v>-1.0344377178625579</v>
      </c>
      <c r="L120">
        <f>HLOOKUP($I120,Sheet3!$B$2:$LK$67,MATCH(MoM!L$3,Sheet3!$B$2:$B$67,0),FALSE)</f>
        <v>-1.55</v>
      </c>
      <c r="M120">
        <f>HLOOKUP($I120,Sheet3!$B$2:$LK$67,MATCH(MoM!M$3,Sheet3!$B$2:$B$67,0),FALSE)</f>
        <v>-0.16</v>
      </c>
      <c r="N120">
        <f>HLOOKUP($I120,Sheet3!$B$2:$LK$67,MATCH(MoM!N$3,Sheet3!$B$2:$B$67,0),FALSE)</f>
        <v>0.14626728054974109</v>
      </c>
      <c r="O120">
        <f>HLOOKUP($I120,Sheet3!$B$2:$LK$67,MATCH(MoM!O$3,Sheet3!$B$2:$B$67,0),FALSE)</f>
        <v>0.14000000000000001</v>
      </c>
      <c r="P120">
        <f>HLOOKUP($I120,Sheet3!$B$2:$LK$67,MATCH(MoM!P$3,Sheet3!$B$2:$B$67,0),FALSE)</f>
        <v>-0.29828100881166658</v>
      </c>
      <c r="Q120">
        <f>HLOOKUP($I120,Sheet3!$B$2:$LK$67,MATCH(MoM!Q$3,Sheet3!$B$2:$B$67,0),FALSE)</f>
        <v>-1.19</v>
      </c>
      <c r="R120">
        <f>HLOOKUP($I120,Sheet3!$B$2:$LK$67,MATCH(MoM!R$3,Sheet3!$B$2:$B$67,0),FALSE)</f>
        <v>-0.99</v>
      </c>
      <c r="S120">
        <f>HLOOKUP($I120,Sheet3!$B$2:$LK$67,MATCH(MoM!S$3,Sheet3!$B$2:$B$67,0),FALSE)</f>
        <v>-0.12928661933546204</v>
      </c>
      <c r="T120">
        <f>HLOOKUP($I120,Sheet3!$B$2:$LK$67,MATCH(MoM!T$3,Sheet3!$B$2:$B$67,0),FALSE)</f>
        <v>-0.79</v>
      </c>
      <c r="U120">
        <f>HLOOKUP($I120,Sheet3!$B$2:$LK$67,MATCH(MoM!U$3,Sheet3!$B$2:$B$67,0),FALSE)</f>
        <v>1.5</v>
      </c>
      <c r="V120">
        <f>HLOOKUP($I120,Sheet3!$B$2:$LK$67,MATCH(MoM!V$3,Sheet3!$B$2:$B$67,0),FALSE)</f>
        <v>-0.44</v>
      </c>
      <c r="W120">
        <f>HLOOKUP($I120,Sheet3!$B$2:$LK$67,MATCH(MoM!W$3,Sheet3!$B$2:$B$67,0),FALSE)</f>
        <v>1.03</v>
      </c>
      <c r="X120">
        <f>HLOOKUP($I120,Sheet3!$B$2:$LK$67,MATCH(MoM!X$3,Sheet3!$B$2:$B$67,0),FALSE)</f>
        <v>-0.74</v>
      </c>
      <c r="Y120">
        <f>HLOOKUP($I120,Sheet3!$B$2:$LK$67,MATCH(MoM!Y$3,Sheet3!$B$2:$B$67,0),FALSE)</f>
        <v>-0.81</v>
      </c>
      <c r="Z120">
        <f>HLOOKUP($I120,Sheet3!$B$2:$LK$67,MATCH(MoM!Z$3,Sheet3!$B$2:$B$67,0),FALSE)</f>
        <v>0.91</v>
      </c>
      <c r="AA120">
        <f>HLOOKUP($I120,Sheet3!$B$2:$LK$67,MATCH(MoM!AA$3,Sheet3!$B$2:$B$67,0),FALSE)</f>
        <v>-0.44128519103296598</v>
      </c>
      <c r="AB120">
        <f>HLOOKUP($I120,Sheet3!$B$2:$LK$67,MATCH(MoM!AB$3,Sheet3!$B$2:$B$67,0),FALSE)</f>
        <v>-0.11648960245009775</v>
      </c>
      <c r="AC120">
        <f>HLOOKUP($I120,Sheet3!$B$2:$LK$67,MATCH(MoM!AC$3,Sheet3!$B$2:$B$67,0),FALSE)</f>
        <v>0.44542108080869874</v>
      </c>
      <c r="AD120">
        <f>HLOOKUP($I120,Sheet3!$B$2:$LK$67,MATCH(MoM!AD$3,Sheet3!$B$2:$B$67,0),FALSE)</f>
        <v>0.22</v>
      </c>
      <c r="AE120">
        <f>HLOOKUP($I120,Sheet3!$B$2:$LK$67,MATCH(MoM!AE$3,Sheet3!$B$2:$B$67,0),FALSE)</f>
        <v>0.26</v>
      </c>
      <c r="AF120">
        <f>HLOOKUP($I120,Sheet3!$B$2:$LK$67,MATCH(MoM!AF$3,Sheet3!$B$2:$B$67,0),FALSE)</f>
        <v>-1.9366177495929813</v>
      </c>
      <c r="AG120">
        <f>HLOOKUP($I120,Sheet3!$B$2:$LK$67,MATCH(MoM!AG$3,Sheet3!$B$2:$B$67,0),FALSE)</f>
        <v>0.08</v>
      </c>
      <c r="AH120">
        <f>HLOOKUP($I120,Sheet3!$B$2:$LK$67,MATCH(MoM!AH$3,Sheet3!$B$2:$B$67,0),FALSE)</f>
        <v>-0.54</v>
      </c>
      <c r="AI120">
        <f>HLOOKUP($I120,Sheet3!$B$2:$LK$67,MATCH(MoM!AI$3,Sheet3!$B$2:$B$67,0),FALSE)</f>
        <v>0.26</v>
      </c>
      <c r="AJ120">
        <f>HLOOKUP($I120,Sheet3!$B$2:$LK$67,MATCH(MoM!AJ$3,Sheet3!$B$2:$B$67,0),FALSE)</f>
        <v>2.4700000000000002</v>
      </c>
      <c r="AK120">
        <f>HLOOKUP($I120,Sheet3!$B$2:$LK$67,MATCH(MoM!AK$3,Sheet3!$B$2:$B$67,0),FALSE)</f>
        <v>1.03</v>
      </c>
      <c r="AL120">
        <f>HLOOKUP($I120,Sheet3!$B$2:$LK$67,MATCH(MoM!AL$3,Sheet3!$B$2:$B$67,0),FALSE)</f>
        <v>4.57</v>
      </c>
      <c r="AM120">
        <f>HLOOKUP($I120,Sheet3!$B$2:$LK$67,MATCH(MoM!AM$3,Sheet3!$B$2:$B$67,0),FALSE)</f>
        <v>-0.29340244866338594</v>
      </c>
      <c r="AN120">
        <f>HLOOKUP($I120,Sheet3!$B$2:$LK$67,MATCH(MoM!AN$3,Sheet3!$B$2:$B$67,0),FALSE)</f>
        <v>0.03</v>
      </c>
      <c r="AO120">
        <f>HLOOKUP($I120,Sheet3!$B$2:$LK$67,MATCH(MoM!AO$3,Sheet3!$B$2:$B$67,0),FALSE)</f>
        <v>0.34</v>
      </c>
      <c r="AP120">
        <f>HLOOKUP($I120,Sheet3!$B$2:$LK$67,MATCH(MoM!AP$3,Sheet3!$B$2:$B$67,0),FALSE)</f>
        <v>1.59</v>
      </c>
      <c r="AQ120">
        <f>HLOOKUP($I120,Sheet3!$B$2:$LK$67,MATCH(MoM!AQ$3,Sheet3!$B$2:$B$67,0),FALSE)</f>
        <v>-0.65698495769566578</v>
      </c>
      <c r="AR120">
        <f>HLOOKUP($I120,Sheet3!$B$2:$LK$67,MATCH(MoM!AR$3,Sheet3!$B$2:$B$67,0),FALSE)</f>
        <v>0.72</v>
      </c>
      <c r="AS120">
        <f>HLOOKUP($I120,Sheet3!$B$2:$LK$67,MATCH(MoM!AS$3,Sheet3!$B$2:$B$67,0),FALSE)</f>
        <v>-0.28999999999999998</v>
      </c>
      <c r="AT120">
        <f>HLOOKUP($I120,Sheet3!$B$2:$LK$67,MATCH(MoM!AT$3,Sheet3!$B$2:$B$67,0),FALSE)</f>
        <v>-0.22</v>
      </c>
      <c r="AU120">
        <f>HLOOKUP($I120,Sheet3!$B$2:$LK$67,MATCH(MoM!AU$3,Sheet3!$B$2:$B$67,0),FALSE)</f>
        <v>-1.38</v>
      </c>
      <c r="AV120">
        <f>HLOOKUP($I120,Sheet3!$B$2:$LK$67,MATCH(MoM!AV$3,Sheet3!$B$2:$B$67,0),FALSE)</f>
        <v>-0.35795736761902047</v>
      </c>
      <c r="AW120">
        <f>HLOOKUP($I120,Sheet3!$B$2:$LK$67,MATCH(MoM!AW$3,Sheet3!$B$2:$B$67,0),FALSE)</f>
        <v>8.5925296540974416E-2</v>
      </c>
      <c r="AX120">
        <f>HLOOKUP($I120,Sheet3!$B$2:$LK$67,MATCH(MoM!AX$3,Sheet3!$B$2:$B$67,0),FALSE)</f>
        <v>0</v>
      </c>
      <c r="AY120">
        <f>HLOOKUP($I120,Sheet3!$B$2:$LK$67,MATCH(MoM!AY$3,Sheet3!$B$2:$B$67,0),FALSE)</f>
        <v>1.44</v>
      </c>
      <c r="AZ120">
        <f>HLOOKUP($I120,Sheet3!$B$2:$LK$67,MATCH(MoM!AZ$3,Sheet3!$B$2:$B$67,0),FALSE)</f>
        <v>0.10741442767293846</v>
      </c>
      <c r="BA120">
        <f>HLOOKUP($I120,Sheet3!$B$2:$LK$67,MATCH(MoM!BA$3,Sheet3!$B$2:$B$67,0),FALSE)</f>
        <v>0.35</v>
      </c>
      <c r="BB120">
        <f>HLOOKUP($I120,Sheet3!$B$2:$LK$67,MATCH(MoM!BB$3,Sheet3!$B$2:$B$67,0),FALSE)</f>
        <v>-0.34</v>
      </c>
      <c r="BC120">
        <f>HLOOKUP($I120,Sheet3!$B$2:$LK$67,MATCH(MoM!BC$3,Sheet3!$B$2:$B$67,0),FALSE)</f>
        <v>0.41</v>
      </c>
      <c r="BD120">
        <f>HLOOKUP($I120,Sheet3!$B$2:$LK$67,MATCH(MoM!BD$3,Sheet3!$B$2:$B$67,0),FALSE)</f>
        <v>0.2</v>
      </c>
      <c r="BE120">
        <f>HLOOKUP($I120,Sheet3!$B$2:$LK$67,MATCH(MoM!BE$3,Sheet3!$B$2:$B$67,0),FALSE)</f>
        <v>0.48</v>
      </c>
      <c r="BF120">
        <f>HLOOKUP($I120,Sheet3!$B$2:$LK$67,MATCH(MoM!BF$3,Sheet3!$B$2:$B$67,0),FALSE)</f>
        <v>-0.93</v>
      </c>
      <c r="BG120">
        <f>HLOOKUP($I120,Sheet3!$B$2:$LK$67,MATCH(MoM!BG$3,Sheet3!$B$2:$B$67,0),FALSE)</f>
        <v>0</v>
      </c>
      <c r="BH120">
        <f>HLOOKUP($I120,Sheet3!$B$2:$LK$67,MATCH(MoM!BH$3,Sheet3!$B$2:$B$67,0),FALSE)</f>
        <v>0.26</v>
      </c>
      <c r="BI120">
        <f>HLOOKUP($I120,Sheet3!$B$2:$LK$67,MATCH(MoM!BI$3,Sheet3!$B$2:$B$67,0),FALSE)</f>
        <v>4.3600000000000003</v>
      </c>
      <c r="BJ120">
        <f>HLOOKUP($I120,Sheet3!$B$2:$LK$67,MATCH(MoM!BJ$3,Sheet3!$B$2:$B$67,0),FALSE)</f>
        <v>-1.44</v>
      </c>
      <c r="BK120">
        <f>HLOOKUP($I120,Sheet3!$B$2:$LK$67,MATCH(MoM!BK$3,Sheet3!$B$2:$B$67,0),FALSE)</f>
        <v>0.11</v>
      </c>
      <c r="BL120">
        <f>HLOOKUP($I120,Sheet3!$B$2:$LK$67,MATCH(MoM!BL$3,Sheet3!$B$2:$B$67,0),FALSE)</f>
        <v>-0.42</v>
      </c>
      <c r="BM120">
        <f>HLOOKUP($I120,Sheet3!$B$2:$LK$67,MATCH(MoM!BM$3,Sheet3!$B$2:$B$67,0),FALSE)</f>
        <v>-0.01</v>
      </c>
      <c r="BN120">
        <f>HLOOKUP($I120,Sheet3!$B$2:$LK$67,MATCH(MoM!BN$3,Sheet3!$B$2:$B$67,0),FALSE)</f>
        <v>-1.26</v>
      </c>
      <c r="BO120">
        <f>HLOOKUP($I120,Sheet3!$B$2:$LK$67,MATCH(MoM!BO$3,Sheet3!$B$2:$B$67,0),FALSE)</f>
        <v>0.4</v>
      </c>
      <c r="BP120">
        <f>HLOOKUP($I120,Sheet3!$B$2:$LK$67,MATCH(MoM!BP$3,Sheet3!$B$2:$B$67,0),FALSE)</f>
        <v>-2.67</v>
      </c>
      <c r="BQ120">
        <f>HLOOKUP($I120,Sheet3!$B$2:$LK$67,MATCH(MoM!BQ$3,Sheet3!$B$2:$B$67,0),FALSE)</f>
        <v>0</v>
      </c>
      <c r="BR120">
        <f>HLOOKUP($I120,Sheet3!$B$2:$LK$67,MATCH(MoM!BR$3,Sheet3!$B$2:$B$67,0),FALSE)</f>
        <v>-0.7</v>
      </c>
      <c r="BS120">
        <f>HLOOKUP($I120,Sheet3!$B$2:$LK$67,MATCH(MoM!BS$3,Sheet3!$B$2:$B$67,0),FALSE)</f>
        <v>0.10741299816581001</v>
      </c>
      <c r="BT120">
        <f>HLOOKUP($I120,Sheet3!$B$2:$LK$67,MATCH(MoM!BT$3,Sheet3!$B$2:$B$67,0),FALSE)</f>
        <v>-0.53</v>
      </c>
      <c r="BV120" s="2">
        <f t="shared" si="117"/>
        <v>40026</v>
      </c>
      <c r="BW120">
        <f t="shared" si="184"/>
        <v>119.75154633810516</v>
      </c>
      <c r="BX120">
        <f t="shared" si="121"/>
        <v>177.72091504431444</v>
      </c>
      <c r="BY120">
        <f t="shared" si="122"/>
        <v>122.02014781156255</v>
      </c>
      <c r="BZ120">
        <f t="shared" si="123"/>
        <v>132.15180954095359</v>
      </c>
      <c r="CA120">
        <f t="shared" si="124"/>
        <v>59.652750286333706</v>
      </c>
      <c r="CB120">
        <f t="shared" si="125"/>
        <v>156.34072346016052</v>
      </c>
      <c r="CC120">
        <f t="shared" si="126"/>
        <v>171.35404748888323</v>
      </c>
      <c r="CD120">
        <f t="shared" si="127"/>
        <v>137.70600356048035</v>
      </c>
      <c r="CE120">
        <f t="shared" si="128"/>
        <v>180.06521008869666</v>
      </c>
      <c r="CF120">
        <f t="shared" si="129"/>
        <v>245.31202892529245</v>
      </c>
      <c r="CG120">
        <f t="shared" si="130"/>
        <v>91.137199781152745</v>
      </c>
      <c r="CH120">
        <f t="shared" si="131"/>
        <v>182.04835000951451</v>
      </c>
      <c r="CI120">
        <f t="shared" si="132"/>
        <v>131.8288832619188</v>
      </c>
      <c r="CJ120">
        <f t="shared" si="133"/>
        <v>172.17164395199671</v>
      </c>
      <c r="CK120">
        <f t="shared" si="134"/>
        <v>218.09216578396283</v>
      </c>
      <c r="CL120">
        <f t="shared" si="135"/>
        <v>245.08064674150364</v>
      </c>
      <c r="CM120">
        <f t="shared" si="136"/>
        <v>146.83105243790237</v>
      </c>
      <c r="CN120">
        <f t="shared" si="137"/>
        <v>154.70034214515059</v>
      </c>
      <c r="CO120">
        <f t="shared" si="138"/>
        <v>181.72158052374198</v>
      </c>
      <c r="CP120">
        <f t="shared" si="139"/>
        <v>205.40596876207962</v>
      </c>
      <c r="CQ120">
        <f t="shared" si="140"/>
        <v>207.60894582434696</v>
      </c>
      <c r="CR120">
        <f t="shared" si="141"/>
        <v>181.54170840437959</v>
      </c>
      <c r="CS120">
        <f t="shared" si="142"/>
        <v>159.07404201697136</v>
      </c>
      <c r="CT120">
        <f t="shared" si="143"/>
        <v>230.33162960710644</v>
      </c>
      <c r="CU120">
        <f t="shared" si="144"/>
        <v>181.25162645764476</v>
      </c>
      <c r="CV120">
        <f t="shared" si="145"/>
        <v>193.13315898099222</v>
      </c>
      <c r="CW120">
        <f t="shared" si="146"/>
        <v>217.57023865388638</v>
      </c>
      <c r="CX120">
        <f t="shared" si="147"/>
        <v>253.64971367005981</v>
      </c>
      <c r="CY120">
        <f t="shared" si="148"/>
        <v>207.90436881371926</v>
      </c>
      <c r="CZ120">
        <f t="shared" si="149"/>
        <v>153.95308343680796</v>
      </c>
      <c r="DA120">
        <f t="shared" si="150"/>
        <v>242.73667423537927</v>
      </c>
      <c r="DB120">
        <f t="shared" si="151"/>
        <v>159.49674318876237</v>
      </c>
      <c r="DC120">
        <f t="shared" si="152"/>
        <v>207.14071261029599</v>
      </c>
      <c r="DD120">
        <f t="shared" si="153"/>
        <v>197.89636551429211</v>
      </c>
      <c r="DE120">
        <f t="shared" si="154"/>
        <v>206.4018430909513</v>
      </c>
      <c r="DF120">
        <f t="shared" si="155"/>
        <v>186.37833927388164</v>
      </c>
      <c r="DG120">
        <f t="shared" si="156"/>
        <v>148.80069242898085</v>
      </c>
      <c r="DH120">
        <f t="shared" si="157"/>
        <v>167.32619756178249</v>
      </c>
      <c r="DI120">
        <f t="shared" si="158"/>
        <v>200.55489827178289</v>
      </c>
      <c r="DJ120">
        <f t="shared" si="159"/>
        <v>167.35017212121568</v>
      </c>
      <c r="DK120">
        <f t="shared" si="160"/>
        <v>256.8532820262223</v>
      </c>
      <c r="DL120">
        <f t="shared" si="161"/>
        <v>186.78104784549987</v>
      </c>
      <c r="DM120">
        <f t="shared" si="162"/>
        <v>210.21451268177393</v>
      </c>
      <c r="DN120">
        <f t="shared" si="163"/>
        <v>266.94444425471988</v>
      </c>
      <c r="DO120">
        <f t="shared" si="164"/>
        <v>184.46880673924497</v>
      </c>
      <c r="DP120">
        <f t="shared" si="165"/>
        <v>154.13223919930124</v>
      </c>
      <c r="DQ120">
        <f t="shared" si="166"/>
        <v>174.2419570945363</v>
      </c>
      <c r="DR120">
        <f t="shared" si="167"/>
        <v>188.34220926013779</v>
      </c>
      <c r="DS120">
        <f t="shared" si="168"/>
        <v>237.09875524905397</v>
      </c>
      <c r="DT120">
        <f t="shared" si="169"/>
        <v>186.62563572994526</v>
      </c>
      <c r="DU120">
        <f t="shared" si="170"/>
        <v>193.13315898099222</v>
      </c>
      <c r="DV120">
        <f t="shared" si="171"/>
        <v>256.40770165391751</v>
      </c>
      <c r="DW120">
        <f t="shared" si="172"/>
        <v>279.15648688505848</v>
      </c>
      <c r="DX120">
        <f t="shared" si="173"/>
        <v>220.94808348263163</v>
      </c>
      <c r="DY120">
        <f t="shared" si="174"/>
        <v>185.07154491773025</v>
      </c>
      <c r="DZ120">
        <f t="shared" si="175"/>
        <v>211.00218447795024</v>
      </c>
      <c r="EA120">
        <f t="shared" si="176"/>
        <v>270.45814487164165</v>
      </c>
      <c r="EB120">
        <f t="shared" si="177"/>
        <v>179.71957741550062</v>
      </c>
      <c r="EC120">
        <f t="shared" si="178"/>
        <v>187.20735643345139</v>
      </c>
      <c r="ED120">
        <f t="shared" si="179"/>
        <v>100</v>
      </c>
      <c r="EE120">
        <f t="shared" si="180"/>
        <v>211.98548016872587</v>
      </c>
      <c r="EF120">
        <f t="shared" si="181"/>
        <v>210.07982700533441</v>
      </c>
      <c r="EG120">
        <f t="shared" si="182"/>
        <v>248.20577356712005</v>
      </c>
      <c r="EI120" s="2">
        <f t="shared" si="118"/>
        <v>40026</v>
      </c>
      <c r="EJ120" s="7">
        <f t="shared" ref="EJ120:GT120" si="235">AVERAGE(BW118:BW120)/AVERAGE(BW105:BW107)-1</f>
        <v>-8.6759574095378711E-2</v>
      </c>
      <c r="EK120" s="7">
        <f t="shared" si="235"/>
        <v>8.8397653421561806E-2</v>
      </c>
      <c r="EL120" s="7">
        <f t="shared" si="235"/>
        <v>-0.14891377613261281</v>
      </c>
      <c r="EM120" s="7">
        <f t="shared" si="235"/>
        <v>-5.0537580669249182E-2</v>
      </c>
      <c r="EN120" s="7">
        <f t="shared" si="235"/>
        <v>-3.4111164303208041E-2</v>
      </c>
      <c r="EO120" s="7">
        <f t="shared" si="235"/>
        <v>-5.6031408755915835E-2</v>
      </c>
      <c r="EP120" s="7">
        <f t="shared" si="235"/>
        <v>0.1738998297542389</v>
      </c>
      <c r="EQ120" s="7">
        <f t="shared" si="235"/>
        <v>-7.3369940984784443E-2</v>
      </c>
      <c r="ER120" s="7">
        <f t="shared" si="235"/>
        <v>8.0388354162810316E-3</v>
      </c>
      <c r="ES120" s="7">
        <f t="shared" si="235"/>
        <v>9.8429515115806776E-2</v>
      </c>
      <c r="ET120" s="7">
        <f t="shared" si="235"/>
        <v>-5.7667834705099064E-2</v>
      </c>
      <c r="EU120" s="7">
        <f t="shared" si="235"/>
        <v>6.7115874691272337E-2</v>
      </c>
      <c r="EV120" s="7">
        <f t="shared" si="235"/>
        <v>-5.8746939138673016E-3</v>
      </c>
      <c r="EW120" s="7">
        <f t="shared" si="235"/>
        <v>-4.8820869820797475E-2</v>
      </c>
      <c r="EX120" s="7">
        <f t="shared" si="235"/>
        <v>0.10034297210557241</v>
      </c>
      <c r="EY120" s="7">
        <f t="shared" si="235"/>
        <v>9.4985321919911936E-2</v>
      </c>
      <c r="EZ120" s="7">
        <f t="shared" si="235"/>
        <v>2.8396101258159945E-2</v>
      </c>
      <c r="FA120" s="7">
        <f t="shared" si="235"/>
        <v>-3.833440387894882E-2</v>
      </c>
      <c r="FB120" s="7">
        <f t="shared" si="235"/>
        <v>8.3256247731534394E-2</v>
      </c>
      <c r="FC120" s="7">
        <f t="shared" si="235"/>
        <v>5.8587126090417385E-2</v>
      </c>
      <c r="FD120" s="7">
        <f t="shared" si="235"/>
        <v>5.0694794214393823E-2</v>
      </c>
      <c r="FE120" s="7">
        <f t="shared" si="235"/>
        <v>4.0862265828862876E-2</v>
      </c>
      <c r="FF120" s="7">
        <f t="shared" si="235"/>
        <v>5.5962257067834198E-2</v>
      </c>
      <c r="FG120" s="7">
        <f t="shared" si="235"/>
        <v>0.10584275939854249</v>
      </c>
      <c r="FH120" s="7">
        <f t="shared" si="235"/>
        <v>2.0526241196297201E-2</v>
      </c>
      <c r="FI120" s="7">
        <f t="shared" si="235"/>
        <v>4.1630926570733973E-2</v>
      </c>
      <c r="FJ120" s="7">
        <f t="shared" si="235"/>
        <v>5.1373954140957911E-2</v>
      </c>
      <c r="FK120" s="7">
        <f t="shared" si="235"/>
        <v>0.17345376603922324</v>
      </c>
      <c r="FL120" s="7">
        <f t="shared" si="235"/>
        <v>0.16171965898923624</v>
      </c>
      <c r="FM120" s="7">
        <f t="shared" si="235"/>
        <v>6.5558282462460538E-2</v>
      </c>
      <c r="FN120" s="7">
        <f t="shared" si="235"/>
        <v>8.9419823471082349E-2</v>
      </c>
      <c r="FO120" s="7">
        <f t="shared" si="235"/>
        <v>5.9875410646436755E-2</v>
      </c>
      <c r="FP120" s="7">
        <f t="shared" si="235"/>
        <v>0.13553842646433023</v>
      </c>
      <c r="FQ120" s="7">
        <f t="shared" si="235"/>
        <v>5.7853448415825293E-2</v>
      </c>
      <c r="FR120" s="7">
        <f t="shared" si="235"/>
        <v>3.5920039326525766E-2</v>
      </c>
      <c r="FS120" s="7">
        <f t="shared" si="235"/>
        <v>3.0400317450872461E-2</v>
      </c>
      <c r="FT120" s="7">
        <f t="shared" si="235"/>
        <v>6.6403002989347426E-2</v>
      </c>
      <c r="FU120" s="7">
        <f t="shared" si="235"/>
        <v>0.11996248488950556</v>
      </c>
      <c r="FV120" s="7">
        <f t="shared" si="235"/>
        <v>3.0632963694504411E-2</v>
      </c>
      <c r="FW120" s="7">
        <f t="shared" si="235"/>
        <v>4.7063746232345105E-2</v>
      </c>
      <c r="FX120" s="7">
        <f t="shared" si="235"/>
        <v>0.33403547589204163</v>
      </c>
      <c r="FY120" s="7">
        <f t="shared" si="235"/>
        <v>-3.0771731714388295E-2</v>
      </c>
      <c r="FZ120" s="7">
        <f t="shared" si="235"/>
        <v>9.6828366324317461E-2</v>
      </c>
      <c r="GA120" s="7">
        <f t="shared" si="235"/>
        <v>8.8047839649213699E-2</v>
      </c>
      <c r="GB120" s="7">
        <f t="shared" si="235"/>
        <v>9.7585411630502605E-2</v>
      </c>
      <c r="GC120" s="7">
        <f t="shared" si="235"/>
        <v>6.0824293631679405E-2</v>
      </c>
      <c r="GD120" s="7">
        <f t="shared" si="235"/>
        <v>5.4848935097366658E-2</v>
      </c>
      <c r="GE120" s="7">
        <f t="shared" si="235"/>
        <v>3.6199817924561062E-2</v>
      </c>
      <c r="GF120" s="7">
        <f t="shared" si="235"/>
        <v>9.5120113414542518E-2</v>
      </c>
      <c r="GG120" s="7">
        <f t="shared" si="235"/>
        <v>3.3571174560903083E-2</v>
      </c>
      <c r="GH120" s="7">
        <f t="shared" si="235"/>
        <v>4.1630926570733973E-2</v>
      </c>
      <c r="GI120" s="7">
        <f t="shared" si="235"/>
        <v>0.20474630853072884</v>
      </c>
      <c r="GJ120" s="7">
        <f t="shared" si="235"/>
        <v>0.26748747865808942</v>
      </c>
      <c r="GK120" s="7">
        <f t="shared" si="235"/>
        <v>0.12796942669524536</v>
      </c>
      <c r="GL120" s="7">
        <f t="shared" si="235"/>
        <v>-1.9384430938266251E-3</v>
      </c>
      <c r="GM120" s="7">
        <f t="shared" si="235"/>
        <v>0.10181771852214427</v>
      </c>
      <c r="GN120" s="7">
        <f t="shared" si="235"/>
        <v>0.12328373866264131</v>
      </c>
      <c r="GO120" s="7">
        <f t="shared" si="235"/>
        <v>2.0140330042272225E-2</v>
      </c>
      <c r="GP120" s="7">
        <f t="shared" si="235"/>
        <v>6.3573367196458674E-2</v>
      </c>
      <c r="GQ120" s="7">
        <f t="shared" si="235"/>
        <v>0</v>
      </c>
      <c r="GR120" s="7">
        <f t="shared" si="235"/>
        <v>-3.8682881436798655E-2</v>
      </c>
      <c r="GS120" s="7">
        <f t="shared" si="235"/>
        <v>9.6125653697184843E-2</v>
      </c>
      <c r="GT120" s="7">
        <f t="shared" si="235"/>
        <v>6.8743945355736802E-2</v>
      </c>
      <c r="GU120" s="7">
        <f t="shared" si="194"/>
        <v>0.18909166321028636</v>
      </c>
      <c r="GW120" s="6">
        <v>40056</v>
      </c>
      <c r="GX120">
        <v>1.8452999999999999</v>
      </c>
    </row>
    <row r="121" spans="2:206" x14ac:dyDescent="0.25">
      <c r="B121" s="2">
        <f>'[1]IPCA (Var)'!A170</f>
        <v>40057</v>
      </c>
      <c r="C121" s="1">
        <f>'[1]IPCA (Var)'!M170</f>
        <v>0.31764903329752969</v>
      </c>
      <c r="D121" s="1">
        <f>'[1]IPCA (Var)'!P170</f>
        <v>0.30212045521911479</v>
      </c>
      <c r="E121" s="1">
        <f>'[1]IPCA (Var)'!E170</f>
        <v>-6.8989234366031577E-2</v>
      </c>
      <c r="F121" s="1">
        <f>'[1]IPCA (Var)'!F170</f>
        <v>0.46390803333846448</v>
      </c>
      <c r="G121" s="1">
        <f>'[1]IPCA (Var)'!G170</f>
        <v>0.27078661456451036</v>
      </c>
      <c r="I121" s="2">
        <f t="shared" si="120"/>
        <v>40057</v>
      </c>
      <c r="J121">
        <f>HLOOKUP($I121,Sheet3!$B$2:$LK$67,MATCH(MoM!J$3,Sheet3!$B$2:$B$67,0),FALSE)</f>
        <v>0.67</v>
      </c>
      <c r="K121">
        <f>HLOOKUP($I121,Sheet3!$B$2:$LK$67,MATCH(MoM!K$3,Sheet3!$B$2:$B$67,0),FALSE)</f>
        <v>0.34112954075417168</v>
      </c>
      <c r="L121">
        <f>HLOOKUP($I121,Sheet3!$B$2:$LK$67,MATCH(MoM!L$3,Sheet3!$B$2:$B$67,0),FALSE)</f>
        <v>0.86</v>
      </c>
      <c r="M121">
        <f>HLOOKUP($I121,Sheet3!$B$2:$LK$67,MATCH(MoM!M$3,Sheet3!$B$2:$B$67,0),FALSE)</f>
        <v>0.36</v>
      </c>
      <c r="N121">
        <f>HLOOKUP($I121,Sheet3!$B$2:$LK$67,MATCH(MoM!N$3,Sheet3!$B$2:$B$67,0),FALSE)</f>
        <v>-1.7615028146289122</v>
      </c>
      <c r="O121">
        <f>HLOOKUP($I121,Sheet3!$B$2:$LK$67,MATCH(MoM!O$3,Sheet3!$B$2:$B$67,0),FALSE)</f>
        <v>-1.0900000000000001</v>
      </c>
      <c r="P121">
        <f>HLOOKUP($I121,Sheet3!$B$2:$LK$67,MATCH(MoM!P$3,Sheet3!$B$2:$B$67,0),FALSE)</f>
        <v>-5.3236330663683974E-2</v>
      </c>
      <c r="Q121">
        <f>HLOOKUP($I121,Sheet3!$B$2:$LK$67,MATCH(MoM!Q$3,Sheet3!$B$2:$B$67,0),FALSE)</f>
        <v>0.46</v>
      </c>
      <c r="R121">
        <f>HLOOKUP($I121,Sheet3!$B$2:$LK$67,MATCH(MoM!R$3,Sheet3!$B$2:$B$67,0),FALSE)</f>
        <v>-0.97</v>
      </c>
      <c r="S121">
        <f>HLOOKUP($I121,Sheet3!$B$2:$LK$67,MATCH(MoM!S$3,Sheet3!$B$2:$B$67,0),FALSE)</f>
        <v>-0.38718811855480118</v>
      </c>
      <c r="T121">
        <f>HLOOKUP($I121,Sheet3!$B$2:$LK$67,MATCH(MoM!T$3,Sheet3!$B$2:$B$67,0),FALSE)</f>
        <v>-0.56000000000000005</v>
      </c>
      <c r="U121">
        <f>HLOOKUP($I121,Sheet3!$B$2:$LK$67,MATCH(MoM!U$3,Sheet3!$B$2:$B$67,0),FALSE)</f>
        <v>0.2</v>
      </c>
      <c r="V121">
        <f>HLOOKUP($I121,Sheet3!$B$2:$LK$67,MATCH(MoM!V$3,Sheet3!$B$2:$B$67,0),FALSE)</f>
        <v>0.1</v>
      </c>
      <c r="W121">
        <f>HLOOKUP($I121,Sheet3!$B$2:$LK$67,MATCH(MoM!W$3,Sheet3!$B$2:$B$67,0),FALSE)</f>
        <v>-3.01</v>
      </c>
      <c r="X121">
        <f>HLOOKUP($I121,Sheet3!$B$2:$LK$67,MATCH(MoM!X$3,Sheet3!$B$2:$B$67,0),FALSE)</f>
        <v>-0.3</v>
      </c>
      <c r="Y121">
        <f>HLOOKUP($I121,Sheet3!$B$2:$LK$67,MATCH(MoM!Y$3,Sheet3!$B$2:$B$67,0),FALSE)</f>
        <v>0.96</v>
      </c>
      <c r="Z121">
        <f>HLOOKUP($I121,Sheet3!$B$2:$LK$67,MATCH(MoM!Z$3,Sheet3!$B$2:$B$67,0),FALSE)</f>
        <v>-1.87</v>
      </c>
      <c r="AA121">
        <f>HLOOKUP($I121,Sheet3!$B$2:$LK$67,MATCH(MoM!AA$3,Sheet3!$B$2:$B$67,0),FALSE)</f>
        <v>-0.56819446670604024</v>
      </c>
      <c r="AB121">
        <f>HLOOKUP($I121,Sheet3!$B$2:$LK$67,MATCH(MoM!AB$3,Sheet3!$B$2:$B$67,0),FALSE)</f>
        <v>0.39172824900377351</v>
      </c>
      <c r="AC121">
        <f>HLOOKUP($I121,Sheet3!$B$2:$LK$67,MATCH(MoM!AC$3,Sheet3!$B$2:$B$67,0),FALSE)</f>
        <v>0.92771141042009897</v>
      </c>
      <c r="AD121">
        <f>HLOOKUP($I121,Sheet3!$B$2:$LK$67,MATCH(MoM!AD$3,Sheet3!$B$2:$B$67,0),FALSE)</f>
        <v>-0.19</v>
      </c>
      <c r="AE121">
        <f>HLOOKUP($I121,Sheet3!$B$2:$LK$67,MATCH(MoM!AE$3,Sheet3!$B$2:$B$67,0),FALSE)</f>
        <v>-0.35</v>
      </c>
      <c r="AF121">
        <f>HLOOKUP($I121,Sheet3!$B$2:$LK$67,MATCH(MoM!AF$3,Sheet3!$B$2:$B$67,0),FALSE)</f>
        <v>0.12044191185997001</v>
      </c>
      <c r="AG121">
        <f>HLOOKUP($I121,Sheet3!$B$2:$LK$67,MATCH(MoM!AG$3,Sheet3!$B$2:$B$67,0),FALSE)</f>
        <v>-0.17</v>
      </c>
      <c r="AH121">
        <f>HLOOKUP($I121,Sheet3!$B$2:$LK$67,MATCH(MoM!AH$3,Sheet3!$B$2:$B$67,0),FALSE)</f>
        <v>0.7</v>
      </c>
      <c r="AI121">
        <f>HLOOKUP($I121,Sheet3!$B$2:$LK$67,MATCH(MoM!AI$3,Sheet3!$B$2:$B$67,0),FALSE)</f>
        <v>0.06</v>
      </c>
      <c r="AJ121">
        <f>HLOOKUP($I121,Sheet3!$B$2:$LK$67,MATCH(MoM!AJ$3,Sheet3!$B$2:$B$67,0),FALSE)</f>
        <v>2.09</v>
      </c>
      <c r="AK121">
        <f>HLOOKUP($I121,Sheet3!$B$2:$LK$67,MATCH(MoM!AK$3,Sheet3!$B$2:$B$67,0),FALSE)</f>
        <v>3.9</v>
      </c>
      <c r="AL121">
        <f>HLOOKUP($I121,Sheet3!$B$2:$LK$67,MATCH(MoM!AL$3,Sheet3!$B$2:$B$67,0),FALSE)</f>
        <v>2.2200000000000002</v>
      </c>
      <c r="AM121">
        <f>HLOOKUP($I121,Sheet3!$B$2:$LK$67,MATCH(MoM!AM$3,Sheet3!$B$2:$B$67,0),FALSE)</f>
        <v>0.93859145384803166</v>
      </c>
      <c r="AN121">
        <f>HLOOKUP($I121,Sheet3!$B$2:$LK$67,MATCH(MoM!AN$3,Sheet3!$B$2:$B$67,0),FALSE)</f>
        <v>-1.61</v>
      </c>
      <c r="AO121">
        <f>HLOOKUP($I121,Sheet3!$B$2:$LK$67,MATCH(MoM!AO$3,Sheet3!$B$2:$B$67,0),FALSE)</f>
        <v>0.6</v>
      </c>
      <c r="AP121">
        <f>HLOOKUP($I121,Sheet3!$B$2:$LK$67,MATCH(MoM!AP$3,Sheet3!$B$2:$B$67,0),FALSE)</f>
        <v>1.1100000000000001</v>
      </c>
      <c r="AQ121">
        <f>HLOOKUP($I121,Sheet3!$B$2:$LK$67,MATCH(MoM!AQ$3,Sheet3!$B$2:$B$67,0),FALSE)</f>
        <v>0.40346656101593165</v>
      </c>
      <c r="AR121">
        <f>HLOOKUP($I121,Sheet3!$B$2:$LK$67,MATCH(MoM!AR$3,Sheet3!$B$2:$B$67,0),FALSE)</f>
        <v>-2.19</v>
      </c>
      <c r="AS121">
        <f>HLOOKUP($I121,Sheet3!$B$2:$LK$67,MATCH(MoM!AS$3,Sheet3!$B$2:$B$67,0),FALSE)</f>
        <v>1.28</v>
      </c>
      <c r="AT121">
        <f>HLOOKUP($I121,Sheet3!$B$2:$LK$67,MATCH(MoM!AT$3,Sheet3!$B$2:$B$67,0),FALSE)</f>
        <v>-0.28999999999999998</v>
      </c>
      <c r="AU121">
        <f>HLOOKUP($I121,Sheet3!$B$2:$LK$67,MATCH(MoM!AU$3,Sheet3!$B$2:$B$67,0),FALSE)</f>
        <v>5.24</v>
      </c>
      <c r="AV121">
        <f>HLOOKUP($I121,Sheet3!$B$2:$LK$67,MATCH(MoM!AV$3,Sheet3!$B$2:$B$67,0),FALSE)</f>
        <v>-0.34097916418940111</v>
      </c>
      <c r="AW121">
        <f>HLOOKUP($I121,Sheet3!$B$2:$LK$67,MATCH(MoM!AW$3,Sheet3!$B$2:$B$67,0),FALSE)</f>
        <v>0.15991131773189626</v>
      </c>
      <c r="AX121">
        <f>HLOOKUP($I121,Sheet3!$B$2:$LK$67,MATCH(MoM!AX$3,Sheet3!$B$2:$B$67,0),FALSE)</f>
        <v>0</v>
      </c>
      <c r="AY121">
        <f>HLOOKUP($I121,Sheet3!$B$2:$LK$67,MATCH(MoM!AY$3,Sheet3!$B$2:$B$67,0),FALSE)</f>
        <v>2.31</v>
      </c>
      <c r="AZ121">
        <f>HLOOKUP($I121,Sheet3!$B$2:$LK$67,MATCH(MoM!AZ$3,Sheet3!$B$2:$B$67,0),FALSE)</f>
        <v>0.4225604856315241</v>
      </c>
      <c r="BA121">
        <f>HLOOKUP($I121,Sheet3!$B$2:$LK$67,MATCH(MoM!BA$3,Sheet3!$B$2:$B$67,0),FALSE)</f>
        <v>-0.16</v>
      </c>
      <c r="BB121">
        <f>HLOOKUP($I121,Sheet3!$B$2:$LK$67,MATCH(MoM!BB$3,Sheet3!$B$2:$B$67,0),FALSE)</f>
        <v>-0.2</v>
      </c>
      <c r="BC121">
        <f>HLOOKUP($I121,Sheet3!$B$2:$LK$67,MATCH(MoM!BC$3,Sheet3!$B$2:$B$67,0),FALSE)</f>
        <v>0</v>
      </c>
      <c r="BD121">
        <f>HLOOKUP($I121,Sheet3!$B$2:$LK$67,MATCH(MoM!BD$3,Sheet3!$B$2:$B$67,0),FALSE)</f>
        <v>0.96</v>
      </c>
      <c r="BE121">
        <f>HLOOKUP($I121,Sheet3!$B$2:$LK$67,MATCH(MoM!BE$3,Sheet3!$B$2:$B$67,0),FALSE)</f>
        <v>-0.09</v>
      </c>
      <c r="BF121">
        <f>HLOOKUP($I121,Sheet3!$B$2:$LK$67,MATCH(MoM!BF$3,Sheet3!$B$2:$B$67,0),FALSE)</f>
        <v>0.15</v>
      </c>
      <c r="BG121">
        <f>HLOOKUP($I121,Sheet3!$B$2:$LK$67,MATCH(MoM!BG$3,Sheet3!$B$2:$B$67,0),FALSE)</f>
        <v>0</v>
      </c>
      <c r="BH121">
        <f>HLOOKUP($I121,Sheet3!$B$2:$LK$67,MATCH(MoM!BH$3,Sheet3!$B$2:$B$67,0),FALSE)</f>
        <v>0.06</v>
      </c>
      <c r="BI121">
        <f>HLOOKUP($I121,Sheet3!$B$2:$LK$67,MATCH(MoM!BI$3,Sheet3!$B$2:$B$67,0),FALSE)</f>
        <v>4.32</v>
      </c>
      <c r="BJ121">
        <f>HLOOKUP($I121,Sheet3!$B$2:$LK$67,MATCH(MoM!BJ$3,Sheet3!$B$2:$B$67,0),FALSE)</f>
        <v>-0.87</v>
      </c>
      <c r="BK121">
        <f>HLOOKUP($I121,Sheet3!$B$2:$LK$67,MATCH(MoM!BK$3,Sheet3!$B$2:$B$67,0),FALSE)</f>
        <v>0.76</v>
      </c>
      <c r="BL121">
        <f>HLOOKUP($I121,Sheet3!$B$2:$LK$67,MATCH(MoM!BL$3,Sheet3!$B$2:$B$67,0),FALSE)</f>
        <v>1.1599999999999999</v>
      </c>
      <c r="BM121">
        <f>HLOOKUP($I121,Sheet3!$B$2:$LK$67,MATCH(MoM!BM$3,Sheet3!$B$2:$B$67,0),FALSE)</f>
        <v>0.2</v>
      </c>
      <c r="BN121">
        <f>HLOOKUP($I121,Sheet3!$B$2:$LK$67,MATCH(MoM!BN$3,Sheet3!$B$2:$B$67,0),FALSE)</f>
        <v>0.21</v>
      </c>
      <c r="BO121">
        <f>HLOOKUP($I121,Sheet3!$B$2:$LK$67,MATCH(MoM!BO$3,Sheet3!$B$2:$B$67,0),FALSE)</f>
        <v>0.53</v>
      </c>
      <c r="BP121">
        <f>HLOOKUP($I121,Sheet3!$B$2:$LK$67,MATCH(MoM!BP$3,Sheet3!$B$2:$B$67,0),FALSE)</f>
        <v>0.56999999999999995</v>
      </c>
      <c r="BQ121">
        <f>HLOOKUP($I121,Sheet3!$B$2:$LK$67,MATCH(MoM!BQ$3,Sheet3!$B$2:$B$67,0),FALSE)</f>
        <v>0</v>
      </c>
      <c r="BR121">
        <f>HLOOKUP($I121,Sheet3!$B$2:$LK$67,MATCH(MoM!BR$3,Sheet3!$B$2:$B$67,0),FALSE)</f>
        <v>-0.41</v>
      </c>
      <c r="BS121">
        <f>HLOOKUP($I121,Sheet3!$B$2:$LK$67,MATCH(MoM!BS$3,Sheet3!$B$2:$B$67,0),FALSE)</f>
        <v>0.42255486205599097</v>
      </c>
      <c r="BT121">
        <f>HLOOKUP($I121,Sheet3!$B$2:$LK$67,MATCH(MoM!BT$3,Sheet3!$B$2:$B$67,0),FALSE)</f>
        <v>-0.44</v>
      </c>
      <c r="BV121" s="2">
        <f t="shared" si="117"/>
        <v>40057</v>
      </c>
      <c r="BW121">
        <f t="shared" si="184"/>
        <v>120.55388169857045</v>
      </c>
      <c r="BX121">
        <f t="shared" si="121"/>
        <v>178.32717358562923</v>
      </c>
      <c r="BY121">
        <f t="shared" si="122"/>
        <v>123.06952108274199</v>
      </c>
      <c r="BZ121">
        <f t="shared" si="123"/>
        <v>132.62755605530103</v>
      </c>
      <c r="CA121">
        <f t="shared" si="124"/>
        <v>58.601965411036382</v>
      </c>
      <c r="CB121">
        <f t="shared" si="125"/>
        <v>154.63660957444478</v>
      </c>
      <c r="CC121">
        <f t="shared" si="126"/>
        <v>171.26282488155644</v>
      </c>
      <c r="CD121">
        <f t="shared" si="127"/>
        <v>138.33945117685855</v>
      </c>
      <c r="CE121">
        <f t="shared" si="128"/>
        <v>178.3185775508363</v>
      </c>
      <c r="CF121">
        <f t="shared" si="129"/>
        <v>244.36220989590799</v>
      </c>
      <c r="CG121">
        <f t="shared" si="130"/>
        <v>90.626831462378291</v>
      </c>
      <c r="CH121">
        <f t="shared" si="131"/>
        <v>182.41244670953353</v>
      </c>
      <c r="CI121">
        <f t="shared" si="132"/>
        <v>131.96071214518071</v>
      </c>
      <c r="CJ121">
        <f t="shared" si="133"/>
        <v>166.98927746904161</v>
      </c>
      <c r="CK121">
        <f t="shared" si="134"/>
        <v>217.43788928661093</v>
      </c>
      <c r="CL121">
        <f t="shared" si="135"/>
        <v>247.43342095022209</v>
      </c>
      <c r="CM121">
        <f t="shared" si="136"/>
        <v>144.08531175731358</v>
      </c>
      <c r="CN121">
        <f t="shared" si="137"/>
        <v>153.82134336110653</v>
      </c>
      <c r="CO121">
        <f t="shared" si="138"/>
        <v>182.43343528918962</v>
      </c>
      <c r="CP121">
        <f t="shared" si="139"/>
        <v>207.31154337196938</v>
      </c>
      <c r="CQ121">
        <f t="shared" si="140"/>
        <v>207.21448882728069</v>
      </c>
      <c r="CR121">
        <f t="shared" si="141"/>
        <v>180.90631242496428</v>
      </c>
      <c r="CS121">
        <f t="shared" si="142"/>
        <v>159.26563383444955</v>
      </c>
      <c r="CT121">
        <f t="shared" si="143"/>
        <v>229.94006583677435</v>
      </c>
      <c r="CU121">
        <f t="shared" si="144"/>
        <v>182.52038784284827</v>
      </c>
      <c r="CV121">
        <f t="shared" si="145"/>
        <v>193.24903887638081</v>
      </c>
      <c r="CW121">
        <f t="shared" si="146"/>
        <v>222.1174566417526</v>
      </c>
      <c r="CX121">
        <f t="shared" si="147"/>
        <v>263.54205250319211</v>
      </c>
      <c r="CY121">
        <f t="shared" si="148"/>
        <v>212.51984580138384</v>
      </c>
      <c r="CZ121">
        <f t="shared" si="149"/>
        <v>155.39807392088136</v>
      </c>
      <c r="DA121">
        <f t="shared" si="150"/>
        <v>238.82861378018967</v>
      </c>
      <c r="DB121">
        <f t="shared" si="151"/>
        <v>160.45372364789495</v>
      </c>
      <c r="DC121">
        <f t="shared" si="152"/>
        <v>209.43997452027031</v>
      </c>
      <c r="DD121">
        <f t="shared" si="153"/>
        <v>198.69481117460813</v>
      </c>
      <c r="DE121">
        <f t="shared" si="154"/>
        <v>201.88164272725948</v>
      </c>
      <c r="DF121">
        <f t="shared" si="155"/>
        <v>188.76398201658731</v>
      </c>
      <c r="DG121">
        <f t="shared" si="156"/>
        <v>148.3691704209368</v>
      </c>
      <c r="DH121">
        <f t="shared" si="157"/>
        <v>176.09409031401989</v>
      </c>
      <c r="DI121">
        <f t="shared" si="158"/>
        <v>199.87104785591487</v>
      </c>
      <c r="DJ121">
        <f t="shared" si="159"/>
        <v>167.6177839866813</v>
      </c>
      <c r="DK121">
        <f t="shared" si="160"/>
        <v>256.8532820262223</v>
      </c>
      <c r="DL121">
        <f t="shared" si="161"/>
        <v>191.09569005073089</v>
      </c>
      <c r="DM121">
        <f t="shared" si="162"/>
        <v>211.10279614742996</v>
      </c>
      <c r="DN121">
        <f t="shared" si="163"/>
        <v>266.51733314391231</v>
      </c>
      <c r="DO121">
        <f t="shared" si="164"/>
        <v>184.09986912576647</v>
      </c>
      <c r="DP121">
        <f t="shared" si="165"/>
        <v>154.13223919930124</v>
      </c>
      <c r="DQ121">
        <f t="shared" si="166"/>
        <v>175.91467988264387</v>
      </c>
      <c r="DR121">
        <f t="shared" si="167"/>
        <v>188.17270127180367</v>
      </c>
      <c r="DS121">
        <f t="shared" si="168"/>
        <v>237.45440338192756</v>
      </c>
      <c r="DT121">
        <f t="shared" si="169"/>
        <v>186.62563572994526</v>
      </c>
      <c r="DU121">
        <f t="shared" si="170"/>
        <v>193.24903887638081</v>
      </c>
      <c r="DV121">
        <f t="shared" si="171"/>
        <v>267.48451436536675</v>
      </c>
      <c r="DW121">
        <f t="shared" si="172"/>
        <v>276.72782544915844</v>
      </c>
      <c r="DX121">
        <f t="shared" si="173"/>
        <v>222.62728891709963</v>
      </c>
      <c r="DY121">
        <f t="shared" si="174"/>
        <v>187.21837483877593</v>
      </c>
      <c r="DZ121">
        <f t="shared" si="175"/>
        <v>211.42418884690613</v>
      </c>
      <c r="EA121">
        <f t="shared" si="176"/>
        <v>271.0261069758721</v>
      </c>
      <c r="EB121">
        <f t="shared" si="177"/>
        <v>180.67209117580279</v>
      </c>
      <c r="EC121">
        <f t="shared" si="178"/>
        <v>188.27443836512208</v>
      </c>
      <c r="ED121">
        <f t="shared" si="179"/>
        <v>100</v>
      </c>
      <c r="EE121">
        <f t="shared" si="180"/>
        <v>211.1163397000341</v>
      </c>
      <c r="EF121">
        <f t="shared" si="181"/>
        <v>210.96752952854428</v>
      </c>
      <c r="EG121">
        <f t="shared" si="182"/>
        <v>247.11366816342473</v>
      </c>
      <c r="EI121" s="2">
        <f t="shared" si="118"/>
        <v>40057</v>
      </c>
      <c r="EJ121" s="7">
        <f t="shared" ref="EJ121:GT121" si="236">AVERAGE(BW119:BW121)/AVERAGE(BW106:BW108)-1</f>
        <v>-8.520145121480438E-2</v>
      </c>
      <c r="EK121" s="7">
        <f t="shared" si="236"/>
        <v>8.6041602371802695E-2</v>
      </c>
      <c r="EL121" s="7">
        <f t="shared" si="236"/>
        <v>-0.15458722215428111</v>
      </c>
      <c r="EM121" s="7">
        <f t="shared" si="236"/>
        <v>-4.8625168799670715E-2</v>
      </c>
      <c r="EN121" s="7">
        <f t="shared" si="236"/>
        <v>-2.7681300913212303E-2</v>
      </c>
      <c r="EO121" s="7">
        <f t="shared" si="236"/>
        <v>-6.1782153836942633E-2</v>
      </c>
      <c r="EP121" s="7">
        <f t="shared" si="236"/>
        <v>0.17092659512983022</v>
      </c>
      <c r="EQ121" s="7">
        <f t="shared" si="236"/>
        <v>-7.6128670103251639E-2</v>
      </c>
      <c r="ER121" s="7">
        <f t="shared" si="236"/>
        <v>5.91420856269953E-3</v>
      </c>
      <c r="ES121" s="7">
        <f t="shared" si="236"/>
        <v>8.9141182560693366E-2</v>
      </c>
      <c r="ET121" s="7">
        <f t="shared" si="236"/>
        <v>-6.4827722146265421E-2</v>
      </c>
      <c r="EU121" s="7">
        <f t="shared" si="236"/>
        <v>6.5731370016527402E-2</v>
      </c>
      <c r="EV121" s="7">
        <f t="shared" si="236"/>
        <v>-1.4767885708206863E-2</v>
      </c>
      <c r="EW121" s="7">
        <f t="shared" si="236"/>
        <v>-5.6875686806893477E-2</v>
      </c>
      <c r="EX121" s="7">
        <f t="shared" si="236"/>
        <v>0.10217356273808398</v>
      </c>
      <c r="EY121" s="7">
        <f t="shared" si="236"/>
        <v>8.0227224346066217E-2</v>
      </c>
      <c r="EZ121" s="7">
        <f t="shared" si="236"/>
        <v>1.3774420738865922E-2</v>
      </c>
      <c r="FA121" s="7">
        <f t="shared" si="236"/>
        <v>-4.2783487153193689E-2</v>
      </c>
      <c r="FB121" s="7">
        <f t="shared" si="236"/>
        <v>8.0402469533569665E-2</v>
      </c>
      <c r="FC121" s="7">
        <f t="shared" si="236"/>
        <v>6.2595972292333046E-2</v>
      </c>
      <c r="FD121" s="7">
        <f t="shared" si="236"/>
        <v>5.6176540018648247E-2</v>
      </c>
      <c r="FE121" s="7">
        <f t="shared" si="236"/>
        <v>3.2101866886898422E-2</v>
      </c>
      <c r="FF121" s="7">
        <f t="shared" si="236"/>
        <v>4.7165139932529243E-2</v>
      </c>
      <c r="FG121" s="7">
        <f t="shared" si="236"/>
        <v>9.7760883937029419E-2</v>
      </c>
      <c r="FH121" s="7">
        <f t="shared" si="236"/>
        <v>1.7423037619096027E-2</v>
      </c>
      <c r="FI121" s="7">
        <f t="shared" si="236"/>
        <v>4.0972636921536632E-2</v>
      </c>
      <c r="FJ121" s="7">
        <f t="shared" si="236"/>
        <v>6.6526607209347555E-2</v>
      </c>
      <c r="FK121" s="7">
        <f t="shared" si="236"/>
        <v>0.18454119501274091</v>
      </c>
      <c r="FL121" s="7">
        <f t="shared" si="236"/>
        <v>0.1945829548140392</v>
      </c>
      <c r="FM121" s="7">
        <f t="shared" si="236"/>
        <v>6.1526543833691605E-2</v>
      </c>
      <c r="FN121" s="7">
        <f t="shared" si="236"/>
        <v>8.0332941267389213E-2</v>
      </c>
      <c r="FO121" s="7">
        <f t="shared" si="236"/>
        <v>6.0148770411912356E-2</v>
      </c>
      <c r="FP121" s="7">
        <f t="shared" si="236"/>
        <v>0.14981060109850497</v>
      </c>
      <c r="FQ121" s="7">
        <f t="shared" si="236"/>
        <v>5.1962356032152934E-2</v>
      </c>
      <c r="FR121" s="7">
        <f t="shared" si="236"/>
        <v>2.4954669977450106E-2</v>
      </c>
      <c r="FS121" s="7">
        <f t="shared" si="236"/>
        <v>3.0732023102180817E-2</v>
      </c>
      <c r="FT121" s="7">
        <f t="shared" si="236"/>
        <v>5.9029615960460857E-2</v>
      </c>
      <c r="FU121" s="7">
        <f t="shared" si="236"/>
        <v>0.1063311643458309</v>
      </c>
      <c r="FV121" s="7">
        <f t="shared" si="236"/>
        <v>1.7416301053792882E-2</v>
      </c>
      <c r="FW121" s="7">
        <f t="shared" si="236"/>
        <v>4.165704539658055E-2</v>
      </c>
      <c r="FX121" s="7">
        <f t="shared" si="236"/>
        <v>0.32765924735335528</v>
      </c>
      <c r="FY121" s="7">
        <f t="shared" si="236"/>
        <v>-1.1833703555958586E-2</v>
      </c>
      <c r="FZ121" s="7">
        <f t="shared" si="236"/>
        <v>9.271873249976581E-2</v>
      </c>
      <c r="GA121" s="7">
        <f t="shared" si="236"/>
        <v>7.2059022300188236E-2</v>
      </c>
      <c r="GB121" s="7">
        <f t="shared" si="236"/>
        <v>9.4445271675201337E-2</v>
      </c>
      <c r="GC121" s="7">
        <f t="shared" si="236"/>
        <v>6.247993183478262E-2</v>
      </c>
      <c r="GD121" s="7">
        <f t="shared" si="236"/>
        <v>6.7277829083118412E-2</v>
      </c>
      <c r="GE121" s="7">
        <f t="shared" si="236"/>
        <v>2.7334491779971826E-2</v>
      </c>
      <c r="GF121" s="7">
        <f t="shared" si="236"/>
        <v>7.8689152853391064E-2</v>
      </c>
      <c r="GG121" s="7">
        <f t="shared" si="236"/>
        <v>3.3571174560903083E-2</v>
      </c>
      <c r="GH121" s="7">
        <f t="shared" si="236"/>
        <v>4.0972636921536632E-2</v>
      </c>
      <c r="GI121" s="7">
        <f t="shared" si="236"/>
        <v>0.21027057650344427</v>
      </c>
      <c r="GJ121" s="7">
        <f t="shared" si="236"/>
        <v>0.23813591255543365</v>
      </c>
      <c r="GK121" s="7">
        <f t="shared" si="236"/>
        <v>0.11675072169739664</v>
      </c>
      <c r="GL121" s="7">
        <f t="shared" si="236"/>
        <v>6.8518303477405063E-4</v>
      </c>
      <c r="GM121" s="7">
        <f t="shared" si="236"/>
        <v>0.10037512942248461</v>
      </c>
      <c r="GN121" s="7">
        <f t="shared" si="236"/>
        <v>9.4818531505384662E-2</v>
      </c>
      <c r="GO121" s="7">
        <f t="shared" si="236"/>
        <v>2.5268754804869564E-2</v>
      </c>
      <c r="GP121" s="7">
        <f t="shared" si="236"/>
        <v>5.2204883873404384E-2</v>
      </c>
      <c r="GQ121" s="7">
        <f t="shared" si="236"/>
        <v>0</v>
      </c>
      <c r="GR121" s="7">
        <f t="shared" si="236"/>
        <v>-4.5823525232029594E-2</v>
      </c>
      <c r="GS121" s="7">
        <f t="shared" si="236"/>
        <v>9.2064096415617414E-2</v>
      </c>
      <c r="GT121" s="7">
        <f t="shared" si="236"/>
        <v>7.0098573000394238E-2</v>
      </c>
      <c r="GU121" s="7">
        <f t="shared" si="194"/>
        <v>0.11851940680337392</v>
      </c>
      <c r="GW121" s="6">
        <v>40086</v>
      </c>
      <c r="GX121">
        <v>1.8197000000000001</v>
      </c>
    </row>
    <row r="122" spans="2:206" x14ac:dyDescent="0.25">
      <c r="B122" s="2">
        <f>'[1]IPCA (Var)'!A171</f>
        <v>40087</v>
      </c>
      <c r="C122" s="1">
        <f>'[1]IPCA (Var)'!M171</f>
        <v>0.5148644218434274</v>
      </c>
      <c r="D122" s="1">
        <f>'[1]IPCA (Var)'!P171</f>
        <v>0.34110024797764754</v>
      </c>
      <c r="E122" s="1">
        <f>'[1]IPCA (Var)'!E171</f>
        <v>7.1786790054977082E-2</v>
      </c>
      <c r="F122" s="1">
        <f>'[1]IPCA (Var)'!F171</f>
        <v>0.52499105781152289</v>
      </c>
      <c r="G122" s="1">
        <f>'[1]IPCA (Var)'!G171</f>
        <v>0.42034573086737576</v>
      </c>
      <c r="I122" s="2">
        <f t="shared" si="120"/>
        <v>40087</v>
      </c>
      <c r="J122">
        <f>HLOOKUP($I122,Sheet3!$B$2:$LK$67,MATCH(MoM!J$3,Sheet3!$B$2:$B$67,0),FALSE)</f>
        <v>1.08</v>
      </c>
      <c r="K122">
        <f>HLOOKUP($I122,Sheet3!$B$2:$LK$67,MATCH(MoM!K$3,Sheet3!$B$2:$B$67,0),FALSE)</f>
        <v>0.46401091763831037</v>
      </c>
      <c r="L122">
        <f>HLOOKUP($I122,Sheet3!$B$2:$LK$67,MATCH(MoM!L$3,Sheet3!$B$2:$B$67,0),FALSE)</f>
        <v>-0.09</v>
      </c>
      <c r="M122">
        <f>HLOOKUP($I122,Sheet3!$B$2:$LK$67,MATCH(MoM!M$3,Sheet3!$B$2:$B$67,0),FALSE)</f>
        <v>0.27</v>
      </c>
      <c r="N122">
        <f>HLOOKUP($I122,Sheet3!$B$2:$LK$67,MATCH(MoM!N$3,Sheet3!$B$2:$B$67,0),FALSE)</f>
        <v>0.77471439357923411</v>
      </c>
      <c r="O122">
        <f>HLOOKUP($I122,Sheet3!$B$2:$LK$67,MATCH(MoM!O$3,Sheet3!$B$2:$B$67,0),FALSE)</f>
        <v>1.49</v>
      </c>
      <c r="P122">
        <f>HLOOKUP($I122,Sheet3!$B$2:$LK$67,MATCH(MoM!P$3,Sheet3!$B$2:$B$67,0),FALSE)</f>
        <v>0.32441289163892612</v>
      </c>
      <c r="Q122">
        <f>HLOOKUP($I122,Sheet3!$B$2:$LK$67,MATCH(MoM!Q$3,Sheet3!$B$2:$B$67,0),FALSE)</f>
        <v>-0.69</v>
      </c>
      <c r="R122">
        <f>HLOOKUP($I122,Sheet3!$B$2:$LK$67,MATCH(MoM!R$3,Sheet3!$B$2:$B$67,0),FALSE)</f>
        <v>-1.17</v>
      </c>
      <c r="S122">
        <f>HLOOKUP($I122,Sheet3!$B$2:$LK$67,MATCH(MoM!S$3,Sheet3!$B$2:$B$67,0),FALSE)</f>
        <v>0.88102968070332544</v>
      </c>
      <c r="T122">
        <f>HLOOKUP($I122,Sheet3!$B$2:$LK$67,MATCH(MoM!T$3,Sheet3!$B$2:$B$67,0),FALSE)</f>
        <v>0.34</v>
      </c>
      <c r="U122">
        <f>HLOOKUP($I122,Sheet3!$B$2:$LK$67,MATCH(MoM!U$3,Sheet3!$B$2:$B$67,0),FALSE)</f>
        <v>-0.08</v>
      </c>
      <c r="V122">
        <f>HLOOKUP($I122,Sheet3!$B$2:$LK$67,MATCH(MoM!V$3,Sheet3!$B$2:$B$67,0),FALSE)</f>
        <v>-2.72</v>
      </c>
      <c r="W122">
        <f>HLOOKUP($I122,Sheet3!$B$2:$LK$67,MATCH(MoM!W$3,Sheet3!$B$2:$B$67,0),FALSE)</f>
        <v>-0.06</v>
      </c>
      <c r="X122">
        <f>HLOOKUP($I122,Sheet3!$B$2:$LK$67,MATCH(MoM!X$3,Sheet3!$B$2:$B$67,0),FALSE)</f>
        <v>-0.68</v>
      </c>
      <c r="Y122">
        <f>HLOOKUP($I122,Sheet3!$B$2:$LK$67,MATCH(MoM!Y$3,Sheet3!$B$2:$B$67,0),FALSE)</f>
        <v>0.63</v>
      </c>
      <c r="Z122">
        <f>HLOOKUP($I122,Sheet3!$B$2:$LK$67,MATCH(MoM!Z$3,Sheet3!$B$2:$B$67,0),FALSE)</f>
        <v>-2</v>
      </c>
      <c r="AA122">
        <f>HLOOKUP($I122,Sheet3!$B$2:$LK$67,MATCH(MoM!AA$3,Sheet3!$B$2:$B$67,0),FALSE)</f>
        <v>2.153985797119707E-2</v>
      </c>
      <c r="AB122">
        <f>HLOOKUP($I122,Sheet3!$B$2:$LK$67,MATCH(MoM!AB$3,Sheet3!$B$2:$B$67,0),FALSE)</f>
        <v>0.33013650448916987</v>
      </c>
      <c r="AC122">
        <f>HLOOKUP($I122,Sheet3!$B$2:$LK$67,MATCH(MoM!AC$3,Sheet3!$B$2:$B$67,0),FALSE)</f>
        <v>1.4393147369860291</v>
      </c>
      <c r="AD122">
        <f>HLOOKUP($I122,Sheet3!$B$2:$LK$67,MATCH(MoM!AD$3,Sheet3!$B$2:$B$67,0),FALSE)</f>
        <v>0.05</v>
      </c>
      <c r="AE122">
        <f>HLOOKUP($I122,Sheet3!$B$2:$LK$67,MATCH(MoM!AE$3,Sheet3!$B$2:$B$67,0),FALSE)</f>
        <v>0.17</v>
      </c>
      <c r="AF122">
        <f>HLOOKUP($I122,Sheet3!$B$2:$LK$67,MATCH(MoM!AF$3,Sheet3!$B$2:$B$67,0),FALSE)</f>
        <v>0.7750661860105037</v>
      </c>
      <c r="AG122">
        <f>HLOOKUP($I122,Sheet3!$B$2:$LK$67,MATCH(MoM!AG$3,Sheet3!$B$2:$B$67,0),FALSE)</f>
        <v>0.02</v>
      </c>
      <c r="AH122">
        <f>HLOOKUP($I122,Sheet3!$B$2:$LK$67,MATCH(MoM!AH$3,Sheet3!$B$2:$B$67,0),FALSE)</f>
        <v>0.1</v>
      </c>
      <c r="AI122">
        <f>HLOOKUP($I122,Sheet3!$B$2:$LK$67,MATCH(MoM!AI$3,Sheet3!$B$2:$B$67,0),FALSE)</f>
        <v>0.16</v>
      </c>
      <c r="AJ122">
        <f>HLOOKUP($I122,Sheet3!$B$2:$LK$67,MATCH(MoM!AJ$3,Sheet3!$B$2:$B$67,0),FALSE)</f>
        <v>-0.24</v>
      </c>
      <c r="AK122">
        <f>HLOOKUP($I122,Sheet3!$B$2:$LK$67,MATCH(MoM!AK$3,Sheet3!$B$2:$B$67,0),FALSE)</f>
        <v>0.15</v>
      </c>
      <c r="AL122">
        <f>HLOOKUP($I122,Sheet3!$B$2:$LK$67,MATCH(MoM!AL$3,Sheet3!$B$2:$B$67,0),FALSE)</f>
        <v>-2.31</v>
      </c>
      <c r="AM122">
        <f>HLOOKUP($I122,Sheet3!$B$2:$LK$67,MATCH(MoM!AM$3,Sheet3!$B$2:$B$67,0),FALSE)</f>
        <v>-0.60447278730701459</v>
      </c>
      <c r="AN122">
        <f>HLOOKUP($I122,Sheet3!$B$2:$LK$67,MATCH(MoM!AN$3,Sheet3!$B$2:$B$67,0),FALSE)</f>
        <v>1.01</v>
      </c>
      <c r="AO122">
        <f>HLOOKUP($I122,Sheet3!$B$2:$LK$67,MATCH(MoM!AO$3,Sheet3!$B$2:$B$67,0),FALSE)</f>
        <v>0.53</v>
      </c>
      <c r="AP122">
        <f>HLOOKUP($I122,Sheet3!$B$2:$LK$67,MATCH(MoM!AP$3,Sheet3!$B$2:$B$67,0),FALSE)</f>
        <v>0.34</v>
      </c>
      <c r="AQ122">
        <f>HLOOKUP($I122,Sheet3!$B$2:$LK$67,MATCH(MoM!AQ$3,Sheet3!$B$2:$B$67,0),FALSE)</f>
        <v>0.38893481932368329</v>
      </c>
      <c r="AR122">
        <f>HLOOKUP($I122,Sheet3!$B$2:$LK$67,MATCH(MoM!AR$3,Sheet3!$B$2:$B$67,0),FALSE)</f>
        <v>1.22</v>
      </c>
      <c r="AS122">
        <f>HLOOKUP($I122,Sheet3!$B$2:$LK$67,MATCH(MoM!AS$3,Sheet3!$B$2:$B$67,0),FALSE)</f>
        <v>0.73</v>
      </c>
      <c r="AT122">
        <f>HLOOKUP($I122,Sheet3!$B$2:$LK$67,MATCH(MoM!AT$3,Sheet3!$B$2:$B$67,0),FALSE)</f>
        <v>-0.42</v>
      </c>
      <c r="AU122">
        <f>HLOOKUP($I122,Sheet3!$B$2:$LK$67,MATCH(MoM!AU$3,Sheet3!$B$2:$B$67,0),FALSE)</f>
        <v>1.22</v>
      </c>
      <c r="AV122">
        <f>HLOOKUP($I122,Sheet3!$B$2:$LK$67,MATCH(MoM!AV$3,Sheet3!$B$2:$B$67,0),FALSE)</f>
        <v>-0.13736302447101417</v>
      </c>
      <c r="AW122">
        <f>HLOOKUP($I122,Sheet3!$B$2:$LK$67,MATCH(MoM!AW$3,Sheet3!$B$2:$B$67,0),FALSE)</f>
        <v>0.33373071300767088</v>
      </c>
      <c r="AX122">
        <f>HLOOKUP($I122,Sheet3!$B$2:$LK$67,MATCH(MoM!AX$3,Sheet3!$B$2:$B$67,0),FALSE)</f>
        <v>0</v>
      </c>
      <c r="AY122">
        <f>HLOOKUP($I122,Sheet3!$B$2:$LK$67,MATCH(MoM!AY$3,Sheet3!$B$2:$B$67,0),FALSE)</f>
        <v>10.61</v>
      </c>
      <c r="AZ122">
        <f>HLOOKUP($I122,Sheet3!$B$2:$LK$67,MATCH(MoM!AZ$3,Sheet3!$B$2:$B$67,0),FALSE)</f>
        <v>0.22993009652858912</v>
      </c>
      <c r="BA122">
        <f>HLOOKUP($I122,Sheet3!$B$2:$LK$67,MATCH(MoM!BA$3,Sheet3!$B$2:$B$67,0),FALSE)</f>
        <v>0.2</v>
      </c>
      <c r="BB122">
        <f>HLOOKUP($I122,Sheet3!$B$2:$LK$67,MATCH(MoM!BB$3,Sheet3!$B$2:$B$67,0),FALSE)</f>
        <v>-0.66</v>
      </c>
      <c r="BC122">
        <f>HLOOKUP($I122,Sheet3!$B$2:$LK$67,MATCH(MoM!BC$3,Sheet3!$B$2:$B$67,0),FALSE)</f>
        <v>-0.01</v>
      </c>
      <c r="BD122">
        <f>HLOOKUP($I122,Sheet3!$B$2:$LK$67,MATCH(MoM!BD$3,Sheet3!$B$2:$B$67,0),FALSE)</f>
        <v>1.1200000000000001</v>
      </c>
      <c r="BE122">
        <f>HLOOKUP($I122,Sheet3!$B$2:$LK$67,MATCH(MoM!BE$3,Sheet3!$B$2:$B$67,0),FALSE)</f>
        <v>-0.19</v>
      </c>
      <c r="BF122">
        <f>HLOOKUP($I122,Sheet3!$B$2:$LK$67,MATCH(MoM!BF$3,Sheet3!$B$2:$B$67,0),FALSE)</f>
        <v>-0.75</v>
      </c>
      <c r="BG122">
        <f>HLOOKUP($I122,Sheet3!$B$2:$LK$67,MATCH(MoM!BG$3,Sheet3!$B$2:$B$67,0),FALSE)</f>
        <v>0</v>
      </c>
      <c r="BH122">
        <f>HLOOKUP($I122,Sheet3!$B$2:$LK$67,MATCH(MoM!BH$3,Sheet3!$B$2:$B$67,0),FALSE)</f>
        <v>0.16</v>
      </c>
      <c r="BI122">
        <f>HLOOKUP($I122,Sheet3!$B$2:$LK$67,MATCH(MoM!BI$3,Sheet3!$B$2:$B$67,0),FALSE)</f>
        <v>0.87</v>
      </c>
      <c r="BJ122">
        <f>HLOOKUP($I122,Sheet3!$B$2:$LK$67,MATCH(MoM!BJ$3,Sheet3!$B$2:$B$67,0),FALSE)</f>
        <v>-0.18</v>
      </c>
      <c r="BK122">
        <f>HLOOKUP($I122,Sheet3!$B$2:$LK$67,MATCH(MoM!BK$3,Sheet3!$B$2:$B$67,0),FALSE)</f>
        <v>1.47</v>
      </c>
      <c r="BL122">
        <f>HLOOKUP($I122,Sheet3!$B$2:$LK$67,MATCH(MoM!BL$3,Sheet3!$B$2:$B$67,0),FALSE)</f>
        <v>-1.61</v>
      </c>
      <c r="BM122">
        <f>HLOOKUP($I122,Sheet3!$B$2:$LK$67,MATCH(MoM!BM$3,Sheet3!$B$2:$B$67,0),FALSE)</f>
        <v>0.56999999999999995</v>
      </c>
      <c r="BN122">
        <f>HLOOKUP($I122,Sheet3!$B$2:$LK$67,MATCH(MoM!BN$3,Sheet3!$B$2:$B$67,0),FALSE)</f>
        <v>-0.05</v>
      </c>
      <c r="BO122">
        <f>HLOOKUP($I122,Sheet3!$B$2:$LK$67,MATCH(MoM!BO$3,Sheet3!$B$2:$B$67,0),FALSE)</f>
        <v>0.56999999999999995</v>
      </c>
      <c r="BP122">
        <f>HLOOKUP($I122,Sheet3!$B$2:$LK$67,MATCH(MoM!BP$3,Sheet3!$B$2:$B$67,0),FALSE)</f>
        <v>-0.82</v>
      </c>
      <c r="BQ122">
        <f>HLOOKUP($I122,Sheet3!$B$2:$LK$67,MATCH(MoM!BQ$3,Sheet3!$B$2:$B$67,0),FALSE)</f>
        <v>0</v>
      </c>
      <c r="BR122">
        <f>HLOOKUP($I122,Sheet3!$B$2:$LK$67,MATCH(MoM!BR$3,Sheet3!$B$2:$B$67,0),FALSE)</f>
        <v>2.84</v>
      </c>
      <c r="BS122">
        <f>HLOOKUP($I122,Sheet3!$B$2:$LK$67,MATCH(MoM!BS$3,Sheet3!$B$2:$B$67,0),FALSE)</f>
        <v>0.22992703654393459</v>
      </c>
      <c r="BT122">
        <f>HLOOKUP($I122,Sheet3!$B$2:$LK$67,MATCH(MoM!BT$3,Sheet3!$B$2:$B$67,0),FALSE)</f>
        <v>-1.77</v>
      </c>
      <c r="BV122" s="2">
        <f t="shared" si="117"/>
        <v>40087</v>
      </c>
      <c r="BW122">
        <f t="shared" si="184"/>
        <v>121.855863620915</v>
      </c>
      <c r="BX122">
        <f t="shared" si="121"/>
        <v>179.15463114018235</v>
      </c>
      <c r="BY122">
        <f t="shared" si="122"/>
        <v>122.95875851376752</v>
      </c>
      <c r="BZ122">
        <f t="shared" si="123"/>
        <v>132.98565045665032</v>
      </c>
      <c r="CA122">
        <f t="shared" si="124"/>
        <v>59.055963271996006</v>
      </c>
      <c r="CB122">
        <f t="shared" si="125"/>
        <v>156.94069505710399</v>
      </c>
      <c r="CC122">
        <f t="shared" si="126"/>
        <v>171.81842356405721</v>
      </c>
      <c r="CD122">
        <f t="shared" si="127"/>
        <v>137.38490896373821</v>
      </c>
      <c r="CE122">
        <f t="shared" si="128"/>
        <v>176.2322501934915</v>
      </c>
      <c r="CF122">
        <f t="shared" si="129"/>
        <v>246.51511349351347</v>
      </c>
      <c r="CG122">
        <f t="shared" si="130"/>
        <v>90.934962689350385</v>
      </c>
      <c r="CH122">
        <f t="shared" si="131"/>
        <v>182.2665167521659</v>
      </c>
      <c r="CI122">
        <f t="shared" si="132"/>
        <v>128.37138077483181</v>
      </c>
      <c r="CJ122">
        <f t="shared" si="133"/>
        <v>166.88908390256017</v>
      </c>
      <c r="CK122">
        <f t="shared" si="134"/>
        <v>215.95931163946196</v>
      </c>
      <c r="CL122">
        <f t="shared" si="135"/>
        <v>248.99225150220849</v>
      </c>
      <c r="CM122">
        <f t="shared" si="136"/>
        <v>141.20360552216729</v>
      </c>
      <c r="CN122">
        <f t="shared" si="137"/>
        <v>153.85447625999589</v>
      </c>
      <c r="CO122">
        <f t="shared" si="138"/>
        <v>183.03571465547284</v>
      </c>
      <c r="CP122">
        <f t="shared" si="139"/>
        <v>210.2954089671953</v>
      </c>
      <c r="CQ122">
        <f t="shared" si="140"/>
        <v>207.31809607169433</v>
      </c>
      <c r="CR122">
        <f t="shared" si="141"/>
        <v>181.21385315608674</v>
      </c>
      <c r="CS122">
        <f t="shared" si="142"/>
        <v>160.50004790823567</v>
      </c>
      <c r="CT122">
        <f t="shared" si="143"/>
        <v>229.9860538499417</v>
      </c>
      <c r="CU122">
        <f t="shared" si="144"/>
        <v>182.70290823069109</v>
      </c>
      <c r="CV122">
        <f t="shared" si="145"/>
        <v>193.55823733858304</v>
      </c>
      <c r="CW122">
        <f t="shared" si="146"/>
        <v>221.5843747458124</v>
      </c>
      <c r="CX122">
        <f t="shared" si="147"/>
        <v>263.93736558194689</v>
      </c>
      <c r="CY122">
        <f t="shared" si="148"/>
        <v>207.61063736337186</v>
      </c>
      <c r="CZ122">
        <f t="shared" si="149"/>
        <v>154.45873485203037</v>
      </c>
      <c r="DA122">
        <f t="shared" si="150"/>
        <v>241.2407827793696</v>
      </c>
      <c r="DB122">
        <f t="shared" si="151"/>
        <v>161.3041283832288</v>
      </c>
      <c r="DC122">
        <f t="shared" si="152"/>
        <v>210.15207043363924</v>
      </c>
      <c r="DD122">
        <f t="shared" si="153"/>
        <v>199.46760447945564</v>
      </c>
      <c r="DE122">
        <f t="shared" si="154"/>
        <v>204.34459876853205</v>
      </c>
      <c r="DF122">
        <f t="shared" si="155"/>
        <v>190.1419590853084</v>
      </c>
      <c r="DG122">
        <f t="shared" si="156"/>
        <v>147.74601990516888</v>
      </c>
      <c r="DH122">
        <f t="shared" si="157"/>
        <v>178.24243821585094</v>
      </c>
      <c r="DI122">
        <f t="shared" si="158"/>
        <v>199.59649893953807</v>
      </c>
      <c r="DJ122">
        <f t="shared" si="159"/>
        <v>168.17717601230771</v>
      </c>
      <c r="DK122">
        <f t="shared" si="160"/>
        <v>256.8532820262223</v>
      </c>
      <c r="DL122">
        <f t="shared" si="161"/>
        <v>211.37094276511345</v>
      </c>
      <c r="DM122">
        <f t="shared" si="162"/>
        <v>211.5881850103863</v>
      </c>
      <c r="DN122">
        <f t="shared" si="163"/>
        <v>267.05036781020016</v>
      </c>
      <c r="DO122">
        <f t="shared" si="164"/>
        <v>182.88480998953639</v>
      </c>
      <c r="DP122">
        <f t="shared" si="165"/>
        <v>154.11682597538132</v>
      </c>
      <c r="DQ122">
        <f t="shared" si="166"/>
        <v>177.88492429732949</v>
      </c>
      <c r="DR122">
        <f t="shared" si="167"/>
        <v>187.81517313938724</v>
      </c>
      <c r="DS122">
        <f t="shared" si="168"/>
        <v>235.67349535656311</v>
      </c>
      <c r="DT122">
        <f t="shared" si="169"/>
        <v>186.62563572994526</v>
      </c>
      <c r="DU122">
        <f t="shared" si="170"/>
        <v>193.55823733858304</v>
      </c>
      <c r="DV122">
        <f t="shared" si="171"/>
        <v>269.81162964034542</v>
      </c>
      <c r="DW122">
        <f t="shared" si="172"/>
        <v>276.22971536334995</v>
      </c>
      <c r="DX122">
        <f t="shared" si="173"/>
        <v>225.89991006418097</v>
      </c>
      <c r="DY122">
        <f t="shared" si="174"/>
        <v>184.20415900387164</v>
      </c>
      <c r="DZ122">
        <f t="shared" si="175"/>
        <v>212.62930672333351</v>
      </c>
      <c r="EA122">
        <f t="shared" si="176"/>
        <v>270.8905939223842</v>
      </c>
      <c r="EB122">
        <f t="shared" si="177"/>
        <v>181.70192209550487</v>
      </c>
      <c r="EC122">
        <f t="shared" si="178"/>
        <v>186.73058797052809</v>
      </c>
      <c r="ED122">
        <f t="shared" si="179"/>
        <v>100</v>
      </c>
      <c r="EE122">
        <f t="shared" si="180"/>
        <v>217.11204374751506</v>
      </c>
      <c r="EF122">
        <f t="shared" si="181"/>
        <v>211.45260091725922</v>
      </c>
      <c r="EG122">
        <f t="shared" si="182"/>
        <v>242.7397562369321</v>
      </c>
      <c r="EI122" s="2">
        <f t="shared" si="118"/>
        <v>40087</v>
      </c>
      <c r="EJ122" s="7">
        <f t="shared" ref="EJ122:GT122" si="237">AVERAGE(BW120:BW122)/AVERAGE(BW107:BW109)-1</f>
        <v>-7.749307282257023E-2</v>
      </c>
      <c r="EK122" s="7">
        <f t="shared" si="237"/>
        <v>8.292345607994811E-2</v>
      </c>
      <c r="EL122" s="7">
        <f t="shared" si="237"/>
        <v>-0.15763323932999562</v>
      </c>
      <c r="EM122" s="7">
        <f t="shared" si="237"/>
        <v>-4.7798586287186362E-2</v>
      </c>
      <c r="EN122" s="7">
        <f t="shared" si="237"/>
        <v>-2.5792715952597911E-2</v>
      </c>
      <c r="EO122" s="7">
        <f t="shared" si="237"/>
        <v>-6.4725613929125125E-2</v>
      </c>
      <c r="EP122" s="7">
        <f t="shared" si="237"/>
        <v>0.1616921692268567</v>
      </c>
      <c r="EQ122" s="7">
        <f t="shared" si="237"/>
        <v>-8.1258291445098219E-2</v>
      </c>
      <c r="ER122" s="7">
        <f t="shared" si="237"/>
        <v>-8.6940293401385205E-3</v>
      </c>
      <c r="ES122" s="7">
        <f t="shared" si="237"/>
        <v>7.6879094163769368E-2</v>
      </c>
      <c r="ET122" s="7">
        <f t="shared" si="237"/>
        <v>-6.6198467819584828E-2</v>
      </c>
      <c r="EU122" s="7">
        <f t="shared" si="237"/>
        <v>7.0019327880446625E-2</v>
      </c>
      <c r="EV122" s="7">
        <f t="shared" si="237"/>
        <v>-2.8767191395330238E-2</v>
      </c>
      <c r="EW122" s="7">
        <f t="shared" si="237"/>
        <v>-6.2388624970655893E-2</v>
      </c>
      <c r="EX122" s="7">
        <f t="shared" si="237"/>
        <v>9.8131079802426857E-2</v>
      </c>
      <c r="EY122" s="7">
        <f t="shared" si="237"/>
        <v>6.3057352101054231E-2</v>
      </c>
      <c r="EZ122" s="7">
        <f t="shared" si="237"/>
        <v>2.7526844321443811E-3</v>
      </c>
      <c r="FA122" s="7">
        <f t="shared" si="237"/>
        <v>-4.9359000219799665E-2</v>
      </c>
      <c r="FB122" s="7">
        <f t="shared" si="237"/>
        <v>7.8611864299930057E-2</v>
      </c>
      <c r="FC122" s="7">
        <f t="shared" si="237"/>
        <v>6.9317968893646276E-2</v>
      </c>
      <c r="FD122" s="7">
        <f t="shared" si="237"/>
        <v>5.6650559686007407E-2</v>
      </c>
      <c r="FE122" s="7">
        <f t="shared" si="237"/>
        <v>2.5068317338782675E-2</v>
      </c>
      <c r="FF122" s="7">
        <f t="shared" si="237"/>
        <v>4.7841357182085265E-2</v>
      </c>
      <c r="FG122" s="7">
        <f t="shared" si="237"/>
        <v>9.3792484173399471E-2</v>
      </c>
      <c r="FH122" s="7">
        <f t="shared" si="237"/>
        <v>1.4267489182205662E-2</v>
      </c>
      <c r="FI122" s="7">
        <f t="shared" si="237"/>
        <v>4.1146012462695891E-2</v>
      </c>
      <c r="FJ122" s="7">
        <f t="shared" si="237"/>
        <v>7.7129651453642589E-2</v>
      </c>
      <c r="FK122" s="7">
        <f t="shared" si="237"/>
        <v>0.18914880021565317</v>
      </c>
      <c r="FL122" s="7">
        <f t="shared" si="237"/>
        <v>0.19195657189846971</v>
      </c>
      <c r="FM122" s="7">
        <f t="shared" si="237"/>
        <v>5.5920722592440075E-2</v>
      </c>
      <c r="FN122" s="7">
        <f t="shared" si="237"/>
        <v>6.8080006364763523E-2</v>
      </c>
      <c r="FO122" s="7">
        <f t="shared" si="237"/>
        <v>6.2760982454215686E-2</v>
      </c>
      <c r="FP122" s="7">
        <f t="shared" si="237"/>
        <v>0.16136579796140715</v>
      </c>
      <c r="FQ122" s="7">
        <f t="shared" si="237"/>
        <v>4.4952689353588537E-2</v>
      </c>
      <c r="FR122" s="7">
        <f t="shared" si="237"/>
        <v>2.1842880497658257E-2</v>
      </c>
      <c r="FS122" s="7">
        <f t="shared" si="237"/>
        <v>3.2421109988915564E-2</v>
      </c>
      <c r="FT122" s="7">
        <f t="shared" si="237"/>
        <v>5.1436072006493472E-2</v>
      </c>
      <c r="FU122" s="7">
        <f t="shared" si="237"/>
        <v>9.8912234776814545E-2</v>
      </c>
      <c r="FV122" s="7">
        <f t="shared" si="237"/>
        <v>1.6665534308097474E-2</v>
      </c>
      <c r="FW122" s="7">
        <f t="shared" si="237"/>
        <v>3.8316809327658463E-2</v>
      </c>
      <c r="FX122" s="7">
        <f t="shared" si="237"/>
        <v>0.30746650299923384</v>
      </c>
      <c r="FY122" s="7">
        <f t="shared" si="237"/>
        <v>2.4093497959558174E-2</v>
      </c>
      <c r="FZ122" s="7">
        <f t="shared" si="237"/>
        <v>8.5990442543975032E-2</v>
      </c>
      <c r="GA122" s="7">
        <f t="shared" si="237"/>
        <v>5.8046735285758766E-2</v>
      </c>
      <c r="GB122" s="7">
        <f t="shared" si="237"/>
        <v>8.3376674217526592E-2</v>
      </c>
      <c r="GC122" s="7">
        <f t="shared" si="237"/>
        <v>6.3928485685386116E-2</v>
      </c>
      <c r="GD122" s="7">
        <f t="shared" si="237"/>
        <v>7.6790805446731225E-2</v>
      </c>
      <c r="GE122" s="7">
        <f t="shared" si="237"/>
        <v>2.2920919949033003E-2</v>
      </c>
      <c r="GF122" s="7">
        <f t="shared" si="237"/>
        <v>5.1854897408764922E-2</v>
      </c>
      <c r="GG122" s="7">
        <f t="shared" si="237"/>
        <v>3.3571174560903083E-2</v>
      </c>
      <c r="GH122" s="7">
        <f t="shared" si="237"/>
        <v>4.1146012462695891E-2</v>
      </c>
      <c r="GI122" s="7">
        <f t="shared" si="237"/>
        <v>0.20673928847827039</v>
      </c>
      <c r="GJ122" s="7">
        <f t="shared" si="237"/>
        <v>0.20783065336537532</v>
      </c>
      <c r="GK122" s="7">
        <f t="shared" si="237"/>
        <v>0.10727565957679608</v>
      </c>
      <c r="GL122" s="7">
        <f t="shared" si="237"/>
        <v>-5.2142524826694903E-3</v>
      </c>
      <c r="GM122" s="7">
        <f t="shared" si="237"/>
        <v>9.7238366447151892E-2</v>
      </c>
      <c r="GN122" s="7">
        <f t="shared" si="237"/>
        <v>8.1784794538880101E-2</v>
      </c>
      <c r="GO122" s="7">
        <f t="shared" si="237"/>
        <v>2.9711711201797275E-2</v>
      </c>
      <c r="GP122" s="7">
        <f t="shared" si="237"/>
        <v>3.3404931826695572E-2</v>
      </c>
      <c r="GQ122" s="7">
        <f t="shared" si="237"/>
        <v>0</v>
      </c>
      <c r="GR122" s="7">
        <f t="shared" si="237"/>
        <v>-4.6828710393142181E-2</v>
      </c>
      <c r="GS122" s="7">
        <f t="shared" si="237"/>
        <v>8.5429479564337107E-2</v>
      </c>
      <c r="GT122" s="7">
        <f t="shared" si="237"/>
        <v>6.2828498093312923E-2</v>
      </c>
      <c r="GU122" s="7">
        <f t="shared" si="194"/>
        <v>-3.416482024158396E-2</v>
      </c>
      <c r="GW122" s="6">
        <v>40116</v>
      </c>
      <c r="GX122">
        <v>1.7402</v>
      </c>
    </row>
    <row r="123" spans="2:206" x14ac:dyDescent="0.25">
      <c r="B123" s="2">
        <f>'[1]IPCA (Var)'!A172</f>
        <v>40118</v>
      </c>
      <c r="C123" s="1">
        <f>'[1]IPCA (Var)'!M172</f>
        <v>0.37563722210140704</v>
      </c>
      <c r="D123" s="1">
        <f>'[1]IPCA (Var)'!P172</f>
        <v>0.45829270332210542</v>
      </c>
      <c r="E123" s="1">
        <f>'[1]IPCA (Var)'!E172</f>
        <v>0.53366986226670654</v>
      </c>
      <c r="F123" s="1">
        <f>'[1]IPCA (Var)'!F172</f>
        <v>0.55109550807757945</v>
      </c>
      <c r="G123" s="1">
        <f>'[1]IPCA (Var)'!G172</f>
        <v>0.24500546854739588</v>
      </c>
      <c r="I123" s="2">
        <f t="shared" si="120"/>
        <v>40118</v>
      </c>
      <c r="J123">
        <f>HLOOKUP($I123,Sheet3!$B$2:$LK$67,MATCH(MoM!J$3,Sheet3!$B$2:$B$67,0),FALSE)</f>
        <v>0.35</v>
      </c>
      <c r="K123">
        <f>HLOOKUP($I123,Sheet3!$B$2:$LK$67,MATCH(MoM!K$3,Sheet3!$B$2:$B$67,0),FALSE)</f>
        <v>1.0553390242278593</v>
      </c>
      <c r="L123">
        <f>HLOOKUP($I123,Sheet3!$B$2:$LK$67,MATCH(MoM!L$3,Sheet3!$B$2:$B$67,0),FALSE)</f>
        <v>-1.47</v>
      </c>
      <c r="M123">
        <f>HLOOKUP($I123,Sheet3!$B$2:$LK$67,MATCH(MoM!M$3,Sheet3!$B$2:$B$67,0),FALSE)</f>
        <v>1.1299999999999999</v>
      </c>
      <c r="N123">
        <f>HLOOKUP($I123,Sheet3!$B$2:$LK$67,MATCH(MoM!N$3,Sheet3!$B$2:$B$67,0),FALSE)</f>
        <v>5.5968487131595662E-2</v>
      </c>
      <c r="O123">
        <f>HLOOKUP($I123,Sheet3!$B$2:$LK$67,MATCH(MoM!O$3,Sheet3!$B$2:$B$67,0),FALSE)</f>
        <v>-0.27</v>
      </c>
      <c r="P123">
        <f>HLOOKUP($I123,Sheet3!$B$2:$LK$67,MATCH(MoM!P$3,Sheet3!$B$2:$B$67,0),FALSE)</f>
        <v>0.99493487224196575</v>
      </c>
      <c r="Q123">
        <f>HLOOKUP($I123,Sheet3!$B$2:$LK$67,MATCH(MoM!Q$3,Sheet3!$B$2:$B$67,0),FALSE)</f>
        <v>-1.64</v>
      </c>
      <c r="R123">
        <f>HLOOKUP($I123,Sheet3!$B$2:$LK$67,MATCH(MoM!R$3,Sheet3!$B$2:$B$67,0),FALSE)</f>
        <v>-0.04</v>
      </c>
      <c r="S123">
        <f>HLOOKUP($I123,Sheet3!$B$2:$LK$67,MATCH(MoM!S$3,Sheet3!$B$2:$B$67,0),FALSE)</f>
        <v>1.4845493228621396</v>
      </c>
      <c r="T123">
        <f>HLOOKUP($I123,Sheet3!$B$2:$LK$67,MATCH(MoM!T$3,Sheet3!$B$2:$B$67,0),FALSE)</f>
        <v>-1.26</v>
      </c>
      <c r="U123">
        <f>HLOOKUP($I123,Sheet3!$B$2:$LK$67,MATCH(MoM!U$3,Sheet3!$B$2:$B$67,0),FALSE)</f>
        <v>1.5</v>
      </c>
      <c r="V123">
        <f>HLOOKUP($I123,Sheet3!$B$2:$LK$67,MATCH(MoM!V$3,Sheet3!$B$2:$B$67,0),FALSE)</f>
        <v>-1.01</v>
      </c>
      <c r="W123">
        <f>HLOOKUP($I123,Sheet3!$B$2:$LK$67,MATCH(MoM!W$3,Sheet3!$B$2:$B$67,0),FALSE)</f>
        <v>-3.85</v>
      </c>
      <c r="X123">
        <f>HLOOKUP($I123,Sheet3!$B$2:$LK$67,MATCH(MoM!X$3,Sheet3!$B$2:$B$67,0),FALSE)</f>
        <v>0</v>
      </c>
      <c r="Y123">
        <f>HLOOKUP($I123,Sheet3!$B$2:$LK$67,MATCH(MoM!Y$3,Sheet3!$B$2:$B$67,0),FALSE)</f>
        <v>1.67</v>
      </c>
      <c r="Z123">
        <f>HLOOKUP($I123,Sheet3!$B$2:$LK$67,MATCH(MoM!Z$3,Sheet3!$B$2:$B$67,0),FALSE)</f>
        <v>2.2599999999999998</v>
      </c>
      <c r="AA123">
        <f>HLOOKUP($I123,Sheet3!$B$2:$LK$67,MATCH(MoM!AA$3,Sheet3!$B$2:$B$67,0),FALSE)</f>
        <v>-0.43411864533054273</v>
      </c>
      <c r="AB123">
        <f>HLOOKUP($I123,Sheet3!$B$2:$LK$67,MATCH(MoM!AB$3,Sheet3!$B$2:$B$67,0),FALSE)</f>
        <v>0.72579669583363771</v>
      </c>
      <c r="AC123">
        <f>HLOOKUP($I123,Sheet3!$B$2:$LK$67,MATCH(MoM!AC$3,Sheet3!$B$2:$B$67,0),FALSE)</f>
        <v>0.19937852311890125</v>
      </c>
      <c r="AD123">
        <f>HLOOKUP($I123,Sheet3!$B$2:$LK$67,MATCH(MoM!AD$3,Sheet3!$B$2:$B$67,0),FALSE)</f>
        <v>0.5</v>
      </c>
      <c r="AE123">
        <f>HLOOKUP($I123,Sheet3!$B$2:$LK$67,MATCH(MoM!AE$3,Sheet3!$B$2:$B$67,0),FALSE)</f>
        <v>0.97</v>
      </c>
      <c r="AF123">
        <f>HLOOKUP($I123,Sheet3!$B$2:$LK$67,MATCH(MoM!AF$3,Sheet3!$B$2:$B$67,0),FALSE)</f>
        <v>-0.82705543712676277</v>
      </c>
      <c r="AG123">
        <f>HLOOKUP($I123,Sheet3!$B$2:$LK$67,MATCH(MoM!AG$3,Sheet3!$B$2:$B$67,0),FALSE)</f>
        <v>0.36</v>
      </c>
      <c r="AH123">
        <f>HLOOKUP($I123,Sheet3!$B$2:$LK$67,MATCH(MoM!AH$3,Sheet3!$B$2:$B$67,0),FALSE)</f>
        <v>-0.59</v>
      </c>
      <c r="AI123">
        <f>HLOOKUP($I123,Sheet3!$B$2:$LK$67,MATCH(MoM!AI$3,Sheet3!$B$2:$B$67,0),FALSE)</f>
        <v>-0.09</v>
      </c>
      <c r="AJ123">
        <f>HLOOKUP($I123,Sheet3!$B$2:$LK$67,MATCH(MoM!AJ$3,Sheet3!$B$2:$B$67,0),FALSE)</f>
        <v>0.15</v>
      </c>
      <c r="AK123">
        <f>HLOOKUP($I123,Sheet3!$B$2:$LK$67,MATCH(MoM!AK$3,Sheet3!$B$2:$B$67,0),FALSE)</f>
        <v>1.42</v>
      </c>
      <c r="AL123">
        <f>HLOOKUP($I123,Sheet3!$B$2:$LK$67,MATCH(MoM!AL$3,Sheet3!$B$2:$B$67,0),FALSE)</f>
        <v>4.0999999999999996</v>
      </c>
      <c r="AM123">
        <f>HLOOKUP($I123,Sheet3!$B$2:$LK$67,MATCH(MoM!AM$3,Sheet3!$B$2:$B$67,0),FALSE)</f>
        <v>0.1552837257411292</v>
      </c>
      <c r="AN123">
        <f>HLOOKUP($I123,Sheet3!$B$2:$LK$67,MATCH(MoM!AN$3,Sheet3!$B$2:$B$67,0),FALSE)</f>
        <v>1.39</v>
      </c>
      <c r="AO123">
        <f>HLOOKUP($I123,Sheet3!$B$2:$LK$67,MATCH(MoM!AO$3,Sheet3!$B$2:$B$67,0),FALSE)</f>
        <v>0.4</v>
      </c>
      <c r="AP123">
        <f>HLOOKUP($I123,Sheet3!$B$2:$LK$67,MATCH(MoM!AP$3,Sheet3!$B$2:$B$67,0),FALSE)</f>
        <v>0.71</v>
      </c>
      <c r="AQ123">
        <f>HLOOKUP($I123,Sheet3!$B$2:$LK$67,MATCH(MoM!AQ$3,Sheet3!$B$2:$B$67,0),FALSE)</f>
        <v>0.65338554128502679</v>
      </c>
      <c r="AR123">
        <f>HLOOKUP($I123,Sheet3!$B$2:$LK$67,MATCH(MoM!AR$3,Sheet3!$B$2:$B$67,0),FALSE)</f>
        <v>0.56999999999999995</v>
      </c>
      <c r="AS123">
        <f>HLOOKUP($I123,Sheet3!$B$2:$LK$67,MATCH(MoM!AS$3,Sheet3!$B$2:$B$67,0),FALSE)</f>
        <v>2.4900000000000002</v>
      </c>
      <c r="AT123">
        <f>HLOOKUP($I123,Sheet3!$B$2:$LK$67,MATCH(MoM!AT$3,Sheet3!$B$2:$B$67,0),FALSE)</f>
        <v>-1.92</v>
      </c>
      <c r="AU123">
        <f>HLOOKUP($I123,Sheet3!$B$2:$LK$67,MATCH(MoM!AU$3,Sheet3!$B$2:$B$67,0),FALSE)</f>
        <v>0.42</v>
      </c>
      <c r="AV123">
        <f>HLOOKUP($I123,Sheet3!$B$2:$LK$67,MATCH(MoM!AV$3,Sheet3!$B$2:$B$67,0),FALSE)</f>
        <v>0.49852355263718873</v>
      </c>
      <c r="AW123">
        <f>HLOOKUP($I123,Sheet3!$B$2:$LK$67,MATCH(MoM!AW$3,Sheet3!$B$2:$B$67,0),FALSE)</f>
        <v>9.169972456686673E-2</v>
      </c>
      <c r="AX123">
        <f>HLOOKUP($I123,Sheet3!$B$2:$LK$67,MATCH(MoM!AX$3,Sheet3!$B$2:$B$67,0),FALSE)</f>
        <v>0</v>
      </c>
      <c r="AY123">
        <f>HLOOKUP($I123,Sheet3!$B$2:$LK$67,MATCH(MoM!AY$3,Sheet3!$B$2:$B$67,0),FALSE)</f>
        <v>4.6100000000000003</v>
      </c>
      <c r="AZ123">
        <f>HLOOKUP($I123,Sheet3!$B$2:$LK$67,MATCH(MoM!AZ$3,Sheet3!$B$2:$B$67,0),FALSE)</f>
        <v>0.303586082471551</v>
      </c>
      <c r="BA123">
        <f>HLOOKUP($I123,Sheet3!$B$2:$LK$67,MATCH(MoM!BA$3,Sheet3!$B$2:$B$67,0),FALSE)</f>
        <v>0.56999999999999995</v>
      </c>
      <c r="BB123">
        <f>HLOOKUP($I123,Sheet3!$B$2:$LK$67,MATCH(MoM!BB$3,Sheet3!$B$2:$B$67,0),FALSE)</f>
        <v>0.33</v>
      </c>
      <c r="BC123">
        <f>HLOOKUP($I123,Sheet3!$B$2:$LK$67,MATCH(MoM!BC$3,Sheet3!$B$2:$B$67,0),FALSE)</f>
        <v>-0.11</v>
      </c>
      <c r="BD123">
        <f>HLOOKUP($I123,Sheet3!$B$2:$LK$67,MATCH(MoM!BD$3,Sheet3!$B$2:$B$67,0),FALSE)</f>
        <v>0.14000000000000001</v>
      </c>
      <c r="BE123">
        <f>HLOOKUP($I123,Sheet3!$B$2:$LK$67,MATCH(MoM!BE$3,Sheet3!$B$2:$B$67,0),FALSE)</f>
        <v>0.64</v>
      </c>
      <c r="BF123">
        <f>HLOOKUP($I123,Sheet3!$B$2:$LK$67,MATCH(MoM!BF$3,Sheet3!$B$2:$B$67,0),FALSE)</f>
        <v>0.96</v>
      </c>
      <c r="BG123">
        <f>HLOOKUP($I123,Sheet3!$B$2:$LK$67,MATCH(MoM!BG$3,Sheet3!$B$2:$B$67,0),FALSE)</f>
        <v>-0.53</v>
      </c>
      <c r="BH123">
        <f>HLOOKUP($I123,Sheet3!$B$2:$LK$67,MATCH(MoM!BH$3,Sheet3!$B$2:$B$67,0),FALSE)</f>
        <v>-0.09</v>
      </c>
      <c r="BI123">
        <f>HLOOKUP($I123,Sheet3!$B$2:$LK$67,MATCH(MoM!BI$3,Sheet3!$B$2:$B$67,0),FALSE)</f>
        <v>1.28</v>
      </c>
      <c r="BJ123">
        <f>HLOOKUP($I123,Sheet3!$B$2:$LK$67,MATCH(MoM!BJ$3,Sheet3!$B$2:$B$67,0),FALSE)</f>
        <v>1.24</v>
      </c>
      <c r="BK123">
        <f>HLOOKUP($I123,Sheet3!$B$2:$LK$67,MATCH(MoM!BK$3,Sheet3!$B$2:$B$67,0),FALSE)</f>
        <v>0.25</v>
      </c>
      <c r="BL123">
        <f>HLOOKUP($I123,Sheet3!$B$2:$LK$67,MATCH(MoM!BL$3,Sheet3!$B$2:$B$67,0),FALSE)</f>
        <v>1.21</v>
      </c>
      <c r="BM123">
        <f>HLOOKUP($I123,Sheet3!$B$2:$LK$67,MATCH(MoM!BM$3,Sheet3!$B$2:$B$67,0),FALSE)</f>
        <v>0.19</v>
      </c>
      <c r="BN123">
        <f>HLOOKUP($I123,Sheet3!$B$2:$LK$67,MATCH(MoM!BN$3,Sheet3!$B$2:$B$67,0),FALSE)</f>
        <v>-2.54</v>
      </c>
      <c r="BO123">
        <f>HLOOKUP($I123,Sheet3!$B$2:$LK$67,MATCH(MoM!BO$3,Sheet3!$B$2:$B$67,0),FALSE)</f>
        <v>0.54</v>
      </c>
      <c r="BP123">
        <f>HLOOKUP($I123,Sheet3!$B$2:$LK$67,MATCH(MoM!BP$3,Sheet3!$B$2:$B$67,0),FALSE)</f>
        <v>-1.1599999999999999</v>
      </c>
      <c r="BQ123">
        <f>HLOOKUP($I123,Sheet3!$B$2:$LK$67,MATCH(MoM!BQ$3,Sheet3!$B$2:$B$67,0),FALSE)</f>
        <v>0</v>
      </c>
      <c r="BR123">
        <f>HLOOKUP($I123,Sheet3!$B$2:$LK$67,MATCH(MoM!BR$3,Sheet3!$B$2:$B$67,0),FALSE)</f>
        <v>-2.52</v>
      </c>
      <c r="BS123">
        <f>HLOOKUP($I123,Sheet3!$B$2:$LK$67,MATCH(MoM!BS$3,Sheet3!$B$2:$B$67,0),FALSE)</f>
        <v>0.30358204225016266</v>
      </c>
      <c r="BT123">
        <f>HLOOKUP($I123,Sheet3!$B$2:$LK$67,MATCH(MoM!BT$3,Sheet3!$B$2:$B$67,0),FALSE)</f>
        <v>3.67</v>
      </c>
      <c r="BV123" s="2">
        <f t="shared" si="117"/>
        <v>40118</v>
      </c>
      <c r="BW123">
        <f t="shared" si="184"/>
        <v>122.28235914358821</v>
      </c>
      <c r="BX123">
        <f t="shared" si="121"/>
        <v>181.04531987631614</v>
      </c>
      <c r="BY123">
        <f t="shared" si="122"/>
        <v>121.15126476361513</v>
      </c>
      <c r="BZ123">
        <f t="shared" si="123"/>
        <v>134.48838830681049</v>
      </c>
      <c r="CA123">
        <f t="shared" si="124"/>
        <v>59.089016001200328</v>
      </c>
      <c r="CB123">
        <f t="shared" si="125"/>
        <v>156.5169551804498</v>
      </c>
      <c r="CC123">
        <f t="shared" si="126"/>
        <v>173.52790497703242</v>
      </c>
      <c r="CD123">
        <f t="shared" si="127"/>
        <v>135.1317964567329</v>
      </c>
      <c r="CE123">
        <f t="shared" si="128"/>
        <v>176.1617572934141</v>
      </c>
      <c r="CF123">
        <f t="shared" si="129"/>
        <v>250.17475194163427</v>
      </c>
      <c r="CG123">
        <f t="shared" si="130"/>
        <v>89.789182159464573</v>
      </c>
      <c r="CH123">
        <f t="shared" si="131"/>
        <v>185.00051450344836</v>
      </c>
      <c r="CI123">
        <f t="shared" si="132"/>
        <v>127.07482982900601</v>
      </c>
      <c r="CJ123">
        <f t="shared" si="133"/>
        <v>160.46385417231161</v>
      </c>
      <c r="CK123">
        <f t="shared" si="134"/>
        <v>215.95931163946196</v>
      </c>
      <c r="CL123">
        <f t="shared" si="135"/>
        <v>253.15042210229535</v>
      </c>
      <c r="CM123">
        <f t="shared" si="136"/>
        <v>144.39480700696828</v>
      </c>
      <c r="CN123">
        <f t="shared" si="137"/>
        <v>153.18656529187561</v>
      </c>
      <c r="CO123">
        <f t="shared" si="138"/>
        <v>184.36418182463774</v>
      </c>
      <c r="CP123">
        <f t="shared" si="139"/>
        <v>210.71469284778095</v>
      </c>
      <c r="CQ123">
        <f t="shared" si="140"/>
        <v>208.35468655205278</v>
      </c>
      <c r="CR123">
        <f t="shared" si="141"/>
        <v>182.97162753170079</v>
      </c>
      <c r="CS123">
        <f t="shared" si="142"/>
        <v>159.17262353541955</v>
      </c>
      <c r="CT123">
        <f t="shared" si="143"/>
        <v>230.8140036438015</v>
      </c>
      <c r="CU123">
        <f t="shared" si="144"/>
        <v>181.62496107213002</v>
      </c>
      <c r="CV123">
        <f t="shared" si="145"/>
        <v>193.38403492497832</v>
      </c>
      <c r="CW123">
        <f t="shared" si="146"/>
        <v>221.91675130793112</v>
      </c>
      <c r="CX123">
        <f t="shared" si="147"/>
        <v>267.68527617321053</v>
      </c>
      <c r="CY123">
        <f t="shared" si="148"/>
        <v>216.12267349527011</v>
      </c>
      <c r="CZ123">
        <f t="shared" si="149"/>
        <v>154.69858413024124</v>
      </c>
      <c r="DA123">
        <f t="shared" si="150"/>
        <v>244.59402966000283</v>
      </c>
      <c r="DB123">
        <f t="shared" si="151"/>
        <v>161.94934489676172</v>
      </c>
      <c r="DC123">
        <f t="shared" si="152"/>
        <v>211.64415013371809</v>
      </c>
      <c r="DD123">
        <f t="shared" si="153"/>
        <v>200.77089696667201</v>
      </c>
      <c r="DE123">
        <f t="shared" si="154"/>
        <v>205.50936298151268</v>
      </c>
      <c r="DF123">
        <f t="shared" si="155"/>
        <v>194.87649386653257</v>
      </c>
      <c r="DG123">
        <f t="shared" si="156"/>
        <v>144.90929632298963</v>
      </c>
      <c r="DH123">
        <f t="shared" si="157"/>
        <v>178.99105645635751</v>
      </c>
      <c r="DI123">
        <f t="shared" si="158"/>
        <v>200.59153449699093</v>
      </c>
      <c r="DJ123">
        <f t="shared" si="159"/>
        <v>168.33139401949532</v>
      </c>
      <c r="DK123">
        <f t="shared" si="160"/>
        <v>256.8532820262223</v>
      </c>
      <c r="DL123">
        <f t="shared" si="161"/>
        <v>221.11514322658519</v>
      </c>
      <c r="DM123">
        <f t="shared" si="162"/>
        <v>212.23053729223196</v>
      </c>
      <c r="DN123">
        <f t="shared" si="163"/>
        <v>268.57255490671832</v>
      </c>
      <c r="DO123">
        <f t="shared" si="164"/>
        <v>183.48832986250187</v>
      </c>
      <c r="DP123">
        <f t="shared" si="165"/>
        <v>153.94729746680841</v>
      </c>
      <c r="DQ123">
        <f t="shared" si="166"/>
        <v>178.13396319134577</v>
      </c>
      <c r="DR123">
        <f t="shared" si="167"/>
        <v>189.01719024747931</v>
      </c>
      <c r="DS123">
        <f t="shared" si="168"/>
        <v>237.93596091198611</v>
      </c>
      <c r="DT123">
        <f t="shared" si="169"/>
        <v>185.63651986057656</v>
      </c>
      <c r="DU123">
        <f t="shared" si="170"/>
        <v>193.38403492497832</v>
      </c>
      <c r="DV123">
        <f t="shared" si="171"/>
        <v>273.26521849974182</v>
      </c>
      <c r="DW123">
        <f t="shared" si="172"/>
        <v>279.6549638338555</v>
      </c>
      <c r="DX123">
        <f t="shared" si="173"/>
        <v>226.46465983934141</v>
      </c>
      <c r="DY123">
        <f t="shared" si="174"/>
        <v>186.43302932781847</v>
      </c>
      <c r="DZ123">
        <f t="shared" si="175"/>
        <v>213.03330240610785</v>
      </c>
      <c r="EA123">
        <f t="shared" si="176"/>
        <v>264.00997283675565</v>
      </c>
      <c r="EB123">
        <f t="shared" si="177"/>
        <v>182.6831124748206</v>
      </c>
      <c r="EC123">
        <f t="shared" si="178"/>
        <v>184.56451315006996</v>
      </c>
      <c r="ED123">
        <f t="shared" si="179"/>
        <v>100</v>
      </c>
      <c r="EE123">
        <f t="shared" si="180"/>
        <v>211.64082024507769</v>
      </c>
      <c r="EF123">
        <f t="shared" si="181"/>
        <v>212.09453304151492</v>
      </c>
      <c r="EG123">
        <f t="shared" si="182"/>
        <v>251.64830529082749</v>
      </c>
      <c r="EI123" s="2">
        <f t="shared" si="118"/>
        <v>40118</v>
      </c>
      <c r="EJ123" s="7">
        <f t="shared" ref="EJ123:GT123" si="238">AVERAGE(BW121:BW123)/AVERAGE(BW108:BW110)-1</f>
        <v>-6.8624897688225106E-2</v>
      </c>
      <c r="EK123" s="7">
        <f t="shared" si="238"/>
        <v>8.162643431717731E-2</v>
      </c>
      <c r="EL123" s="7">
        <f t="shared" si="238"/>
        <v>-0.16097038376207862</v>
      </c>
      <c r="EM123" s="7">
        <f t="shared" si="238"/>
        <v>-4.0958335077212582E-2</v>
      </c>
      <c r="EN123" s="7">
        <f t="shared" si="238"/>
        <v>-2.4646440484544119E-2</v>
      </c>
      <c r="EO123" s="7">
        <f t="shared" si="238"/>
        <v>-6.6462037820985032E-2</v>
      </c>
      <c r="EP123" s="7">
        <f t="shared" si="238"/>
        <v>0.14742706749542878</v>
      </c>
      <c r="EQ123" s="7">
        <f t="shared" si="238"/>
        <v>-8.4043085092365022E-2</v>
      </c>
      <c r="ER123" s="7">
        <f t="shared" si="238"/>
        <v>-2.0268153441550751E-2</v>
      </c>
      <c r="ES123" s="7">
        <f t="shared" si="238"/>
        <v>7.5497233762035654E-2</v>
      </c>
      <c r="ET123" s="7">
        <f t="shared" si="238"/>
        <v>-6.6740437725559043E-2</v>
      </c>
      <c r="EU123" s="7">
        <f t="shared" si="238"/>
        <v>7.1632706123374357E-2</v>
      </c>
      <c r="EV123" s="7">
        <f t="shared" si="238"/>
        <v>-3.9650412961510284E-2</v>
      </c>
      <c r="EW123" s="7">
        <f t="shared" si="238"/>
        <v>-7.2858236037267154E-2</v>
      </c>
      <c r="EX123" s="7">
        <f t="shared" si="238"/>
        <v>9.2342653014392262E-2</v>
      </c>
      <c r="EY123" s="7">
        <f t="shared" si="238"/>
        <v>6.608166101729962E-2</v>
      </c>
      <c r="EZ123" s="7">
        <f t="shared" si="238"/>
        <v>-1.0051798936919099E-2</v>
      </c>
      <c r="FA123" s="7">
        <f t="shared" si="238"/>
        <v>-5.3849311817954604E-2</v>
      </c>
      <c r="FB123" s="7">
        <f t="shared" si="238"/>
        <v>7.4415941452458556E-2</v>
      </c>
      <c r="FC123" s="7">
        <f t="shared" si="238"/>
        <v>7.3251344352724734E-2</v>
      </c>
      <c r="FD123" s="7">
        <f t="shared" si="238"/>
        <v>5.864124062580367E-2</v>
      </c>
      <c r="FE123" s="7">
        <f t="shared" si="238"/>
        <v>2.3873881217210347E-2</v>
      </c>
      <c r="FF123" s="7">
        <f t="shared" si="238"/>
        <v>4.5278288581423798E-2</v>
      </c>
      <c r="FG123" s="7">
        <f t="shared" si="238"/>
        <v>8.2277141215990612E-2</v>
      </c>
      <c r="FH123" s="7">
        <f t="shared" si="238"/>
        <v>1.1365997339539025E-2</v>
      </c>
      <c r="FI123" s="7">
        <f t="shared" si="238"/>
        <v>4.0696842364120966E-2</v>
      </c>
      <c r="FJ123" s="7">
        <f t="shared" si="238"/>
        <v>8.4249687147369912E-2</v>
      </c>
      <c r="FK123" s="7">
        <f t="shared" si="238"/>
        <v>0.20470504319664773</v>
      </c>
      <c r="FL123" s="7">
        <f t="shared" si="238"/>
        <v>0.20534138151987369</v>
      </c>
      <c r="FM123" s="7">
        <f t="shared" si="238"/>
        <v>4.9485927503721827E-2</v>
      </c>
      <c r="FN123" s="7">
        <f t="shared" si="238"/>
        <v>6.2496116770677901E-2</v>
      </c>
      <c r="FO123" s="7">
        <f t="shared" si="238"/>
        <v>6.5937495727610429E-2</v>
      </c>
      <c r="FP123" s="7">
        <f t="shared" si="238"/>
        <v>0.16337951480681956</v>
      </c>
      <c r="FQ123" s="7">
        <f t="shared" si="238"/>
        <v>4.4621826229799932E-2</v>
      </c>
      <c r="FR123" s="7">
        <f t="shared" si="238"/>
        <v>1.778746950743515E-2</v>
      </c>
      <c r="FS123" s="7">
        <f t="shared" si="238"/>
        <v>3.9043358835918696E-2</v>
      </c>
      <c r="FT123" s="7">
        <f t="shared" si="238"/>
        <v>3.3312036898948127E-2</v>
      </c>
      <c r="FU123" s="7">
        <f t="shared" si="238"/>
        <v>0.12019656150191005</v>
      </c>
      <c r="FV123" s="7">
        <f t="shared" si="238"/>
        <v>1.9987717295883556E-2</v>
      </c>
      <c r="FW123" s="7">
        <f t="shared" si="238"/>
        <v>3.5385107809611016E-2</v>
      </c>
      <c r="FX123" s="7">
        <f t="shared" si="238"/>
        <v>0.28651867397333897</v>
      </c>
      <c r="FY123" s="7">
        <f t="shared" si="238"/>
        <v>7.4048009188525832E-2</v>
      </c>
      <c r="FZ123" s="7">
        <f t="shared" si="238"/>
        <v>7.6298719504164003E-2</v>
      </c>
      <c r="GA123" s="7">
        <f t="shared" si="238"/>
        <v>4.7350326259553155E-2</v>
      </c>
      <c r="GB123" s="7">
        <f t="shared" si="238"/>
        <v>7.2201779682209866E-2</v>
      </c>
      <c r="GC123" s="7">
        <f t="shared" si="238"/>
        <v>6.3078569216478586E-2</v>
      </c>
      <c r="GD123" s="7">
        <f t="shared" si="238"/>
        <v>8.1924507901465438E-2</v>
      </c>
      <c r="GE123" s="7">
        <f t="shared" si="238"/>
        <v>1.9765155200274442E-2</v>
      </c>
      <c r="GF123" s="7">
        <f t="shared" si="238"/>
        <v>9.4196391904981525E-3</v>
      </c>
      <c r="GG123" s="7">
        <f t="shared" si="238"/>
        <v>3.174519881917881E-2</v>
      </c>
      <c r="GH123" s="7">
        <f t="shared" si="238"/>
        <v>4.0696842364120966E-2</v>
      </c>
      <c r="GI123" s="7">
        <f t="shared" si="238"/>
        <v>0.19331743458157025</v>
      </c>
      <c r="GJ123" s="7">
        <f t="shared" si="238"/>
        <v>0.1859847345882788</v>
      </c>
      <c r="GK123" s="7">
        <f t="shared" si="238"/>
        <v>9.4420623866982467E-2</v>
      </c>
      <c r="GL123" s="7">
        <f t="shared" si="238"/>
        <v>-5.7201826102132314E-3</v>
      </c>
      <c r="GM123" s="7">
        <f t="shared" si="238"/>
        <v>9.2541503635123368E-2</v>
      </c>
      <c r="GN123" s="7">
        <f t="shared" si="238"/>
        <v>5.9510067409487943E-2</v>
      </c>
      <c r="GO123" s="7">
        <f t="shared" si="238"/>
        <v>3.4100929672542302E-2</v>
      </c>
      <c r="GP123" s="7">
        <f t="shared" si="238"/>
        <v>2.430374236154309E-2</v>
      </c>
      <c r="GQ123" s="7">
        <f t="shared" si="238"/>
        <v>0</v>
      </c>
      <c r="GR123" s="7">
        <f t="shared" si="238"/>
        <v>-4.4492589356490364E-2</v>
      </c>
      <c r="GS123" s="7">
        <f t="shared" si="238"/>
        <v>7.5923344262550208E-2</v>
      </c>
      <c r="GT123" s="7">
        <f t="shared" si="238"/>
        <v>6.1616898923979591E-2</v>
      </c>
      <c r="GU123" s="7">
        <f t="shared" si="194"/>
        <v>-0.15456318751598874</v>
      </c>
      <c r="GW123" s="6">
        <v>40147</v>
      </c>
      <c r="GX123">
        <v>1.7278</v>
      </c>
    </row>
    <row r="124" spans="2:206" x14ac:dyDescent="0.25">
      <c r="B124" s="2">
        <f>'[1]IPCA (Var)'!A173</f>
        <v>40148</v>
      </c>
      <c r="C124" s="1">
        <f>'[1]IPCA (Var)'!M173</f>
        <v>0.35300571844501794</v>
      </c>
      <c r="D124" s="1">
        <f>'[1]IPCA (Var)'!P173</f>
        <v>0.34764872999592439</v>
      </c>
      <c r="E124" s="1">
        <f>'[1]IPCA (Var)'!E173</f>
        <v>0.22399425852787805</v>
      </c>
      <c r="F124" s="1">
        <f>'[1]IPCA (Var)'!F173</f>
        <v>0.57140210309999573</v>
      </c>
      <c r="G124" s="1">
        <f>'[1]IPCA (Var)'!G173</f>
        <v>0.29088481781833792</v>
      </c>
      <c r="I124" s="2">
        <f t="shared" si="120"/>
        <v>40148</v>
      </c>
      <c r="J124">
        <f>HLOOKUP($I124,Sheet3!$B$2:$LK$67,MATCH(MoM!J$3,Sheet3!$B$2:$B$67,0),FALSE)</f>
        <v>0.17</v>
      </c>
      <c r="K124">
        <f>HLOOKUP($I124,Sheet3!$B$2:$LK$67,MATCH(MoM!K$3,Sheet3!$B$2:$B$67,0),FALSE)</f>
        <v>0.59790614209438908</v>
      </c>
      <c r="L124">
        <f>HLOOKUP($I124,Sheet3!$B$2:$LK$67,MATCH(MoM!L$3,Sheet3!$B$2:$B$67,0),FALSE)</f>
        <v>0.41</v>
      </c>
      <c r="M124">
        <f>HLOOKUP($I124,Sheet3!$B$2:$LK$67,MATCH(MoM!M$3,Sheet3!$B$2:$B$67,0),FALSE)</f>
        <v>-0.03</v>
      </c>
      <c r="N124">
        <f>HLOOKUP($I124,Sheet3!$B$2:$LK$67,MATCH(MoM!N$3,Sheet3!$B$2:$B$67,0),FALSE)</f>
        <v>0.20872723562247447</v>
      </c>
      <c r="O124">
        <f>HLOOKUP($I124,Sheet3!$B$2:$LK$67,MATCH(MoM!O$3,Sheet3!$B$2:$B$67,0),FALSE)</f>
        <v>1.1200000000000001</v>
      </c>
      <c r="P124">
        <f>HLOOKUP($I124,Sheet3!$B$2:$LK$67,MATCH(MoM!P$3,Sheet3!$B$2:$B$67,0),FALSE)</f>
        <v>2.0895717493818986</v>
      </c>
      <c r="Q124">
        <f>HLOOKUP($I124,Sheet3!$B$2:$LK$67,MATCH(MoM!Q$3,Sheet3!$B$2:$B$67,0),FALSE)</f>
        <v>0.1</v>
      </c>
      <c r="R124">
        <f>HLOOKUP($I124,Sheet3!$B$2:$LK$67,MATCH(MoM!R$3,Sheet3!$B$2:$B$67,0),FALSE)</f>
        <v>1.1200000000000001</v>
      </c>
      <c r="S124">
        <f>HLOOKUP($I124,Sheet3!$B$2:$LK$67,MATCH(MoM!S$3,Sheet3!$B$2:$B$67,0),FALSE)</f>
        <v>0.32741219035847385</v>
      </c>
      <c r="T124">
        <f>HLOOKUP($I124,Sheet3!$B$2:$LK$67,MATCH(MoM!T$3,Sheet3!$B$2:$B$67,0),FALSE)</f>
        <v>-2.57</v>
      </c>
      <c r="U124">
        <f>HLOOKUP($I124,Sheet3!$B$2:$LK$67,MATCH(MoM!U$3,Sheet3!$B$2:$B$67,0),FALSE)</f>
        <v>0</v>
      </c>
      <c r="V124">
        <f>HLOOKUP($I124,Sheet3!$B$2:$LK$67,MATCH(MoM!V$3,Sheet3!$B$2:$B$67,0),FALSE)</f>
        <v>1.18</v>
      </c>
      <c r="W124">
        <f>HLOOKUP($I124,Sheet3!$B$2:$LK$67,MATCH(MoM!W$3,Sheet3!$B$2:$B$67,0),FALSE)</f>
        <v>-3.98</v>
      </c>
      <c r="X124">
        <f>HLOOKUP($I124,Sheet3!$B$2:$LK$67,MATCH(MoM!X$3,Sheet3!$B$2:$B$67,0),FALSE)</f>
        <v>-0.28999999999999998</v>
      </c>
      <c r="Y124">
        <f>HLOOKUP($I124,Sheet3!$B$2:$LK$67,MATCH(MoM!Y$3,Sheet3!$B$2:$B$67,0),FALSE)</f>
        <v>-0.38</v>
      </c>
      <c r="Z124">
        <f>HLOOKUP($I124,Sheet3!$B$2:$LK$67,MATCH(MoM!Z$3,Sheet3!$B$2:$B$67,0),FALSE)</f>
        <v>3.37</v>
      </c>
      <c r="AA124">
        <f>HLOOKUP($I124,Sheet3!$B$2:$LK$67,MATCH(MoM!AA$3,Sheet3!$B$2:$B$67,0),FALSE)</f>
        <v>0.90897699881228666</v>
      </c>
      <c r="AB124">
        <f>HLOOKUP($I124,Sheet3!$B$2:$LK$67,MATCH(MoM!AB$3,Sheet3!$B$2:$B$67,0),FALSE)</f>
        <v>0.78449104532501512</v>
      </c>
      <c r="AC124">
        <f>HLOOKUP($I124,Sheet3!$B$2:$LK$67,MATCH(MoM!AC$3,Sheet3!$B$2:$B$67,0),FALSE)</f>
        <v>0.68582931537313274</v>
      </c>
      <c r="AD124">
        <f>HLOOKUP($I124,Sheet3!$B$2:$LK$67,MATCH(MoM!AD$3,Sheet3!$B$2:$B$67,0),FALSE)</f>
        <v>-0.16</v>
      </c>
      <c r="AE124">
        <f>HLOOKUP($I124,Sheet3!$B$2:$LK$67,MATCH(MoM!AE$3,Sheet3!$B$2:$B$67,0),FALSE)</f>
        <v>-0.08</v>
      </c>
      <c r="AF124">
        <f>HLOOKUP($I124,Sheet3!$B$2:$LK$67,MATCH(MoM!AF$3,Sheet3!$B$2:$B$67,0),FALSE)</f>
        <v>-0.29194819725435828</v>
      </c>
      <c r="AG124">
        <f>HLOOKUP($I124,Sheet3!$B$2:$LK$67,MATCH(MoM!AG$3,Sheet3!$B$2:$B$67,0),FALSE)</f>
        <v>-0.09</v>
      </c>
      <c r="AH124">
        <f>HLOOKUP($I124,Sheet3!$B$2:$LK$67,MATCH(MoM!AH$3,Sheet3!$B$2:$B$67,0),FALSE)</f>
        <v>-0.05</v>
      </c>
      <c r="AI124">
        <f>HLOOKUP($I124,Sheet3!$B$2:$LK$67,MATCH(MoM!AI$3,Sheet3!$B$2:$B$67,0),FALSE)</f>
        <v>0.75</v>
      </c>
      <c r="AJ124">
        <f>HLOOKUP($I124,Sheet3!$B$2:$LK$67,MATCH(MoM!AJ$3,Sheet3!$B$2:$B$67,0),FALSE)</f>
        <v>0.92</v>
      </c>
      <c r="AK124">
        <f>HLOOKUP($I124,Sheet3!$B$2:$LK$67,MATCH(MoM!AK$3,Sheet3!$B$2:$B$67,0),FALSE)</f>
        <v>-0.86</v>
      </c>
      <c r="AL124">
        <f>HLOOKUP($I124,Sheet3!$B$2:$LK$67,MATCH(MoM!AL$3,Sheet3!$B$2:$B$67,0),FALSE)</f>
        <v>1.78</v>
      </c>
      <c r="AM124">
        <f>HLOOKUP($I124,Sheet3!$B$2:$LK$67,MATCH(MoM!AM$3,Sheet3!$B$2:$B$67,0),FALSE)</f>
        <v>-0.46773591915337787</v>
      </c>
      <c r="AN124">
        <f>HLOOKUP($I124,Sheet3!$B$2:$LK$67,MATCH(MoM!AN$3,Sheet3!$B$2:$B$67,0),FALSE)</f>
        <v>0.69</v>
      </c>
      <c r="AO124">
        <f>HLOOKUP($I124,Sheet3!$B$2:$LK$67,MATCH(MoM!AO$3,Sheet3!$B$2:$B$67,0),FALSE)</f>
        <v>0.13</v>
      </c>
      <c r="AP124">
        <f>HLOOKUP($I124,Sheet3!$B$2:$LK$67,MATCH(MoM!AP$3,Sheet3!$B$2:$B$67,0),FALSE)</f>
        <v>0.26</v>
      </c>
      <c r="AQ124">
        <f>HLOOKUP($I124,Sheet3!$B$2:$LK$67,MATCH(MoM!AQ$3,Sheet3!$B$2:$B$67,0),FALSE)</f>
        <v>1.2383159083410926</v>
      </c>
      <c r="AR124">
        <f>HLOOKUP($I124,Sheet3!$B$2:$LK$67,MATCH(MoM!AR$3,Sheet3!$B$2:$B$67,0),FALSE)</f>
        <v>0.56000000000000005</v>
      </c>
      <c r="AS124">
        <f>HLOOKUP($I124,Sheet3!$B$2:$LK$67,MATCH(MoM!AS$3,Sheet3!$B$2:$B$67,0),FALSE)</f>
        <v>0.27</v>
      </c>
      <c r="AT124">
        <f>HLOOKUP($I124,Sheet3!$B$2:$LK$67,MATCH(MoM!AT$3,Sheet3!$B$2:$B$67,0),FALSE)</f>
        <v>0.28000000000000003</v>
      </c>
      <c r="AU124">
        <f>HLOOKUP($I124,Sheet3!$B$2:$LK$67,MATCH(MoM!AU$3,Sheet3!$B$2:$B$67,0),FALSE)</f>
        <v>-6.09</v>
      </c>
      <c r="AV124">
        <f>HLOOKUP($I124,Sheet3!$B$2:$LK$67,MATCH(MoM!AV$3,Sheet3!$B$2:$B$67,0),FALSE)</f>
        <v>-0.17401911074306864</v>
      </c>
      <c r="AW124">
        <f>HLOOKUP($I124,Sheet3!$B$2:$LK$67,MATCH(MoM!AW$3,Sheet3!$B$2:$B$67,0),FALSE)</f>
        <v>7.9154584936753772E-2</v>
      </c>
      <c r="AX124">
        <f>HLOOKUP($I124,Sheet3!$B$2:$LK$67,MATCH(MoM!AX$3,Sheet3!$B$2:$B$67,0),FALSE)</f>
        <v>0</v>
      </c>
      <c r="AY124">
        <f>HLOOKUP($I124,Sheet3!$B$2:$LK$67,MATCH(MoM!AY$3,Sheet3!$B$2:$B$67,0),FALSE)</f>
        <v>1.52</v>
      </c>
      <c r="AZ124">
        <f>HLOOKUP($I124,Sheet3!$B$2:$LK$67,MATCH(MoM!AZ$3,Sheet3!$B$2:$B$67,0),FALSE)</f>
        <v>0.61056989959389663</v>
      </c>
      <c r="BA124">
        <f>HLOOKUP($I124,Sheet3!$B$2:$LK$67,MATCH(MoM!BA$3,Sheet3!$B$2:$B$67,0),FALSE)</f>
        <v>-0.24</v>
      </c>
      <c r="BB124">
        <f>HLOOKUP($I124,Sheet3!$B$2:$LK$67,MATCH(MoM!BB$3,Sheet3!$B$2:$B$67,0),FALSE)</f>
        <v>0.16</v>
      </c>
      <c r="BC124">
        <f>HLOOKUP($I124,Sheet3!$B$2:$LK$67,MATCH(MoM!BC$3,Sheet3!$B$2:$B$67,0),FALSE)</f>
        <v>0.23</v>
      </c>
      <c r="BD124">
        <f>HLOOKUP($I124,Sheet3!$B$2:$LK$67,MATCH(MoM!BD$3,Sheet3!$B$2:$B$67,0),FALSE)</f>
        <v>1.48</v>
      </c>
      <c r="BE124">
        <f>HLOOKUP($I124,Sheet3!$B$2:$LK$67,MATCH(MoM!BE$3,Sheet3!$B$2:$B$67,0),FALSE)</f>
        <v>0.25</v>
      </c>
      <c r="BF124">
        <f>HLOOKUP($I124,Sheet3!$B$2:$LK$67,MATCH(MoM!BF$3,Sheet3!$B$2:$B$67,0),FALSE)</f>
        <v>0.22</v>
      </c>
      <c r="BG124">
        <f>HLOOKUP($I124,Sheet3!$B$2:$LK$67,MATCH(MoM!BG$3,Sheet3!$B$2:$B$67,0),FALSE)</f>
        <v>1.38</v>
      </c>
      <c r="BH124">
        <f>HLOOKUP($I124,Sheet3!$B$2:$LK$67,MATCH(MoM!BH$3,Sheet3!$B$2:$B$67,0),FALSE)</f>
        <v>0.75</v>
      </c>
      <c r="BI124">
        <f>HLOOKUP($I124,Sheet3!$B$2:$LK$67,MATCH(MoM!BI$3,Sheet3!$B$2:$B$67,0),FALSE)</f>
        <v>2.4300000000000002</v>
      </c>
      <c r="BJ124">
        <f>HLOOKUP($I124,Sheet3!$B$2:$LK$67,MATCH(MoM!BJ$3,Sheet3!$B$2:$B$67,0),FALSE)</f>
        <v>0.08</v>
      </c>
      <c r="BK124">
        <f>HLOOKUP($I124,Sheet3!$B$2:$LK$67,MATCH(MoM!BK$3,Sheet3!$B$2:$B$67,0),FALSE)</f>
        <v>0.79</v>
      </c>
      <c r="BL124">
        <f>HLOOKUP($I124,Sheet3!$B$2:$LK$67,MATCH(MoM!BL$3,Sheet3!$B$2:$B$67,0),FALSE)</f>
        <v>2.16</v>
      </c>
      <c r="BM124">
        <f>HLOOKUP($I124,Sheet3!$B$2:$LK$67,MATCH(MoM!BM$3,Sheet3!$B$2:$B$67,0),FALSE)</f>
        <v>0.48</v>
      </c>
      <c r="BN124">
        <f>HLOOKUP($I124,Sheet3!$B$2:$LK$67,MATCH(MoM!BN$3,Sheet3!$B$2:$B$67,0),FALSE)</f>
        <v>1.08</v>
      </c>
      <c r="BO124">
        <f>HLOOKUP($I124,Sheet3!$B$2:$LK$67,MATCH(MoM!BO$3,Sheet3!$B$2:$B$67,0),FALSE)</f>
        <v>0.53</v>
      </c>
      <c r="BP124">
        <f>HLOOKUP($I124,Sheet3!$B$2:$LK$67,MATCH(MoM!BP$3,Sheet3!$B$2:$B$67,0),FALSE)</f>
        <v>1.67</v>
      </c>
      <c r="BQ124">
        <f>HLOOKUP($I124,Sheet3!$B$2:$LK$67,MATCH(MoM!BQ$3,Sheet3!$B$2:$B$67,0),FALSE)</f>
        <v>0</v>
      </c>
      <c r="BR124">
        <f>HLOOKUP($I124,Sheet3!$B$2:$LK$67,MATCH(MoM!BR$3,Sheet3!$B$2:$B$67,0),FALSE)</f>
        <v>0.34</v>
      </c>
      <c r="BS124">
        <f>HLOOKUP($I124,Sheet3!$B$2:$LK$67,MATCH(MoM!BS$3,Sheet3!$B$2:$B$67,0),FALSE)</f>
        <v>0.61056177393597177</v>
      </c>
      <c r="BT124">
        <f>HLOOKUP($I124,Sheet3!$B$2:$LK$67,MATCH(MoM!BT$3,Sheet3!$B$2:$B$67,0),FALSE)</f>
        <v>-2.85</v>
      </c>
      <c r="BV124" s="2">
        <f t="shared" si="117"/>
        <v>40148</v>
      </c>
      <c r="BW124">
        <f t="shared" si="184"/>
        <v>122.49023915413231</v>
      </c>
      <c r="BX124">
        <f t="shared" si="121"/>
        <v>182.12780096383105</v>
      </c>
      <c r="BY124">
        <f t="shared" si="122"/>
        <v>121.64798494914595</v>
      </c>
      <c r="BZ124">
        <f t="shared" si="123"/>
        <v>134.44804179031846</v>
      </c>
      <c r="CA124">
        <f t="shared" si="124"/>
        <v>59.212350870856149</v>
      </c>
      <c r="CB124">
        <f t="shared" si="125"/>
        <v>158.26994507847084</v>
      </c>
      <c r="CC124">
        <f t="shared" si="126"/>
        <v>177.15389505672675</v>
      </c>
      <c r="CD124">
        <f t="shared" si="127"/>
        <v>135.2669282531896</v>
      </c>
      <c r="CE124">
        <f t="shared" si="128"/>
        <v>178.13476897510034</v>
      </c>
      <c r="CF124">
        <f t="shared" si="129"/>
        <v>250.99385457669027</v>
      </c>
      <c r="CG124">
        <f t="shared" si="130"/>
        <v>87.481600177966342</v>
      </c>
      <c r="CH124">
        <f t="shared" si="131"/>
        <v>185.00051450344836</v>
      </c>
      <c r="CI124">
        <f t="shared" si="132"/>
        <v>128.57431282098827</v>
      </c>
      <c r="CJ124">
        <f t="shared" si="133"/>
        <v>154.07739277625359</v>
      </c>
      <c r="CK124">
        <f t="shared" si="134"/>
        <v>215.3330296357075</v>
      </c>
      <c r="CL124">
        <f t="shared" si="135"/>
        <v>252.18845049830662</v>
      </c>
      <c r="CM124">
        <f t="shared" si="136"/>
        <v>149.26091200310313</v>
      </c>
      <c r="CN124">
        <f t="shared" si="137"/>
        <v>154.57899593564935</v>
      </c>
      <c r="CO124">
        <f t="shared" si="138"/>
        <v>185.81050232183873</v>
      </c>
      <c r="CP124">
        <f t="shared" si="139"/>
        <v>212.15983598312948</v>
      </c>
      <c r="CQ124">
        <f t="shared" si="140"/>
        <v>208.0213190535695</v>
      </c>
      <c r="CR124">
        <f t="shared" si="141"/>
        <v>182.82525022967542</v>
      </c>
      <c r="CS124">
        <f t="shared" si="142"/>
        <v>158.70792193048544</v>
      </c>
      <c r="CT124">
        <f t="shared" si="143"/>
        <v>230.60627104052207</v>
      </c>
      <c r="CU124">
        <f t="shared" si="144"/>
        <v>181.53414859159398</v>
      </c>
      <c r="CV124">
        <f t="shared" si="145"/>
        <v>194.83441518691566</v>
      </c>
      <c r="CW124">
        <f t="shared" si="146"/>
        <v>223.95838541996412</v>
      </c>
      <c r="CX124">
        <f t="shared" si="147"/>
        <v>265.38318279812091</v>
      </c>
      <c r="CY124">
        <f t="shared" si="148"/>
        <v>219.96965708348591</v>
      </c>
      <c r="CZ124">
        <f t="shared" si="149"/>
        <v>153.9750032858424</v>
      </c>
      <c r="DA124">
        <f t="shared" si="150"/>
        <v>246.28172846465682</v>
      </c>
      <c r="DB124">
        <f t="shared" si="151"/>
        <v>162.15987904512752</v>
      </c>
      <c r="DC124">
        <f t="shared" si="152"/>
        <v>212.19442492406574</v>
      </c>
      <c r="DD124">
        <f t="shared" si="153"/>
        <v>203.25707492312941</v>
      </c>
      <c r="DE124">
        <f t="shared" si="154"/>
        <v>206.66021541420915</v>
      </c>
      <c r="DF124">
        <f t="shared" si="155"/>
        <v>195.40266039997221</v>
      </c>
      <c r="DG124">
        <f t="shared" si="156"/>
        <v>145.31504235269398</v>
      </c>
      <c r="DH124">
        <f t="shared" si="157"/>
        <v>168.09050111816535</v>
      </c>
      <c r="DI124">
        <f t="shared" si="158"/>
        <v>200.24246689243338</v>
      </c>
      <c r="DJ124">
        <f t="shared" si="159"/>
        <v>168.46463603574969</v>
      </c>
      <c r="DK124">
        <f t="shared" si="160"/>
        <v>256.8532820262223</v>
      </c>
      <c r="DL124">
        <f t="shared" si="161"/>
        <v>224.47609340362931</v>
      </c>
      <c r="DM124">
        <f t="shared" si="162"/>
        <v>213.52635307068471</v>
      </c>
      <c r="DN124">
        <f t="shared" si="163"/>
        <v>267.92798077494223</v>
      </c>
      <c r="DO124">
        <f t="shared" si="164"/>
        <v>183.78191119028187</v>
      </c>
      <c r="DP124">
        <f t="shared" si="165"/>
        <v>154.30137625098206</v>
      </c>
      <c r="DQ124">
        <f t="shared" si="166"/>
        <v>180.77034584657767</v>
      </c>
      <c r="DR124">
        <f t="shared" si="167"/>
        <v>189.489733223098</v>
      </c>
      <c r="DS124">
        <f t="shared" si="168"/>
        <v>238.45942002599247</v>
      </c>
      <c r="DT124">
        <f t="shared" si="169"/>
        <v>188.19830383465251</v>
      </c>
      <c r="DU124">
        <f t="shared" si="170"/>
        <v>194.83441518691566</v>
      </c>
      <c r="DV124">
        <f t="shared" si="171"/>
        <v>279.90556330928553</v>
      </c>
      <c r="DW124">
        <f t="shared" si="172"/>
        <v>279.87868780492255</v>
      </c>
      <c r="DX124">
        <f t="shared" si="173"/>
        <v>228.25373065207222</v>
      </c>
      <c r="DY124">
        <f t="shared" si="174"/>
        <v>190.45998276129936</v>
      </c>
      <c r="DZ124">
        <f t="shared" si="175"/>
        <v>214.05586225765714</v>
      </c>
      <c r="EA124">
        <f t="shared" si="176"/>
        <v>266.86128054339258</v>
      </c>
      <c r="EB124">
        <f t="shared" si="177"/>
        <v>183.65133297093718</v>
      </c>
      <c r="EC124">
        <f t="shared" si="178"/>
        <v>187.64674051967611</v>
      </c>
      <c r="ED124">
        <f t="shared" si="179"/>
        <v>100</v>
      </c>
      <c r="EE124">
        <f t="shared" si="180"/>
        <v>212.36039903391097</v>
      </c>
      <c r="EF124">
        <f t="shared" si="181"/>
        <v>213.3895011848744</v>
      </c>
      <c r="EG124">
        <f t="shared" si="182"/>
        <v>244.47632859003892</v>
      </c>
      <c r="EI124" s="2">
        <f t="shared" si="118"/>
        <v>40148</v>
      </c>
      <c r="EJ124" s="7">
        <f t="shared" ref="EJ124:GT124" si="239">AVERAGE(BW122:BW124)/AVERAGE(BW109:BW111)-1</f>
        <v>-6.057962826520169E-2</v>
      </c>
      <c r="EK124" s="7">
        <f t="shared" si="239"/>
        <v>7.9214691912733448E-2</v>
      </c>
      <c r="EL124" s="7">
        <f t="shared" si="239"/>
        <v>-0.15822076867146129</v>
      </c>
      <c r="EM124" s="7">
        <f t="shared" si="239"/>
        <v>-3.4117657049371863E-2</v>
      </c>
      <c r="EN124" s="7">
        <f t="shared" si="239"/>
        <v>-2.2121227177820835E-2</v>
      </c>
      <c r="EO124" s="7">
        <f t="shared" si="239"/>
        <v>-6.1419317495149173E-2</v>
      </c>
      <c r="EP124" s="7">
        <f t="shared" si="239"/>
        <v>0.14243325046374755</v>
      </c>
      <c r="EQ124" s="7">
        <f t="shared" si="239"/>
        <v>-8.888421082583553E-2</v>
      </c>
      <c r="ER124" s="7">
        <f t="shared" si="239"/>
        <v>-2.654675811509144E-2</v>
      </c>
      <c r="ES124" s="7">
        <f t="shared" si="239"/>
        <v>7.8147824644054564E-2</v>
      </c>
      <c r="ET124" s="7">
        <f t="shared" si="239"/>
        <v>-7.6409277169439571E-2</v>
      </c>
      <c r="EU124" s="7">
        <f t="shared" si="239"/>
        <v>6.9293380261493898E-2</v>
      </c>
      <c r="EV124" s="7">
        <f t="shared" si="239"/>
        <v>-4.6467640085560591E-2</v>
      </c>
      <c r="EW124" s="7">
        <f t="shared" si="239"/>
        <v>-8.8882033152868134E-2</v>
      </c>
      <c r="EX124" s="7">
        <f t="shared" si="239"/>
        <v>8.3967206502619574E-2</v>
      </c>
      <c r="EY124" s="7">
        <f t="shared" si="239"/>
        <v>6.6362951150282345E-2</v>
      </c>
      <c r="EZ124" s="7">
        <f t="shared" si="239"/>
        <v>-4.0083602660867523E-4</v>
      </c>
      <c r="FA124" s="7">
        <f t="shared" si="239"/>
        <v>-5.410189957102518E-2</v>
      </c>
      <c r="FB124" s="7">
        <f t="shared" si="239"/>
        <v>6.9882647372683682E-2</v>
      </c>
      <c r="FC124" s="7">
        <f t="shared" si="239"/>
        <v>7.7079829907390929E-2</v>
      </c>
      <c r="FD124" s="7">
        <f t="shared" si="239"/>
        <v>6.0038282284231359E-2</v>
      </c>
      <c r="FE124" s="7">
        <f t="shared" si="239"/>
        <v>2.7724621270147409E-2</v>
      </c>
      <c r="FF124" s="7">
        <f t="shared" si="239"/>
        <v>3.905368792300612E-2</v>
      </c>
      <c r="FG124" s="7">
        <f t="shared" si="239"/>
        <v>6.1398694240637264E-2</v>
      </c>
      <c r="FH124" s="7">
        <f t="shared" si="239"/>
        <v>1.0561341158828341E-2</v>
      </c>
      <c r="FI124" s="7">
        <f t="shared" si="239"/>
        <v>4.3123585165001144E-2</v>
      </c>
      <c r="FJ124" s="7">
        <f t="shared" si="239"/>
        <v>8.6349275005833892E-2</v>
      </c>
      <c r="FK124" s="7">
        <f t="shared" si="239"/>
        <v>0.19989837808118738</v>
      </c>
      <c r="FL124" s="7">
        <f t="shared" si="239"/>
        <v>0.21986545241435906</v>
      </c>
      <c r="FM124" s="7">
        <f t="shared" si="239"/>
        <v>3.8166074461814858E-2</v>
      </c>
      <c r="FN124" s="7">
        <f t="shared" si="239"/>
        <v>6.6314498896711482E-2</v>
      </c>
      <c r="FO124" s="7">
        <f t="shared" si="239"/>
        <v>6.8322294085444435E-2</v>
      </c>
      <c r="FP124" s="7">
        <f t="shared" si="239"/>
        <v>0.15925163267140929</v>
      </c>
      <c r="FQ124" s="7">
        <f t="shared" si="239"/>
        <v>4.4899801206388146E-2</v>
      </c>
      <c r="FR124" s="7">
        <f t="shared" si="239"/>
        <v>2.0633453248840805E-2</v>
      </c>
      <c r="FS124" s="7">
        <f t="shared" si="239"/>
        <v>4.1963812354235408E-2</v>
      </c>
      <c r="FT124" s="7">
        <f t="shared" si="239"/>
        <v>1.537223053884107E-2</v>
      </c>
      <c r="FU124" s="7">
        <f t="shared" si="239"/>
        <v>0.10489880424778053</v>
      </c>
      <c r="FV124" s="7">
        <f t="shared" si="239"/>
        <v>1.9178097954643869E-2</v>
      </c>
      <c r="FW124" s="7">
        <f t="shared" si="239"/>
        <v>3.3028183581067294E-2</v>
      </c>
      <c r="FX124" s="7">
        <f t="shared" si="239"/>
        <v>0.27166640343971116</v>
      </c>
      <c r="FY124" s="7">
        <f t="shared" si="239"/>
        <v>0.12384646864256132</v>
      </c>
      <c r="FZ124" s="7">
        <f t="shared" si="239"/>
        <v>6.7040999305505888E-2</v>
      </c>
      <c r="GA124" s="7">
        <f t="shared" si="239"/>
        <v>4.6182510483021799E-2</v>
      </c>
      <c r="GB124" s="7">
        <f t="shared" si="239"/>
        <v>5.7508502497503722E-2</v>
      </c>
      <c r="GC124" s="7">
        <f t="shared" si="239"/>
        <v>6.2511695903457287E-2</v>
      </c>
      <c r="GD124" s="7">
        <f t="shared" si="239"/>
        <v>8.4562065931577335E-2</v>
      </c>
      <c r="GE124" s="7">
        <f t="shared" si="239"/>
        <v>1.5161587214197692E-2</v>
      </c>
      <c r="GF124" s="7">
        <f t="shared" si="239"/>
        <v>-3.2343887303611263E-2</v>
      </c>
      <c r="GG124" s="7">
        <f t="shared" si="239"/>
        <v>3.7761737226879699E-2</v>
      </c>
      <c r="GH124" s="7">
        <f t="shared" si="239"/>
        <v>4.3123585165001144E-2</v>
      </c>
      <c r="GI124" s="7">
        <f t="shared" si="239"/>
        <v>0.18857884469671249</v>
      </c>
      <c r="GJ124" s="7">
        <f t="shared" si="239"/>
        <v>0.16605498743987201</v>
      </c>
      <c r="GK124" s="7">
        <f t="shared" si="239"/>
        <v>8.8783684417545139E-2</v>
      </c>
      <c r="GL124" s="7">
        <f t="shared" si="239"/>
        <v>-1.9738016004997583E-3</v>
      </c>
      <c r="GM124" s="7">
        <f t="shared" si="239"/>
        <v>8.8166071830211967E-2</v>
      </c>
      <c r="GN124" s="7">
        <f t="shared" si="239"/>
        <v>4.9749810824515128E-2</v>
      </c>
      <c r="GO124" s="7">
        <f t="shared" si="239"/>
        <v>3.9060565798283209E-2</v>
      </c>
      <c r="GP124" s="7">
        <f t="shared" si="239"/>
        <v>1.0021986841498354E-2</v>
      </c>
      <c r="GQ124" s="7">
        <f t="shared" si="239"/>
        <v>0</v>
      </c>
      <c r="GR124" s="7">
        <f t="shared" si="239"/>
        <v>-4.2563512687346261E-2</v>
      </c>
      <c r="GS124" s="7">
        <f t="shared" si="239"/>
        <v>6.6830254711756742E-2</v>
      </c>
      <c r="GT124" s="7">
        <f t="shared" si="239"/>
        <v>5.2750274729866264E-2</v>
      </c>
      <c r="GU124" s="7">
        <f t="shared" si="194"/>
        <v>-0.23840789051329181</v>
      </c>
      <c r="GW124" s="6">
        <v>40178</v>
      </c>
      <c r="GX124">
        <v>1.7518</v>
      </c>
    </row>
    <row r="125" spans="2:206" x14ac:dyDescent="0.25">
      <c r="B125" s="2">
        <f>'[1]IPCA (Var)'!A174</f>
        <v>40179</v>
      </c>
      <c r="C125" s="1">
        <f>'[1]IPCA (Var)'!M174</f>
        <v>0.43337884815702632</v>
      </c>
      <c r="D125" s="1">
        <f>'[1]IPCA (Var)'!P174</f>
        <v>0.18956399417071346</v>
      </c>
      <c r="E125" s="1">
        <f>'[1]IPCA (Var)'!E174</f>
        <v>1.071562045850414</v>
      </c>
      <c r="F125" s="1">
        <f>'[1]IPCA (Var)'!F174</f>
        <v>0.43343445582572471</v>
      </c>
      <c r="G125" s="1">
        <f>'[1]IPCA (Var)'!G174</f>
        <v>0.11583939955690192</v>
      </c>
      <c r="I125" s="2">
        <f t="shared" si="120"/>
        <v>40179</v>
      </c>
      <c r="J125">
        <f>HLOOKUP($I125,Sheet3!$B$2:$LK$67,MATCH(MoM!J$3,Sheet3!$B$2:$B$67,0),FALSE)</f>
        <v>-0.04</v>
      </c>
      <c r="K125">
        <f>HLOOKUP($I125,Sheet3!$B$2:$LK$67,MATCH(MoM!K$3,Sheet3!$B$2:$B$67,0),FALSE)</f>
        <v>-0.21021838638762474</v>
      </c>
      <c r="L125">
        <f>HLOOKUP($I125,Sheet3!$B$2:$LK$67,MATCH(MoM!L$3,Sheet3!$B$2:$B$67,0),FALSE)</f>
        <v>0.16</v>
      </c>
      <c r="M125">
        <f>HLOOKUP($I125,Sheet3!$B$2:$LK$67,MATCH(MoM!M$3,Sheet3!$B$2:$B$67,0),FALSE)</f>
        <v>-0.56000000000000005</v>
      </c>
      <c r="N125">
        <f>HLOOKUP($I125,Sheet3!$B$2:$LK$67,MATCH(MoM!N$3,Sheet3!$B$2:$B$67,0),FALSE)</f>
        <v>-0.62808620743636923</v>
      </c>
      <c r="O125">
        <f>HLOOKUP($I125,Sheet3!$B$2:$LK$67,MATCH(MoM!O$3,Sheet3!$B$2:$B$67,0),FALSE)</f>
        <v>1.63</v>
      </c>
      <c r="P125">
        <f>HLOOKUP($I125,Sheet3!$B$2:$LK$67,MATCH(MoM!P$3,Sheet3!$B$2:$B$67,0),FALSE)</f>
        <v>1.2521943922572274</v>
      </c>
      <c r="Q125">
        <f>HLOOKUP($I125,Sheet3!$B$2:$LK$67,MATCH(MoM!Q$3,Sheet3!$B$2:$B$67,0),FALSE)</f>
        <v>0.21</v>
      </c>
      <c r="R125">
        <f>HLOOKUP($I125,Sheet3!$B$2:$LK$67,MATCH(MoM!R$3,Sheet3!$B$2:$B$67,0),FALSE)</f>
        <v>1.1399999999999999</v>
      </c>
      <c r="S125">
        <f>HLOOKUP($I125,Sheet3!$B$2:$LK$67,MATCH(MoM!S$3,Sheet3!$B$2:$B$67,0),FALSE)</f>
        <v>-0.23960004272016314</v>
      </c>
      <c r="T125">
        <f>HLOOKUP($I125,Sheet3!$B$2:$LK$67,MATCH(MoM!T$3,Sheet3!$B$2:$B$67,0),FALSE)</f>
        <v>-0.5</v>
      </c>
      <c r="U125">
        <f>HLOOKUP($I125,Sheet3!$B$2:$LK$67,MATCH(MoM!U$3,Sheet3!$B$2:$B$67,0),FALSE)</f>
        <v>0.8</v>
      </c>
      <c r="V125">
        <f>HLOOKUP($I125,Sheet3!$B$2:$LK$67,MATCH(MoM!V$3,Sheet3!$B$2:$B$67,0),FALSE)</f>
        <v>-0.99</v>
      </c>
      <c r="W125">
        <f>HLOOKUP($I125,Sheet3!$B$2:$LK$67,MATCH(MoM!W$3,Sheet3!$B$2:$B$67,0),FALSE)</f>
        <v>1.37</v>
      </c>
      <c r="X125">
        <f>HLOOKUP($I125,Sheet3!$B$2:$LK$67,MATCH(MoM!X$3,Sheet3!$B$2:$B$67,0),FALSE)</f>
        <v>-0.98</v>
      </c>
      <c r="Y125">
        <f>HLOOKUP($I125,Sheet3!$B$2:$LK$67,MATCH(MoM!Y$3,Sheet3!$B$2:$B$67,0),FALSE)</f>
        <v>-0.57999999999999996</v>
      </c>
      <c r="Z125">
        <f>HLOOKUP($I125,Sheet3!$B$2:$LK$67,MATCH(MoM!Z$3,Sheet3!$B$2:$B$67,0),FALSE)</f>
        <v>0.96</v>
      </c>
      <c r="AA125">
        <f>HLOOKUP($I125,Sheet3!$B$2:$LK$67,MATCH(MoM!AA$3,Sheet3!$B$2:$B$67,0),FALSE)</f>
        <v>1.0605704532084679</v>
      </c>
      <c r="AB125">
        <f>HLOOKUP($I125,Sheet3!$B$2:$LK$67,MATCH(MoM!AB$3,Sheet3!$B$2:$B$67,0),FALSE)</f>
        <v>0.15941091960301543</v>
      </c>
      <c r="AC125">
        <f>HLOOKUP($I125,Sheet3!$B$2:$LK$67,MATCH(MoM!AC$3,Sheet3!$B$2:$B$67,0),FALSE)</f>
        <v>0.48422075296217004</v>
      </c>
      <c r="AD125">
        <f>HLOOKUP($I125,Sheet3!$B$2:$LK$67,MATCH(MoM!AD$3,Sheet3!$B$2:$B$67,0),FALSE)</f>
        <v>1.72</v>
      </c>
      <c r="AE125">
        <f>HLOOKUP($I125,Sheet3!$B$2:$LK$67,MATCH(MoM!AE$3,Sheet3!$B$2:$B$67,0),FALSE)</f>
        <v>0.97</v>
      </c>
      <c r="AF125">
        <f>HLOOKUP($I125,Sheet3!$B$2:$LK$67,MATCH(MoM!AF$3,Sheet3!$B$2:$B$67,0),FALSE)</f>
        <v>5.5474057356985344E-2</v>
      </c>
      <c r="AG125">
        <f>HLOOKUP($I125,Sheet3!$B$2:$LK$67,MATCH(MoM!AG$3,Sheet3!$B$2:$B$67,0),FALSE)</f>
        <v>0.79</v>
      </c>
      <c r="AH125">
        <f>HLOOKUP($I125,Sheet3!$B$2:$LK$67,MATCH(MoM!AH$3,Sheet3!$B$2:$B$67,0),FALSE)</f>
        <v>0.46</v>
      </c>
      <c r="AI125">
        <f>HLOOKUP($I125,Sheet3!$B$2:$LK$67,MATCH(MoM!AI$3,Sheet3!$B$2:$B$67,0),FALSE)</f>
        <v>1.42</v>
      </c>
      <c r="AJ125">
        <f>HLOOKUP($I125,Sheet3!$B$2:$LK$67,MATCH(MoM!AJ$3,Sheet3!$B$2:$B$67,0),FALSE)</f>
        <v>1.52</v>
      </c>
      <c r="AK125">
        <f>HLOOKUP($I125,Sheet3!$B$2:$LK$67,MATCH(MoM!AK$3,Sheet3!$B$2:$B$67,0),FALSE)</f>
        <v>0.06</v>
      </c>
      <c r="AL125">
        <f>HLOOKUP($I125,Sheet3!$B$2:$LK$67,MATCH(MoM!AL$3,Sheet3!$B$2:$B$67,0),FALSE)</f>
        <v>0.72</v>
      </c>
      <c r="AM125">
        <f>HLOOKUP($I125,Sheet3!$B$2:$LK$67,MATCH(MoM!AM$3,Sheet3!$B$2:$B$67,0),FALSE)</f>
        <v>0.22227145373745863</v>
      </c>
      <c r="AN125">
        <f>HLOOKUP($I125,Sheet3!$B$2:$LK$67,MATCH(MoM!AN$3,Sheet3!$B$2:$B$67,0),FALSE)</f>
        <v>-0.41</v>
      </c>
      <c r="AO125">
        <f>HLOOKUP($I125,Sheet3!$B$2:$LK$67,MATCH(MoM!AO$3,Sheet3!$B$2:$B$67,0),FALSE)</f>
        <v>1.47</v>
      </c>
      <c r="AP125">
        <f>HLOOKUP($I125,Sheet3!$B$2:$LK$67,MATCH(MoM!AP$3,Sheet3!$B$2:$B$67,0),FALSE)</f>
        <v>2.44</v>
      </c>
      <c r="AQ125">
        <f>HLOOKUP($I125,Sheet3!$B$2:$LK$67,MATCH(MoM!AQ$3,Sheet3!$B$2:$B$67,0),FALSE)</f>
        <v>1.6609191332194191</v>
      </c>
      <c r="AR125">
        <f>HLOOKUP($I125,Sheet3!$B$2:$LK$67,MATCH(MoM!AR$3,Sheet3!$B$2:$B$67,0),FALSE)</f>
        <v>1.83</v>
      </c>
      <c r="AS125">
        <f>HLOOKUP($I125,Sheet3!$B$2:$LK$67,MATCH(MoM!AS$3,Sheet3!$B$2:$B$67,0),FALSE)</f>
        <v>2.48</v>
      </c>
      <c r="AT125">
        <f>HLOOKUP($I125,Sheet3!$B$2:$LK$67,MATCH(MoM!AT$3,Sheet3!$B$2:$B$67,0),FALSE)</f>
        <v>0.17</v>
      </c>
      <c r="AU125">
        <f>HLOOKUP($I125,Sheet3!$B$2:$LK$67,MATCH(MoM!AU$3,Sheet3!$B$2:$B$67,0),FALSE)</f>
        <v>5.23</v>
      </c>
      <c r="AV125">
        <f>HLOOKUP($I125,Sheet3!$B$2:$LK$67,MATCH(MoM!AV$3,Sheet3!$B$2:$B$67,0),FALSE)</f>
        <v>1.2575442962294727</v>
      </c>
      <c r="AW125">
        <f>HLOOKUP($I125,Sheet3!$B$2:$LK$67,MATCH(MoM!AW$3,Sheet3!$B$2:$B$67,0),FALSE)</f>
        <v>-0.26236572776499967</v>
      </c>
      <c r="AX125">
        <f>HLOOKUP($I125,Sheet3!$B$2:$LK$67,MATCH(MoM!AX$3,Sheet3!$B$2:$B$67,0),FALSE)</f>
        <v>0</v>
      </c>
      <c r="AY125">
        <f>HLOOKUP($I125,Sheet3!$B$2:$LK$67,MATCH(MoM!AY$3,Sheet3!$B$2:$B$67,0),FALSE)</f>
        <v>11.09</v>
      </c>
      <c r="AZ125">
        <f>HLOOKUP($I125,Sheet3!$B$2:$LK$67,MATCH(MoM!AZ$3,Sheet3!$B$2:$B$67,0),FALSE)</f>
        <v>0.35940574687253191</v>
      </c>
      <c r="BA125">
        <f>HLOOKUP($I125,Sheet3!$B$2:$LK$67,MATCH(MoM!BA$3,Sheet3!$B$2:$B$67,0),FALSE)</f>
        <v>0.39</v>
      </c>
      <c r="BB125">
        <f>HLOOKUP($I125,Sheet3!$B$2:$LK$67,MATCH(MoM!BB$3,Sheet3!$B$2:$B$67,0),FALSE)</f>
        <v>0.38</v>
      </c>
      <c r="BC125">
        <f>HLOOKUP($I125,Sheet3!$B$2:$LK$67,MATCH(MoM!BC$3,Sheet3!$B$2:$B$67,0),FALSE)</f>
        <v>0.23</v>
      </c>
      <c r="BD125">
        <f>HLOOKUP($I125,Sheet3!$B$2:$LK$67,MATCH(MoM!BD$3,Sheet3!$B$2:$B$67,0),FALSE)</f>
        <v>0.23</v>
      </c>
      <c r="BE125">
        <f>HLOOKUP($I125,Sheet3!$B$2:$LK$67,MATCH(MoM!BE$3,Sheet3!$B$2:$B$67,0),FALSE)</f>
        <v>-0.25</v>
      </c>
      <c r="BF125">
        <f>HLOOKUP($I125,Sheet3!$B$2:$LK$67,MATCH(MoM!BF$3,Sheet3!$B$2:$B$67,0),FALSE)</f>
        <v>1.05</v>
      </c>
      <c r="BG125">
        <f>HLOOKUP($I125,Sheet3!$B$2:$LK$67,MATCH(MoM!BG$3,Sheet3!$B$2:$B$67,0),FALSE)</f>
        <v>0</v>
      </c>
      <c r="BH125">
        <f>HLOOKUP($I125,Sheet3!$B$2:$LK$67,MATCH(MoM!BH$3,Sheet3!$B$2:$B$67,0),FALSE)</f>
        <v>1.42</v>
      </c>
      <c r="BI125">
        <f>HLOOKUP($I125,Sheet3!$B$2:$LK$67,MATCH(MoM!BI$3,Sheet3!$B$2:$B$67,0),FALSE)</f>
        <v>-1.1100000000000001</v>
      </c>
      <c r="BJ125">
        <f>HLOOKUP($I125,Sheet3!$B$2:$LK$67,MATCH(MoM!BJ$3,Sheet3!$B$2:$B$67,0),FALSE)</f>
        <v>0.34</v>
      </c>
      <c r="BK125">
        <f>HLOOKUP($I125,Sheet3!$B$2:$LK$67,MATCH(MoM!BK$3,Sheet3!$B$2:$B$67,0),FALSE)</f>
        <v>0.05</v>
      </c>
      <c r="BL125">
        <f>HLOOKUP($I125,Sheet3!$B$2:$LK$67,MATCH(MoM!BL$3,Sheet3!$B$2:$B$67,0),FALSE)</f>
        <v>1.03</v>
      </c>
      <c r="BM125">
        <f>HLOOKUP($I125,Sheet3!$B$2:$LK$67,MATCH(MoM!BM$3,Sheet3!$B$2:$B$67,0),FALSE)</f>
        <v>0.59</v>
      </c>
      <c r="BN125">
        <f>HLOOKUP($I125,Sheet3!$B$2:$LK$67,MATCH(MoM!BN$3,Sheet3!$B$2:$B$67,0),FALSE)</f>
        <v>-1.81</v>
      </c>
      <c r="BO125">
        <f>HLOOKUP($I125,Sheet3!$B$2:$LK$67,MATCH(MoM!BO$3,Sheet3!$B$2:$B$67,0),FALSE)</f>
        <v>0.98</v>
      </c>
      <c r="BP125">
        <f>HLOOKUP($I125,Sheet3!$B$2:$LK$67,MATCH(MoM!BP$3,Sheet3!$B$2:$B$67,0),FALSE)</f>
        <v>-0.44</v>
      </c>
      <c r="BQ125">
        <f>HLOOKUP($I125,Sheet3!$B$2:$LK$67,MATCH(MoM!BQ$3,Sheet3!$B$2:$B$67,0),FALSE)</f>
        <v>0</v>
      </c>
      <c r="BR125">
        <f>HLOOKUP($I125,Sheet3!$B$2:$LK$67,MATCH(MoM!BR$3,Sheet3!$B$2:$B$67,0),FALSE)</f>
        <v>1.96</v>
      </c>
      <c r="BS125">
        <f>HLOOKUP($I125,Sheet3!$B$2:$LK$67,MATCH(MoM!BS$3,Sheet3!$B$2:$B$67,0),FALSE)</f>
        <v>0.35940096379037234</v>
      </c>
      <c r="BT125">
        <f>HLOOKUP($I125,Sheet3!$B$2:$LK$67,MATCH(MoM!BT$3,Sheet3!$B$2:$B$67,0),FALSE)</f>
        <v>1.26</v>
      </c>
      <c r="BV125" s="2">
        <f t="shared" si="117"/>
        <v>40179</v>
      </c>
      <c r="BW125">
        <f t="shared" si="184"/>
        <v>122.44124305847066</v>
      </c>
      <c r="BX125">
        <f t="shared" si="121"/>
        <v>181.7449348394816</v>
      </c>
      <c r="BY125">
        <f t="shared" si="122"/>
        <v>121.84262172506459</v>
      </c>
      <c r="BZ125">
        <f t="shared" si="123"/>
        <v>133.69513275629268</v>
      </c>
      <c r="CA125">
        <f t="shared" si="124"/>
        <v>58.840446261937473</v>
      </c>
      <c r="CB125">
        <f t="shared" si="125"/>
        <v>160.84974518324992</v>
      </c>
      <c r="CC125">
        <f t="shared" si="126"/>
        <v>179.37220619629235</v>
      </c>
      <c r="CD125">
        <f t="shared" si="127"/>
        <v>135.55098880252129</v>
      </c>
      <c r="CE125">
        <f t="shared" si="128"/>
        <v>180.16550534141649</v>
      </c>
      <c r="CF125">
        <f t="shared" si="129"/>
        <v>250.39247319389952</v>
      </c>
      <c r="CG125">
        <f t="shared" si="130"/>
        <v>87.044192177076511</v>
      </c>
      <c r="CH125">
        <f t="shared" si="131"/>
        <v>186.48051861947596</v>
      </c>
      <c r="CI125">
        <f t="shared" si="132"/>
        <v>127.30142712406048</v>
      </c>
      <c r="CJ125">
        <f t="shared" si="133"/>
        <v>156.18825305728828</v>
      </c>
      <c r="CK125">
        <f t="shared" si="134"/>
        <v>213.22276594527756</v>
      </c>
      <c r="CL125">
        <f t="shared" si="135"/>
        <v>250.72575748541644</v>
      </c>
      <c r="CM125">
        <f t="shared" si="136"/>
        <v>150.69381675833293</v>
      </c>
      <c r="CN125">
        <f t="shared" si="137"/>
        <v>156.21841509340916</v>
      </c>
      <c r="CO125">
        <f t="shared" si="138"/>
        <v>186.10670455230894</v>
      </c>
      <c r="CP125">
        <f t="shared" si="139"/>
        <v>213.18715793841031</v>
      </c>
      <c r="CQ125">
        <f t="shared" si="140"/>
        <v>211.59928574129091</v>
      </c>
      <c r="CR125">
        <f t="shared" si="141"/>
        <v>184.59865515690328</v>
      </c>
      <c r="CS125">
        <f t="shared" si="142"/>
        <v>158.79596365412721</v>
      </c>
      <c r="CT125">
        <f t="shared" si="143"/>
        <v>232.42806058174222</v>
      </c>
      <c r="CU125">
        <f t="shared" si="144"/>
        <v>182.3692056751153</v>
      </c>
      <c r="CV125">
        <f t="shared" si="145"/>
        <v>197.60106388256986</v>
      </c>
      <c r="CW125">
        <f t="shared" si="146"/>
        <v>227.3625528783476</v>
      </c>
      <c r="CX125">
        <f t="shared" si="147"/>
        <v>265.54241270779977</v>
      </c>
      <c r="CY125">
        <f t="shared" si="148"/>
        <v>221.55343861448702</v>
      </c>
      <c r="CZ125">
        <f t="shared" si="149"/>
        <v>154.31724576403815</v>
      </c>
      <c r="DA125">
        <f t="shared" si="150"/>
        <v>245.27197337795172</v>
      </c>
      <c r="DB125">
        <f t="shared" si="151"/>
        <v>164.54362926709089</v>
      </c>
      <c r="DC125">
        <f t="shared" si="152"/>
        <v>217.37196889221295</v>
      </c>
      <c r="DD125">
        <f t="shared" si="153"/>
        <v>206.63301057014979</v>
      </c>
      <c r="DE125">
        <f t="shared" si="154"/>
        <v>210.44209735628917</v>
      </c>
      <c r="DF125">
        <f t="shared" si="155"/>
        <v>200.2486463778915</v>
      </c>
      <c r="DG125">
        <f t="shared" si="156"/>
        <v>145.56207792469357</v>
      </c>
      <c r="DH125">
        <f t="shared" si="157"/>
        <v>176.88163432664541</v>
      </c>
      <c r="DI125">
        <f t="shared" si="158"/>
        <v>202.76060461346836</v>
      </c>
      <c r="DJ125">
        <f t="shared" si="159"/>
        <v>168.02264256738783</v>
      </c>
      <c r="DK125">
        <f t="shared" si="160"/>
        <v>256.8532820262223</v>
      </c>
      <c r="DL125">
        <f t="shared" si="161"/>
        <v>249.37049216209181</v>
      </c>
      <c r="DM125">
        <f t="shared" si="162"/>
        <v>214.29377905470807</v>
      </c>
      <c r="DN125">
        <f t="shared" si="163"/>
        <v>268.97289989996449</v>
      </c>
      <c r="DO125">
        <f t="shared" si="164"/>
        <v>184.48028245280494</v>
      </c>
      <c r="DP125">
        <f t="shared" si="165"/>
        <v>154.65626941635932</v>
      </c>
      <c r="DQ125">
        <f t="shared" si="166"/>
        <v>181.18611764202478</v>
      </c>
      <c r="DR125">
        <f t="shared" si="167"/>
        <v>189.01600889004027</v>
      </c>
      <c r="DS125">
        <f t="shared" si="168"/>
        <v>240.96324393626537</v>
      </c>
      <c r="DT125">
        <f t="shared" si="169"/>
        <v>188.19830383465251</v>
      </c>
      <c r="DU125">
        <f t="shared" si="170"/>
        <v>197.60106388256986</v>
      </c>
      <c r="DV125">
        <f t="shared" si="171"/>
        <v>276.79861155655243</v>
      </c>
      <c r="DW125">
        <f t="shared" si="172"/>
        <v>280.83027534345928</v>
      </c>
      <c r="DX125">
        <f t="shared" si="173"/>
        <v>228.36785751739825</v>
      </c>
      <c r="DY125">
        <f t="shared" si="174"/>
        <v>192.42172058374075</v>
      </c>
      <c r="DZ125">
        <f t="shared" si="175"/>
        <v>215.31879184497731</v>
      </c>
      <c r="EA125">
        <f t="shared" si="176"/>
        <v>262.03109136555719</v>
      </c>
      <c r="EB125">
        <f t="shared" si="177"/>
        <v>185.45111603405238</v>
      </c>
      <c r="EC125">
        <f t="shared" si="178"/>
        <v>186.82109486138955</v>
      </c>
      <c r="ED125">
        <f t="shared" si="179"/>
        <v>100</v>
      </c>
      <c r="EE125">
        <f t="shared" si="180"/>
        <v>216.52266285497564</v>
      </c>
      <c r="EF125">
        <f t="shared" si="181"/>
        <v>214.15642510876032</v>
      </c>
      <c r="EG125">
        <f t="shared" si="182"/>
        <v>247.55673033027338</v>
      </c>
      <c r="EI125" s="2">
        <f t="shared" si="118"/>
        <v>40179</v>
      </c>
      <c r="EJ125" s="7">
        <f t="shared" ref="EJ125:GT125" si="240">AVERAGE(BW123:BW125)/AVERAGE(BW110:BW112)-1</f>
        <v>-5.0840731314968912E-2</v>
      </c>
      <c r="EK125" s="7">
        <f t="shared" si="240"/>
        <v>7.5667212838372855E-2</v>
      </c>
      <c r="EL125" s="7">
        <f t="shared" si="240"/>
        <v>-0.1438918013183671</v>
      </c>
      <c r="EM125" s="7">
        <f t="shared" si="240"/>
        <v>-2.8172456903301724E-2</v>
      </c>
      <c r="EN125" s="7">
        <f t="shared" si="240"/>
        <v>-2.0147111956242414E-2</v>
      </c>
      <c r="EO125" s="7">
        <f t="shared" si="240"/>
        <v>-5.5016285484711935E-2</v>
      </c>
      <c r="EP125" s="7">
        <f t="shared" si="240"/>
        <v>0.13509090735476526</v>
      </c>
      <c r="EQ125" s="7">
        <f t="shared" si="240"/>
        <v>-9.081745705079447E-2</v>
      </c>
      <c r="ER125" s="7">
        <f t="shared" si="240"/>
        <v>-1.9219431165110601E-2</v>
      </c>
      <c r="ES125" s="7">
        <f t="shared" si="240"/>
        <v>7.7132572109201991E-2</v>
      </c>
      <c r="ET125" s="7">
        <f t="shared" si="240"/>
        <v>-8.5626302483162275E-2</v>
      </c>
      <c r="EU125" s="7">
        <f t="shared" si="240"/>
        <v>6.907222827380699E-2</v>
      </c>
      <c r="EV125" s="7">
        <f t="shared" si="240"/>
        <v>-4.0504807703030665E-2</v>
      </c>
      <c r="EW125" s="7">
        <f t="shared" si="240"/>
        <v>-0.10857004843370577</v>
      </c>
      <c r="EX125" s="7">
        <f t="shared" si="240"/>
        <v>6.3869839410482188E-2</v>
      </c>
      <c r="EY125" s="7">
        <f t="shared" si="240"/>
        <v>6.6316497200901603E-2</v>
      </c>
      <c r="EZ125" s="7">
        <f t="shared" si="240"/>
        <v>2.1215632235818349E-2</v>
      </c>
      <c r="FA125" s="7">
        <f t="shared" si="240"/>
        <v>-4.8904975847456789E-2</v>
      </c>
      <c r="FB125" s="7">
        <f t="shared" si="240"/>
        <v>6.3840060980287827E-2</v>
      </c>
      <c r="FC125" s="7">
        <f t="shared" si="240"/>
        <v>7.5656658404984478E-2</v>
      </c>
      <c r="FD125" s="7">
        <f t="shared" si="240"/>
        <v>6.5598549626238567E-2</v>
      </c>
      <c r="FE125" s="7">
        <f t="shared" si="240"/>
        <v>3.1851282612542109E-2</v>
      </c>
      <c r="FF125" s="7">
        <f t="shared" si="240"/>
        <v>3.2201378568370354E-2</v>
      </c>
      <c r="FG125" s="7">
        <f t="shared" si="240"/>
        <v>3.7753696867776965E-2</v>
      </c>
      <c r="FH125" s="7">
        <f t="shared" si="240"/>
        <v>1.1674682310516493E-2</v>
      </c>
      <c r="FI125" s="7">
        <f t="shared" si="240"/>
        <v>4.8658798055156272E-2</v>
      </c>
      <c r="FJ125" s="7">
        <f t="shared" si="240"/>
        <v>9.149551972320924E-2</v>
      </c>
      <c r="FK125" s="7">
        <f t="shared" si="240"/>
        <v>0.18007301068400006</v>
      </c>
      <c r="FL125" s="7">
        <f t="shared" si="240"/>
        <v>0.25268947903963679</v>
      </c>
      <c r="FM125" s="7">
        <f t="shared" si="240"/>
        <v>3.1009227300266673E-2</v>
      </c>
      <c r="FN125" s="7">
        <f t="shared" si="240"/>
        <v>6.360641616926821E-2</v>
      </c>
      <c r="FO125" s="7">
        <f t="shared" si="240"/>
        <v>7.0065381588814368E-2</v>
      </c>
      <c r="FP125" s="7">
        <f t="shared" si="240"/>
        <v>0.16178379045358038</v>
      </c>
      <c r="FQ125" s="7">
        <f t="shared" si="240"/>
        <v>5.0037132801678874E-2</v>
      </c>
      <c r="FR125" s="7">
        <f t="shared" si="240"/>
        <v>2.5315817054106127E-2</v>
      </c>
      <c r="FS125" s="7">
        <f t="shared" si="240"/>
        <v>5.3054398172139861E-2</v>
      </c>
      <c r="FT125" s="7">
        <f t="shared" si="240"/>
        <v>3.0951685645597138E-5</v>
      </c>
      <c r="FU125" s="7">
        <f t="shared" si="240"/>
        <v>0.13053323323122257</v>
      </c>
      <c r="FV125" s="7">
        <f t="shared" si="240"/>
        <v>1.9605389417956864E-2</v>
      </c>
      <c r="FW125" s="7">
        <f t="shared" si="240"/>
        <v>2.9524647303193818E-2</v>
      </c>
      <c r="FX125" s="7">
        <f t="shared" si="240"/>
        <v>0.2699776034351431</v>
      </c>
      <c r="FY125" s="7">
        <f t="shared" si="240"/>
        <v>0.18560247460264945</v>
      </c>
      <c r="FZ125" s="7">
        <f t="shared" si="240"/>
        <v>5.8808877726458819E-2</v>
      </c>
      <c r="GA125" s="7">
        <f t="shared" si="240"/>
        <v>4.4039928953274687E-2</v>
      </c>
      <c r="GB125" s="7">
        <f t="shared" si="240"/>
        <v>4.5133197013601523E-2</v>
      </c>
      <c r="GC125" s="7">
        <f t="shared" si="240"/>
        <v>5.9333328523331286E-2</v>
      </c>
      <c r="GD125" s="7">
        <f t="shared" si="240"/>
        <v>7.9424318859859566E-2</v>
      </c>
      <c r="GE125" s="7">
        <f t="shared" si="240"/>
        <v>6.4909537028250419E-3</v>
      </c>
      <c r="GF125" s="7">
        <f t="shared" si="240"/>
        <v>-5.198968014746963E-2</v>
      </c>
      <c r="GG125" s="7">
        <f t="shared" si="240"/>
        <v>4.3814592767826177E-2</v>
      </c>
      <c r="GH125" s="7">
        <f t="shared" si="240"/>
        <v>4.8658798055156272E-2</v>
      </c>
      <c r="GI125" s="7">
        <f t="shared" si="240"/>
        <v>0.18468177896891502</v>
      </c>
      <c r="GJ125" s="7">
        <f t="shared" si="240"/>
        <v>0.13964838169786753</v>
      </c>
      <c r="GK125" s="7">
        <f t="shared" si="240"/>
        <v>8.0209809471731619E-2</v>
      </c>
      <c r="GL125" s="7">
        <f t="shared" si="240"/>
        <v>1.0022639941647427E-2</v>
      </c>
      <c r="GM125" s="7">
        <f t="shared" si="240"/>
        <v>8.1635387474266352E-2</v>
      </c>
      <c r="GN125" s="7">
        <f t="shared" si="240"/>
        <v>3.6996449308084989E-2</v>
      </c>
      <c r="GO125" s="7">
        <f t="shared" si="240"/>
        <v>4.5262899672054102E-2</v>
      </c>
      <c r="GP125" s="7">
        <f t="shared" si="240"/>
        <v>6.6384684083968803E-3</v>
      </c>
      <c r="GQ125" s="7">
        <f t="shared" si="240"/>
        <v>0</v>
      </c>
      <c r="GR125" s="7">
        <f t="shared" si="240"/>
        <v>-3.8763240679091093E-2</v>
      </c>
      <c r="GS125" s="7">
        <f t="shared" si="240"/>
        <v>5.8737744146823534E-2</v>
      </c>
      <c r="GT125" s="7">
        <f t="shared" si="240"/>
        <v>2.8771533563070051E-2</v>
      </c>
      <c r="GU125" s="7">
        <f t="shared" si="194"/>
        <v>-0.24596670200876858</v>
      </c>
      <c r="GW125" s="6">
        <v>40207</v>
      </c>
      <c r="GX125">
        <v>1.7831000000000001</v>
      </c>
    </row>
    <row r="126" spans="2:206" x14ac:dyDescent="0.25">
      <c r="B126" s="2">
        <f>'[1]IPCA (Var)'!A175</f>
        <v>40210</v>
      </c>
      <c r="C126" s="1">
        <f>'[1]IPCA (Var)'!M175</f>
        <v>2.9242510722949512E-2</v>
      </c>
      <c r="D126" s="1">
        <f>'[1]IPCA (Var)'!P175</f>
        <v>-0.10115133872194912</v>
      </c>
      <c r="E126" s="1">
        <f>'[1]IPCA (Var)'!E175</f>
        <v>0.82674946511872582</v>
      </c>
      <c r="F126" s="1">
        <f>'[1]IPCA (Var)'!F175</f>
        <v>-0.43799518573226104</v>
      </c>
      <c r="G126" s="1">
        <f>'[1]IPCA (Var)'!G175</f>
        <v>0.30922344564005744</v>
      </c>
      <c r="I126" s="2">
        <f t="shared" si="120"/>
        <v>40210</v>
      </c>
      <c r="J126">
        <f>HLOOKUP($I126,Sheet3!$B$2:$LK$67,MATCH(MoM!J$3,Sheet3!$B$2:$B$67,0),FALSE)</f>
        <v>0.18</v>
      </c>
      <c r="K126">
        <f>HLOOKUP($I126,Sheet3!$B$2:$LK$67,MATCH(MoM!K$3,Sheet3!$B$2:$B$67,0),FALSE)</f>
        <v>0.74726063953771571</v>
      </c>
      <c r="L126">
        <f>HLOOKUP($I126,Sheet3!$B$2:$LK$67,MATCH(MoM!L$3,Sheet3!$B$2:$B$67,0),FALSE)</f>
        <v>0.23</v>
      </c>
      <c r="M126">
        <f>HLOOKUP($I126,Sheet3!$B$2:$LK$67,MATCH(MoM!M$3,Sheet3!$B$2:$B$67,0),FALSE)</f>
        <v>-0.51</v>
      </c>
      <c r="N126">
        <f>HLOOKUP($I126,Sheet3!$B$2:$LK$67,MATCH(MoM!N$3,Sheet3!$B$2:$B$67,0),FALSE)</f>
        <v>-0.20576266223048773</v>
      </c>
      <c r="O126">
        <f>HLOOKUP($I126,Sheet3!$B$2:$LK$67,MATCH(MoM!O$3,Sheet3!$B$2:$B$67,0),FALSE)</f>
        <v>1.61</v>
      </c>
      <c r="P126">
        <f>HLOOKUP($I126,Sheet3!$B$2:$LK$67,MATCH(MoM!P$3,Sheet3!$B$2:$B$67,0),FALSE)</f>
        <v>0.25285526185326634</v>
      </c>
      <c r="Q126">
        <f>HLOOKUP($I126,Sheet3!$B$2:$LK$67,MATCH(MoM!Q$3,Sheet3!$B$2:$B$67,0),FALSE)</f>
        <v>1.58</v>
      </c>
      <c r="R126">
        <f>HLOOKUP($I126,Sheet3!$B$2:$LK$67,MATCH(MoM!R$3,Sheet3!$B$2:$B$67,0),FALSE)</f>
        <v>-0.7</v>
      </c>
      <c r="S126">
        <f>HLOOKUP($I126,Sheet3!$B$2:$LK$67,MATCH(MoM!S$3,Sheet3!$B$2:$B$67,0),FALSE)</f>
        <v>1.3824231611720603</v>
      </c>
      <c r="T126">
        <f>HLOOKUP($I126,Sheet3!$B$2:$LK$67,MATCH(MoM!T$3,Sheet3!$B$2:$B$67,0),FALSE)</f>
        <v>0.18</v>
      </c>
      <c r="U126">
        <f>HLOOKUP($I126,Sheet3!$B$2:$LK$67,MATCH(MoM!U$3,Sheet3!$B$2:$B$67,0),FALSE)</f>
        <v>0.28000000000000003</v>
      </c>
      <c r="V126">
        <f>HLOOKUP($I126,Sheet3!$B$2:$LK$67,MATCH(MoM!V$3,Sheet3!$B$2:$B$67,0),FALSE)</f>
        <v>-0.13</v>
      </c>
      <c r="W126">
        <f>HLOOKUP($I126,Sheet3!$B$2:$LK$67,MATCH(MoM!W$3,Sheet3!$B$2:$B$67,0),FALSE)</f>
        <v>3.17</v>
      </c>
      <c r="X126">
        <f>HLOOKUP($I126,Sheet3!$B$2:$LK$67,MATCH(MoM!X$3,Sheet3!$B$2:$B$67,0),FALSE)</f>
        <v>1.1200000000000001</v>
      </c>
      <c r="Y126">
        <f>HLOOKUP($I126,Sheet3!$B$2:$LK$67,MATCH(MoM!Y$3,Sheet3!$B$2:$B$67,0),FALSE)</f>
        <v>2.02</v>
      </c>
      <c r="Z126">
        <f>HLOOKUP($I126,Sheet3!$B$2:$LK$67,MATCH(MoM!Z$3,Sheet3!$B$2:$B$67,0),FALSE)</f>
        <v>-0.05</v>
      </c>
      <c r="AA126">
        <f>HLOOKUP($I126,Sheet3!$B$2:$LK$67,MATCH(MoM!AA$3,Sheet3!$B$2:$B$67,0),FALSE)</f>
        <v>0.95915410431123582</v>
      </c>
      <c r="AB126">
        <f>HLOOKUP($I126,Sheet3!$B$2:$LK$67,MATCH(MoM!AB$3,Sheet3!$B$2:$B$67,0),FALSE)</f>
        <v>-0.72053529806496852</v>
      </c>
      <c r="AC126">
        <f>HLOOKUP($I126,Sheet3!$B$2:$LK$67,MATCH(MoM!AC$3,Sheet3!$B$2:$B$67,0),FALSE)</f>
        <v>-0.18620223143949888</v>
      </c>
      <c r="AD126">
        <f>HLOOKUP($I126,Sheet3!$B$2:$LK$67,MATCH(MoM!AD$3,Sheet3!$B$2:$B$67,0),FALSE)</f>
        <v>-0.52</v>
      </c>
      <c r="AE126">
        <f>HLOOKUP($I126,Sheet3!$B$2:$LK$67,MATCH(MoM!AE$3,Sheet3!$B$2:$B$67,0),FALSE)</f>
        <v>0.34</v>
      </c>
      <c r="AF126">
        <f>HLOOKUP($I126,Sheet3!$B$2:$LK$67,MATCH(MoM!AF$3,Sheet3!$B$2:$B$67,0),FALSE)</f>
        <v>-1.0973791243718596</v>
      </c>
      <c r="AG126">
        <f>HLOOKUP($I126,Sheet3!$B$2:$LK$67,MATCH(MoM!AG$3,Sheet3!$B$2:$B$67,0),FALSE)</f>
        <v>0.95</v>
      </c>
      <c r="AH126">
        <f>HLOOKUP($I126,Sheet3!$B$2:$LK$67,MATCH(MoM!AH$3,Sheet3!$B$2:$B$67,0),FALSE)</f>
        <v>0.28999999999999998</v>
      </c>
      <c r="AI126">
        <f>HLOOKUP($I126,Sheet3!$B$2:$LK$67,MATCH(MoM!AI$3,Sheet3!$B$2:$B$67,0),FALSE)</f>
        <v>0.89</v>
      </c>
      <c r="AJ126">
        <f>HLOOKUP($I126,Sheet3!$B$2:$LK$67,MATCH(MoM!AJ$3,Sheet3!$B$2:$B$67,0),FALSE)</f>
        <v>0.88</v>
      </c>
      <c r="AK126">
        <f>HLOOKUP($I126,Sheet3!$B$2:$LK$67,MATCH(MoM!AK$3,Sheet3!$B$2:$B$67,0),FALSE)</f>
        <v>0.82</v>
      </c>
      <c r="AL126">
        <f>HLOOKUP($I126,Sheet3!$B$2:$LK$67,MATCH(MoM!AL$3,Sheet3!$B$2:$B$67,0),FALSE)</f>
        <v>-2.92</v>
      </c>
      <c r="AM126">
        <f>HLOOKUP($I126,Sheet3!$B$2:$LK$67,MATCH(MoM!AM$3,Sheet3!$B$2:$B$67,0),FALSE)</f>
        <v>0.36121178485890776</v>
      </c>
      <c r="AN126">
        <f>HLOOKUP($I126,Sheet3!$B$2:$LK$67,MATCH(MoM!AN$3,Sheet3!$B$2:$B$67,0),FALSE)</f>
        <v>1.06</v>
      </c>
      <c r="AO126">
        <f>HLOOKUP($I126,Sheet3!$B$2:$LK$67,MATCH(MoM!AO$3,Sheet3!$B$2:$B$67,0),FALSE)</f>
        <v>0.47</v>
      </c>
      <c r="AP126">
        <f>HLOOKUP($I126,Sheet3!$B$2:$LK$67,MATCH(MoM!AP$3,Sheet3!$B$2:$B$67,0),FALSE)</f>
        <v>0.49</v>
      </c>
      <c r="AQ126">
        <f>HLOOKUP($I126,Sheet3!$B$2:$LK$67,MATCH(MoM!AQ$3,Sheet3!$B$2:$B$67,0),FALSE)</f>
        <v>-0.34767110419419911</v>
      </c>
      <c r="AR126">
        <f>HLOOKUP($I126,Sheet3!$B$2:$LK$67,MATCH(MoM!AR$3,Sheet3!$B$2:$B$67,0),FALSE)</f>
        <v>-0.34</v>
      </c>
      <c r="AS126">
        <f>HLOOKUP($I126,Sheet3!$B$2:$LK$67,MATCH(MoM!AS$3,Sheet3!$B$2:$B$67,0),FALSE)</f>
        <v>1.9</v>
      </c>
      <c r="AT126">
        <f>HLOOKUP($I126,Sheet3!$B$2:$LK$67,MATCH(MoM!AT$3,Sheet3!$B$2:$B$67,0),FALSE)</f>
        <v>1.23</v>
      </c>
      <c r="AU126">
        <f>HLOOKUP($I126,Sheet3!$B$2:$LK$67,MATCH(MoM!AU$3,Sheet3!$B$2:$B$67,0),FALSE)</f>
        <v>0.41</v>
      </c>
      <c r="AV126">
        <f>HLOOKUP($I126,Sheet3!$B$2:$LK$67,MATCH(MoM!AV$3,Sheet3!$B$2:$B$67,0),FALSE)</f>
        <v>1.1502904425037785</v>
      </c>
      <c r="AW126">
        <f>HLOOKUP($I126,Sheet3!$B$2:$LK$67,MATCH(MoM!AW$3,Sheet3!$B$2:$B$67,0),FALSE)</f>
        <v>-7.717269422347646E-2</v>
      </c>
      <c r="AX126">
        <f>HLOOKUP($I126,Sheet3!$B$2:$LK$67,MATCH(MoM!AX$3,Sheet3!$B$2:$B$67,0),FALSE)</f>
        <v>0</v>
      </c>
      <c r="AY126">
        <f>HLOOKUP($I126,Sheet3!$B$2:$LK$67,MATCH(MoM!AY$3,Sheet3!$B$2:$B$67,0),FALSE)</f>
        <v>3.21</v>
      </c>
      <c r="AZ126">
        <f>HLOOKUP($I126,Sheet3!$B$2:$LK$67,MATCH(MoM!AZ$3,Sheet3!$B$2:$B$67,0),FALSE)</f>
        <v>0.50871955208914776</v>
      </c>
      <c r="BA126">
        <f>HLOOKUP($I126,Sheet3!$B$2:$LK$67,MATCH(MoM!BA$3,Sheet3!$B$2:$B$67,0),FALSE)</f>
        <v>0.26</v>
      </c>
      <c r="BB126">
        <f>HLOOKUP($I126,Sheet3!$B$2:$LK$67,MATCH(MoM!BB$3,Sheet3!$B$2:$B$67,0),FALSE)</f>
        <v>-0.02</v>
      </c>
      <c r="BC126">
        <f>HLOOKUP($I126,Sheet3!$B$2:$LK$67,MATCH(MoM!BC$3,Sheet3!$B$2:$B$67,0),FALSE)</f>
        <v>0.22</v>
      </c>
      <c r="BD126">
        <f>HLOOKUP($I126,Sheet3!$B$2:$LK$67,MATCH(MoM!BD$3,Sheet3!$B$2:$B$67,0),FALSE)</f>
        <v>0.22</v>
      </c>
      <c r="BE126">
        <f>HLOOKUP($I126,Sheet3!$B$2:$LK$67,MATCH(MoM!BE$3,Sheet3!$B$2:$B$67,0),FALSE)</f>
        <v>0.46</v>
      </c>
      <c r="BF126">
        <f>HLOOKUP($I126,Sheet3!$B$2:$LK$67,MATCH(MoM!BF$3,Sheet3!$B$2:$B$67,0),FALSE)</f>
        <v>-0.94</v>
      </c>
      <c r="BG126">
        <f>HLOOKUP($I126,Sheet3!$B$2:$LK$67,MATCH(MoM!BG$3,Sheet3!$B$2:$B$67,0),FALSE)</f>
        <v>0</v>
      </c>
      <c r="BH126">
        <f>HLOOKUP($I126,Sheet3!$B$2:$LK$67,MATCH(MoM!BH$3,Sheet3!$B$2:$B$67,0),FALSE)</f>
        <v>0.89</v>
      </c>
      <c r="BI126">
        <f>HLOOKUP($I126,Sheet3!$B$2:$LK$67,MATCH(MoM!BI$3,Sheet3!$B$2:$B$67,0),FALSE)</f>
        <v>0.37</v>
      </c>
      <c r="BJ126">
        <f>HLOOKUP($I126,Sheet3!$B$2:$LK$67,MATCH(MoM!BJ$3,Sheet3!$B$2:$B$67,0),FALSE)</f>
        <v>-0.4</v>
      </c>
      <c r="BK126">
        <f>HLOOKUP($I126,Sheet3!$B$2:$LK$67,MATCH(MoM!BK$3,Sheet3!$B$2:$B$67,0),FALSE)</f>
        <v>-0.51</v>
      </c>
      <c r="BL126">
        <f>HLOOKUP($I126,Sheet3!$B$2:$LK$67,MATCH(MoM!BL$3,Sheet3!$B$2:$B$67,0),FALSE)</f>
        <v>-0.28999999999999998</v>
      </c>
      <c r="BM126">
        <f>HLOOKUP($I126,Sheet3!$B$2:$LK$67,MATCH(MoM!BM$3,Sheet3!$B$2:$B$67,0),FALSE)</f>
        <v>0.91</v>
      </c>
      <c r="BN126">
        <f>HLOOKUP($I126,Sheet3!$B$2:$LK$67,MATCH(MoM!BN$3,Sheet3!$B$2:$B$67,0),FALSE)</f>
        <v>0.49</v>
      </c>
      <c r="BO126">
        <f>HLOOKUP($I126,Sheet3!$B$2:$LK$67,MATCH(MoM!BO$3,Sheet3!$B$2:$B$67,0),FALSE)</f>
        <v>0.48</v>
      </c>
      <c r="BP126">
        <f>HLOOKUP($I126,Sheet3!$B$2:$LK$67,MATCH(MoM!BP$3,Sheet3!$B$2:$B$67,0),FALSE)</f>
        <v>0.8</v>
      </c>
      <c r="BQ126">
        <f>HLOOKUP($I126,Sheet3!$B$2:$LK$67,MATCH(MoM!BQ$3,Sheet3!$B$2:$B$67,0),FALSE)</f>
        <v>0</v>
      </c>
      <c r="BR126">
        <f>HLOOKUP($I126,Sheet3!$B$2:$LK$67,MATCH(MoM!BR$3,Sheet3!$B$2:$B$67,0),FALSE)</f>
        <v>1.22</v>
      </c>
      <c r="BS126">
        <f>HLOOKUP($I126,Sheet3!$B$2:$LK$67,MATCH(MoM!BS$3,Sheet3!$B$2:$B$67,0),FALSE)</f>
        <v>0.50871278189592639</v>
      </c>
      <c r="BT126">
        <f>HLOOKUP($I126,Sheet3!$B$2:$LK$67,MATCH(MoM!BT$3,Sheet3!$B$2:$B$67,0),FALSE)</f>
        <v>-0.68</v>
      </c>
      <c r="BV126" s="2">
        <f t="shared" si="117"/>
        <v>40210</v>
      </c>
      <c r="BW126">
        <f t="shared" si="184"/>
        <v>122.66163729597591</v>
      </c>
      <c r="BX126">
        <f t="shared" si="121"/>
        <v>183.10304320189053</v>
      </c>
      <c r="BY126">
        <f t="shared" si="122"/>
        <v>122.12285975503224</v>
      </c>
      <c r="BZ126">
        <f t="shared" si="123"/>
        <v>133.01328757923559</v>
      </c>
      <c r="CA126">
        <f t="shared" si="124"/>
        <v>58.719374593240609</v>
      </c>
      <c r="CB126">
        <f t="shared" si="125"/>
        <v>163.43942608070026</v>
      </c>
      <c r="CC126">
        <f t="shared" si="126"/>
        <v>179.82575825796195</v>
      </c>
      <c r="CD126">
        <f t="shared" si="127"/>
        <v>137.69269442560113</v>
      </c>
      <c r="CE126">
        <f t="shared" si="128"/>
        <v>178.90434680402657</v>
      </c>
      <c r="CF126">
        <f t="shared" si="129"/>
        <v>253.85395673716351</v>
      </c>
      <c r="CG126">
        <f t="shared" si="130"/>
        <v>87.200871722995245</v>
      </c>
      <c r="CH126">
        <f t="shared" si="131"/>
        <v>187.00266407161047</v>
      </c>
      <c r="CI126">
        <f t="shared" si="132"/>
        <v>127.1359352687992</v>
      </c>
      <c r="CJ126">
        <f t="shared" si="133"/>
        <v>161.13942067920433</v>
      </c>
      <c r="CK126">
        <f t="shared" si="134"/>
        <v>215.61086092386469</v>
      </c>
      <c r="CL126">
        <f t="shared" si="135"/>
        <v>255.79041778662184</v>
      </c>
      <c r="CM126">
        <f t="shared" si="136"/>
        <v>150.61846984995378</v>
      </c>
      <c r="CN126">
        <f t="shared" si="137"/>
        <v>157.71679043346757</v>
      </c>
      <c r="CO126">
        <f t="shared" si="138"/>
        <v>184.76574005394406</v>
      </c>
      <c r="CP126">
        <f t="shared" si="139"/>
        <v>212.79019869318654</v>
      </c>
      <c r="CQ126">
        <f t="shared" si="140"/>
        <v>210.4989694554362</v>
      </c>
      <c r="CR126">
        <f t="shared" si="141"/>
        <v>185.22629058443675</v>
      </c>
      <c r="CS126">
        <f t="shared" si="142"/>
        <v>157.05336989864171</v>
      </c>
      <c r="CT126">
        <f t="shared" si="143"/>
        <v>234.63612715726879</v>
      </c>
      <c r="CU126">
        <f t="shared" si="144"/>
        <v>182.89807637157313</v>
      </c>
      <c r="CV126">
        <f t="shared" si="145"/>
        <v>199.35971335112473</v>
      </c>
      <c r="CW126">
        <f t="shared" si="146"/>
        <v>229.36334334367703</v>
      </c>
      <c r="CX126">
        <f t="shared" si="147"/>
        <v>267.7198604920037</v>
      </c>
      <c r="CY126">
        <f t="shared" si="148"/>
        <v>215.08407820694399</v>
      </c>
      <c r="CZ126">
        <f t="shared" si="149"/>
        <v>154.87465784180753</v>
      </c>
      <c r="DA126">
        <f t="shared" si="150"/>
        <v>247.87185629575799</v>
      </c>
      <c r="DB126">
        <f t="shared" si="151"/>
        <v>165.3169843246462</v>
      </c>
      <c r="DC126">
        <f t="shared" si="152"/>
        <v>218.43709153978477</v>
      </c>
      <c r="DD126">
        <f t="shared" si="153"/>
        <v>205.91460730067084</v>
      </c>
      <c r="DE126">
        <f t="shared" si="154"/>
        <v>209.72659422527778</v>
      </c>
      <c r="DF126">
        <f t="shared" si="155"/>
        <v>204.05337065907142</v>
      </c>
      <c r="DG126">
        <f t="shared" si="156"/>
        <v>147.35249148316728</v>
      </c>
      <c r="DH126">
        <f t="shared" si="157"/>
        <v>177.60684902738467</v>
      </c>
      <c r="DI126">
        <f t="shared" si="158"/>
        <v>205.09294046949998</v>
      </c>
      <c r="DJ126">
        <f t="shared" si="159"/>
        <v>167.89297496721309</v>
      </c>
      <c r="DK126">
        <f t="shared" si="160"/>
        <v>256.8532820262223</v>
      </c>
      <c r="DL126">
        <f t="shared" si="161"/>
        <v>257.37528496049498</v>
      </c>
      <c r="DM126">
        <f t="shared" si="162"/>
        <v>215.3839334076701</v>
      </c>
      <c r="DN126">
        <f t="shared" si="163"/>
        <v>269.67222943970438</v>
      </c>
      <c r="DO126">
        <f t="shared" si="164"/>
        <v>184.44338639631439</v>
      </c>
      <c r="DP126">
        <f t="shared" si="165"/>
        <v>154.99651320907532</v>
      </c>
      <c r="DQ126">
        <f t="shared" si="166"/>
        <v>181.58472710083723</v>
      </c>
      <c r="DR126">
        <f t="shared" si="167"/>
        <v>189.88548253093444</v>
      </c>
      <c r="DS126">
        <f t="shared" si="168"/>
        <v>238.69818944326448</v>
      </c>
      <c r="DT126">
        <f t="shared" si="169"/>
        <v>188.19830383465251</v>
      </c>
      <c r="DU126">
        <f t="shared" si="170"/>
        <v>199.35971335112473</v>
      </c>
      <c r="DV126">
        <f t="shared" si="171"/>
        <v>277.82276641931168</v>
      </c>
      <c r="DW126">
        <f t="shared" si="172"/>
        <v>279.70695424208543</v>
      </c>
      <c r="DX126">
        <f t="shared" si="173"/>
        <v>227.20318144405951</v>
      </c>
      <c r="DY126">
        <f t="shared" si="174"/>
        <v>191.86369759404789</v>
      </c>
      <c r="DZ126">
        <f t="shared" si="175"/>
        <v>217.27819285076663</v>
      </c>
      <c r="EA126">
        <f t="shared" si="176"/>
        <v>263.31504371324837</v>
      </c>
      <c r="EB126">
        <f t="shared" si="177"/>
        <v>186.3412813910158</v>
      </c>
      <c r="EC126">
        <f t="shared" si="178"/>
        <v>188.31566362028067</v>
      </c>
      <c r="ED126">
        <f t="shared" si="179"/>
        <v>100</v>
      </c>
      <c r="EE126">
        <f t="shared" si="180"/>
        <v>219.16423934180634</v>
      </c>
      <c r="EF126">
        <f t="shared" si="181"/>
        <v>215.24586621653995</v>
      </c>
      <c r="EG126">
        <f t="shared" si="182"/>
        <v>245.87334456402752</v>
      </c>
      <c r="EI126" s="2">
        <f t="shared" si="118"/>
        <v>40210</v>
      </c>
      <c r="EJ126" s="7">
        <f t="shared" ref="EJ126:GT126" si="241">AVERAGE(BW124:BW126)/AVERAGE(BW111:BW113)-1</f>
        <v>-3.2089274251908662E-2</v>
      </c>
      <c r="EK126" s="7">
        <f t="shared" si="241"/>
        <v>7.5894352332226189E-2</v>
      </c>
      <c r="EL126" s="7">
        <f t="shared" si="241"/>
        <v>-0.11621059135873979</v>
      </c>
      <c r="EM126" s="7">
        <f t="shared" si="241"/>
        <v>-2.6054343325311757E-2</v>
      </c>
      <c r="EN126" s="7">
        <f t="shared" si="241"/>
        <v>-2.3412518856002262E-2</v>
      </c>
      <c r="EO126" s="7">
        <f t="shared" si="241"/>
        <v>-4.4976301396460694E-2</v>
      </c>
      <c r="EP126" s="7">
        <f t="shared" si="241"/>
        <v>0.13196715857702546</v>
      </c>
      <c r="EQ126" s="7">
        <f t="shared" si="241"/>
        <v>-8.8364979472522864E-2</v>
      </c>
      <c r="ER126" s="7">
        <f t="shared" si="241"/>
        <v>-1.8992557614378791E-2</v>
      </c>
      <c r="ES126" s="7">
        <f t="shared" si="241"/>
        <v>7.446838013339363E-2</v>
      </c>
      <c r="ET126" s="7">
        <f t="shared" si="241"/>
        <v>-9.2248731663214345E-2</v>
      </c>
      <c r="EU126" s="7">
        <f t="shared" si="241"/>
        <v>6.5842772002389527E-2</v>
      </c>
      <c r="EV126" s="7">
        <f t="shared" si="241"/>
        <v>-4.1740444604047688E-2</v>
      </c>
      <c r="EW126" s="7">
        <f t="shared" si="241"/>
        <v>-0.1085627106559196</v>
      </c>
      <c r="EX126" s="7">
        <f t="shared" si="241"/>
        <v>4.0406548020964106E-2</v>
      </c>
      <c r="EY126" s="7">
        <f t="shared" si="241"/>
        <v>6.4821720235766156E-2</v>
      </c>
      <c r="EZ126" s="7">
        <f t="shared" si="241"/>
        <v>4.1405591222979155E-2</v>
      </c>
      <c r="FA126" s="7">
        <f t="shared" si="241"/>
        <v>-4.3003876386747186E-2</v>
      </c>
      <c r="FB126" s="7">
        <f t="shared" si="241"/>
        <v>5.7985763019092751E-2</v>
      </c>
      <c r="FC126" s="7">
        <f t="shared" si="241"/>
        <v>7.4893317924657588E-2</v>
      </c>
      <c r="FD126" s="7">
        <f t="shared" si="241"/>
        <v>6.4538703452204249E-2</v>
      </c>
      <c r="FE126" s="7">
        <f t="shared" si="241"/>
        <v>3.0923994406185651E-2</v>
      </c>
      <c r="FF126" s="7">
        <f t="shared" si="241"/>
        <v>2.1167214769656217E-2</v>
      </c>
      <c r="FG126" s="7">
        <f t="shared" si="241"/>
        <v>2.305642457880186E-2</v>
      </c>
      <c r="FH126" s="7">
        <f t="shared" si="241"/>
        <v>1.5707945330722062E-2</v>
      </c>
      <c r="FI126" s="7">
        <f t="shared" si="241"/>
        <v>5.0930108829139842E-2</v>
      </c>
      <c r="FJ126" s="7">
        <f t="shared" si="241"/>
        <v>0.10030747738882573</v>
      </c>
      <c r="FK126" s="7">
        <f t="shared" si="241"/>
        <v>0.15513257857951257</v>
      </c>
      <c r="FL126" s="7">
        <f t="shared" si="241"/>
        <v>0.22970911565156449</v>
      </c>
      <c r="FM126" s="7">
        <f t="shared" si="241"/>
        <v>3.0050641350084062E-2</v>
      </c>
      <c r="FN126" s="7">
        <f t="shared" si="241"/>
        <v>5.9181858786515829E-2</v>
      </c>
      <c r="FO126" s="7">
        <f t="shared" si="241"/>
        <v>7.1022933878130079E-2</v>
      </c>
      <c r="FP126" s="7">
        <f t="shared" si="241"/>
        <v>0.16186973008890004</v>
      </c>
      <c r="FQ126" s="7">
        <f t="shared" si="241"/>
        <v>5.1295870565470691E-2</v>
      </c>
      <c r="FR126" s="7">
        <f t="shared" si="241"/>
        <v>2.7106011367288962E-2</v>
      </c>
      <c r="FS126" s="7">
        <f t="shared" si="241"/>
        <v>6.9087111510329091E-2</v>
      </c>
      <c r="FT126" s="7">
        <f t="shared" si="241"/>
        <v>-3.4053511599124731E-3</v>
      </c>
      <c r="FU126" s="7">
        <f t="shared" si="241"/>
        <v>0.12131971451308177</v>
      </c>
      <c r="FV126" s="7">
        <f t="shared" si="241"/>
        <v>2.1575005884689746E-2</v>
      </c>
      <c r="FW126" s="7">
        <f t="shared" si="241"/>
        <v>2.5681280040918297E-2</v>
      </c>
      <c r="FX126" s="7">
        <f t="shared" si="241"/>
        <v>0.2699776034351431</v>
      </c>
      <c r="FY126" s="7">
        <f t="shared" si="241"/>
        <v>0.24555640333469575</v>
      </c>
      <c r="FZ126" s="7">
        <f t="shared" si="241"/>
        <v>5.4397284407284419E-2</v>
      </c>
      <c r="GA126" s="7">
        <f t="shared" si="241"/>
        <v>4.3498125267090959E-2</v>
      </c>
      <c r="GB126" s="7">
        <f t="shared" si="241"/>
        <v>2.9865273800022463E-2</v>
      </c>
      <c r="GC126" s="7">
        <f t="shared" si="241"/>
        <v>5.2831679345283433E-2</v>
      </c>
      <c r="GD126" s="7">
        <f t="shared" si="241"/>
        <v>6.9291502257571524E-2</v>
      </c>
      <c r="GE126" s="7">
        <f t="shared" si="241"/>
        <v>4.2098398661452041E-3</v>
      </c>
      <c r="GF126" s="7">
        <f t="shared" si="241"/>
        <v>-5.9079932362730125E-2</v>
      </c>
      <c r="GG126" s="7">
        <f t="shared" si="241"/>
        <v>4.6757111802356421E-2</v>
      </c>
      <c r="GH126" s="7">
        <f t="shared" si="241"/>
        <v>5.0930108829139842E-2</v>
      </c>
      <c r="GI126" s="7">
        <f t="shared" si="241"/>
        <v>0.17826974042127386</v>
      </c>
      <c r="GJ126" s="7">
        <f t="shared" si="241"/>
        <v>0.10736274519603151</v>
      </c>
      <c r="GK126" s="7">
        <f t="shared" si="241"/>
        <v>8.342923205309738E-2</v>
      </c>
      <c r="GL126" s="7">
        <f t="shared" si="241"/>
        <v>2.0242193985580359E-2</v>
      </c>
      <c r="GM126" s="7">
        <f t="shared" si="241"/>
        <v>7.8209383912349217E-2</v>
      </c>
      <c r="GN126" s="7">
        <f t="shared" si="241"/>
        <v>3.173242724847869E-2</v>
      </c>
      <c r="GO126" s="7">
        <f t="shared" si="241"/>
        <v>5.1491921397199825E-2</v>
      </c>
      <c r="GP126" s="7">
        <f t="shared" si="241"/>
        <v>5.73034624976132E-3</v>
      </c>
      <c r="GQ126" s="7">
        <f t="shared" si="241"/>
        <v>0</v>
      </c>
      <c r="GR126" s="7">
        <f t="shared" si="241"/>
        <v>-2.76458190426635E-2</v>
      </c>
      <c r="GS126" s="7">
        <f t="shared" si="241"/>
        <v>5.4375235555557122E-2</v>
      </c>
      <c r="GT126" s="7">
        <f t="shared" si="241"/>
        <v>-1.0839855160765022E-2</v>
      </c>
      <c r="GU126" s="7">
        <f t="shared" si="194"/>
        <v>-0.23576426417884966</v>
      </c>
      <c r="GW126" s="6">
        <v>40235</v>
      </c>
      <c r="GX126">
        <v>1.8389</v>
      </c>
    </row>
    <row r="127" spans="2:206" x14ac:dyDescent="0.25">
      <c r="B127" s="2">
        <f>'[1]IPCA (Var)'!A176</f>
        <v>40238</v>
      </c>
      <c r="C127" s="1">
        <f>'[1]IPCA (Var)'!M176</f>
        <v>0.16230990084356925</v>
      </c>
      <c r="D127" s="1">
        <f>'[1]IPCA (Var)'!P176</f>
        <v>0.38815243254186788</v>
      </c>
      <c r="E127" s="1">
        <f>'[1]IPCA (Var)'!E176</f>
        <v>1.115238217114328</v>
      </c>
      <c r="F127" s="1">
        <f>'[1]IPCA (Var)'!F176</f>
        <v>0.57046497203300672</v>
      </c>
      <c r="G127" s="1">
        <f>'[1]IPCA (Var)'!G176</f>
        <v>0.28437195749057265</v>
      </c>
      <c r="I127" s="2">
        <f t="shared" si="120"/>
        <v>40238</v>
      </c>
      <c r="J127">
        <f>HLOOKUP($I127,Sheet3!$B$2:$LK$67,MATCH(MoM!J$3,Sheet3!$B$2:$B$67,0),FALSE)</f>
        <v>-0.72</v>
      </c>
      <c r="K127">
        <f>HLOOKUP($I127,Sheet3!$B$2:$LK$67,MATCH(MoM!K$3,Sheet3!$B$2:$B$67,0),FALSE)</f>
        <v>1.0873915524847726</v>
      </c>
      <c r="L127">
        <f>HLOOKUP($I127,Sheet3!$B$2:$LK$67,MATCH(MoM!L$3,Sheet3!$B$2:$B$67,0),FALSE)</f>
        <v>0.15</v>
      </c>
      <c r="M127">
        <f>HLOOKUP($I127,Sheet3!$B$2:$LK$67,MATCH(MoM!M$3,Sheet3!$B$2:$B$67,0),FALSE)</f>
        <v>-0.22</v>
      </c>
      <c r="N127">
        <f>HLOOKUP($I127,Sheet3!$B$2:$LK$67,MATCH(MoM!N$3,Sheet3!$B$2:$B$67,0),FALSE)</f>
        <v>-0.35734126379756675</v>
      </c>
      <c r="O127">
        <f>HLOOKUP($I127,Sheet3!$B$2:$LK$67,MATCH(MoM!O$3,Sheet3!$B$2:$B$67,0),FALSE)</f>
        <v>3.39</v>
      </c>
      <c r="P127">
        <f>HLOOKUP($I127,Sheet3!$B$2:$LK$67,MATCH(MoM!P$3,Sheet3!$B$2:$B$67,0),FALSE)</f>
        <v>1.7140890508011299</v>
      </c>
      <c r="Q127">
        <f>HLOOKUP($I127,Sheet3!$B$2:$LK$67,MATCH(MoM!Q$3,Sheet3!$B$2:$B$67,0),FALSE)</f>
        <v>2.73</v>
      </c>
      <c r="R127">
        <f>HLOOKUP($I127,Sheet3!$B$2:$LK$67,MATCH(MoM!R$3,Sheet3!$B$2:$B$67,0),FALSE)</f>
        <v>0.78</v>
      </c>
      <c r="S127">
        <f>HLOOKUP($I127,Sheet3!$B$2:$LK$67,MATCH(MoM!S$3,Sheet3!$B$2:$B$67,0),FALSE)</f>
        <v>-0.28590649384095496</v>
      </c>
      <c r="T127">
        <f>HLOOKUP($I127,Sheet3!$B$2:$LK$67,MATCH(MoM!T$3,Sheet3!$B$2:$B$67,0),FALSE)</f>
        <v>-1</v>
      </c>
      <c r="U127">
        <f>HLOOKUP($I127,Sheet3!$B$2:$LK$67,MATCH(MoM!U$3,Sheet3!$B$2:$B$67,0),FALSE)</f>
        <v>0.52</v>
      </c>
      <c r="V127">
        <f>HLOOKUP($I127,Sheet3!$B$2:$LK$67,MATCH(MoM!V$3,Sheet3!$B$2:$B$67,0),FALSE)</f>
        <v>1.66</v>
      </c>
      <c r="W127">
        <f>HLOOKUP($I127,Sheet3!$B$2:$LK$67,MATCH(MoM!W$3,Sheet3!$B$2:$B$67,0),FALSE)</f>
        <v>-1.61</v>
      </c>
      <c r="X127">
        <f>HLOOKUP($I127,Sheet3!$B$2:$LK$67,MATCH(MoM!X$3,Sheet3!$B$2:$B$67,0),FALSE)</f>
        <v>-1.3</v>
      </c>
      <c r="Y127">
        <f>HLOOKUP($I127,Sheet3!$B$2:$LK$67,MATCH(MoM!Y$3,Sheet3!$B$2:$B$67,0),FALSE)</f>
        <v>0.17</v>
      </c>
      <c r="Z127">
        <f>HLOOKUP($I127,Sheet3!$B$2:$LK$67,MATCH(MoM!Z$3,Sheet3!$B$2:$B$67,0),FALSE)</f>
        <v>0.62</v>
      </c>
      <c r="AA127">
        <f>HLOOKUP($I127,Sheet3!$B$2:$LK$67,MATCH(MoM!AA$3,Sheet3!$B$2:$B$67,0),FALSE)</f>
        <v>2.4299460029121387</v>
      </c>
      <c r="AB127">
        <f>HLOOKUP($I127,Sheet3!$B$2:$LK$67,MATCH(MoM!AB$3,Sheet3!$B$2:$B$67,0),FALSE)</f>
        <v>0.86094632351449207</v>
      </c>
      <c r="AC127">
        <f>HLOOKUP($I127,Sheet3!$B$2:$LK$67,MATCH(MoM!AC$3,Sheet3!$B$2:$B$67,0),FALSE)</f>
        <v>0.19961556347380682</v>
      </c>
      <c r="AD127">
        <f>HLOOKUP($I127,Sheet3!$B$2:$LK$67,MATCH(MoM!AD$3,Sheet3!$B$2:$B$67,0),FALSE)</f>
        <v>-0.94</v>
      </c>
      <c r="AE127">
        <f>HLOOKUP($I127,Sheet3!$B$2:$LK$67,MATCH(MoM!AE$3,Sheet3!$B$2:$B$67,0),FALSE)</f>
        <v>1.37</v>
      </c>
      <c r="AF127">
        <f>HLOOKUP($I127,Sheet3!$B$2:$LK$67,MATCH(MoM!AF$3,Sheet3!$B$2:$B$67,0),FALSE)</f>
        <v>-5.5405179465743692E-2</v>
      </c>
      <c r="AG127">
        <f>HLOOKUP($I127,Sheet3!$B$2:$LK$67,MATCH(MoM!AG$3,Sheet3!$B$2:$B$67,0),FALSE)</f>
        <v>0.93</v>
      </c>
      <c r="AH127">
        <f>HLOOKUP($I127,Sheet3!$B$2:$LK$67,MATCH(MoM!AH$3,Sheet3!$B$2:$B$67,0),FALSE)</f>
        <v>0.48</v>
      </c>
      <c r="AI127">
        <f>HLOOKUP($I127,Sheet3!$B$2:$LK$67,MATCH(MoM!AI$3,Sheet3!$B$2:$B$67,0),FALSE)</f>
        <v>0.35</v>
      </c>
      <c r="AJ127">
        <f>HLOOKUP($I127,Sheet3!$B$2:$LK$67,MATCH(MoM!AJ$3,Sheet3!$B$2:$B$67,0),FALSE)</f>
        <v>-0.18</v>
      </c>
      <c r="AK127">
        <f>HLOOKUP($I127,Sheet3!$B$2:$LK$67,MATCH(MoM!AK$3,Sheet3!$B$2:$B$67,0),FALSE)</f>
        <v>0.15</v>
      </c>
      <c r="AL127">
        <f>HLOOKUP($I127,Sheet3!$B$2:$LK$67,MATCH(MoM!AL$3,Sheet3!$B$2:$B$67,0),FALSE)</f>
        <v>2.4900000000000002</v>
      </c>
      <c r="AM127">
        <f>HLOOKUP($I127,Sheet3!$B$2:$LK$67,MATCH(MoM!AM$3,Sheet3!$B$2:$B$67,0),FALSE)</f>
        <v>0.21490836434254523</v>
      </c>
      <c r="AN127">
        <f>HLOOKUP($I127,Sheet3!$B$2:$LK$67,MATCH(MoM!AN$3,Sheet3!$B$2:$B$67,0),FALSE)</f>
        <v>-0.93</v>
      </c>
      <c r="AO127">
        <f>HLOOKUP($I127,Sheet3!$B$2:$LK$67,MATCH(MoM!AO$3,Sheet3!$B$2:$B$67,0),FALSE)</f>
        <v>-0.51</v>
      </c>
      <c r="AP127">
        <f>HLOOKUP($I127,Sheet3!$B$2:$LK$67,MATCH(MoM!AP$3,Sheet3!$B$2:$B$67,0),FALSE)</f>
        <v>1.5</v>
      </c>
      <c r="AQ127">
        <f>HLOOKUP($I127,Sheet3!$B$2:$LK$67,MATCH(MoM!AQ$3,Sheet3!$B$2:$B$67,0),FALSE)</f>
        <v>-0.48676479595374905</v>
      </c>
      <c r="AR127">
        <f>HLOOKUP($I127,Sheet3!$B$2:$LK$67,MATCH(MoM!AR$3,Sheet3!$B$2:$B$67,0),FALSE)</f>
        <v>2.4700000000000002</v>
      </c>
      <c r="AS127">
        <f>HLOOKUP($I127,Sheet3!$B$2:$LK$67,MATCH(MoM!AS$3,Sheet3!$B$2:$B$67,0),FALSE)</f>
        <v>0.63</v>
      </c>
      <c r="AT127">
        <f>HLOOKUP($I127,Sheet3!$B$2:$LK$67,MATCH(MoM!AT$3,Sheet3!$B$2:$B$67,0),FALSE)</f>
        <v>-0.69</v>
      </c>
      <c r="AU127">
        <f>HLOOKUP($I127,Sheet3!$B$2:$LK$67,MATCH(MoM!AU$3,Sheet3!$B$2:$B$67,0),FALSE)</f>
        <v>2.71</v>
      </c>
      <c r="AV127">
        <f>HLOOKUP($I127,Sheet3!$B$2:$LK$67,MATCH(MoM!AV$3,Sheet3!$B$2:$B$67,0),FALSE)</f>
        <v>1.9374556453171481</v>
      </c>
      <c r="AW127">
        <f>HLOOKUP($I127,Sheet3!$B$2:$LK$67,MATCH(MoM!AW$3,Sheet3!$B$2:$B$67,0),FALSE)</f>
        <v>-0.15322233467314766</v>
      </c>
      <c r="AX127">
        <f>HLOOKUP($I127,Sheet3!$B$2:$LK$67,MATCH(MoM!AX$3,Sheet3!$B$2:$B$67,0),FALSE)</f>
        <v>0</v>
      </c>
      <c r="AY127">
        <f>HLOOKUP($I127,Sheet3!$B$2:$LK$67,MATCH(MoM!AY$3,Sheet3!$B$2:$B$67,0),FALSE)</f>
        <v>-8.8699999999999992</v>
      </c>
      <c r="AZ127">
        <f>HLOOKUP($I127,Sheet3!$B$2:$LK$67,MATCH(MoM!AZ$3,Sheet3!$B$2:$B$67,0),FALSE)</f>
        <v>0.63539851642634404</v>
      </c>
      <c r="BA127">
        <f>HLOOKUP($I127,Sheet3!$B$2:$LK$67,MATCH(MoM!BA$3,Sheet3!$B$2:$B$67,0),FALSE)</f>
        <v>0.37</v>
      </c>
      <c r="BB127">
        <f>HLOOKUP($I127,Sheet3!$B$2:$LK$67,MATCH(MoM!BB$3,Sheet3!$B$2:$B$67,0),FALSE)</f>
        <v>-0.1</v>
      </c>
      <c r="BC127">
        <f>HLOOKUP($I127,Sheet3!$B$2:$LK$67,MATCH(MoM!BC$3,Sheet3!$B$2:$B$67,0),FALSE)</f>
        <v>0.18</v>
      </c>
      <c r="BD127">
        <f>HLOOKUP($I127,Sheet3!$B$2:$LK$67,MATCH(MoM!BD$3,Sheet3!$B$2:$B$67,0),FALSE)</f>
        <v>0.77</v>
      </c>
      <c r="BE127">
        <f>HLOOKUP($I127,Sheet3!$B$2:$LK$67,MATCH(MoM!BE$3,Sheet3!$B$2:$B$67,0),FALSE)</f>
        <v>-0.38</v>
      </c>
      <c r="BF127">
        <f>HLOOKUP($I127,Sheet3!$B$2:$LK$67,MATCH(MoM!BF$3,Sheet3!$B$2:$B$67,0),FALSE)</f>
        <v>0.52</v>
      </c>
      <c r="BG127">
        <f>HLOOKUP($I127,Sheet3!$B$2:$LK$67,MATCH(MoM!BG$3,Sheet3!$B$2:$B$67,0),FALSE)</f>
        <v>0</v>
      </c>
      <c r="BH127">
        <f>HLOOKUP($I127,Sheet3!$B$2:$LK$67,MATCH(MoM!BH$3,Sheet3!$B$2:$B$67,0),FALSE)</f>
        <v>0.35</v>
      </c>
      <c r="BI127">
        <f>HLOOKUP($I127,Sheet3!$B$2:$LK$67,MATCH(MoM!BI$3,Sheet3!$B$2:$B$67,0),FALSE)</f>
        <v>1.1100000000000001</v>
      </c>
      <c r="BJ127">
        <f>HLOOKUP($I127,Sheet3!$B$2:$LK$67,MATCH(MoM!BJ$3,Sheet3!$B$2:$B$67,0),FALSE)</f>
        <v>-0.27</v>
      </c>
      <c r="BK127">
        <f>HLOOKUP($I127,Sheet3!$B$2:$LK$67,MATCH(MoM!BK$3,Sheet3!$B$2:$B$67,0),FALSE)</f>
        <v>0.78</v>
      </c>
      <c r="BL127">
        <f>HLOOKUP($I127,Sheet3!$B$2:$LK$67,MATCH(MoM!BL$3,Sheet3!$B$2:$B$67,0),FALSE)</f>
        <v>-0.67</v>
      </c>
      <c r="BM127">
        <f>HLOOKUP($I127,Sheet3!$B$2:$LK$67,MATCH(MoM!BM$3,Sheet3!$B$2:$B$67,0),FALSE)</f>
        <v>0.92</v>
      </c>
      <c r="BN127">
        <f>HLOOKUP($I127,Sheet3!$B$2:$LK$67,MATCH(MoM!BN$3,Sheet3!$B$2:$B$67,0),FALSE)</f>
        <v>1.94</v>
      </c>
      <c r="BO127">
        <f>HLOOKUP($I127,Sheet3!$B$2:$LK$67,MATCH(MoM!BO$3,Sheet3!$B$2:$B$67,0),FALSE)</f>
        <v>0.28999999999999998</v>
      </c>
      <c r="BP127">
        <f>HLOOKUP($I127,Sheet3!$B$2:$LK$67,MATCH(MoM!BP$3,Sheet3!$B$2:$B$67,0),FALSE)</f>
        <v>-0.82</v>
      </c>
      <c r="BQ127">
        <f>HLOOKUP($I127,Sheet3!$B$2:$LK$67,MATCH(MoM!BQ$3,Sheet3!$B$2:$B$67,0),FALSE)</f>
        <v>0</v>
      </c>
      <c r="BR127">
        <f>HLOOKUP($I127,Sheet3!$B$2:$LK$67,MATCH(MoM!BR$3,Sheet3!$B$2:$B$67,0),FALSE)</f>
        <v>1.06</v>
      </c>
      <c r="BS127">
        <f>HLOOKUP($I127,Sheet3!$B$2:$LK$67,MATCH(MoM!BS$3,Sheet3!$B$2:$B$67,0),FALSE)</f>
        <v>0.63539006035648038</v>
      </c>
      <c r="BT127">
        <f>HLOOKUP($I127,Sheet3!$B$2:$LK$67,MATCH(MoM!BT$3,Sheet3!$B$2:$B$67,0),FALSE)</f>
        <v>6.92</v>
      </c>
      <c r="BV127" s="2">
        <f t="shared" si="117"/>
        <v>40238</v>
      </c>
      <c r="BW127">
        <f t="shared" si="184"/>
        <v>121.77847350744489</v>
      </c>
      <c r="BX127">
        <f t="shared" si="121"/>
        <v>185.09409022601042</v>
      </c>
      <c r="BY127">
        <f t="shared" si="122"/>
        <v>122.30604404466479</v>
      </c>
      <c r="BZ127">
        <f t="shared" si="123"/>
        <v>132.72065834656127</v>
      </c>
      <c r="CA127">
        <f t="shared" si="124"/>
        <v>58.509546037975099</v>
      </c>
      <c r="CB127">
        <f t="shared" si="125"/>
        <v>168.98002262483601</v>
      </c>
      <c r="CC127">
        <f t="shared" si="126"/>
        <v>182.90813189078179</v>
      </c>
      <c r="CD127">
        <f t="shared" si="127"/>
        <v>141.45170498342006</v>
      </c>
      <c r="CE127">
        <f t="shared" si="128"/>
        <v>180.29980070909798</v>
      </c>
      <c r="CF127">
        <f t="shared" si="129"/>
        <v>253.12817178997975</v>
      </c>
      <c r="CG127">
        <f t="shared" si="130"/>
        <v>86.328863005765285</v>
      </c>
      <c r="CH127">
        <f t="shared" si="131"/>
        <v>187.97507792478285</v>
      </c>
      <c r="CI127">
        <f t="shared" si="132"/>
        <v>129.24639179426126</v>
      </c>
      <c r="CJ127">
        <f t="shared" si="133"/>
        <v>158.54507600626914</v>
      </c>
      <c r="CK127">
        <f t="shared" si="134"/>
        <v>212.80791973185444</v>
      </c>
      <c r="CL127">
        <f t="shared" si="135"/>
        <v>256.2252614968591</v>
      </c>
      <c r="CM127">
        <f t="shared" si="136"/>
        <v>151.5523043630235</v>
      </c>
      <c r="CN127">
        <f t="shared" si="137"/>
        <v>161.54922327852691</v>
      </c>
      <c r="CO127">
        <f t="shared" si="138"/>
        <v>186.35647390005283</v>
      </c>
      <c r="CP127">
        <f t="shared" si="139"/>
        <v>213.21496104732498</v>
      </c>
      <c r="CQ127">
        <f t="shared" si="140"/>
        <v>208.5202791425551</v>
      </c>
      <c r="CR127">
        <f t="shared" si="141"/>
        <v>187.76389076544353</v>
      </c>
      <c r="CS127">
        <f t="shared" si="142"/>
        <v>156.96635419719237</v>
      </c>
      <c r="CT127">
        <f t="shared" si="143"/>
        <v>236.8182431398314</v>
      </c>
      <c r="CU127">
        <f t="shared" si="144"/>
        <v>183.77598713815667</v>
      </c>
      <c r="CV127">
        <f t="shared" si="145"/>
        <v>200.05747234785366</v>
      </c>
      <c r="CW127">
        <f t="shared" si="146"/>
        <v>228.9504893256584</v>
      </c>
      <c r="CX127">
        <f t="shared" si="147"/>
        <v>268.12144028274173</v>
      </c>
      <c r="CY127">
        <f t="shared" si="148"/>
        <v>220.43967175429688</v>
      </c>
      <c r="CZ127">
        <f t="shared" si="149"/>
        <v>155.20749643575647</v>
      </c>
      <c r="DA127">
        <f t="shared" si="150"/>
        <v>245.56664803220744</v>
      </c>
      <c r="DB127">
        <f t="shared" si="151"/>
        <v>164.4738677045905</v>
      </c>
      <c r="DC127">
        <f t="shared" si="152"/>
        <v>221.71364791288153</v>
      </c>
      <c r="DD127">
        <f t="shared" si="153"/>
        <v>204.91228748260477</v>
      </c>
      <c r="DE127">
        <f t="shared" si="154"/>
        <v>214.90684110264212</v>
      </c>
      <c r="DF127">
        <f t="shared" si="155"/>
        <v>205.33890689422356</v>
      </c>
      <c r="DG127">
        <f t="shared" si="156"/>
        <v>146.33575929193341</v>
      </c>
      <c r="DH127">
        <f t="shared" si="157"/>
        <v>182.41999463602679</v>
      </c>
      <c r="DI127">
        <f t="shared" si="158"/>
        <v>209.06652522277327</v>
      </c>
      <c r="DJ127">
        <f t="shared" si="159"/>
        <v>167.63572543121612</v>
      </c>
      <c r="DK127">
        <f t="shared" si="160"/>
        <v>256.8532820262223</v>
      </c>
      <c r="DL127">
        <f t="shared" si="161"/>
        <v>234.54609718449908</v>
      </c>
      <c r="DM127">
        <f t="shared" si="162"/>
        <v>216.75247972516311</v>
      </c>
      <c r="DN127">
        <f t="shared" si="163"/>
        <v>270.67001668863128</v>
      </c>
      <c r="DO127">
        <f t="shared" si="164"/>
        <v>184.25894300991808</v>
      </c>
      <c r="DP127">
        <f t="shared" si="165"/>
        <v>155.27550693285167</v>
      </c>
      <c r="DQ127">
        <f t="shared" si="166"/>
        <v>182.98292949951369</v>
      </c>
      <c r="DR127">
        <f t="shared" si="167"/>
        <v>189.16391769731689</v>
      </c>
      <c r="DS127">
        <f t="shared" si="168"/>
        <v>239.93942002836948</v>
      </c>
      <c r="DT127">
        <f t="shared" si="169"/>
        <v>188.19830383465251</v>
      </c>
      <c r="DU127">
        <f t="shared" si="170"/>
        <v>200.05747234785366</v>
      </c>
      <c r="DV127">
        <f t="shared" si="171"/>
        <v>280.90659912656605</v>
      </c>
      <c r="DW127">
        <f t="shared" si="172"/>
        <v>278.9517454656318</v>
      </c>
      <c r="DX127">
        <f t="shared" si="173"/>
        <v>228.97536625932318</v>
      </c>
      <c r="DY127">
        <f t="shared" si="174"/>
        <v>190.57821082016775</v>
      </c>
      <c r="DZ127">
        <f t="shared" si="175"/>
        <v>219.2771522249937</v>
      </c>
      <c r="EA127">
        <f t="shared" si="176"/>
        <v>268.4233555612854</v>
      </c>
      <c r="EB127">
        <f t="shared" si="177"/>
        <v>186.88167110704973</v>
      </c>
      <c r="EC127">
        <f t="shared" si="178"/>
        <v>186.77147517859439</v>
      </c>
      <c r="ED127">
        <f t="shared" si="179"/>
        <v>100</v>
      </c>
      <c r="EE127">
        <f t="shared" si="180"/>
        <v>221.48738027882948</v>
      </c>
      <c r="EF127">
        <f t="shared" si="181"/>
        <v>216.61351705580807</v>
      </c>
      <c r="EG127">
        <f t="shared" si="182"/>
        <v>262.88778000785823</v>
      </c>
      <c r="EI127" s="2">
        <f t="shared" si="118"/>
        <v>40238</v>
      </c>
      <c r="EJ127" s="7">
        <f t="shared" ref="EJ127:GT127" si="242">AVERAGE(BW125:BW127)/AVERAGE(BW112:BW114)-1</f>
        <v>-1.4649572332396166E-2</v>
      </c>
      <c r="EK127" s="7">
        <f t="shared" si="242"/>
        <v>7.9250596515162419E-2</v>
      </c>
      <c r="EL127" s="7">
        <f t="shared" si="242"/>
        <v>-9.1278464873692511E-2</v>
      </c>
      <c r="EM127" s="7">
        <f t="shared" si="242"/>
        <v>-2.4329747055712336E-2</v>
      </c>
      <c r="EN127" s="7">
        <f t="shared" si="242"/>
        <v>-2.3837877880266478E-2</v>
      </c>
      <c r="EO127" s="7">
        <f t="shared" si="242"/>
        <v>-2.4133023536525466E-2</v>
      </c>
      <c r="EP127" s="7">
        <f t="shared" si="242"/>
        <v>0.13094728884569151</v>
      </c>
      <c r="EQ127" s="7">
        <f t="shared" si="242"/>
        <v>-7.5918120130750166E-2</v>
      </c>
      <c r="ER127" s="7">
        <f t="shared" si="242"/>
        <v>-1.7680164050039582E-2</v>
      </c>
      <c r="ES127" s="7">
        <f t="shared" si="242"/>
        <v>7.5390111337105603E-2</v>
      </c>
      <c r="ET127" s="7">
        <f t="shared" si="242"/>
        <v>-9.743954782908415E-2</v>
      </c>
      <c r="EU127" s="7">
        <f t="shared" si="242"/>
        <v>6.9071263992951826E-2</v>
      </c>
      <c r="EV127" s="7">
        <f t="shared" si="242"/>
        <v>-4.0989215618176811E-2</v>
      </c>
      <c r="EW127" s="7">
        <f t="shared" si="242"/>
        <v>-0.11025832188748597</v>
      </c>
      <c r="EX127" s="7">
        <f t="shared" si="242"/>
        <v>2.4218027391111674E-2</v>
      </c>
      <c r="EY127" s="7">
        <f t="shared" si="242"/>
        <v>7.0216105767488601E-2</v>
      </c>
      <c r="EZ127" s="7">
        <f t="shared" si="242"/>
        <v>5.1272182888237205E-2</v>
      </c>
      <c r="FA127" s="7">
        <f t="shared" si="242"/>
        <v>-2.969488828542266E-2</v>
      </c>
      <c r="FB127" s="7">
        <f t="shared" si="242"/>
        <v>5.6535012507648252E-2</v>
      </c>
      <c r="FC127" s="7">
        <f t="shared" si="242"/>
        <v>7.477548615685059E-2</v>
      </c>
      <c r="FD127" s="7">
        <f t="shared" si="242"/>
        <v>5.8017872426135098E-2</v>
      </c>
      <c r="FE127" s="7">
        <f t="shared" si="242"/>
        <v>3.7976540813642545E-2</v>
      </c>
      <c r="FF127" s="7">
        <f t="shared" si="242"/>
        <v>9.7051134002583694E-3</v>
      </c>
      <c r="FG127" s="7">
        <f t="shared" si="242"/>
        <v>1.9294332588196683E-2</v>
      </c>
      <c r="FH127" s="7">
        <f t="shared" si="242"/>
        <v>1.933074973647253E-2</v>
      </c>
      <c r="FI127" s="7">
        <f t="shared" si="242"/>
        <v>5.0136818299485464E-2</v>
      </c>
      <c r="FJ127" s="7">
        <f t="shared" si="242"/>
        <v>0.10623330886731663</v>
      </c>
      <c r="FK127" s="7">
        <f t="shared" si="242"/>
        <v>0.14479377479144584</v>
      </c>
      <c r="FL127" s="7">
        <f t="shared" si="242"/>
        <v>0.20931495877963369</v>
      </c>
      <c r="FM127" s="7">
        <f t="shared" si="242"/>
        <v>3.4399792362965087E-2</v>
      </c>
      <c r="FN127" s="7">
        <f t="shared" si="242"/>
        <v>5.5167908686422296E-2</v>
      </c>
      <c r="FO127" s="7">
        <f t="shared" si="242"/>
        <v>6.6900163313582173E-2</v>
      </c>
      <c r="FP127" s="7">
        <f t="shared" si="242"/>
        <v>0.16903580983451483</v>
      </c>
      <c r="FQ127" s="7">
        <f t="shared" si="242"/>
        <v>5.156453866794064E-2</v>
      </c>
      <c r="FR127" s="7">
        <f t="shared" si="242"/>
        <v>4.4728535573289152E-2</v>
      </c>
      <c r="FS127" s="7">
        <f t="shared" si="242"/>
        <v>9.3322345445281618E-2</v>
      </c>
      <c r="FT127" s="7">
        <f t="shared" si="242"/>
        <v>-6.0771193060888962E-3</v>
      </c>
      <c r="FU127" s="7">
        <f t="shared" si="242"/>
        <v>0.13584091423567024</v>
      </c>
      <c r="FV127" s="7">
        <f t="shared" si="242"/>
        <v>3.3332466269233141E-2</v>
      </c>
      <c r="FW127" s="7">
        <f t="shared" si="242"/>
        <v>2.1557894605939598E-2</v>
      </c>
      <c r="FX127" s="7">
        <f t="shared" si="242"/>
        <v>0.2699776034351431</v>
      </c>
      <c r="FY127" s="7">
        <f t="shared" si="242"/>
        <v>0.25474627581122666</v>
      </c>
      <c r="FZ127" s="7">
        <f t="shared" si="242"/>
        <v>5.0492298224522392E-2</v>
      </c>
      <c r="GA127" s="7">
        <f t="shared" si="242"/>
        <v>4.5576480509318396E-2</v>
      </c>
      <c r="GB127" s="7">
        <f t="shared" si="242"/>
        <v>1.6253516380279054E-2</v>
      </c>
      <c r="GC127" s="7">
        <f t="shared" si="242"/>
        <v>4.5869219664103067E-2</v>
      </c>
      <c r="GD127" s="7">
        <f t="shared" si="242"/>
        <v>7.1662634381256529E-2</v>
      </c>
      <c r="GE127" s="7">
        <f t="shared" si="242"/>
        <v>-2.0854225997327669E-3</v>
      </c>
      <c r="GF127" s="7">
        <f t="shared" si="242"/>
        <v>-5.530455641775589E-2</v>
      </c>
      <c r="GG127" s="7">
        <f t="shared" si="242"/>
        <v>4.076900419434093E-2</v>
      </c>
      <c r="GH127" s="7">
        <f t="shared" si="242"/>
        <v>5.0136818299485464E-2</v>
      </c>
      <c r="GI127" s="7">
        <f t="shared" si="242"/>
        <v>0.16855418674418199</v>
      </c>
      <c r="GJ127" s="7">
        <f t="shared" si="242"/>
        <v>7.0336350379712753E-2</v>
      </c>
      <c r="GK127" s="7">
        <f t="shared" si="242"/>
        <v>8.0388366474967832E-2</v>
      </c>
      <c r="GL127" s="7">
        <f t="shared" si="242"/>
        <v>1.6550535713711012E-2</v>
      </c>
      <c r="GM127" s="7">
        <f t="shared" si="242"/>
        <v>7.5810809177886185E-2</v>
      </c>
      <c r="GN127" s="7">
        <f t="shared" si="242"/>
        <v>1.4116074724258798E-2</v>
      </c>
      <c r="GO127" s="7">
        <f t="shared" si="242"/>
        <v>5.7079007043362662E-2</v>
      </c>
      <c r="GP127" s="7">
        <f t="shared" si="242"/>
        <v>-7.8038814926539857E-4</v>
      </c>
      <c r="GQ127" s="7">
        <f t="shared" si="242"/>
        <v>0</v>
      </c>
      <c r="GR127" s="7">
        <f t="shared" si="242"/>
        <v>-7.047599005610361E-3</v>
      </c>
      <c r="GS127" s="7">
        <f t="shared" si="242"/>
        <v>5.0491611345968135E-2</v>
      </c>
      <c r="GT127" s="7">
        <f t="shared" si="242"/>
        <v>-1.5369545932453543E-2</v>
      </c>
      <c r="GU127" s="7">
        <f t="shared" si="194"/>
        <v>-0.22162247747358721</v>
      </c>
      <c r="GW127" s="6">
        <v>40268</v>
      </c>
      <c r="GX127">
        <v>1.7856999999999998</v>
      </c>
    </row>
    <row r="128" spans="2:206" x14ac:dyDescent="0.25">
      <c r="B128" s="2">
        <f>'[1]IPCA (Var)'!A177</f>
        <v>40269</v>
      </c>
      <c r="C128" s="1">
        <f>'[1]IPCA (Var)'!M177</f>
        <v>0.32247984692145831</v>
      </c>
      <c r="D128" s="1">
        <f>'[1]IPCA (Var)'!P177</f>
        <v>0.46482027207143173</v>
      </c>
      <c r="E128" s="1">
        <f>'[1]IPCA (Var)'!E177</f>
        <v>1.0496996496609903</v>
      </c>
      <c r="F128" s="1">
        <f>'[1]IPCA (Var)'!F177</f>
        <v>0.91187396204689863</v>
      </c>
      <c r="G128" s="1">
        <f>'[1]IPCA (Var)'!G177</f>
        <v>0.31093311956023822</v>
      </c>
      <c r="I128" s="2">
        <f t="shared" si="120"/>
        <v>40269</v>
      </c>
      <c r="J128">
        <f>HLOOKUP($I128,Sheet3!$B$2:$LK$67,MATCH(MoM!J$3,Sheet3!$B$2:$B$67,0),FALSE)</f>
        <v>1.04</v>
      </c>
      <c r="K128">
        <f>HLOOKUP($I128,Sheet3!$B$2:$LK$67,MATCH(MoM!K$3,Sheet3!$B$2:$B$67,0),FALSE)</f>
        <v>-0.35268170065774956</v>
      </c>
      <c r="L128">
        <f>HLOOKUP($I128,Sheet3!$B$2:$LK$67,MATCH(MoM!L$3,Sheet3!$B$2:$B$67,0),FALSE)</f>
        <v>0.27</v>
      </c>
      <c r="M128">
        <f>HLOOKUP($I128,Sheet3!$B$2:$LK$67,MATCH(MoM!M$3,Sheet3!$B$2:$B$67,0),FALSE)</f>
        <v>0.06</v>
      </c>
      <c r="N128">
        <f>HLOOKUP($I128,Sheet3!$B$2:$LK$67,MATCH(MoM!N$3,Sheet3!$B$2:$B$67,0),FALSE)</f>
        <v>-1.4631539653597507</v>
      </c>
      <c r="O128">
        <f>HLOOKUP($I128,Sheet3!$B$2:$LK$67,MATCH(MoM!O$3,Sheet3!$B$2:$B$67,0),FALSE)</f>
        <v>0.6</v>
      </c>
      <c r="P128">
        <f>HLOOKUP($I128,Sheet3!$B$2:$LK$67,MATCH(MoM!P$3,Sheet3!$B$2:$B$67,0),FALSE)</f>
        <v>1.0846353223352811</v>
      </c>
      <c r="Q128">
        <f>HLOOKUP($I128,Sheet3!$B$2:$LK$67,MATCH(MoM!Q$3,Sheet3!$B$2:$B$67,0),FALSE)</f>
        <v>1.33</v>
      </c>
      <c r="R128">
        <f>HLOOKUP($I128,Sheet3!$B$2:$LK$67,MATCH(MoM!R$3,Sheet3!$B$2:$B$67,0),FALSE)</f>
        <v>0.79</v>
      </c>
      <c r="S128">
        <f>HLOOKUP($I128,Sheet3!$B$2:$LK$67,MATCH(MoM!S$3,Sheet3!$B$2:$B$67,0),FALSE)</f>
        <v>-0.11971037914446325</v>
      </c>
      <c r="T128">
        <f>HLOOKUP($I128,Sheet3!$B$2:$LK$67,MATCH(MoM!T$3,Sheet3!$B$2:$B$67,0),FALSE)</f>
        <v>-1.19</v>
      </c>
      <c r="U128">
        <f>HLOOKUP($I128,Sheet3!$B$2:$LK$67,MATCH(MoM!U$3,Sheet3!$B$2:$B$67,0),FALSE)</f>
        <v>1.22</v>
      </c>
      <c r="V128">
        <f>HLOOKUP($I128,Sheet3!$B$2:$LK$67,MATCH(MoM!V$3,Sheet3!$B$2:$B$67,0),FALSE)</f>
        <v>-0.39</v>
      </c>
      <c r="W128">
        <f>HLOOKUP($I128,Sheet3!$B$2:$LK$67,MATCH(MoM!W$3,Sheet3!$B$2:$B$67,0),FALSE)</f>
        <v>-3.18</v>
      </c>
      <c r="X128">
        <f>HLOOKUP($I128,Sheet3!$B$2:$LK$67,MATCH(MoM!X$3,Sheet3!$B$2:$B$67,0),FALSE)</f>
        <v>-0.87</v>
      </c>
      <c r="Y128">
        <f>HLOOKUP($I128,Sheet3!$B$2:$LK$67,MATCH(MoM!Y$3,Sheet3!$B$2:$B$67,0),FALSE)</f>
        <v>0.01</v>
      </c>
      <c r="Z128">
        <f>HLOOKUP($I128,Sheet3!$B$2:$LK$67,MATCH(MoM!Z$3,Sheet3!$B$2:$B$67,0),FALSE)</f>
        <v>0.04</v>
      </c>
      <c r="AA128">
        <f>HLOOKUP($I128,Sheet3!$B$2:$LK$67,MATCH(MoM!AA$3,Sheet3!$B$2:$B$67,0),FALSE)</f>
        <v>0.71567147023156985</v>
      </c>
      <c r="AB128">
        <f>HLOOKUP($I128,Sheet3!$B$2:$LK$67,MATCH(MoM!AB$3,Sheet3!$B$2:$B$67,0),FALSE)</f>
        <v>1.4600071550361993</v>
      </c>
      <c r="AC128">
        <f>HLOOKUP($I128,Sheet3!$B$2:$LK$67,MATCH(MoM!AC$3,Sheet3!$B$2:$B$67,0),FALSE)</f>
        <v>1.0373791736839979</v>
      </c>
      <c r="AD128">
        <f>HLOOKUP($I128,Sheet3!$B$2:$LK$67,MATCH(MoM!AD$3,Sheet3!$B$2:$B$67,0),FALSE)</f>
        <v>-0.33</v>
      </c>
      <c r="AE128">
        <f>HLOOKUP($I128,Sheet3!$B$2:$LK$67,MATCH(MoM!AE$3,Sheet3!$B$2:$B$67,0),FALSE)</f>
        <v>0.47</v>
      </c>
      <c r="AF128">
        <f>HLOOKUP($I128,Sheet3!$B$2:$LK$67,MATCH(MoM!AF$3,Sheet3!$B$2:$B$67,0),FALSE)</f>
        <v>9.5568172787133671E-2</v>
      </c>
      <c r="AG128">
        <f>HLOOKUP($I128,Sheet3!$B$2:$LK$67,MATCH(MoM!AG$3,Sheet3!$B$2:$B$67,0),FALSE)</f>
        <v>0.72</v>
      </c>
      <c r="AH128">
        <f>HLOOKUP($I128,Sheet3!$B$2:$LK$67,MATCH(MoM!AH$3,Sheet3!$B$2:$B$67,0),FALSE)</f>
        <v>-0.16</v>
      </c>
      <c r="AI128">
        <f>HLOOKUP($I128,Sheet3!$B$2:$LK$67,MATCH(MoM!AI$3,Sheet3!$B$2:$B$67,0),FALSE)</f>
        <v>0.36</v>
      </c>
      <c r="AJ128">
        <f>HLOOKUP($I128,Sheet3!$B$2:$LK$67,MATCH(MoM!AJ$3,Sheet3!$B$2:$B$67,0),FALSE)</f>
        <v>-0.42</v>
      </c>
      <c r="AK128">
        <f>HLOOKUP($I128,Sheet3!$B$2:$LK$67,MATCH(MoM!AK$3,Sheet3!$B$2:$B$67,0),FALSE)</f>
        <v>3.73</v>
      </c>
      <c r="AL128">
        <f>HLOOKUP($I128,Sheet3!$B$2:$LK$67,MATCH(MoM!AL$3,Sheet3!$B$2:$B$67,0),FALSE)</f>
        <v>-3.4</v>
      </c>
      <c r="AM128">
        <f>HLOOKUP($I128,Sheet3!$B$2:$LK$67,MATCH(MoM!AM$3,Sheet3!$B$2:$B$67,0),FALSE)</f>
        <v>-0.13222640779072195</v>
      </c>
      <c r="AN128">
        <f>HLOOKUP($I128,Sheet3!$B$2:$LK$67,MATCH(MoM!AN$3,Sheet3!$B$2:$B$67,0),FALSE)</f>
        <v>-0.36</v>
      </c>
      <c r="AO128">
        <f>HLOOKUP($I128,Sheet3!$B$2:$LK$67,MATCH(MoM!AO$3,Sheet3!$B$2:$B$67,0),FALSE)</f>
        <v>0.79</v>
      </c>
      <c r="AP128">
        <f>HLOOKUP($I128,Sheet3!$B$2:$LK$67,MATCH(MoM!AP$3,Sheet3!$B$2:$B$67,0),FALSE)</f>
        <v>-0.87</v>
      </c>
      <c r="AQ128">
        <f>HLOOKUP($I128,Sheet3!$B$2:$LK$67,MATCH(MoM!AQ$3,Sheet3!$B$2:$B$67,0),FALSE)</f>
        <v>-3.8056280797822098E-2</v>
      </c>
      <c r="AR128">
        <f>HLOOKUP($I128,Sheet3!$B$2:$LK$67,MATCH(MoM!AR$3,Sheet3!$B$2:$B$67,0),FALSE)</f>
        <v>-0.81</v>
      </c>
      <c r="AS128">
        <f>HLOOKUP($I128,Sheet3!$B$2:$LK$67,MATCH(MoM!AS$3,Sheet3!$B$2:$B$67,0),FALSE)</f>
        <v>-0.77</v>
      </c>
      <c r="AT128">
        <f>HLOOKUP($I128,Sheet3!$B$2:$LK$67,MATCH(MoM!AT$3,Sheet3!$B$2:$B$67,0),FALSE)</f>
        <v>0.75</v>
      </c>
      <c r="AU128">
        <f>HLOOKUP($I128,Sheet3!$B$2:$LK$67,MATCH(MoM!AU$3,Sheet3!$B$2:$B$67,0),FALSE)</f>
        <v>1.23</v>
      </c>
      <c r="AV128">
        <f>HLOOKUP($I128,Sheet3!$B$2:$LK$67,MATCH(MoM!AV$3,Sheet3!$B$2:$B$67,0),FALSE)</f>
        <v>2.0036079754995093</v>
      </c>
      <c r="AW128">
        <f>HLOOKUP($I128,Sheet3!$B$2:$LK$67,MATCH(MoM!AW$3,Sheet3!$B$2:$B$67,0),FALSE)</f>
        <v>6.559921818311587E-2</v>
      </c>
      <c r="AX128">
        <f>HLOOKUP($I128,Sheet3!$B$2:$LK$67,MATCH(MoM!AX$3,Sheet3!$B$2:$B$67,0),FALSE)</f>
        <v>0</v>
      </c>
      <c r="AY128">
        <f>HLOOKUP($I128,Sheet3!$B$2:$LK$67,MATCH(MoM!AY$3,Sheet3!$B$2:$B$67,0),FALSE)</f>
        <v>-8.3699999999999992</v>
      </c>
      <c r="AZ128">
        <f>HLOOKUP($I128,Sheet3!$B$2:$LK$67,MATCH(MoM!AZ$3,Sheet3!$B$2:$B$67,0),FALSE)</f>
        <v>0.4527200123598859</v>
      </c>
      <c r="BA128">
        <f>HLOOKUP($I128,Sheet3!$B$2:$LK$67,MATCH(MoM!BA$3,Sheet3!$B$2:$B$67,0),FALSE)</f>
        <v>-0.2</v>
      </c>
      <c r="BB128">
        <f>HLOOKUP($I128,Sheet3!$B$2:$LK$67,MATCH(MoM!BB$3,Sheet3!$B$2:$B$67,0),FALSE)</f>
        <v>-0.08</v>
      </c>
      <c r="BC128">
        <f>HLOOKUP($I128,Sheet3!$B$2:$LK$67,MATCH(MoM!BC$3,Sheet3!$B$2:$B$67,0),FALSE)</f>
        <v>0.08</v>
      </c>
      <c r="BD128">
        <f>HLOOKUP($I128,Sheet3!$B$2:$LK$67,MATCH(MoM!BD$3,Sheet3!$B$2:$B$67,0),FALSE)</f>
        <v>1.48</v>
      </c>
      <c r="BE128">
        <f>HLOOKUP($I128,Sheet3!$B$2:$LK$67,MATCH(MoM!BE$3,Sheet3!$B$2:$B$67,0),FALSE)</f>
        <v>-0.05</v>
      </c>
      <c r="BF128">
        <f>HLOOKUP($I128,Sheet3!$B$2:$LK$67,MATCH(MoM!BF$3,Sheet3!$B$2:$B$67,0),FALSE)</f>
        <v>0.72</v>
      </c>
      <c r="BG128">
        <f>HLOOKUP($I128,Sheet3!$B$2:$LK$67,MATCH(MoM!BG$3,Sheet3!$B$2:$B$67,0),FALSE)</f>
        <v>0</v>
      </c>
      <c r="BH128">
        <f>HLOOKUP($I128,Sheet3!$B$2:$LK$67,MATCH(MoM!BH$3,Sheet3!$B$2:$B$67,0),FALSE)</f>
        <v>0.36</v>
      </c>
      <c r="BI128">
        <f>HLOOKUP($I128,Sheet3!$B$2:$LK$67,MATCH(MoM!BI$3,Sheet3!$B$2:$B$67,0),FALSE)</f>
        <v>0.91</v>
      </c>
      <c r="BJ128">
        <f>HLOOKUP($I128,Sheet3!$B$2:$LK$67,MATCH(MoM!BJ$3,Sheet3!$B$2:$B$67,0),FALSE)</f>
        <v>0.73</v>
      </c>
      <c r="BK128">
        <f>HLOOKUP($I128,Sheet3!$B$2:$LK$67,MATCH(MoM!BK$3,Sheet3!$B$2:$B$67,0),FALSE)</f>
        <v>0.28999999999999998</v>
      </c>
      <c r="BL128">
        <f>HLOOKUP($I128,Sheet3!$B$2:$LK$67,MATCH(MoM!BL$3,Sheet3!$B$2:$B$67,0),FALSE)</f>
        <v>-0.38</v>
      </c>
      <c r="BM128">
        <f>HLOOKUP($I128,Sheet3!$B$2:$LK$67,MATCH(MoM!BM$3,Sheet3!$B$2:$B$67,0),FALSE)</f>
        <v>0.61</v>
      </c>
      <c r="BN128">
        <f>HLOOKUP($I128,Sheet3!$B$2:$LK$67,MATCH(MoM!BN$3,Sheet3!$B$2:$B$67,0),FALSE)</f>
        <v>0.32</v>
      </c>
      <c r="BO128">
        <f>HLOOKUP($I128,Sheet3!$B$2:$LK$67,MATCH(MoM!BO$3,Sheet3!$B$2:$B$67,0),FALSE)</f>
        <v>0.21</v>
      </c>
      <c r="BP128">
        <f>HLOOKUP($I128,Sheet3!$B$2:$LK$67,MATCH(MoM!BP$3,Sheet3!$B$2:$B$67,0),FALSE)</f>
        <v>-0.44</v>
      </c>
      <c r="BQ128">
        <f>HLOOKUP($I128,Sheet3!$B$2:$LK$67,MATCH(MoM!BQ$3,Sheet3!$B$2:$B$67,0),FALSE)</f>
        <v>0</v>
      </c>
      <c r="BR128">
        <f>HLOOKUP($I128,Sheet3!$B$2:$LK$67,MATCH(MoM!BR$3,Sheet3!$B$2:$B$67,0),FALSE)</f>
        <v>0.01</v>
      </c>
      <c r="BS128">
        <f>HLOOKUP($I128,Sheet3!$B$2:$LK$67,MATCH(MoM!BS$3,Sheet3!$B$2:$B$67,0),FALSE)</f>
        <v>0.45271398743378594</v>
      </c>
      <c r="BT128">
        <f>HLOOKUP($I128,Sheet3!$B$2:$LK$67,MATCH(MoM!BT$3,Sheet3!$B$2:$B$67,0),FALSE)</f>
        <v>2.15</v>
      </c>
      <c r="BV128" s="2">
        <f t="shared" si="117"/>
        <v>40269</v>
      </c>
      <c r="BW128">
        <f t="shared" si="184"/>
        <v>123.04496963192231</v>
      </c>
      <c r="BX128">
        <f t="shared" si="121"/>
        <v>184.44129724078434</v>
      </c>
      <c r="BY128">
        <f t="shared" si="122"/>
        <v>122.63627036358537</v>
      </c>
      <c r="BZ128">
        <f t="shared" si="123"/>
        <v>132.8002907415692</v>
      </c>
      <c r="CA128">
        <f t="shared" si="124"/>
        <v>57.653461295006473</v>
      </c>
      <c r="CB128">
        <f t="shared" si="125"/>
        <v>169.99390276058503</v>
      </c>
      <c r="CC128">
        <f t="shared" si="126"/>
        <v>184.89201809669279</v>
      </c>
      <c r="CD128">
        <f t="shared" si="127"/>
        <v>143.33301265969956</v>
      </c>
      <c r="CE128">
        <f t="shared" si="128"/>
        <v>181.72416913469985</v>
      </c>
      <c r="CF128">
        <f t="shared" si="129"/>
        <v>252.82515109580851</v>
      </c>
      <c r="CG128">
        <f t="shared" si="130"/>
        <v>85.301549535996671</v>
      </c>
      <c r="CH128">
        <f t="shared" si="131"/>
        <v>190.26837387546519</v>
      </c>
      <c r="CI128">
        <f t="shared" si="132"/>
        <v>128.74233086626364</v>
      </c>
      <c r="CJ128">
        <f t="shared" si="133"/>
        <v>153.50334258926978</v>
      </c>
      <c r="CK128">
        <f t="shared" si="134"/>
        <v>210.95649083018731</v>
      </c>
      <c r="CL128">
        <f t="shared" si="135"/>
        <v>256.25088402300878</v>
      </c>
      <c r="CM128">
        <f t="shared" si="136"/>
        <v>151.61292528476869</v>
      </c>
      <c r="CN128">
        <f t="shared" si="137"/>
        <v>162.70538497991203</v>
      </c>
      <c r="CO128">
        <f t="shared" si="138"/>
        <v>189.07729175286678</v>
      </c>
      <c r="CP128">
        <f t="shared" si="139"/>
        <v>215.42680864840838</v>
      </c>
      <c r="CQ128">
        <f t="shared" si="140"/>
        <v>207.83216222138466</v>
      </c>
      <c r="CR128">
        <f t="shared" si="141"/>
        <v>188.64638105204111</v>
      </c>
      <c r="CS128">
        <f t="shared" si="142"/>
        <v>157.11636407378921</v>
      </c>
      <c r="CT128">
        <f t="shared" si="143"/>
        <v>238.5233344904382</v>
      </c>
      <c r="CU128">
        <f t="shared" si="144"/>
        <v>183.48194555873562</v>
      </c>
      <c r="CV128">
        <f t="shared" si="145"/>
        <v>200.77767924830596</v>
      </c>
      <c r="CW128">
        <f t="shared" si="146"/>
        <v>227.98889727049064</v>
      </c>
      <c r="CX128">
        <f t="shared" si="147"/>
        <v>278.12237000528802</v>
      </c>
      <c r="CY128">
        <f t="shared" si="148"/>
        <v>212.94472291465078</v>
      </c>
      <c r="CZ128">
        <f t="shared" si="149"/>
        <v>155.00227113859754</v>
      </c>
      <c r="DA128">
        <f t="shared" si="150"/>
        <v>244.68260809929149</v>
      </c>
      <c r="DB128">
        <f t="shared" si="151"/>
        <v>165.77321125945676</v>
      </c>
      <c r="DC128">
        <f t="shared" si="152"/>
        <v>219.78473917603944</v>
      </c>
      <c r="DD128">
        <f t="shared" si="153"/>
        <v>204.83430548709114</v>
      </c>
      <c r="DE128">
        <f t="shared" si="154"/>
        <v>213.16609568971072</v>
      </c>
      <c r="DF128">
        <f t="shared" si="155"/>
        <v>203.75779731113803</v>
      </c>
      <c r="DG128">
        <f t="shared" si="156"/>
        <v>147.43327748662293</v>
      </c>
      <c r="DH128">
        <f t="shared" si="157"/>
        <v>184.6637605700499</v>
      </c>
      <c r="DI128">
        <f t="shared" si="158"/>
        <v>213.25539879623642</v>
      </c>
      <c r="DJ128">
        <f t="shared" si="159"/>
        <v>167.74569315649461</v>
      </c>
      <c r="DK128">
        <f t="shared" si="160"/>
        <v>256.8532820262223</v>
      </c>
      <c r="DL128">
        <f t="shared" si="161"/>
        <v>214.91458885015649</v>
      </c>
      <c r="DM128">
        <f t="shared" si="162"/>
        <v>217.7337615781652</v>
      </c>
      <c r="DN128">
        <f t="shared" si="163"/>
        <v>270.12867665525403</v>
      </c>
      <c r="DO128">
        <f t="shared" si="164"/>
        <v>184.11153585551014</v>
      </c>
      <c r="DP128">
        <f t="shared" si="165"/>
        <v>155.39972733839792</v>
      </c>
      <c r="DQ128">
        <f t="shared" si="166"/>
        <v>185.69107685610646</v>
      </c>
      <c r="DR128">
        <f t="shared" si="167"/>
        <v>189.06933573846825</v>
      </c>
      <c r="DS128">
        <f t="shared" si="168"/>
        <v>241.66698385257376</v>
      </c>
      <c r="DT128">
        <f t="shared" si="169"/>
        <v>188.19830383465251</v>
      </c>
      <c r="DU128">
        <f t="shared" si="170"/>
        <v>200.77767924830596</v>
      </c>
      <c r="DV128">
        <f t="shared" si="171"/>
        <v>283.46284917861783</v>
      </c>
      <c r="DW128">
        <f t="shared" si="172"/>
        <v>280.98809320753094</v>
      </c>
      <c r="DX128">
        <f t="shared" si="173"/>
        <v>229.63939482147521</v>
      </c>
      <c r="DY128">
        <f t="shared" si="174"/>
        <v>189.8540136190511</v>
      </c>
      <c r="DZ128">
        <f t="shared" si="175"/>
        <v>220.61474285356616</v>
      </c>
      <c r="EA128">
        <f t="shared" si="176"/>
        <v>269.28231029908153</v>
      </c>
      <c r="EB128">
        <f t="shared" si="177"/>
        <v>187.27412261637454</v>
      </c>
      <c r="EC128">
        <f t="shared" si="178"/>
        <v>185.94968068780858</v>
      </c>
      <c r="ED128">
        <f t="shared" si="179"/>
        <v>100</v>
      </c>
      <c r="EE128">
        <f t="shared" si="180"/>
        <v>221.50952901685736</v>
      </c>
      <c r="EF128">
        <f t="shared" si="181"/>
        <v>217.59415674619197</v>
      </c>
      <c r="EG128">
        <f t="shared" si="182"/>
        <v>268.5398672780272</v>
      </c>
      <c r="EI128" s="2">
        <f t="shared" si="118"/>
        <v>40269</v>
      </c>
      <c r="EJ128" s="7">
        <f t="shared" ref="EJ128:GT128" si="243">AVERAGE(BW126:BW128)/AVERAGE(BW113:BW115)-1</f>
        <v>2.636792434173918E-3</v>
      </c>
      <c r="EK128" s="7">
        <f t="shared" si="243"/>
        <v>7.8439816241577365E-2</v>
      </c>
      <c r="EL128" s="7">
        <f t="shared" si="243"/>
        <v>-7.3716174047242511E-2</v>
      </c>
      <c r="EM128" s="7">
        <f t="shared" si="243"/>
        <v>-2.0734131564607683E-2</v>
      </c>
      <c r="EN128" s="7">
        <f t="shared" si="243"/>
        <v>-3.1612352908726105E-2</v>
      </c>
      <c r="EO128" s="7">
        <f t="shared" si="243"/>
        <v>-7.7228860018010437E-3</v>
      </c>
      <c r="EP128" s="7">
        <f t="shared" si="243"/>
        <v>0.12642750913237144</v>
      </c>
      <c r="EQ128" s="7">
        <f t="shared" si="243"/>
        <v>-5.873627839511919E-2</v>
      </c>
      <c r="ER128" s="7">
        <f t="shared" si="243"/>
        <v>-1.7720360061977414E-2</v>
      </c>
      <c r="ES128" s="7">
        <f t="shared" si="243"/>
        <v>7.9758263092887027E-2</v>
      </c>
      <c r="ET128" s="7">
        <f t="shared" si="243"/>
        <v>-0.10683551959851234</v>
      </c>
      <c r="EU128" s="7">
        <f t="shared" si="243"/>
        <v>6.9980513729097638E-2</v>
      </c>
      <c r="EV128" s="7">
        <f t="shared" si="243"/>
        <v>-4.0393848823079614E-2</v>
      </c>
      <c r="EW128" s="7">
        <f t="shared" si="243"/>
        <v>-0.11920824033873001</v>
      </c>
      <c r="EX128" s="7">
        <f t="shared" si="243"/>
        <v>1.4694404515209536E-2</v>
      </c>
      <c r="EY128" s="7">
        <f t="shared" si="243"/>
        <v>7.4589054298326074E-2</v>
      </c>
      <c r="EZ128" s="7">
        <f t="shared" si="243"/>
        <v>5.117371496483103E-2</v>
      </c>
      <c r="FA128" s="7">
        <f t="shared" si="243"/>
        <v>-1.8141481994417896E-2</v>
      </c>
      <c r="FB128" s="7">
        <f t="shared" si="243"/>
        <v>6.0426699298725239E-2</v>
      </c>
      <c r="FC128" s="7">
        <f t="shared" si="243"/>
        <v>7.8786384157279121E-2</v>
      </c>
      <c r="FD128" s="7">
        <f t="shared" si="243"/>
        <v>4.5116788375408445E-2</v>
      </c>
      <c r="FE128" s="7">
        <f t="shared" si="243"/>
        <v>4.3019000119998818E-2</v>
      </c>
      <c r="FF128" s="7">
        <f t="shared" si="243"/>
        <v>-2.6177498726255299E-3</v>
      </c>
      <c r="FG128" s="7">
        <f t="shared" si="243"/>
        <v>1.8514141541034812E-2</v>
      </c>
      <c r="FH128" s="7">
        <f t="shared" si="243"/>
        <v>1.976663840816939E-2</v>
      </c>
      <c r="FI128" s="7">
        <f t="shared" si="243"/>
        <v>4.6626211830105513E-2</v>
      </c>
      <c r="FJ128" s="7">
        <f t="shared" si="243"/>
        <v>0.10962144486838477</v>
      </c>
      <c r="FK128" s="7">
        <f t="shared" si="243"/>
        <v>0.1635647746349298</v>
      </c>
      <c r="FL128" s="7">
        <f t="shared" si="243"/>
        <v>0.17045175837140447</v>
      </c>
      <c r="FM128" s="7">
        <f t="shared" si="243"/>
        <v>3.3998196453522755E-2</v>
      </c>
      <c r="FN128" s="7">
        <f t="shared" si="243"/>
        <v>5.9434341402950119E-2</v>
      </c>
      <c r="FO128" s="7">
        <f t="shared" si="243"/>
        <v>5.9705944456656335E-2</v>
      </c>
      <c r="FP128" s="7">
        <f t="shared" si="243"/>
        <v>0.16756182514944329</v>
      </c>
      <c r="FQ128" s="7">
        <f t="shared" si="243"/>
        <v>4.8370519528293743E-2</v>
      </c>
      <c r="FR128" s="7">
        <f t="shared" si="243"/>
        <v>4.9610629111683791E-2</v>
      </c>
      <c r="FS128" s="7">
        <f t="shared" si="243"/>
        <v>9.7586727121304451E-2</v>
      </c>
      <c r="FT128" s="7">
        <f t="shared" si="243"/>
        <v>-2.9873506033128994E-3</v>
      </c>
      <c r="FU128" s="7">
        <f t="shared" si="243"/>
        <v>0.1463051122163288</v>
      </c>
      <c r="FV128" s="7">
        <f t="shared" si="243"/>
        <v>4.8129225961947908E-2</v>
      </c>
      <c r="FW128" s="7">
        <f t="shared" si="243"/>
        <v>1.9591530779065724E-2</v>
      </c>
      <c r="FX128" s="7">
        <f t="shared" si="243"/>
        <v>0.2629890639479644</v>
      </c>
      <c r="FY128" s="7">
        <f t="shared" si="243"/>
        <v>0.19368441301752148</v>
      </c>
      <c r="FZ128" s="7">
        <f t="shared" si="243"/>
        <v>4.9577123474177309E-2</v>
      </c>
      <c r="GA128" s="7">
        <f t="shared" si="243"/>
        <v>4.7463645129835808E-2</v>
      </c>
      <c r="GB128" s="7">
        <f t="shared" si="243"/>
        <v>5.8817326973714668E-3</v>
      </c>
      <c r="GC128" s="7">
        <f t="shared" si="243"/>
        <v>3.8470821887046647E-2</v>
      </c>
      <c r="GD128" s="7">
        <f t="shared" si="243"/>
        <v>8.0848733485303637E-2</v>
      </c>
      <c r="GE128" s="7">
        <f t="shared" si="243"/>
        <v>-8.4405288744937579E-4</v>
      </c>
      <c r="GF128" s="7">
        <f t="shared" si="243"/>
        <v>-5.4468824790348536E-2</v>
      </c>
      <c r="GG128" s="7">
        <f t="shared" si="243"/>
        <v>3.1819327697500066E-2</v>
      </c>
      <c r="GH128" s="7">
        <f t="shared" si="243"/>
        <v>4.6626211830105513E-2</v>
      </c>
      <c r="GI128" s="7">
        <f t="shared" si="243"/>
        <v>0.17551976460984853</v>
      </c>
      <c r="GJ128" s="7">
        <f t="shared" si="243"/>
        <v>3.7374615937209033E-2</v>
      </c>
      <c r="GK128" s="7">
        <f t="shared" si="243"/>
        <v>8.1163685550801778E-2</v>
      </c>
      <c r="GL128" s="7">
        <f t="shared" si="243"/>
        <v>1.1878289771376505E-2</v>
      </c>
      <c r="GM128" s="7">
        <f t="shared" si="243"/>
        <v>7.585155210667649E-2</v>
      </c>
      <c r="GN128" s="7">
        <f t="shared" si="243"/>
        <v>-4.6022998611384702E-3</v>
      </c>
      <c r="GO128" s="7">
        <f t="shared" si="243"/>
        <v>6.0316282449436986E-2</v>
      </c>
      <c r="GP128" s="7">
        <f t="shared" si="243"/>
        <v>-1.2761347428572711E-2</v>
      </c>
      <c r="GQ128" s="7">
        <f t="shared" si="243"/>
        <v>0</v>
      </c>
      <c r="GR128" s="7">
        <f t="shared" si="243"/>
        <v>1.1213228710882372E-2</v>
      </c>
      <c r="GS128" s="7">
        <f t="shared" si="243"/>
        <v>4.9576449159232094E-2</v>
      </c>
      <c r="GT128" s="7">
        <f t="shared" si="243"/>
        <v>1.5398258931795805E-3</v>
      </c>
      <c r="GU128" s="7">
        <f t="shared" si="194"/>
        <v>-0.21360401046462341</v>
      </c>
      <c r="GW128" s="6">
        <v>40298</v>
      </c>
      <c r="GX128">
        <v>1.756</v>
      </c>
    </row>
    <row r="129" spans="2:206" x14ac:dyDescent="0.25">
      <c r="B129" s="2">
        <f>'[1]IPCA (Var)'!A178</f>
        <v>40299</v>
      </c>
      <c r="C129" s="1">
        <f>'[1]IPCA (Var)'!M178</f>
        <v>0.51330021901380019</v>
      </c>
      <c r="D129" s="1">
        <f>'[1]IPCA (Var)'!P178</f>
        <v>0.78992530458365695</v>
      </c>
      <c r="E129" s="1">
        <f>'[1]IPCA (Var)'!E178</f>
        <v>0.21752340242455359</v>
      </c>
      <c r="F129" s="1">
        <f>'[1]IPCA (Var)'!F178</f>
        <v>0.93851034010902912</v>
      </c>
      <c r="G129" s="1">
        <f>'[1]IPCA (Var)'!G178</f>
        <v>0.41125651505062799</v>
      </c>
      <c r="I129" s="2">
        <f t="shared" si="120"/>
        <v>40299</v>
      </c>
      <c r="J129">
        <f>HLOOKUP($I129,Sheet3!$B$2:$LK$67,MATCH(MoM!J$3,Sheet3!$B$2:$B$67,0),FALSE)</f>
        <v>0.76</v>
      </c>
      <c r="K129">
        <f>HLOOKUP($I129,Sheet3!$B$2:$LK$67,MATCH(MoM!K$3,Sheet3!$B$2:$B$67,0),FALSE)</f>
        <v>1.375949390135947</v>
      </c>
      <c r="L129">
        <f>HLOOKUP($I129,Sheet3!$B$2:$LK$67,MATCH(MoM!L$3,Sheet3!$B$2:$B$67,0),FALSE)</f>
        <v>0.02</v>
      </c>
      <c r="M129">
        <f>HLOOKUP($I129,Sheet3!$B$2:$LK$67,MATCH(MoM!M$3,Sheet3!$B$2:$B$67,0),FALSE)</f>
        <v>0.66</v>
      </c>
      <c r="N129">
        <f>HLOOKUP($I129,Sheet3!$B$2:$LK$67,MATCH(MoM!N$3,Sheet3!$B$2:$B$67,0),FALSE)</f>
        <v>-1.9362704618035276</v>
      </c>
      <c r="O129">
        <f>HLOOKUP($I129,Sheet3!$B$2:$LK$67,MATCH(MoM!O$3,Sheet3!$B$2:$B$67,0),FALSE)</f>
        <v>1.44</v>
      </c>
      <c r="P129">
        <f>HLOOKUP($I129,Sheet3!$B$2:$LK$67,MATCH(MoM!P$3,Sheet3!$B$2:$B$67,0),FALSE)</f>
        <v>0.48041570475212614</v>
      </c>
      <c r="Q129">
        <f>HLOOKUP($I129,Sheet3!$B$2:$LK$67,MATCH(MoM!Q$3,Sheet3!$B$2:$B$67,0),FALSE)</f>
        <v>0.4</v>
      </c>
      <c r="R129">
        <f>HLOOKUP($I129,Sheet3!$B$2:$LK$67,MATCH(MoM!R$3,Sheet3!$B$2:$B$67,0),FALSE)</f>
        <v>-0.3</v>
      </c>
      <c r="S129">
        <f>HLOOKUP($I129,Sheet3!$B$2:$LK$67,MATCH(MoM!S$3,Sheet3!$B$2:$B$67,0),FALSE)</f>
        <v>-0.33149561501176361</v>
      </c>
      <c r="T129">
        <f>HLOOKUP($I129,Sheet3!$B$2:$LK$67,MATCH(MoM!T$3,Sheet3!$B$2:$B$67,0),FALSE)</f>
        <v>-0.3</v>
      </c>
      <c r="U129">
        <f>HLOOKUP($I129,Sheet3!$B$2:$LK$67,MATCH(MoM!U$3,Sheet3!$B$2:$B$67,0),FALSE)</f>
        <v>-0.69</v>
      </c>
      <c r="V129">
        <f>HLOOKUP($I129,Sheet3!$B$2:$LK$67,MATCH(MoM!V$3,Sheet3!$B$2:$B$67,0),FALSE)</f>
        <v>-3.66</v>
      </c>
      <c r="W129">
        <f>HLOOKUP($I129,Sheet3!$B$2:$LK$67,MATCH(MoM!W$3,Sheet3!$B$2:$B$67,0),FALSE)</f>
        <v>1.97</v>
      </c>
      <c r="X129">
        <f>HLOOKUP($I129,Sheet3!$B$2:$LK$67,MATCH(MoM!X$3,Sheet3!$B$2:$B$67,0),FALSE)</f>
        <v>1.35</v>
      </c>
      <c r="Y129">
        <f>HLOOKUP($I129,Sheet3!$B$2:$LK$67,MATCH(MoM!Y$3,Sheet3!$B$2:$B$67,0),FALSE)</f>
        <v>-3.23</v>
      </c>
      <c r="Z129">
        <f>HLOOKUP($I129,Sheet3!$B$2:$LK$67,MATCH(MoM!Z$3,Sheet3!$B$2:$B$67,0),FALSE)</f>
        <v>0.12</v>
      </c>
      <c r="AA129">
        <f>HLOOKUP($I129,Sheet3!$B$2:$LK$67,MATCH(MoM!AA$3,Sheet3!$B$2:$B$67,0),FALSE)</f>
        <v>0.50010078097614852</v>
      </c>
      <c r="AB129">
        <f>HLOOKUP($I129,Sheet3!$B$2:$LK$67,MATCH(MoM!AB$3,Sheet3!$B$2:$B$67,0),FALSE)</f>
        <v>1.0376402164195049</v>
      </c>
      <c r="AC129">
        <f>HLOOKUP($I129,Sheet3!$B$2:$LK$67,MATCH(MoM!AC$3,Sheet3!$B$2:$B$67,0),FALSE)</f>
        <v>0.75717673153707876</v>
      </c>
      <c r="AD129">
        <f>HLOOKUP($I129,Sheet3!$B$2:$LK$67,MATCH(MoM!AD$3,Sheet3!$B$2:$B$67,0),FALSE)</f>
        <v>1.94</v>
      </c>
      <c r="AE129">
        <f>HLOOKUP($I129,Sheet3!$B$2:$LK$67,MATCH(MoM!AE$3,Sheet3!$B$2:$B$67,0),FALSE)</f>
        <v>0.73</v>
      </c>
      <c r="AF129">
        <f>HLOOKUP($I129,Sheet3!$B$2:$LK$67,MATCH(MoM!AF$3,Sheet3!$B$2:$B$67,0),FALSE)</f>
        <v>1.9737634309442142</v>
      </c>
      <c r="AG129">
        <f>HLOOKUP($I129,Sheet3!$B$2:$LK$67,MATCH(MoM!AG$3,Sheet3!$B$2:$B$67,0),FALSE)</f>
        <v>1.07</v>
      </c>
      <c r="AH129">
        <f>HLOOKUP($I129,Sheet3!$B$2:$LK$67,MATCH(MoM!AH$3,Sheet3!$B$2:$B$67,0),FALSE)</f>
        <v>0.19</v>
      </c>
      <c r="AI129">
        <f>HLOOKUP($I129,Sheet3!$B$2:$LK$67,MATCH(MoM!AI$3,Sheet3!$B$2:$B$67,0),FALSE)</f>
        <v>0.18</v>
      </c>
      <c r="AJ129">
        <f>HLOOKUP($I129,Sheet3!$B$2:$LK$67,MATCH(MoM!AJ$3,Sheet3!$B$2:$B$67,0),FALSE)</f>
        <v>-0.19</v>
      </c>
      <c r="AK129">
        <f>HLOOKUP($I129,Sheet3!$B$2:$LK$67,MATCH(MoM!AK$3,Sheet3!$B$2:$B$67,0),FALSE)</f>
        <v>0.5</v>
      </c>
      <c r="AL129">
        <f>HLOOKUP($I129,Sheet3!$B$2:$LK$67,MATCH(MoM!AL$3,Sheet3!$B$2:$B$67,0),FALSE)</f>
        <v>-0.16</v>
      </c>
      <c r="AM129">
        <f>HLOOKUP($I129,Sheet3!$B$2:$LK$67,MATCH(MoM!AM$3,Sheet3!$B$2:$B$67,0),FALSE)</f>
        <v>0.97608443861132332</v>
      </c>
      <c r="AN129">
        <f>HLOOKUP($I129,Sheet3!$B$2:$LK$67,MATCH(MoM!AN$3,Sheet3!$B$2:$B$67,0),FALSE)</f>
        <v>0.69</v>
      </c>
      <c r="AO129">
        <f>HLOOKUP($I129,Sheet3!$B$2:$LK$67,MATCH(MoM!AO$3,Sheet3!$B$2:$B$67,0),FALSE)</f>
        <v>0.13</v>
      </c>
      <c r="AP129">
        <f>HLOOKUP($I129,Sheet3!$B$2:$LK$67,MATCH(MoM!AP$3,Sheet3!$B$2:$B$67,0),FALSE)</f>
        <v>1.42</v>
      </c>
      <c r="AQ129">
        <f>HLOOKUP($I129,Sheet3!$B$2:$LK$67,MATCH(MoM!AQ$3,Sheet3!$B$2:$B$67,0),FALSE)</f>
        <v>0.79964129986539267</v>
      </c>
      <c r="AR129">
        <f>HLOOKUP($I129,Sheet3!$B$2:$LK$67,MATCH(MoM!AR$3,Sheet3!$B$2:$B$67,0),FALSE)</f>
        <v>0.25</v>
      </c>
      <c r="AS129">
        <f>HLOOKUP($I129,Sheet3!$B$2:$LK$67,MATCH(MoM!AS$3,Sheet3!$B$2:$B$67,0),FALSE)</f>
        <v>0.31</v>
      </c>
      <c r="AT129">
        <f>HLOOKUP($I129,Sheet3!$B$2:$LK$67,MATCH(MoM!AT$3,Sheet3!$B$2:$B$67,0),FALSE)</f>
        <v>0.54</v>
      </c>
      <c r="AU129">
        <f>HLOOKUP($I129,Sheet3!$B$2:$LK$67,MATCH(MoM!AU$3,Sheet3!$B$2:$B$67,0),FALSE)</f>
        <v>-0.27</v>
      </c>
      <c r="AV129">
        <f>HLOOKUP($I129,Sheet3!$B$2:$LK$67,MATCH(MoM!AV$3,Sheet3!$B$2:$B$67,0),FALSE)</f>
        <v>-1.018281999496169E-3</v>
      </c>
      <c r="AW129">
        <f>HLOOKUP($I129,Sheet3!$B$2:$LK$67,MATCH(MoM!AW$3,Sheet3!$B$2:$B$67,0),FALSE)</f>
        <v>0.8443315649657428</v>
      </c>
      <c r="AX129">
        <f>HLOOKUP($I129,Sheet3!$B$2:$LK$67,MATCH(MoM!AX$3,Sheet3!$B$2:$B$67,0),FALSE)</f>
        <v>0</v>
      </c>
      <c r="AY129">
        <f>HLOOKUP($I129,Sheet3!$B$2:$LK$67,MATCH(MoM!AY$3,Sheet3!$B$2:$B$67,0),FALSE)</f>
        <v>-5.77</v>
      </c>
      <c r="AZ129">
        <f>HLOOKUP($I129,Sheet3!$B$2:$LK$67,MATCH(MoM!AZ$3,Sheet3!$B$2:$B$67,0),FALSE)</f>
        <v>0.69650083332684465</v>
      </c>
      <c r="BA129">
        <f>HLOOKUP($I129,Sheet3!$B$2:$LK$67,MATCH(MoM!BA$3,Sheet3!$B$2:$B$67,0),FALSE)</f>
        <v>0.1</v>
      </c>
      <c r="BB129">
        <f>HLOOKUP($I129,Sheet3!$B$2:$LK$67,MATCH(MoM!BB$3,Sheet3!$B$2:$B$67,0),FALSE)</f>
        <v>0.27</v>
      </c>
      <c r="BC129">
        <f>HLOOKUP($I129,Sheet3!$B$2:$LK$67,MATCH(MoM!BC$3,Sheet3!$B$2:$B$67,0),FALSE)</f>
        <v>-0.01</v>
      </c>
      <c r="BD129">
        <f>HLOOKUP($I129,Sheet3!$B$2:$LK$67,MATCH(MoM!BD$3,Sheet3!$B$2:$B$67,0),FALSE)</f>
        <v>1.2</v>
      </c>
      <c r="BE129">
        <f>HLOOKUP($I129,Sheet3!$B$2:$LK$67,MATCH(MoM!BE$3,Sheet3!$B$2:$B$67,0),FALSE)</f>
        <v>0.92</v>
      </c>
      <c r="BF129">
        <f>HLOOKUP($I129,Sheet3!$B$2:$LK$67,MATCH(MoM!BF$3,Sheet3!$B$2:$B$67,0),FALSE)</f>
        <v>-0.14000000000000001</v>
      </c>
      <c r="BG129">
        <f>HLOOKUP($I129,Sheet3!$B$2:$LK$67,MATCH(MoM!BG$3,Sheet3!$B$2:$B$67,0),FALSE)</f>
        <v>0</v>
      </c>
      <c r="BH129">
        <f>HLOOKUP($I129,Sheet3!$B$2:$LK$67,MATCH(MoM!BH$3,Sheet3!$B$2:$B$67,0),FALSE)</f>
        <v>0.18</v>
      </c>
      <c r="BI129">
        <f>HLOOKUP($I129,Sheet3!$B$2:$LK$67,MATCH(MoM!BI$3,Sheet3!$B$2:$B$67,0),FALSE)</f>
        <v>1.24</v>
      </c>
      <c r="BJ129">
        <f>HLOOKUP($I129,Sheet3!$B$2:$LK$67,MATCH(MoM!BJ$3,Sheet3!$B$2:$B$67,0),FALSE)</f>
        <v>0.6</v>
      </c>
      <c r="BK129">
        <f>HLOOKUP($I129,Sheet3!$B$2:$LK$67,MATCH(MoM!BK$3,Sheet3!$B$2:$B$67,0),FALSE)</f>
        <v>1.17</v>
      </c>
      <c r="BL129">
        <f>HLOOKUP($I129,Sheet3!$B$2:$LK$67,MATCH(MoM!BL$3,Sheet3!$B$2:$B$67,0),FALSE)</f>
        <v>0.03</v>
      </c>
      <c r="BM129">
        <f>HLOOKUP($I129,Sheet3!$B$2:$LK$67,MATCH(MoM!BM$3,Sheet3!$B$2:$B$67,0),FALSE)</f>
        <v>0.77</v>
      </c>
      <c r="BN129">
        <f>HLOOKUP($I129,Sheet3!$B$2:$LK$67,MATCH(MoM!BN$3,Sheet3!$B$2:$B$67,0),FALSE)</f>
        <v>0.67</v>
      </c>
      <c r="BO129">
        <f>HLOOKUP($I129,Sheet3!$B$2:$LK$67,MATCH(MoM!BO$3,Sheet3!$B$2:$B$67,0),FALSE)</f>
        <v>0.32</v>
      </c>
      <c r="BP129">
        <f>HLOOKUP($I129,Sheet3!$B$2:$LK$67,MATCH(MoM!BP$3,Sheet3!$B$2:$B$67,0),FALSE)</f>
        <v>2.4900000000000002</v>
      </c>
      <c r="BQ129">
        <f>HLOOKUP($I129,Sheet3!$B$2:$LK$67,MATCH(MoM!BQ$3,Sheet3!$B$2:$B$67,0),FALSE)</f>
        <v>0</v>
      </c>
      <c r="BR129">
        <f>HLOOKUP($I129,Sheet3!$B$2:$LK$67,MATCH(MoM!BR$3,Sheet3!$B$2:$B$67,0),FALSE)</f>
        <v>0.98</v>
      </c>
      <c r="BS129">
        <f>HLOOKUP($I129,Sheet3!$B$2:$LK$67,MATCH(MoM!BS$3,Sheet3!$B$2:$B$67,0),FALSE)</f>
        <v>0.69649156410165369</v>
      </c>
      <c r="BT129">
        <f>HLOOKUP($I129,Sheet3!$B$2:$LK$67,MATCH(MoM!BT$3,Sheet3!$B$2:$B$67,0),FALSE)</f>
        <v>-0.67</v>
      </c>
      <c r="BV129" s="2">
        <f t="shared" si="117"/>
        <v>40299</v>
      </c>
      <c r="BW129">
        <f t="shared" si="184"/>
        <v>123.98011140112493</v>
      </c>
      <c r="BX129">
        <f t="shared" si="121"/>
        <v>186.97911614532774</v>
      </c>
      <c r="BY129">
        <f t="shared" si="122"/>
        <v>122.66079761765808</v>
      </c>
      <c r="BZ129">
        <f t="shared" si="123"/>
        <v>133.67677266046354</v>
      </c>
      <c r="CA129">
        <f t="shared" si="124"/>
        <v>56.537134353743937</v>
      </c>
      <c r="CB129">
        <f t="shared" si="125"/>
        <v>172.44181496033744</v>
      </c>
      <c r="CC129">
        <f t="shared" si="126"/>
        <v>185.78026838846245</v>
      </c>
      <c r="CD129">
        <f t="shared" si="127"/>
        <v>143.90634471033837</v>
      </c>
      <c r="CE129">
        <f t="shared" si="128"/>
        <v>181.17899662729576</v>
      </c>
      <c r="CF129">
        <f t="shared" si="129"/>
        <v>251.98704680627904</v>
      </c>
      <c r="CG129">
        <f t="shared" si="130"/>
        <v>85.045644887388676</v>
      </c>
      <c r="CH129">
        <f t="shared" si="131"/>
        <v>188.95552209572446</v>
      </c>
      <c r="CI129">
        <f t="shared" si="132"/>
        <v>124.0303615565584</v>
      </c>
      <c r="CJ129">
        <f t="shared" si="133"/>
        <v>156.52735843827841</v>
      </c>
      <c r="CK129">
        <f t="shared" si="134"/>
        <v>213.80440345639485</v>
      </c>
      <c r="CL129">
        <f t="shared" si="135"/>
        <v>247.97398046906559</v>
      </c>
      <c r="CM129">
        <f t="shared" si="136"/>
        <v>151.79486079511042</v>
      </c>
      <c r="CN129">
        <f t="shared" si="137"/>
        <v>163.51907588088682</v>
      </c>
      <c r="CO129">
        <f t="shared" si="138"/>
        <v>191.03923377221136</v>
      </c>
      <c r="CP129">
        <f t="shared" si="139"/>
        <v>217.05797031698705</v>
      </c>
      <c r="CQ129">
        <f t="shared" si="140"/>
        <v>211.86410616847954</v>
      </c>
      <c r="CR129">
        <f t="shared" si="141"/>
        <v>190.02349963372103</v>
      </c>
      <c r="CS129">
        <f t="shared" si="142"/>
        <v>160.21746941190685</v>
      </c>
      <c r="CT129">
        <f t="shared" si="143"/>
        <v>241.07553416948588</v>
      </c>
      <c r="CU129">
        <f t="shared" si="144"/>
        <v>183.83056125529723</v>
      </c>
      <c r="CV129">
        <f t="shared" si="145"/>
        <v>201.1390790709529</v>
      </c>
      <c r="CW129">
        <f t="shared" si="146"/>
        <v>227.55571836567671</v>
      </c>
      <c r="CX129">
        <f t="shared" si="147"/>
        <v>279.51298185531442</v>
      </c>
      <c r="CY129">
        <f t="shared" si="148"/>
        <v>212.60401135798733</v>
      </c>
      <c r="CZ129">
        <f t="shared" si="149"/>
        <v>156.51522418667551</v>
      </c>
      <c r="DA129">
        <f t="shared" si="150"/>
        <v>246.37091809517656</v>
      </c>
      <c r="DB129">
        <f t="shared" si="151"/>
        <v>165.98871643409407</v>
      </c>
      <c r="DC129">
        <f t="shared" si="152"/>
        <v>222.90568247233921</v>
      </c>
      <c r="DD129">
        <f t="shared" si="153"/>
        <v>206.47224519005835</v>
      </c>
      <c r="DE129">
        <f t="shared" si="154"/>
        <v>213.69901092893497</v>
      </c>
      <c r="DF129">
        <f t="shared" si="155"/>
        <v>204.38944648280258</v>
      </c>
      <c r="DG129">
        <f t="shared" si="156"/>
        <v>148.22941718505069</v>
      </c>
      <c r="DH129">
        <f t="shared" si="157"/>
        <v>184.16516841651077</v>
      </c>
      <c r="DI129">
        <f t="shared" si="158"/>
        <v>213.25322725489752</v>
      </c>
      <c r="DJ129">
        <f t="shared" si="159"/>
        <v>169.16202299268548</v>
      </c>
      <c r="DK129">
        <f t="shared" si="160"/>
        <v>256.8532820262223</v>
      </c>
      <c r="DL129">
        <f t="shared" si="161"/>
        <v>202.51401707350246</v>
      </c>
      <c r="DM129">
        <f t="shared" si="162"/>
        <v>219.25027904199101</v>
      </c>
      <c r="DN129">
        <f t="shared" si="163"/>
        <v>270.39880533190927</v>
      </c>
      <c r="DO129">
        <f t="shared" si="164"/>
        <v>184.60863700231999</v>
      </c>
      <c r="DP129">
        <f t="shared" si="165"/>
        <v>155.38418736566408</v>
      </c>
      <c r="DQ129">
        <f t="shared" si="166"/>
        <v>187.91936977837975</v>
      </c>
      <c r="DR129">
        <f t="shared" si="167"/>
        <v>190.80877362726218</v>
      </c>
      <c r="DS129">
        <f t="shared" si="168"/>
        <v>241.32865007518018</v>
      </c>
      <c r="DT129">
        <f t="shared" si="169"/>
        <v>188.19830383465251</v>
      </c>
      <c r="DU129">
        <f t="shared" si="170"/>
        <v>201.1390790709529</v>
      </c>
      <c r="DV129">
        <f t="shared" si="171"/>
        <v>286.9777885084327</v>
      </c>
      <c r="DW129">
        <f t="shared" si="172"/>
        <v>282.67402176677615</v>
      </c>
      <c r="DX129">
        <f t="shared" si="173"/>
        <v>232.32617574088647</v>
      </c>
      <c r="DY129">
        <f t="shared" si="174"/>
        <v>189.91096982313681</v>
      </c>
      <c r="DZ129">
        <f t="shared" si="175"/>
        <v>222.31347637353863</v>
      </c>
      <c r="EA129">
        <f t="shared" si="176"/>
        <v>271.08650177808533</v>
      </c>
      <c r="EB129">
        <f t="shared" si="177"/>
        <v>187.87339980874697</v>
      </c>
      <c r="EC129">
        <f t="shared" si="178"/>
        <v>190.57982773693499</v>
      </c>
      <c r="ED129">
        <f t="shared" si="179"/>
        <v>100</v>
      </c>
      <c r="EE129">
        <f t="shared" si="180"/>
        <v>223.68032240122255</v>
      </c>
      <c r="EF129">
        <f t="shared" si="181"/>
        <v>219.10968169190733</v>
      </c>
      <c r="EG129">
        <f t="shared" si="182"/>
        <v>266.74065016726439</v>
      </c>
      <c r="EI129" s="2">
        <f t="shared" si="118"/>
        <v>40299</v>
      </c>
      <c r="EJ129" s="7">
        <f t="shared" ref="EJ129:GT129" si="244">AVERAGE(BW127:BW129)/AVERAGE(BW114:BW116)-1</f>
        <v>1.2823366430868122E-2</v>
      </c>
      <c r="EK129" s="7">
        <f t="shared" si="244"/>
        <v>8.4334409238972396E-2</v>
      </c>
      <c r="EL129" s="7">
        <f t="shared" si="244"/>
        <v>-6.195091965954036E-2</v>
      </c>
      <c r="EM129" s="7">
        <f t="shared" si="244"/>
        <v>-1.3316599064711498E-2</v>
      </c>
      <c r="EN129" s="7">
        <f t="shared" si="244"/>
        <v>-3.8884423258135903E-2</v>
      </c>
      <c r="EO129" s="7">
        <f t="shared" si="244"/>
        <v>1.5988303519684166E-2</v>
      </c>
      <c r="EP129" s="7">
        <f t="shared" si="244"/>
        <v>0.11956018890402653</v>
      </c>
      <c r="EQ129" s="7">
        <f t="shared" si="244"/>
        <v>-3.5613138917770959E-2</v>
      </c>
      <c r="ER129" s="7">
        <f t="shared" si="244"/>
        <v>-1.1164913137690635E-2</v>
      </c>
      <c r="ES129" s="7">
        <f t="shared" si="244"/>
        <v>7.4348572194462337E-2</v>
      </c>
      <c r="ET129" s="7">
        <f t="shared" si="244"/>
        <v>-0.11739936699085896</v>
      </c>
      <c r="EU129" s="7">
        <f t="shared" si="244"/>
        <v>6.9473851078244886E-2</v>
      </c>
      <c r="EV129" s="7">
        <f t="shared" si="244"/>
        <v>-5.2672689878830226E-2</v>
      </c>
      <c r="EW129" s="7">
        <f t="shared" si="244"/>
        <v>-0.13045511437768342</v>
      </c>
      <c r="EX129" s="7">
        <f t="shared" si="244"/>
        <v>6.3101278463280064E-3</v>
      </c>
      <c r="EY129" s="7">
        <f t="shared" si="244"/>
        <v>6.0516992173331952E-2</v>
      </c>
      <c r="EZ129" s="7">
        <f t="shared" si="244"/>
        <v>5.26225356822414E-2</v>
      </c>
      <c r="FA129" s="7">
        <f t="shared" si="244"/>
        <v>-1.3138862855980316E-3</v>
      </c>
      <c r="FB129" s="7">
        <f t="shared" si="244"/>
        <v>6.5882904491113559E-2</v>
      </c>
      <c r="FC129" s="7">
        <f t="shared" si="244"/>
        <v>8.4259893723422463E-2</v>
      </c>
      <c r="FD129" s="7">
        <f t="shared" si="244"/>
        <v>3.8009027866454881E-2</v>
      </c>
      <c r="FE129" s="7">
        <f t="shared" si="244"/>
        <v>5.2329705101273882E-2</v>
      </c>
      <c r="FF129" s="7">
        <f t="shared" si="244"/>
        <v>-6.1431843663031227E-3</v>
      </c>
      <c r="FG129" s="7">
        <f t="shared" si="244"/>
        <v>2.2722307574885026E-2</v>
      </c>
      <c r="FH129" s="7">
        <f t="shared" si="244"/>
        <v>2.0277192562536017E-2</v>
      </c>
      <c r="FI129" s="7">
        <f t="shared" si="244"/>
        <v>4.6283919594384493E-2</v>
      </c>
      <c r="FJ129" s="7">
        <f t="shared" si="244"/>
        <v>0.10430925717637929</v>
      </c>
      <c r="FK129" s="7">
        <f t="shared" si="244"/>
        <v>0.17791392791561011</v>
      </c>
      <c r="FL129" s="7">
        <f t="shared" si="244"/>
        <v>0.14990812767176065</v>
      </c>
      <c r="FM129" s="7">
        <f t="shared" si="244"/>
        <v>2.7746932831329563E-2</v>
      </c>
      <c r="FN129" s="7">
        <f t="shared" si="244"/>
        <v>5.6884444929590439E-2</v>
      </c>
      <c r="FO129" s="7">
        <f t="shared" si="244"/>
        <v>5.3767736576650238E-2</v>
      </c>
      <c r="FP129" s="7">
        <f t="shared" si="244"/>
        <v>0.17203761236036286</v>
      </c>
      <c r="FQ129" s="7">
        <f t="shared" si="244"/>
        <v>5.0952596632156677E-2</v>
      </c>
      <c r="FR129" s="7">
        <f t="shared" si="244"/>
        <v>5.7330028270654143E-2</v>
      </c>
      <c r="FS129" s="7">
        <f t="shared" si="244"/>
        <v>9.764240173467531E-2</v>
      </c>
      <c r="FT129" s="7">
        <f t="shared" si="244"/>
        <v>-6.6509237816292366E-4</v>
      </c>
      <c r="FU129" s="7">
        <f t="shared" si="244"/>
        <v>0.15701222007625137</v>
      </c>
      <c r="FV129" s="7">
        <f t="shared" si="244"/>
        <v>6.1603646109285037E-2</v>
      </c>
      <c r="FW129" s="7">
        <f t="shared" si="244"/>
        <v>2.0159780280067263E-2</v>
      </c>
      <c r="FX129" s="7">
        <f t="shared" si="244"/>
        <v>0.19705994953214012</v>
      </c>
      <c r="FY129" s="7">
        <f t="shared" si="244"/>
        <v>0.11224185632340467</v>
      </c>
      <c r="FZ129" s="7">
        <f t="shared" si="244"/>
        <v>5.1143743076820458E-2</v>
      </c>
      <c r="GA129" s="7">
        <f t="shared" si="244"/>
        <v>4.820256554312663E-2</v>
      </c>
      <c r="GB129" s="7">
        <f t="shared" si="244"/>
        <v>-1.3152080888105822E-3</v>
      </c>
      <c r="GC129" s="7">
        <f t="shared" si="244"/>
        <v>3.4960549280338427E-2</v>
      </c>
      <c r="GD129" s="7">
        <f t="shared" si="244"/>
        <v>9.9147155628072525E-2</v>
      </c>
      <c r="GE129" s="7">
        <f t="shared" si="244"/>
        <v>-8.9517025721708166E-4</v>
      </c>
      <c r="GF129" s="7">
        <f t="shared" si="244"/>
        <v>-4.2755052228095169E-2</v>
      </c>
      <c r="GG129" s="7">
        <f t="shared" si="244"/>
        <v>2.3135835607843491E-2</v>
      </c>
      <c r="GH129" s="7">
        <f t="shared" si="244"/>
        <v>4.6283919594384493E-2</v>
      </c>
      <c r="GI129" s="7">
        <f t="shared" si="244"/>
        <v>0.19032474954312661</v>
      </c>
      <c r="GJ129" s="7">
        <f t="shared" si="244"/>
        <v>1.6751818312888966E-2</v>
      </c>
      <c r="GK129" s="7">
        <f t="shared" si="244"/>
        <v>7.6823773636550463E-2</v>
      </c>
      <c r="GL129" s="7">
        <f t="shared" si="244"/>
        <v>1.4214820906699455E-2</v>
      </c>
      <c r="GM129" s="7">
        <f t="shared" si="244"/>
        <v>7.6135747641473683E-2</v>
      </c>
      <c r="GN129" s="7">
        <f t="shared" si="244"/>
        <v>-8.9625130797875707E-3</v>
      </c>
      <c r="GO129" s="7">
        <f t="shared" si="244"/>
        <v>6.2506180805961487E-2</v>
      </c>
      <c r="GP129" s="7">
        <f t="shared" si="244"/>
        <v>-1.2663532833068536E-2</v>
      </c>
      <c r="GQ129" s="7">
        <f t="shared" si="244"/>
        <v>0</v>
      </c>
      <c r="GR129" s="7">
        <f t="shared" si="244"/>
        <v>3.2840254880051045E-2</v>
      </c>
      <c r="GS129" s="7">
        <f t="shared" si="244"/>
        <v>5.1143046823233895E-2</v>
      </c>
      <c r="GT129" s="7">
        <f t="shared" si="244"/>
        <v>4.647339148470242E-2</v>
      </c>
      <c r="GU129" s="7">
        <f t="shared" si="194"/>
        <v>-0.18670958142924388</v>
      </c>
      <c r="GW129" s="6">
        <v>40329</v>
      </c>
      <c r="GX129">
        <v>1.8151999999999999</v>
      </c>
    </row>
    <row r="130" spans="2:206" x14ac:dyDescent="0.25">
      <c r="B130" s="2">
        <f>'[1]IPCA (Var)'!A179</f>
        <v>40330</v>
      </c>
      <c r="C130" s="1">
        <f>'[1]IPCA (Var)'!M179</f>
        <v>0.3065200394329809</v>
      </c>
      <c r="D130" s="1">
        <f>'[1]IPCA (Var)'!P179</f>
        <v>0.47906472503508207</v>
      </c>
      <c r="E130" s="1">
        <f>'[1]IPCA (Var)'!E179</f>
        <v>-0.57941249282870599</v>
      </c>
      <c r="F130" s="1">
        <f>'[1]IPCA (Var)'!F179</f>
        <v>0.32248064909256591</v>
      </c>
      <c r="G130" s="1">
        <f>'[1]IPCA (Var)'!G179</f>
        <v>1.2013847425710792E-2</v>
      </c>
      <c r="I130" s="2">
        <f t="shared" si="120"/>
        <v>40330</v>
      </c>
      <c r="J130">
        <f>HLOOKUP($I130,Sheet3!$B$2:$LK$67,MATCH(MoM!J$3,Sheet3!$B$2:$B$67,0),FALSE)</f>
        <v>-0.37</v>
      </c>
      <c r="K130">
        <f>HLOOKUP($I130,Sheet3!$B$2:$LK$67,MATCH(MoM!K$3,Sheet3!$B$2:$B$67,0),FALSE)</f>
        <v>0.8054391319230445</v>
      </c>
      <c r="L130">
        <f>HLOOKUP($I130,Sheet3!$B$2:$LK$67,MATCH(MoM!L$3,Sheet3!$B$2:$B$67,0),FALSE)</f>
        <v>-1.21</v>
      </c>
      <c r="M130">
        <f>HLOOKUP($I130,Sheet3!$B$2:$LK$67,MATCH(MoM!M$3,Sheet3!$B$2:$B$67,0),FALSE)</f>
        <v>7.0000000000000007E-2</v>
      </c>
      <c r="N130">
        <f>HLOOKUP($I130,Sheet3!$B$2:$LK$67,MATCH(MoM!N$3,Sheet3!$B$2:$B$67,0),FALSE)</f>
        <v>-0.83738570929773315</v>
      </c>
      <c r="O130">
        <f>HLOOKUP($I130,Sheet3!$B$2:$LK$67,MATCH(MoM!O$3,Sheet3!$B$2:$B$67,0),FALSE)</f>
        <v>-0.86</v>
      </c>
      <c r="P130">
        <f>HLOOKUP($I130,Sheet3!$B$2:$LK$67,MATCH(MoM!P$3,Sheet3!$B$2:$B$67,0),FALSE)</f>
        <v>2.183154507555523</v>
      </c>
      <c r="Q130">
        <f>HLOOKUP($I130,Sheet3!$B$2:$LK$67,MATCH(MoM!Q$3,Sheet3!$B$2:$B$67,0),FALSE)</f>
        <v>0.09</v>
      </c>
      <c r="R130">
        <f>HLOOKUP($I130,Sheet3!$B$2:$LK$67,MATCH(MoM!R$3,Sheet3!$B$2:$B$67,0),FALSE)</f>
        <v>1.06</v>
      </c>
      <c r="S130">
        <f>HLOOKUP($I130,Sheet3!$B$2:$LK$67,MATCH(MoM!S$3,Sheet3!$B$2:$B$67,0),FALSE)</f>
        <v>0.96199238733620407</v>
      </c>
      <c r="T130">
        <f>HLOOKUP($I130,Sheet3!$B$2:$LK$67,MATCH(MoM!T$3,Sheet3!$B$2:$B$67,0),FALSE)</f>
        <v>-0.23</v>
      </c>
      <c r="U130">
        <f>HLOOKUP($I130,Sheet3!$B$2:$LK$67,MATCH(MoM!U$3,Sheet3!$B$2:$B$67,0),FALSE)</f>
        <v>0.5</v>
      </c>
      <c r="V130">
        <f>HLOOKUP($I130,Sheet3!$B$2:$LK$67,MATCH(MoM!V$3,Sheet3!$B$2:$B$67,0),FALSE)</f>
        <v>0.76</v>
      </c>
      <c r="W130">
        <f>HLOOKUP($I130,Sheet3!$B$2:$LK$67,MATCH(MoM!W$3,Sheet3!$B$2:$B$67,0),FALSE)</f>
        <v>-0.67</v>
      </c>
      <c r="X130">
        <f>HLOOKUP($I130,Sheet3!$B$2:$LK$67,MATCH(MoM!X$3,Sheet3!$B$2:$B$67,0),FALSE)</f>
        <v>0.84</v>
      </c>
      <c r="Y130">
        <f>HLOOKUP($I130,Sheet3!$B$2:$LK$67,MATCH(MoM!Y$3,Sheet3!$B$2:$B$67,0),FALSE)</f>
        <v>1.93</v>
      </c>
      <c r="Z130">
        <f>HLOOKUP($I130,Sheet3!$B$2:$LK$67,MATCH(MoM!Z$3,Sheet3!$B$2:$B$67,0),FALSE)</f>
        <v>3.91</v>
      </c>
      <c r="AA130">
        <f>HLOOKUP($I130,Sheet3!$B$2:$LK$67,MATCH(MoM!AA$3,Sheet3!$B$2:$B$67,0),FALSE)</f>
        <v>-6.7879592582387313E-3</v>
      </c>
      <c r="AB130">
        <f>HLOOKUP($I130,Sheet3!$B$2:$LK$67,MATCH(MoM!AB$3,Sheet3!$B$2:$B$67,0),FALSE)</f>
        <v>0.23344102689301727</v>
      </c>
      <c r="AC130">
        <f>HLOOKUP($I130,Sheet3!$B$2:$LK$67,MATCH(MoM!AC$3,Sheet3!$B$2:$B$67,0),FALSE)</f>
        <v>1.2013805251048171</v>
      </c>
      <c r="AD130">
        <f>HLOOKUP($I130,Sheet3!$B$2:$LK$67,MATCH(MoM!AD$3,Sheet3!$B$2:$B$67,0),FALSE)</f>
        <v>-0.33</v>
      </c>
      <c r="AE130">
        <f>HLOOKUP($I130,Sheet3!$B$2:$LK$67,MATCH(MoM!AE$3,Sheet3!$B$2:$B$67,0),FALSE)</f>
        <v>-0.73</v>
      </c>
      <c r="AF130">
        <f>HLOOKUP($I130,Sheet3!$B$2:$LK$67,MATCH(MoM!AF$3,Sheet3!$B$2:$B$67,0),FALSE)</f>
        <v>-1.5288099705363896</v>
      </c>
      <c r="AG130">
        <f>HLOOKUP($I130,Sheet3!$B$2:$LK$67,MATCH(MoM!AG$3,Sheet3!$B$2:$B$67,0),FALSE)</f>
        <v>0.11</v>
      </c>
      <c r="AH130">
        <f>HLOOKUP($I130,Sheet3!$B$2:$LK$67,MATCH(MoM!AH$3,Sheet3!$B$2:$B$67,0),FALSE)</f>
        <v>0.91</v>
      </c>
      <c r="AI130">
        <f>HLOOKUP($I130,Sheet3!$B$2:$LK$67,MATCH(MoM!AI$3,Sheet3!$B$2:$B$67,0),FALSE)</f>
        <v>0.06</v>
      </c>
      <c r="AJ130">
        <f>HLOOKUP($I130,Sheet3!$B$2:$LK$67,MATCH(MoM!AJ$3,Sheet3!$B$2:$B$67,0),FALSE)</f>
        <v>2.1</v>
      </c>
      <c r="AK130">
        <f>HLOOKUP($I130,Sheet3!$B$2:$LK$67,MATCH(MoM!AK$3,Sheet3!$B$2:$B$67,0),FALSE)</f>
        <v>-0.41</v>
      </c>
      <c r="AL130">
        <f>HLOOKUP($I130,Sheet3!$B$2:$LK$67,MATCH(MoM!AL$3,Sheet3!$B$2:$B$67,0),FALSE)</f>
        <v>-0.37</v>
      </c>
      <c r="AM130">
        <f>HLOOKUP($I130,Sheet3!$B$2:$LK$67,MATCH(MoM!AM$3,Sheet3!$B$2:$B$67,0),FALSE)</f>
        <v>-0.20190422320505561</v>
      </c>
      <c r="AN130">
        <f>HLOOKUP($I130,Sheet3!$B$2:$LK$67,MATCH(MoM!AN$3,Sheet3!$B$2:$B$67,0),FALSE)</f>
        <v>0.48</v>
      </c>
      <c r="AO130">
        <f>HLOOKUP($I130,Sheet3!$B$2:$LK$67,MATCH(MoM!AO$3,Sheet3!$B$2:$B$67,0),FALSE)</f>
        <v>0.75</v>
      </c>
      <c r="AP130">
        <f>HLOOKUP($I130,Sheet3!$B$2:$LK$67,MATCH(MoM!AP$3,Sheet3!$B$2:$B$67,0),FALSE)</f>
        <v>2.46</v>
      </c>
      <c r="AQ130">
        <f>HLOOKUP($I130,Sheet3!$B$2:$LK$67,MATCH(MoM!AQ$3,Sheet3!$B$2:$B$67,0),FALSE)</f>
        <v>0.76939175033386653</v>
      </c>
      <c r="AR130">
        <f>HLOOKUP($I130,Sheet3!$B$2:$LK$67,MATCH(MoM!AR$3,Sheet3!$B$2:$B$67,0),FALSE)</f>
        <v>0.48</v>
      </c>
      <c r="AS130">
        <f>HLOOKUP($I130,Sheet3!$B$2:$LK$67,MATCH(MoM!AS$3,Sheet3!$B$2:$B$67,0),FALSE)</f>
        <v>-0.8</v>
      </c>
      <c r="AT130">
        <f>HLOOKUP($I130,Sheet3!$B$2:$LK$67,MATCH(MoM!AT$3,Sheet3!$B$2:$B$67,0),FALSE)</f>
        <v>0.59</v>
      </c>
      <c r="AU130">
        <f>HLOOKUP($I130,Sheet3!$B$2:$LK$67,MATCH(MoM!AU$3,Sheet3!$B$2:$B$67,0),FALSE)</f>
        <v>-2.96</v>
      </c>
      <c r="AV130">
        <f>HLOOKUP($I130,Sheet3!$B$2:$LK$67,MATCH(MoM!AV$3,Sheet3!$B$2:$B$67,0),FALSE)</f>
        <v>-1.7763004922372814</v>
      </c>
      <c r="AW130">
        <f>HLOOKUP($I130,Sheet3!$B$2:$LK$67,MATCH(MoM!AW$3,Sheet3!$B$2:$B$67,0),FALSE)</f>
        <v>0.75108222001106117</v>
      </c>
      <c r="AX130">
        <f>HLOOKUP($I130,Sheet3!$B$2:$LK$67,MATCH(MoM!AX$3,Sheet3!$B$2:$B$67,0),FALSE)</f>
        <v>3.7</v>
      </c>
      <c r="AY130">
        <f>HLOOKUP($I130,Sheet3!$B$2:$LK$67,MATCH(MoM!AY$3,Sheet3!$B$2:$B$67,0),FALSE)</f>
        <v>-5.41</v>
      </c>
      <c r="AZ130">
        <f>HLOOKUP($I130,Sheet3!$B$2:$LK$67,MATCH(MoM!AZ$3,Sheet3!$B$2:$B$67,0),FALSE)</f>
        <v>0.84723655243566387</v>
      </c>
      <c r="BA130">
        <f>HLOOKUP($I130,Sheet3!$B$2:$LK$67,MATCH(MoM!BA$3,Sheet3!$B$2:$B$67,0),FALSE)</f>
        <v>0.45</v>
      </c>
      <c r="BB130">
        <f>HLOOKUP($I130,Sheet3!$B$2:$LK$67,MATCH(MoM!BB$3,Sheet3!$B$2:$B$67,0),FALSE)</f>
        <v>0.7</v>
      </c>
      <c r="BC130">
        <f>HLOOKUP($I130,Sheet3!$B$2:$LK$67,MATCH(MoM!BC$3,Sheet3!$B$2:$B$67,0),FALSE)</f>
        <v>0</v>
      </c>
      <c r="BD130">
        <f>HLOOKUP($I130,Sheet3!$B$2:$LK$67,MATCH(MoM!BD$3,Sheet3!$B$2:$B$67,0),FALSE)</f>
        <v>0.45</v>
      </c>
      <c r="BE130">
        <f>HLOOKUP($I130,Sheet3!$B$2:$LK$67,MATCH(MoM!BE$3,Sheet3!$B$2:$B$67,0),FALSE)</f>
        <v>-0.05</v>
      </c>
      <c r="BF130">
        <f>HLOOKUP($I130,Sheet3!$B$2:$LK$67,MATCH(MoM!BF$3,Sheet3!$B$2:$B$67,0),FALSE)</f>
        <v>2.14</v>
      </c>
      <c r="BG130">
        <f>HLOOKUP($I130,Sheet3!$B$2:$LK$67,MATCH(MoM!BG$3,Sheet3!$B$2:$B$67,0),FALSE)</f>
        <v>0</v>
      </c>
      <c r="BH130">
        <f>HLOOKUP($I130,Sheet3!$B$2:$LK$67,MATCH(MoM!BH$3,Sheet3!$B$2:$B$67,0),FALSE)</f>
        <v>0.06</v>
      </c>
      <c r="BI130">
        <f>HLOOKUP($I130,Sheet3!$B$2:$LK$67,MATCH(MoM!BI$3,Sheet3!$B$2:$B$67,0),FALSE)</f>
        <v>1.04</v>
      </c>
      <c r="BJ130">
        <f>HLOOKUP($I130,Sheet3!$B$2:$LK$67,MATCH(MoM!BJ$3,Sheet3!$B$2:$B$67,0),FALSE)</f>
        <v>-0.38</v>
      </c>
      <c r="BK130">
        <f>HLOOKUP($I130,Sheet3!$B$2:$LK$67,MATCH(MoM!BK$3,Sheet3!$B$2:$B$67,0),FALSE)</f>
        <v>1.32</v>
      </c>
      <c r="BL130">
        <f>HLOOKUP($I130,Sheet3!$B$2:$LK$67,MATCH(MoM!BL$3,Sheet3!$B$2:$B$67,0),FALSE)</f>
        <v>0.55000000000000004</v>
      </c>
      <c r="BM130">
        <f>HLOOKUP($I130,Sheet3!$B$2:$LK$67,MATCH(MoM!BM$3,Sheet3!$B$2:$B$67,0),FALSE)</f>
        <v>0.78</v>
      </c>
      <c r="BN130">
        <f>HLOOKUP($I130,Sheet3!$B$2:$LK$67,MATCH(MoM!BN$3,Sheet3!$B$2:$B$67,0),FALSE)</f>
        <v>1.86</v>
      </c>
      <c r="BO130">
        <f>HLOOKUP($I130,Sheet3!$B$2:$LK$67,MATCH(MoM!BO$3,Sheet3!$B$2:$B$67,0),FALSE)</f>
        <v>0.24</v>
      </c>
      <c r="BP130">
        <f>HLOOKUP($I130,Sheet3!$B$2:$LK$67,MATCH(MoM!BP$3,Sheet3!$B$2:$B$67,0),FALSE)</f>
        <v>-0.55000000000000004</v>
      </c>
      <c r="BQ130">
        <f>HLOOKUP($I130,Sheet3!$B$2:$LK$67,MATCH(MoM!BQ$3,Sheet3!$B$2:$B$67,0),FALSE)</f>
        <v>0</v>
      </c>
      <c r="BR130">
        <f>HLOOKUP($I130,Sheet3!$B$2:$LK$67,MATCH(MoM!BR$3,Sheet3!$B$2:$B$67,0),FALSE)</f>
        <v>1.1499999999999999</v>
      </c>
      <c r="BS130">
        <f>HLOOKUP($I130,Sheet3!$B$2:$LK$67,MATCH(MoM!BS$3,Sheet3!$B$2:$B$67,0),FALSE)</f>
        <v>0.84722527718745955</v>
      </c>
      <c r="BT130">
        <f>HLOOKUP($I130,Sheet3!$B$2:$LK$67,MATCH(MoM!BT$3,Sheet3!$B$2:$B$67,0),FALSE)</f>
        <v>2.72</v>
      </c>
      <c r="BV130" s="2">
        <f t="shared" si="117"/>
        <v>40330</v>
      </c>
      <c r="BW130">
        <f t="shared" si="184"/>
        <v>123.52138498894077</v>
      </c>
      <c r="BX130">
        <f t="shared" si="121"/>
        <v>188.48511911528604</v>
      </c>
      <c r="BY130">
        <f t="shared" si="122"/>
        <v>121.17660196648441</v>
      </c>
      <c r="BZ130">
        <f t="shared" si="123"/>
        <v>133.77034640132587</v>
      </c>
      <c r="CA130">
        <f t="shared" si="124"/>
        <v>56.063700470219224</v>
      </c>
      <c r="CB130">
        <f t="shared" si="125"/>
        <v>170.95881535167854</v>
      </c>
      <c r="CC130">
        <f t="shared" si="126"/>
        <v>189.83613869193391</v>
      </c>
      <c r="CD130">
        <f t="shared" si="127"/>
        <v>144.03586042057768</v>
      </c>
      <c r="CE130">
        <f t="shared" si="128"/>
        <v>183.09949399154507</v>
      </c>
      <c r="CF130">
        <f t="shared" si="129"/>
        <v>254.41114301362876</v>
      </c>
      <c r="CG130">
        <f t="shared" si="130"/>
        <v>84.850039904147678</v>
      </c>
      <c r="CH130">
        <f t="shared" si="131"/>
        <v>189.90029970620307</v>
      </c>
      <c r="CI130">
        <f t="shared" si="132"/>
        <v>124.97299230438826</v>
      </c>
      <c r="CJ130">
        <f t="shared" si="133"/>
        <v>155.47862513674195</v>
      </c>
      <c r="CK130">
        <f t="shared" si="134"/>
        <v>215.60036044542855</v>
      </c>
      <c r="CL130">
        <f t="shared" si="135"/>
        <v>252.75987829211857</v>
      </c>
      <c r="CM130">
        <f t="shared" si="136"/>
        <v>157.73003985219924</v>
      </c>
      <c r="CN130">
        <f t="shared" si="137"/>
        <v>163.50797627263657</v>
      </c>
      <c r="CO130">
        <f t="shared" si="138"/>
        <v>191.48519772129777</v>
      </c>
      <c r="CP130">
        <f t="shared" si="139"/>
        <v>219.66566250056312</v>
      </c>
      <c r="CQ130">
        <f t="shared" si="140"/>
        <v>211.16495461812357</v>
      </c>
      <c r="CR130">
        <f t="shared" si="141"/>
        <v>188.63632808639488</v>
      </c>
      <c r="CS130">
        <f t="shared" si="142"/>
        <v>157.76804876499651</v>
      </c>
      <c r="CT130">
        <f t="shared" si="143"/>
        <v>241.34071725707233</v>
      </c>
      <c r="CU130">
        <f t="shared" si="144"/>
        <v>185.50341936272045</v>
      </c>
      <c r="CV130">
        <f t="shared" si="145"/>
        <v>201.25976251839546</v>
      </c>
      <c r="CW130">
        <f t="shared" si="146"/>
        <v>232.33438845135589</v>
      </c>
      <c r="CX130">
        <f t="shared" si="147"/>
        <v>278.36697862970766</v>
      </c>
      <c r="CY130">
        <f t="shared" si="148"/>
        <v>211.81737651596276</v>
      </c>
      <c r="CZ130">
        <f t="shared" si="149"/>
        <v>156.19921333908377</v>
      </c>
      <c r="DA130">
        <f t="shared" si="150"/>
        <v>247.55349850203339</v>
      </c>
      <c r="DB130">
        <f t="shared" si="151"/>
        <v>167.23363180734978</v>
      </c>
      <c r="DC130">
        <f t="shared" si="152"/>
        <v>228.38916226115873</v>
      </c>
      <c r="DD130">
        <f t="shared" si="153"/>
        <v>208.06082561127974</v>
      </c>
      <c r="DE130">
        <f t="shared" si="154"/>
        <v>214.72476618139385</v>
      </c>
      <c r="DF130">
        <f t="shared" si="155"/>
        <v>202.75433091094015</v>
      </c>
      <c r="DG130">
        <f t="shared" si="156"/>
        <v>149.10397074644249</v>
      </c>
      <c r="DH130">
        <f t="shared" si="157"/>
        <v>178.71387943138205</v>
      </c>
      <c r="DI130">
        <f t="shared" si="158"/>
        <v>209.46520912945689</v>
      </c>
      <c r="DJ130">
        <f t="shared" si="159"/>
        <v>170.43256887039456</v>
      </c>
      <c r="DK130">
        <f t="shared" si="160"/>
        <v>266.35685346119249</v>
      </c>
      <c r="DL130">
        <f t="shared" si="161"/>
        <v>191.55800874982597</v>
      </c>
      <c r="DM130">
        <f t="shared" si="162"/>
        <v>221.10784754735192</v>
      </c>
      <c r="DN130">
        <f t="shared" si="163"/>
        <v>271.61559995590284</v>
      </c>
      <c r="DO130">
        <f t="shared" si="164"/>
        <v>185.90089746133623</v>
      </c>
      <c r="DP130">
        <f t="shared" si="165"/>
        <v>155.38418736566408</v>
      </c>
      <c r="DQ130">
        <f t="shared" si="166"/>
        <v>188.76500694238246</v>
      </c>
      <c r="DR130">
        <f t="shared" si="167"/>
        <v>190.71336924044857</v>
      </c>
      <c r="DS130">
        <f t="shared" si="168"/>
        <v>246.49308318678905</v>
      </c>
      <c r="DT130">
        <f t="shared" si="169"/>
        <v>188.19830383465251</v>
      </c>
      <c r="DU130">
        <f t="shared" si="170"/>
        <v>201.25976251839546</v>
      </c>
      <c r="DV130">
        <f t="shared" si="171"/>
        <v>289.96235750892038</v>
      </c>
      <c r="DW130">
        <f t="shared" si="172"/>
        <v>281.59986048406239</v>
      </c>
      <c r="DX130">
        <f t="shared" si="173"/>
        <v>235.3928812606662</v>
      </c>
      <c r="DY130">
        <f t="shared" si="174"/>
        <v>190.95548015716406</v>
      </c>
      <c r="DZ130">
        <f t="shared" si="175"/>
        <v>224.04752148925223</v>
      </c>
      <c r="EA130">
        <f t="shared" si="176"/>
        <v>276.12871071115774</v>
      </c>
      <c r="EB130">
        <f t="shared" si="177"/>
        <v>188.32429596828794</v>
      </c>
      <c r="EC130">
        <f t="shared" si="178"/>
        <v>189.53163868438185</v>
      </c>
      <c r="ED130">
        <f t="shared" si="179"/>
        <v>100</v>
      </c>
      <c r="EE130">
        <f t="shared" si="180"/>
        <v>226.25264610883661</v>
      </c>
      <c r="EF130">
        <f t="shared" si="181"/>
        <v>220.96603429996614</v>
      </c>
      <c r="EG130">
        <f t="shared" si="182"/>
        <v>273.99599585181403</v>
      </c>
      <c r="EI130" s="2">
        <f t="shared" si="118"/>
        <v>40330</v>
      </c>
      <c r="EJ130" s="7">
        <f t="shared" ref="EJ130:GT130" si="245">AVERAGE(BW128:BW130)/AVERAGE(BW115:BW117)-1</f>
        <v>2.3894548551192551E-2</v>
      </c>
      <c r="EK130" s="7">
        <f t="shared" si="245"/>
        <v>8.5411592740872067E-2</v>
      </c>
      <c r="EL130" s="7">
        <f t="shared" si="245"/>
        <v>-5.7319972920496509E-2</v>
      </c>
      <c r="EM130" s="7">
        <f t="shared" si="245"/>
        <v>-5.0845631967785243E-3</v>
      </c>
      <c r="EN130" s="7">
        <f t="shared" si="245"/>
        <v>-4.785837378811808E-2</v>
      </c>
      <c r="EO130" s="7">
        <f t="shared" si="245"/>
        <v>3.4663299862928376E-2</v>
      </c>
      <c r="EP130" s="7">
        <f t="shared" si="245"/>
        <v>0.11570718378628619</v>
      </c>
      <c r="EQ130" s="7">
        <f t="shared" si="245"/>
        <v>-8.1037371426063709E-3</v>
      </c>
      <c r="ER130" s="7">
        <f t="shared" si="245"/>
        <v>-1.7631188686895172E-3</v>
      </c>
      <c r="ES130" s="7">
        <f t="shared" si="245"/>
        <v>7.4408723107716401E-2</v>
      </c>
      <c r="ET130" s="7">
        <f t="shared" si="245"/>
        <v>-0.12236567864626502</v>
      </c>
      <c r="EU130" s="7">
        <f t="shared" si="245"/>
        <v>6.9241181682025976E-2</v>
      </c>
      <c r="EV130" s="7">
        <f t="shared" si="245"/>
        <v>-7.0249293272424462E-2</v>
      </c>
      <c r="EW130" s="7">
        <f t="shared" si="245"/>
        <v>-0.12781245817740827</v>
      </c>
      <c r="EX130" s="7">
        <f t="shared" si="245"/>
        <v>5.4123325827255542E-3</v>
      </c>
      <c r="EY130" s="7">
        <f t="shared" si="245"/>
        <v>4.6691541902776024E-2</v>
      </c>
      <c r="EZ130" s="7">
        <f t="shared" si="245"/>
        <v>6.1983393022557731E-2</v>
      </c>
      <c r="FA130" s="7">
        <f t="shared" si="245"/>
        <v>1.4443783419361589E-2</v>
      </c>
      <c r="FB130" s="7">
        <f t="shared" si="245"/>
        <v>6.3708442256466213E-2</v>
      </c>
      <c r="FC130" s="7">
        <f t="shared" si="245"/>
        <v>8.7115522332977147E-2</v>
      </c>
      <c r="FD130" s="7">
        <f t="shared" si="245"/>
        <v>4.1935356282358116E-2</v>
      </c>
      <c r="FE130" s="7">
        <f t="shared" si="245"/>
        <v>5.0080406721303428E-2</v>
      </c>
      <c r="FF130" s="7">
        <f t="shared" si="245"/>
        <v>-1.5938102281869426E-2</v>
      </c>
      <c r="FG130" s="7">
        <f t="shared" si="245"/>
        <v>2.9128705017160028E-2</v>
      </c>
      <c r="FH130" s="7">
        <f t="shared" si="245"/>
        <v>2.1032675275856505E-2</v>
      </c>
      <c r="FI130" s="7">
        <f t="shared" si="245"/>
        <v>4.7327586141092892E-2</v>
      </c>
      <c r="FJ130" s="7">
        <f t="shared" si="245"/>
        <v>0.1064860436024615</v>
      </c>
      <c r="FK130" s="7">
        <f t="shared" si="245"/>
        <v>0.17951596890554566</v>
      </c>
      <c r="FL130" s="7">
        <f t="shared" si="245"/>
        <v>0.12967941832845309</v>
      </c>
      <c r="FM130" s="7">
        <f t="shared" si="245"/>
        <v>2.0605134952820681E-2</v>
      </c>
      <c r="FN130" s="7">
        <f t="shared" si="245"/>
        <v>6.5047715708740128E-2</v>
      </c>
      <c r="FO130" s="7">
        <f t="shared" si="245"/>
        <v>5.6890003100816378E-2</v>
      </c>
      <c r="FP130" s="7">
        <f t="shared" si="245"/>
        <v>0.17046620490451714</v>
      </c>
      <c r="FQ130" s="7">
        <f t="shared" si="245"/>
        <v>5.4506401535787008E-2</v>
      </c>
      <c r="FR130" s="7">
        <f t="shared" si="245"/>
        <v>5.2182592204921274E-2</v>
      </c>
      <c r="FS130" s="7">
        <f t="shared" si="245"/>
        <v>8.7833133188696788E-2</v>
      </c>
      <c r="FT130" s="7">
        <f t="shared" si="245"/>
        <v>6.7761759324285187E-3</v>
      </c>
      <c r="FU130" s="7">
        <f t="shared" si="245"/>
        <v>0.13984588506319762</v>
      </c>
      <c r="FV130" s="7">
        <f t="shared" si="245"/>
        <v>6.0096447579520484E-2</v>
      </c>
      <c r="FW130" s="7">
        <f t="shared" si="245"/>
        <v>2.264730594834341E-2</v>
      </c>
      <c r="FX130" s="7">
        <f t="shared" si="245"/>
        <v>0.11591536915029943</v>
      </c>
      <c r="FY130" s="7">
        <f t="shared" si="245"/>
        <v>6.7325687609840701E-2</v>
      </c>
      <c r="FZ130" s="7">
        <f t="shared" si="245"/>
        <v>5.5044966723844846E-2</v>
      </c>
      <c r="GA130" s="7">
        <f t="shared" si="245"/>
        <v>4.354081689841216E-2</v>
      </c>
      <c r="GB130" s="7">
        <f t="shared" si="245"/>
        <v>1.9989973362855018E-4</v>
      </c>
      <c r="GC130" s="7">
        <f t="shared" si="245"/>
        <v>3.1297353086989332E-2</v>
      </c>
      <c r="GD130" s="7">
        <f t="shared" si="245"/>
        <v>0.10525592125057126</v>
      </c>
      <c r="GE130" s="7">
        <f t="shared" si="245"/>
        <v>4.2019195923750363E-3</v>
      </c>
      <c r="GF130" s="7">
        <f t="shared" si="245"/>
        <v>-1.9493773968662143E-2</v>
      </c>
      <c r="GG130" s="7">
        <f t="shared" si="245"/>
        <v>1.4707643823032246E-2</v>
      </c>
      <c r="GH130" s="7">
        <f t="shared" si="245"/>
        <v>4.7327586141092892E-2</v>
      </c>
      <c r="GI130" s="7">
        <f t="shared" si="245"/>
        <v>0.20143633284602314</v>
      </c>
      <c r="GJ130" s="7">
        <f t="shared" si="245"/>
        <v>7.0346480563432401E-3</v>
      </c>
      <c r="GK130" s="7">
        <f t="shared" si="245"/>
        <v>7.7682261318555712E-2</v>
      </c>
      <c r="GL130" s="7">
        <f t="shared" si="245"/>
        <v>2.2724595263551972E-2</v>
      </c>
      <c r="GM130" s="7">
        <f t="shared" si="245"/>
        <v>7.6312340820149149E-2</v>
      </c>
      <c r="GN130" s="7">
        <f t="shared" si="245"/>
        <v>-1.8270323757223594E-2</v>
      </c>
      <c r="GO130" s="7">
        <f t="shared" si="245"/>
        <v>6.3530926854223235E-2</v>
      </c>
      <c r="GP130" s="7">
        <f t="shared" si="245"/>
        <v>-1.3313405942856571E-2</v>
      </c>
      <c r="GQ130" s="7">
        <f t="shared" si="245"/>
        <v>0</v>
      </c>
      <c r="GR130" s="7">
        <f t="shared" si="245"/>
        <v>4.9641669943176092E-2</v>
      </c>
      <c r="GS130" s="7">
        <f t="shared" si="245"/>
        <v>5.5044216020395886E-2</v>
      </c>
      <c r="GT130" s="7">
        <f t="shared" si="245"/>
        <v>6.8006045078250477E-2</v>
      </c>
      <c r="GU130" s="7">
        <f t="shared" si="194"/>
        <v>-0.1363344464423325</v>
      </c>
      <c r="GW130" s="6">
        <v>40359</v>
      </c>
      <c r="GX130">
        <v>1.8084</v>
      </c>
    </row>
    <row r="131" spans="2:206" x14ac:dyDescent="0.25">
      <c r="B131" s="2">
        <f>'[1]IPCA (Var)'!A180</f>
        <v>40360</v>
      </c>
      <c r="C131" s="1">
        <f>'[1]IPCA (Var)'!M180</f>
        <v>2.2378289012329265E-2</v>
      </c>
      <c r="D131" s="1">
        <f>'[1]IPCA (Var)'!P180</f>
        <v>4.4371921240978426E-2</v>
      </c>
      <c r="E131" s="1">
        <f>'[1]IPCA (Var)'!E180</f>
        <v>-0.53645615126085644</v>
      </c>
      <c r="F131" s="1">
        <f>'[1]IPCA (Var)'!F180</f>
        <v>1.2314907945948314E-2</v>
      </c>
      <c r="G131" s="1">
        <f>'[1]IPCA (Var)'!G180</f>
        <v>-0.16742253262689516</v>
      </c>
      <c r="I131" s="2">
        <f t="shared" si="120"/>
        <v>40360</v>
      </c>
      <c r="J131">
        <f>HLOOKUP($I131,Sheet3!$B$2:$LK$67,MATCH(MoM!J$3,Sheet3!$B$2:$B$67,0),FALSE)</f>
        <v>-0.71</v>
      </c>
      <c r="K131">
        <f>HLOOKUP($I131,Sheet3!$B$2:$LK$67,MATCH(MoM!K$3,Sheet3!$B$2:$B$67,0),FALSE)</f>
        <v>0.1941719613353739</v>
      </c>
      <c r="L131">
        <f>HLOOKUP($I131,Sheet3!$B$2:$LK$67,MATCH(MoM!L$3,Sheet3!$B$2:$B$67,0),FALSE)</f>
        <v>-0.99</v>
      </c>
      <c r="M131">
        <f>HLOOKUP($I131,Sheet3!$B$2:$LK$67,MATCH(MoM!M$3,Sheet3!$B$2:$B$67,0),FALSE)</f>
        <v>-0.38</v>
      </c>
      <c r="N131">
        <f>HLOOKUP($I131,Sheet3!$B$2:$LK$67,MATCH(MoM!N$3,Sheet3!$B$2:$B$67,0),FALSE)</f>
        <v>-0.5471144328610591</v>
      </c>
      <c r="O131">
        <f>HLOOKUP($I131,Sheet3!$B$2:$LK$67,MATCH(MoM!O$3,Sheet3!$B$2:$B$67,0),FALSE)</f>
        <v>1.56</v>
      </c>
      <c r="P131">
        <f>HLOOKUP($I131,Sheet3!$B$2:$LK$67,MATCH(MoM!P$3,Sheet3!$B$2:$B$67,0),FALSE)</f>
        <v>0.25768952482974866</v>
      </c>
      <c r="Q131">
        <f>HLOOKUP($I131,Sheet3!$B$2:$LK$67,MATCH(MoM!Q$3,Sheet3!$B$2:$B$67,0),FALSE)</f>
        <v>1.76</v>
      </c>
      <c r="R131">
        <f>HLOOKUP($I131,Sheet3!$B$2:$LK$67,MATCH(MoM!R$3,Sheet3!$B$2:$B$67,0),FALSE)</f>
        <v>1.06</v>
      </c>
      <c r="S131">
        <f>HLOOKUP($I131,Sheet3!$B$2:$LK$67,MATCH(MoM!S$3,Sheet3!$B$2:$B$67,0),FALSE)</f>
        <v>0.91854692822025419</v>
      </c>
      <c r="T131">
        <f>HLOOKUP($I131,Sheet3!$B$2:$LK$67,MATCH(MoM!T$3,Sheet3!$B$2:$B$67,0),FALSE)</f>
        <v>-0.74</v>
      </c>
      <c r="U131">
        <f>HLOOKUP($I131,Sheet3!$B$2:$LK$67,MATCH(MoM!U$3,Sheet3!$B$2:$B$67,0),FALSE)</f>
        <v>-0.21</v>
      </c>
      <c r="V131">
        <f>HLOOKUP($I131,Sheet3!$B$2:$LK$67,MATCH(MoM!V$3,Sheet3!$B$2:$B$67,0),FALSE)</f>
        <v>-0.11</v>
      </c>
      <c r="W131">
        <f>HLOOKUP($I131,Sheet3!$B$2:$LK$67,MATCH(MoM!W$3,Sheet3!$B$2:$B$67,0),FALSE)</f>
        <v>-3.38</v>
      </c>
      <c r="X131">
        <f>HLOOKUP($I131,Sheet3!$B$2:$LK$67,MATCH(MoM!X$3,Sheet3!$B$2:$B$67,0),FALSE)</f>
        <v>-1.86</v>
      </c>
      <c r="Y131">
        <f>HLOOKUP($I131,Sheet3!$B$2:$LK$67,MATCH(MoM!Y$3,Sheet3!$B$2:$B$67,0),FALSE)</f>
        <v>1.49</v>
      </c>
      <c r="Z131">
        <f>HLOOKUP($I131,Sheet3!$B$2:$LK$67,MATCH(MoM!Z$3,Sheet3!$B$2:$B$67,0),FALSE)</f>
        <v>-1.57</v>
      </c>
      <c r="AA131">
        <f>HLOOKUP($I131,Sheet3!$B$2:$LK$67,MATCH(MoM!AA$3,Sheet3!$B$2:$B$67,0),FALSE)</f>
        <v>1.3336556408825193</v>
      </c>
      <c r="AB131">
        <f>HLOOKUP($I131,Sheet3!$B$2:$LK$67,MATCH(MoM!AB$3,Sheet3!$B$2:$B$67,0),FALSE)</f>
        <v>-1.784993810240228E-2</v>
      </c>
      <c r="AC131">
        <f>HLOOKUP($I131,Sheet3!$B$2:$LK$67,MATCH(MoM!AC$3,Sheet3!$B$2:$B$67,0),FALSE)</f>
        <v>7.3001051549259163E-2</v>
      </c>
      <c r="AD131">
        <f>HLOOKUP($I131,Sheet3!$B$2:$LK$67,MATCH(MoM!AD$3,Sheet3!$B$2:$B$67,0),FALSE)</f>
        <v>0.86</v>
      </c>
      <c r="AE131">
        <f>HLOOKUP($I131,Sheet3!$B$2:$LK$67,MATCH(MoM!AE$3,Sheet3!$B$2:$B$67,0),FALSE)</f>
        <v>0.27</v>
      </c>
      <c r="AF131">
        <f>HLOOKUP($I131,Sheet3!$B$2:$LK$67,MATCH(MoM!AF$3,Sheet3!$B$2:$B$67,0),FALSE)</f>
        <v>-0.61231531138434747</v>
      </c>
      <c r="AG131">
        <f>HLOOKUP($I131,Sheet3!$B$2:$LK$67,MATCH(MoM!AG$3,Sheet3!$B$2:$B$67,0),FALSE)</f>
        <v>-0.16</v>
      </c>
      <c r="AH131">
        <f>HLOOKUP($I131,Sheet3!$B$2:$LK$67,MATCH(MoM!AH$3,Sheet3!$B$2:$B$67,0),FALSE)</f>
        <v>-1.66</v>
      </c>
      <c r="AI131">
        <f>HLOOKUP($I131,Sheet3!$B$2:$LK$67,MATCH(MoM!AI$3,Sheet3!$B$2:$B$67,0),FALSE)</f>
        <v>0.01</v>
      </c>
      <c r="AJ131">
        <f>HLOOKUP($I131,Sheet3!$B$2:$LK$67,MATCH(MoM!AJ$3,Sheet3!$B$2:$B$67,0),FALSE)</f>
        <v>-0.19</v>
      </c>
      <c r="AK131">
        <f>HLOOKUP($I131,Sheet3!$B$2:$LK$67,MATCH(MoM!AK$3,Sheet3!$B$2:$B$67,0),FALSE)</f>
        <v>-0.27</v>
      </c>
      <c r="AL131">
        <f>HLOOKUP($I131,Sheet3!$B$2:$LK$67,MATCH(MoM!AL$3,Sheet3!$B$2:$B$67,0),FALSE)</f>
        <v>-0.46</v>
      </c>
      <c r="AM131">
        <f>HLOOKUP($I131,Sheet3!$B$2:$LK$67,MATCH(MoM!AM$3,Sheet3!$B$2:$B$67,0),FALSE)</f>
        <v>-0.38457406334718108</v>
      </c>
      <c r="AN131">
        <f>HLOOKUP($I131,Sheet3!$B$2:$LK$67,MATCH(MoM!AN$3,Sheet3!$B$2:$B$67,0),FALSE)</f>
        <v>0.63</v>
      </c>
      <c r="AO131">
        <f>HLOOKUP($I131,Sheet3!$B$2:$LK$67,MATCH(MoM!AO$3,Sheet3!$B$2:$B$67,0),FALSE)</f>
        <v>0.49</v>
      </c>
      <c r="AP131">
        <f>HLOOKUP($I131,Sheet3!$B$2:$LK$67,MATCH(MoM!AP$3,Sheet3!$B$2:$B$67,0),FALSE)</f>
        <v>0.71</v>
      </c>
      <c r="AQ131">
        <f>HLOOKUP($I131,Sheet3!$B$2:$LK$67,MATCH(MoM!AQ$3,Sheet3!$B$2:$B$67,0),FALSE)</f>
        <v>1.7568469547385479</v>
      </c>
      <c r="AR131">
        <f>HLOOKUP($I131,Sheet3!$B$2:$LK$67,MATCH(MoM!AR$3,Sheet3!$B$2:$B$67,0),FALSE)</f>
        <v>0.78</v>
      </c>
      <c r="AS131">
        <f>HLOOKUP($I131,Sheet3!$B$2:$LK$67,MATCH(MoM!AS$3,Sheet3!$B$2:$B$67,0),FALSE)</f>
        <v>2.04</v>
      </c>
      <c r="AT131">
        <f>HLOOKUP($I131,Sheet3!$B$2:$LK$67,MATCH(MoM!AT$3,Sheet3!$B$2:$B$67,0),FALSE)</f>
        <v>-0.62</v>
      </c>
      <c r="AU131">
        <f>HLOOKUP($I131,Sheet3!$B$2:$LK$67,MATCH(MoM!AU$3,Sheet3!$B$2:$B$67,0),FALSE)</f>
        <v>3.49</v>
      </c>
      <c r="AV131">
        <f>HLOOKUP($I131,Sheet3!$B$2:$LK$67,MATCH(MoM!AV$3,Sheet3!$B$2:$B$67,0),FALSE)</f>
        <v>-1.346816422838929</v>
      </c>
      <c r="AW131">
        <f>HLOOKUP($I131,Sheet3!$B$2:$LK$67,MATCH(MoM!AW$3,Sheet3!$B$2:$B$67,0),FALSE)</f>
        <v>0.40643934072409516</v>
      </c>
      <c r="AX131">
        <f>HLOOKUP($I131,Sheet3!$B$2:$LK$67,MATCH(MoM!AX$3,Sheet3!$B$2:$B$67,0),FALSE)</f>
        <v>1.1399999999999999</v>
      </c>
      <c r="AY131">
        <f>HLOOKUP($I131,Sheet3!$B$2:$LK$67,MATCH(MoM!AY$3,Sheet3!$B$2:$B$67,0),FALSE)</f>
        <v>1.52</v>
      </c>
      <c r="AZ131">
        <f>HLOOKUP($I131,Sheet3!$B$2:$LK$67,MATCH(MoM!AZ$3,Sheet3!$B$2:$B$67,0),FALSE)</f>
        <v>0.57832624704263613</v>
      </c>
      <c r="BA131">
        <f>HLOOKUP($I131,Sheet3!$B$2:$LK$67,MATCH(MoM!BA$3,Sheet3!$B$2:$B$67,0),FALSE)</f>
        <v>-0.42</v>
      </c>
      <c r="BB131">
        <f>HLOOKUP($I131,Sheet3!$B$2:$LK$67,MATCH(MoM!BB$3,Sheet3!$B$2:$B$67,0),FALSE)</f>
        <v>0.02</v>
      </c>
      <c r="BC131">
        <f>HLOOKUP($I131,Sheet3!$B$2:$LK$67,MATCH(MoM!BC$3,Sheet3!$B$2:$B$67,0),FALSE)</f>
        <v>0</v>
      </c>
      <c r="BD131">
        <f>HLOOKUP($I131,Sheet3!$B$2:$LK$67,MATCH(MoM!BD$3,Sheet3!$B$2:$B$67,0),FALSE)</f>
        <v>-0.69</v>
      </c>
      <c r="BE131">
        <f>HLOOKUP($I131,Sheet3!$B$2:$LK$67,MATCH(MoM!BE$3,Sheet3!$B$2:$B$67,0),FALSE)</f>
        <v>0.17</v>
      </c>
      <c r="BF131">
        <f>HLOOKUP($I131,Sheet3!$B$2:$LK$67,MATCH(MoM!BF$3,Sheet3!$B$2:$B$67,0),FALSE)</f>
        <v>0.84</v>
      </c>
      <c r="BG131">
        <f>HLOOKUP($I131,Sheet3!$B$2:$LK$67,MATCH(MoM!BG$3,Sheet3!$B$2:$B$67,0),FALSE)</f>
        <v>0</v>
      </c>
      <c r="BH131">
        <f>HLOOKUP($I131,Sheet3!$B$2:$LK$67,MATCH(MoM!BH$3,Sheet3!$B$2:$B$67,0),FALSE)</f>
        <v>0.01</v>
      </c>
      <c r="BI131">
        <f>HLOOKUP($I131,Sheet3!$B$2:$LK$67,MATCH(MoM!BI$3,Sheet3!$B$2:$B$67,0),FALSE)</f>
        <v>0.66</v>
      </c>
      <c r="BJ131">
        <f>HLOOKUP($I131,Sheet3!$B$2:$LK$67,MATCH(MoM!BJ$3,Sheet3!$B$2:$B$67,0),FALSE)</f>
        <v>0.43</v>
      </c>
      <c r="BK131">
        <f>HLOOKUP($I131,Sheet3!$B$2:$LK$67,MATCH(MoM!BK$3,Sheet3!$B$2:$B$67,0),FALSE)</f>
        <v>1.07</v>
      </c>
      <c r="BL131">
        <f>HLOOKUP($I131,Sheet3!$B$2:$LK$67,MATCH(MoM!BL$3,Sheet3!$B$2:$B$67,0),FALSE)</f>
        <v>0.06</v>
      </c>
      <c r="BM131">
        <f>HLOOKUP($I131,Sheet3!$B$2:$LK$67,MATCH(MoM!BM$3,Sheet3!$B$2:$B$67,0),FALSE)</f>
        <v>0.76</v>
      </c>
      <c r="BN131">
        <f>HLOOKUP($I131,Sheet3!$B$2:$LK$67,MATCH(MoM!BN$3,Sheet3!$B$2:$B$67,0),FALSE)</f>
        <v>-0.6</v>
      </c>
      <c r="BO131">
        <f>HLOOKUP($I131,Sheet3!$B$2:$LK$67,MATCH(MoM!BO$3,Sheet3!$B$2:$B$67,0),FALSE)</f>
        <v>0.03</v>
      </c>
      <c r="BP131">
        <f>HLOOKUP($I131,Sheet3!$B$2:$LK$67,MATCH(MoM!BP$3,Sheet3!$B$2:$B$67,0),FALSE)</f>
        <v>0.57999999999999996</v>
      </c>
      <c r="BQ131">
        <f>HLOOKUP($I131,Sheet3!$B$2:$LK$67,MATCH(MoM!BQ$3,Sheet3!$B$2:$B$67,0),FALSE)</f>
        <v>0</v>
      </c>
      <c r="BR131">
        <f>HLOOKUP($I131,Sheet3!$B$2:$LK$67,MATCH(MoM!BR$3,Sheet3!$B$2:$B$67,0),FALSE)</f>
        <v>-0.26</v>
      </c>
      <c r="BS131">
        <f>HLOOKUP($I131,Sheet3!$B$2:$LK$67,MATCH(MoM!BS$3,Sheet3!$B$2:$B$67,0),FALSE)</f>
        <v>0.57831855053181047</v>
      </c>
      <c r="BT131">
        <f>HLOOKUP($I131,Sheet3!$B$2:$LK$67,MATCH(MoM!BT$3,Sheet3!$B$2:$B$67,0),FALSE)</f>
        <v>-1.26</v>
      </c>
      <c r="BV131" s="2">
        <f t="shared" si="117"/>
        <v>40360</v>
      </c>
      <c r="BW131">
        <f t="shared" si="184"/>
        <v>122.64438315551929</v>
      </c>
      <c r="BX131">
        <f t="shared" si="121"/>
        <v>188.85110436789751</v>
      </c>
      <c r="BY131">
        <f t="shared" si="122"/>
        <v>119.97695360701621</v>
      </c>
      <c r="BZ131">
        <f t="shared" si="123"/>
        <v>133.26201908500082</v>
      </c>
      <c r="CA131">
        <f t="shared" si="124"/>
        <v>55.756967873350661</v>
      </c>
      <c r="CB131">
        <f t="shared" si="125"/>
        <v>173.62577287116474</v>
      </c>
      <c r="CC131">
        <f t="shared" si="126"/>
        <v>190.32532653568427</v>
      </c>
      <c r="CD131">
        <f t="shared" si="127"/>
        <v>146.57089156397984</v>
      </c>
      <c r="CE131">
        <f t="shared" si="128"/>
        <v>185.04034862785545</v>
      </c>
      <c r="CF131">
        <f t="shared" si="129"/>
        <v>256.74802875283052</v>
      </c>
      <c r="CG131">
        <f t="shared" si="130"/>
        <v>84.222149608856995</v>
      </c>
      <c r="CH131">
        <f t="shared" si="131"/>
        <v>189.50150907682004</v>
      </c>
      <c r="CI131">
        <f t="shared" si="132"/>
        <v>124.83552201285343</v>
      </c>
      <c r="CJ131">
        <f t="shared" si="133"/>
        <v>150.22344760712008</v>
      </c>
      <c r="CK131">
        <f t="shared" si="134"/>
        <v>211.59019374114359</v>
      </c>
      <c r="CL131">
        <f t="shared" si="135"/>
        <v>256.52600047867111</v>
      </c>
      <c r="CM131">
        <f t="shared" si="136"/>
        <v>155.2536782265197</v>
      </c>
      <c r="CN131">
        <f t="shared" si="137"/>
        <v>165.68860962148943</v>
      </c>
      <c r="CO131">
        <f t="shared" si="138"/>
        <v>191.45101773202927</v>
      </c>
      <c r="CP131">
        <f t="shared" si="139"/>
        <v>219.82602074408118</v>
      </c>
      <c r="CQ131">
        <f t="shared" si="140"/>
        <v>212.98097322783943</v>
      </c>
      <c r="CR131">
        <f t="shared" si="141"/>
        <v>189.14564617222814</v>
      </c>
      <c r="CS131">
        <f t="shared" si="142"/>
        <v>156.80201084593611</v>
      </c>
      <c r="CT131">
        <f t="shared" si="143"/>
        <v>240.954572109461</v>
      </c>
      <c r="CU131">
        <f t="shared" si="144"/>
        <v>182.42406260129931</v>
      </c>
      <c r="CV131">
        <f t="shared" si="145"/>
        <v>201.27988849464731</v>
      </c>
      <c r="CW131">
        <f t="shared" si="146"/>
        <v>231.89295311329832</v>
      </c>
      <c r="CX131">
        <f t="shared" si="147"/>
        <v>277.61538778740743</v>
      </c>
      <c r="CY131">
        <f t="shared" si="148"/>
        <v>210.84301658398931</v>
      </c>
      <c r="CZ131">
        <f t="shared" si="149"/>
        <v>155.59851167742934</v>
      </c>
      <c r="DA131">
        <f t="shared" si="150"/>
        <v>249.1130855425962</v>
      </c>
      <c r="DB131">
        <f t="shared" si="151"/>
        <v>168.05307660320577</v>
      </c>
      <c r="DC131">
        <f t="shared" si="152"/>
        <v>230.01072531321299</v>
      </c>
      <c r="DD131">
        <f t="shared" si="153"/>
        <v>211.71613589003539</v>
      </c>
      <c r="DE131">
        <f t="shared" si="154"/>
        <v>216.39961935760871</v>
      </c>
      <c r="DF131">
        <f t="shared" si="155"/>
        <v>206.89051926152334</v>
      </c>
      <c r="DG131">
        <f t="shared" si="156"/>
        <v>148.17952612781454</v>
      </c>
      <c r="DH131">
        <f t="shared" si="157"/>
        <v>184.95099382353729</v>
      </c>
      <c r="DI131">
        <f t="shared" si="158"/>
        <v>206.64409729276747</v>
      </c>
      <c r="DJ131">
        <f t="shared" si="159"/>
        <v>171.12527387969052</v>
      </c>
      <c r="DK131">
        <f t="shared" si="160"/>
        <v>269.39332159065009</v>
      </c>
      <c r="DL131">
        <f t="shared" si="161"/>
        <v>194.46969048282335</v>
      </c>
      <c r="DM131">
        <f t="shared" si="162"/>
        <v>222.38657226398928</v>
      </c>
      <c r="DN131">
        <f t="shared" si="163"/>
        <v>270.47481443608802</v>
      </c>
      <c r="DO131">
        <f t="shared" si="164"/>
        <v>185.93807764082848</v>
      </c>
      <c r="DP131">
        <f t="shared" si="165"/>
        <v>155.38418736566408</v>
      </c>
      <c r="DQ131">
        <f t="shared" si="166"/>
        <v>187.46252839448002</v>
      </c>
      <c r="DR131">
        <f t="shared" si="167"/>
        <v>191.03758196815735</v>
      </c>
      <c r="DS131">
        <f t="shared" si="168"/>
        <v>248.56362508555807</v>
      </c>
      <c r="DT131">
        <f t="shared" si="169"/>
        <v>188.19830383465251</v>
      </c>
      <c r="DU131">
        <f t="shared" si="170"/>
        <v>201.27988849464731</v>
      </c>
      <c r="DV131">
        <f t="shared" si="171"/>
        <v>291.87610906847925</v>
      </c>
      <c r="DW131">
        <f t="shared" si="172"/>
        <v>282.81073988414386</v>
      </c>
      <c r="DX131">
        <f t="shared" si="173"/>
        <v>237.91158509015531</v>
      </c>
      <c r="DY131">
        <f t="shared" si="174"/>
        <v>191.07005344525834</v>
      </c>
      <c r="DZ131">
        <f t="shared" si="175"/>
        <v>225.75028265257058</v>
      </c>
      <c r="EA131">
        <f t="shared" si="176"/>
        <v>274.47193844689082</v>
      </c>
      <c r="EB131">
        <f t="shared" si="177"/>
        <v>188.38079325707841</v>
      </c>
      <c r="EC131">
        <f t="shared" si="178"/>
        <v>190.63092218875127</v>
      </c>
      <c r="ED131">
        <f t="shared" si="179"/>
        <v>100</v>
      </c>
      <c r="EE131">
        <f t="shared" si="180"/>
        <v>225.66438922895364</v>
      </c>
      <c r="EF131">
        <f t="shared" si="181"/>
        <v>222.24392186669732</v>
      </c>
      <c r="EG131">
        <f t="shared" si="182"/>
        <v>270.54364630408116</v>
      </c>
      <c r="EI131" s="2">
        <f t="shared" si="118"/>
        <v>40360</v>
      </c>
      <c r="EJ131" s="7">
        <f t="shared" ref="EJ131:GT131" si="246">AVERAGE(BW129:BW131)/AVERAGE(BW116:BW118)-1</f>
        <v>2.755143913339686E-2</v>
      </c>
      <c r="EK131" s="7">
        <f t="shared" si="246"/>
        <v>8.2849990573110377E-2</v>
      </c>
      <c r="EL131" s="7">
        <f t="shared" si="246"/>
        <v>-5.1284535503693385E-2</v>
      </c>
      <c r="EM131" s="7">
        <f t="shared" si="246"/>
        <v>2.1440428018968394E-3</v>
      </c>
      <c r="EN131" s="7">
        <f t="shared" si="246"/>
        <v>-5.1941106390646308E-2</v>
      </c>
      <c r="EO131" s="7">
        <f t="shared" si="246"/>
        <v>6.5630437204520664E-2</v>
      </c>
      <c r="EP131" s="7">
        <f t="shared" si="246"/>
        <v>0.11605208748232876</v>
      </c>
      <c r="EQ131" s="7">
        <f t="shared" si="246"/>
        <v>2.2923269504619537E-2</v>
      </c>
      <c r="ER131" s="7">
        <f t="shared" si="246"/>
        <v>1.0121467712754351E-2</v>
      </c>
      <c r="ES131" s="7">
        <f t="shared" si="246"/>
        <v>7.0442011032222362E-2</v>
      </c>
      <c r="ET131" s="7">
        <f t="shared" si="246"/>
        <v>-0.11660864492007061</v>
      </c>
      <c r="EU131" s="7">
        <f t="shared" si="246"/>
        <v>6.0343155812878191E-2</v>
      </c>
      <c r="EV131" s="7">
        <f t="shared" si="246"/>
        <v>-8.3618311157068748E-2</v>
      </c>
      <c r="EW131" s="7">
        <f t="shared" si="246"/>
        <v>-0.12223717961853109</v>
      </c>
      <c r="EX131" s="7">
        <f t="shared" si="246"/>
        <v>-4.4512802418497088E-3</v>
      </c>
      <c r="EY131" s="7">
        <f t="shared" si="246"/>
        <v>4.0513725856743621E-2</v>
      </c>
      <c r="EZ131" s="7">
        <f t="shared" si="246"/>
        <v>6.8950379974584308E-2</v>
      </c>
      <c r="FA131" s="7">
        <f t="shared" si="246"/>
        <v>3.7019688546625851E-2</v>
      </c>
      <c r="FB131" s="7">
        <f t="shared" si="246"/>
        <v>5.7398982699512269E-2</v>
      </c>
      <c r="FC131" s="7">
        <f t="shared" si="246"/>
        <v>8.5519148797352118E-2</v>
      </c>
      <c r="FD131" s="7">
        <f t="shared" si="246"/>
        <v>4.5314295521455161E-2</v>
      </c>
      <c r="FE131" s="7">
        <f t="shared" si="246"/>
        <v>5.0071441332705691E-2</v>
      </c>
      <c r="FF131" s="7">
        <f t="shared" si="246"/>
        <v>-2.805590933853519E-2</v>
      </c>
      <c r="FG131" s="7">
        <f t="shared" si="246"/>
        <v>3.6816844572700846E-2</v>
      </c>
      <c r="FH131" s="7">
        <f t="shared" si="246"/>
        <v>1.5049219110125689E-2</v>
      </c>
      <c r="FI131" s="7">
        <f t="shared" si="246"/>
        <v>4.7676719576976057E-2</v>
      </c>
      <c r="FJ131" s="7">
        <f t="shared" si="246"/>
        <v>0.1042159414589916</v>
      </c>
      <c r="FK131" s="7">
        <f t="shared" si="246"/>
        <v>0.15558292906298954</v>
      </c>
      <c r="FL131" s="7">
        <f t="shared" si="246"/>
        <v>0.12283088599136671</v>
      </c>
      <c r="FM131" s="7">
        <f t="shared" si="246"/>
        <v>1.4111335839540162E-2</v>
      </c>
      <c r="FN131" s="7">
        <f t="shared" si="246"/>
        <v>6.17566650283079E-2</v>
      </c>
      <c r="FO131" s="7">
        <f t="shared" si="246"/>
        <v>6.03407151955202E-2</v>
      </c>
      <c r="FP131" s="7">
        <f t="shared" si="246"/>
        <v>0.1609061559219338</v>
      </c>
      <c r="FQ131" s="7">
        <f t="shared" si="246"/>
        <v>6.120122613883594E-2</v>
      </c>
      <c r="FR131" s="7">
        <f t="shared" si="246"/>
        <v>5.5340522430976868E-2</v>
      </c>
      <c r="FS131" s="7">
        <f t="shared" si="246"/>
        <v>9.564934325708041E-2</v>
      </c>
      <c r="FT131" s="7">
        <f t="shared" si="246"/>
        <v>5.316064242944174E-3</v>
      </c>
      <c r="FU131" s="7">
        <f t="shared" si="246"/>
        <v>9.707473059363525E-2</v>
      </c>
      <c r="FV131" s="7">
        <f t="shared" si="246"/>
        <v>4.4613277733263956E-2</v>
      </c>
      <c r="FW131" s="7">
        <f t="shared" si="246"/>
        <v>2.5170319590920087E-2</v>
      </c>
      <c r="FX131" s="7">
        <f t="shared" si="246"/>
        <v>5.6409864207580762E-2</v>
      </c>
      <c r="FY131" s="7">
        <f t="shared" si="246"/>
        <v>6.2911193641140173E-2</v>
      </c>
      <c r="FZ131" s="7">
        <f t="shared" si="246"/>
        <v>6.01142600265272E-2</v>
      </c>
      <c r="GA131" s="7">
        <f t="shared" si="246"/>
        <v>3.6097389655352474E-2</v>
      </c>
      <c r="GB131" s="7">
        <f t="shared" si="246"/>
        <v>3.069416038582462E-3</v>
      </c>
      <c r="GC131" s="7">
        <f t="shared" si="246"/>
        <v>2.5684042409452656E-2</v>
      </c>
      <c r="GD131" s="7">
        <f t="shared" si="246"/>
        <v>0.10847224376136055</v>
      </c>
      <c r="GE131" s="7">
        <f t="shared" si="246"/>
        <v>1.3708920929923707E-2</v>
      </c>
      <c r="GF131" s="7">
        <f t="shared" si="246"/>
        <v>9.5305713710063245E-3</v>
      </c>
      <c r="GG131" s="7">
        <f t="shared" si="246"/>
        <v>9.2993176853453097E-3</v>
      </c>
      <c r="GH131" s="7">
        <f t="shared" si="246"/>
        <v>4.7676719576976057E-2</v>
      </c>
      <c r="GI131" s="7">
        <f t="shared" si="246"/>
        <v>0.20512418623527306</v>
      </c>
      <c r="GJ131" s="7">
        <f t="shared" si="246"/>
        <v>5.3479676846912572E-3</v>
      </c>
      <c r="GK131" s="7">
        <f t="shared" si="246"/>
        <v>8.1684448374700125E-2</v>
      </c>
      <c r="GL131" s="7">
        <f t="shared" si="246"/>
        <v>3.1477178107150561E-2</v>
      </c>
      <c r="GM131" s="7">
        <f t="shared" si="246"/>
        <v>7.6995379108302231E-2</v>
      </c>
      <c r="GN131" s="7">
        <f t="shared" si="246"/>
        <v>-1.9763403146513814E-2</v>
      </c>
      <c r="GO131" s="7">
        <f t="shared" si="246"/>
        <v>6.2677813553936979E-2</v>
      </c>
      <c r="GP131" s="7">
        <f t="shared" si="246"/>
        <v>-1.1009060559066364E-2</v>
      </c>
      <c r="GQ131" s="7">
        <f t="shared" si="246"/>
        <v>0</v>
      </c>
      <c r="GR131" s="7">
        <f t="shared" si="246"/>
        <v>5.9507157043871439E-2</v>
      </c>
      <c r="GS131" s="7">
        <f t="shared" si="246"/>
        <v>6.0113438432996436E-2</v>
      </c>
      <c r="GT131" s="7">
        <f t="shared" si="246"/>
        <v>9.3409795225989134E-2</v>
      </c>
      <c r="GU131" s="7">
        <f t="shared" si="194"/>
        <v>-9.4546492494711143E-2</v>
      </c>
      <c r="GW131" s="6">
        <v>40389</v>
      </c>
      <c r="GX131">
        <v>1.7690999999999999</v>
      </c>
    </row>
    <row r="132" spans="2:206" x14ac:dyDescent="0.25">
      <c r="B132" s="2">
        <f>'[1]IPCA (Var)'!A181</f>
        <v>40391</v>
      </c>
      <c r="C132" s="1">
        <f>'[1]IPCA (Var)'!M181</f>
        <v>-5.0771100973777067E-3</v>
      </c>
      <c r="D132" s="1">
        <f>'[1]IPCA (Var)'!P181</f>
        <v>0.13124443442500947</v>
      </c>
      <c r="E132" s="1">
        <f>'[1]IPCA (Var)'!E181</f>
        <v>-0.14758483279638721</v>
      </c>
      <c r="F132" s="1">
        <f>'[1]IPCA (Var)'!F181</f>
        <v>0.14426530790954267</v>
      </c>
      <c r="G132" s="1">
        <f>'[1]IPCA (Var)'!G181</f>
        <v>-0.35111665555223398</v>
      </c>
      <c r="I132" s="2">
        <f t="shared" si="120"/>
        <v>40391</v>
      </c>
      <c r="J132">
        <f>HLOOKUP($I132,Sheet3!$B$2:$LK$67,MATCH(MoM!J$3,Sheet3!$B$2:$B$67,0),FALSE)</f>
        <v>-0.6</v>
      </c>
      <c r="K132">
        <f>HLOOKUP($I132,Sheet3!$B$2:$LK$67,MATCH(MoM!K$3,Sheet3!$B$2:$B$67,0),FALSE)</f>
        <v>0.6086852974552529</v>
      </c>
      <c r="L132">
        <f>HLOOKUP($I132,Sheet3!$B$2:$LK$67,MATCH(MoM!L$3,Sheet3!$B$2:$B$67,0),FALSE)</f>
        <v>-0.03</v>
      </c>
      <c r="M132">
        <f>HLOOKUP($I132,Sheet3!$B$2:$LK$67,MATCH(MoM!M$3,Sheet3!$B$2:$B$67,0),FALSE)</f>
        <v>-0.02</v>
      </c>
      <c r="N132">
        <f>HLOOKUP($I132,Sheet3!$B$2:$LK$67,MATCH(MoM!N$3,Sheet3!$B$2:$B$67,0),FALSE)</f>
        <v>-2.2186434796106997</v>
      </c>
      <c r="O132">
        <f>HLOOKUP($I132,Sheet3!$B$2:$LK$67,MATCH(MoM!O$3,Sheet3!$B$2:$B$67,0),FALSE)</f>
        <v>-1.82</v>
      </c>
      <c r="P132">
        <f>HLOOKUP($I132,Sheet3!$B$2:$LK$67,MATCH(MoM!P$3,Sheet3!$B$2:$B$67,0),FALSE)</f>
        <v>1.7115192003208519</v>
      </c>
      <c r="Q132">
        <f>HLOOKUP($I132,Sheet3!$B$2:$LK$67,MATCH(MoM!Q$3,Sheet3!$B$2:$B$67,0),FALSE)</f>
        <v>-2.5099999999999998</v>
      </c>
      <c r="R132">
        <f>HLOOKUP($I132,Sheet3!$B$2:$LK$67,MATCH(MoM!R$3,Sheet3!$B$2:$B$67,0),FALSE)</f>
        <v>-1.37</v>
      </c>
      <c r="S132">
        <f>HLOOKUP($I132,Sheet3!$B$2:$LK$67,MATCH(MoM!S$3,Sheet3!$B$2:$B$67,0),FALSE)</f>
        <v>0.20703674576719361</v>
      </c>
      <c r="T132">
        <f>HLOOKUP($I132,Sheet3!$B$2:$LK$67,MATCH(MoM!T$3,Sheet3!$B$2:$B$67,0),FALSE)</f>
        <v>-0.84</v>
      </c>
      <c r="U132">
        <f>HLOOKUP($I132,Sheet3!$B$2:$LK$67,MATCH(MoM!U$3,Sheet3!$B$2:$B$67,0),FALSE)</f>
        <v>-0.94</v>
      </c>
      <c r="V132">
        <f>HLOOKUP($I132,Sheet3!$B$2:$LK$67,MATCH(MoM!V$3,Sheet3!$B$2:$B$67,0),FALSE)</f>
        <v>1.93</v>
      </c>
      <c r="W132">
        <f>HLOOKUP($I132,Sheet3!$B$2:$LK$67,MATCH(MoM!W$3,Sheet3!$B$2:$B$67,0),FALSE)</f>
        <v>-3.04</v>
      </c>
      <c r="X132">
        <f>HLOOKUP($I132,Sheet3!$B$2:$LK$67,MATCH(MoM!X$3,Sheet3!$B$2:$B$67,0),FALSE)</f>
        <v>2.97</v>
      </c>
      <c r="Y132">
        <f>HLOOKUP($I132,Sheet3!$B$2:$LK$67,MATCH(MoM!Y$3,Sheet3!$B$2:$B$67,0),FALSE)</f>
        <v>-0.74</v>
      </c>
      <c r="Z132">
        <f>HLOOKUP($I132,Sheet3!$B$2:$LK$67,MATCH(MoM!Z$3,Sheet3!$B$2:$B$67,0),FALSE)</f>
        <v>-0.46</v>
      </c>
      <c r="AA132">
        <f>HLOOKUP($I132,Sheet3!$B$2:$LK$67,MATCH(MoM!AA$3,Sheet3!$B$2:$B$67,0),FALSE)</f>
        <v>-1.6231229319268141</v>
      </c>
      <c r="AB132">
        <f>HLOOKUP($I132,Sheet3!$B$2:$LK$67,MATCH(MoM!AB$3,Sheet3!$B$2:$B$67,0),FALSE)</f>
        <v>-2.582839804732379E-2</v>
      </c>
      <c r="AC132">
        <f>HLOOKUP($I132,Sheet3!$B$2:$LK$67,MATCH(MoM!AC$3,Sheet3!$B$2:$B$67,0),FALSE)</f>
        <v>0.39729808489093504</v>
      </c>
      <c r="AD132">
        <f>HLOOKUP($I132,Sheet3!$B$2:$LK$67,MATCH(MoM!AD$3,Sheet3!$B$2:$B$67,0),FALSE)</f>
        <v>0.62</v>
      </c>
      <c r="AE132">
        <f>HLOOKUP($I132,Sheet3!$B$2:$LK$67,MATCH(MoM!AE$3,Sheet3!$B$2:$B$67,0),FALSE)</f>
        <v>0.09</v>
      </c>
      <c r="AF132">
        <f>HLOOKUP($I132,Sheet3!$B$2:$LK$67,MATCH(MoM!AF$3,Sheet3!$B$2:$B$67,0),FALSE)</f>
        <v>0.55599232307485735</v>
      </c>
      <c r="AG132">
        <f>HLOOKUP($I132,Sheet3!$B$2:$LK$67,MATCH(MoM!AG$3,Sheet3!$B$2:$B$67,0),FALSE)</f>
        <v>-0.26</v>
      </c>
      <c r="AH132">
        <f>HLOOKUP($I132,Sheet3!$B$2:$LK$67,MATCH(MoM!AH$3,Sheet3!$B$2:$B$67,0),FALSE)</f>
        <v>0.54</v>
      </c>
      <c r="AI132">
        <f>HLOOKUP($I132,Sheet3!$B$2:$LK$67,MATCH(MoM!AI$3,Sheet3!$B$2:$B$67,0),FALSE)</f>
        <v>0.37</v>
      </c>
      <c r="AJ132">
        <f>HLOOKUP($I132,Sheet3!$B$2:$LK$67,MATCH(MoM!AJ$3,Sheet3!$B$2:$B$67,0),FALSE)</f>
        <v>-0.35</v>
      </c>
      <c r="AK132">
        <f>HLOOKUP($I132,Sheet3!$B$2:$LK$67,MATCH(MoM!AK$3,Sheet3!$B$2:$B$67,0),FALSE)</f>
        <v>0.31</v>
      </c>
      <c r="AL132">
        <f>HLOOKUP($I132,Sheet3!$B$2:$LK$67,MATCH(MoM!AL$3,Sheet3!$B$2:$B$67,0),FALSE)</f>
        <v>2.72</v>
      </c>
      <c r="AM132">
        <f>HLOOKUP($I132,Sheet3!$B$2:$LK$67,MATCH(MoM!AM$3,Sheet3!$B$2:$B$67,0),FALSE)</f>
        <v>0.18177705558963525</v>
      </c>
      <c r="AN132">
        <f>HLOOKUP($I132,Sheet3!$B$2:$LK$67,MATCH(MoM!AN$3,Sheet3!$B$2:$B$67,0),FALSE)</f>
        <v>0.69</v>
      </c>
      <c r="AO132">
        <f>HLOOKUP($I132,Sheet3!$B$2:$LK$67,MATCH(MoM!AO$3,Sheet3!$B$2:$B$67,0),FALSE)</f>
        <v>0.6</v>
      </c>
      <c r="AP132">
        <f>HLOOKUP($I132,Sheet3!$B$2:$LK$67,MATCH(MoM!AP$3,Sheet3!$B$2:$B$67,0),FALSE)</f>
        <v>0.64</v>
      </c>
      <c r="AQ132">
        <f>HLOOKUP($I132,Sheet3!$B$2:$LK$67,MATCH(MoM!AQ$3,Sheet3!$B$2:$B$67,0),FALSE)</f>
        <v>-0.61445007668522134</v>
      </c>
      <c r="AR132">
        <f>HLOOKUP($I132,Sheet3!$B$2:$LK$67,MATCH(MoM!AR$3,Sheet3!$B$2:$B$67,0),FALSE)</f>
        <v>-0.39</v>
      </c>
      <c r="AS132">
        <f>HLOOKUP($I132,Sheet3!$B$2:$LK$67,MATCH(MoM!AS$3,Sheet3!$B$2:$B$67,0),FALSE)</f>
        <v>-1.1499999999999999</v>
      </c>
      <c r="AT132">
        <f>HLOOKUP($I132,Sheet3!$B$2:$LK$67,MATCH(MoM!AT$3,Sheet3!$B$2:$B$67,0),FALSE)</f>
        <v>0.62</v>
      </c>
      <c r="AU132">
        <f>HLOOKUP($I132,Sheet3!$B$2:$LK$67,MATCH(MoM!AU$3,Sheet3!$B$2:$B$67,0),FALSE)</f>
        <v>-3.37</v>
      </c>
      <c r="AV132">
        <f>HLOOKUP($I132,Sheet3!$B$2:$LK$67,MATCH(MoM!AV$3,Sheet3!$B$2:$B$67,0),FALSE)</f>
        <v>-0.65880522084532978</v>
      </c>
      <c r="AW132">
        <f>HLOOKUP($I132,Sheet3!$B$2:$LK$67,MATCH(MoM!AW$3,Sheet3!$B$2:$B$67,0),FALSE)</f>
        <v>-0.21772512218520843</v>
      </c>
      <c r="AX132">
        <f>HLOOKUP($I132,Sheet3!$B$2:$LK$67,MATCH(MoM!AX$3,Sheet3!$B$2:$B$67,0),FALSE)</f>
        <v>7.0000000000000007E-2</v>
      </c>
      <c r="AY132">
        <f>HLOOKUP($I132,Sheet3!$B$2:$LK$67,MATCH(MoM!AY$3,Sheet3!$B$2:$B$67,0),FALSE)</f>
        <v>4.12</v>
      </c>
      <c r="AZ132">
        <f>HLOOKUP($I132,Sheet3!$B$2:$LK$67,MATCH(MoM!AZ$3,Sheet3!$B$2:$B$67,0),FALSE)</f>
        <v>0.4529194427601706</v>
      </c>
      <c r="BA132">
        <f>HLOOKUP($I132,Sheet3!$B$2:$LK$67,MATCH(MoM!BA$3,Sheet3!$B$2:$B$67,0),FALSE)</f>
        <v>0.35</v>
      </c>
      <c r="BB132">
        <f>HLOOKUP($I132,Sheet3!$B$2:$LK$67,MATCH(MoM!BB$3,Sheet3!$B$2:$B$67,0),FALSE)</f>
        <v>-0.05</v>
      </c>
      <c r="BC132">
        <f>HLOOKUP($I132,Sheet3!$B$2:$LK$67,MATCH(MoM!BC$3,Sheet3!$B$2:$B$67,0),FALSE)</f>
        <v>-0.32</v>
      </c>
      <c r="BD132">
        <f>HLOOKUP($I132,Sheet3!$B$2:$LK$67,MATCH(MoM!BD$3,Sheet3!$B$2:$B$67,0),FALSE)</f>
        <v>1.43</v>
      </c>
      <c r="BE132">
        <f>HLOOKUP($I132,Sheet3!$B$2:$LK$67,MATCH(MoM!BE$3,Sheet3!$B$2:$B$67,0),FALSE)</f>
        <v>0.5</v>
      </c>
      <c r="BF132">
        <f>HLOOKUP($I132,Sheet3!$B$2:$LK$67,MATCH(MoM!BF$3,Sheet3!$B$2:$B$67,0),FALSE)</f>
        <v>-0.88</v>
      </c>
      <c r="BG132">
        <f>HLOOKUP($I132,Sheet3!$B$2:$LK$67,MATCH(MoM!BG$3,Sheet3!$B$2:$B$67,0),FALSE)</f>
        <v>0</v>
      </c>
      <c r="BH132">
        <f>HLOOKUP($I132,Sheet3!$B$2:$LK$67,MATCH(MoM!BH$3,Sheet3!$B$2:$B$67,0),FALSE)</f>
        <v>0.37</v>
      </c>
      <c r="BI132">
        <f>HLOOKUP($I132,Sheet3!$B$2:$LK$67,MATCH(MoM!BI$3,Sheet3!$B$2:$B$67,0),FALSE)</f>
        <v>-0.17</v>
      </c>
      <c r="BJ132">
        <f>HLOOKUP($I132,Sheet3!$B$2:$LK$67,MATCH(MoM!BJ$3,Sheet3!$B$2:$B$67,0),FALSE)</f>
        <v>-0.52</v>
      </c>
      <c r="BK132">
        <f>HLOOKUP($I132,Sheet3!$B$2:$LK$67,MATCH(MoM!BK$3,Sheet3!$B$2:$B$67,0),FALSE)</f>
        <v>0.39</v>
      </c>
      <c r="BL132">
        <f>HLOOKUP($I132,Sheet3!$B$2:$LK$67,MATCH(MoM!BL$3,Sheet3!$B$2:$B$67,0),FALSE)</f>
        <v>0.51</v>
      </c>
      <c r="BM132">
        <f>HLOOKUP($I132,Sheet3!$B$2:$LK$67,MATCH(MoM!BM$3,Sheet3!$B$2:$B$67,0),FALSE)</f>
        <v>0.89</v>
      </c>
      <c r="BN132">
        <f>HLOOKUP($I132,Sheet3!$B$2:$LK$67,MATCH(MoM!BN$3,Sheet3!$B$2:$B$67,0),FALSE)</f>
        <v>-1.34</v>
      </c>
      <c r="BO132">
        <f>HLOOKUP($I132,Sheet3!$B$2:$LK$67,MATCH(MoM!BO$3,Sheet3!$B$2:$B$67,0),FALSE)</f>
        <v>0.01</v>
      </c>
      <c r="BP132">
        <f>HLOOKUP($I132,Sheet3!$B$2:$LK$67,MATCH(MoM!BP$3,Sheet3!$B$2:$B$67,0),FALSE)</f>
        <v>-0.46</v>
      </c>
      <c r="BQ132">
        <f>HLOOKUP($I132,Sheet3!$B$2:$LK$67,MATCH(MoM!BQ$3,Sheet3!$B$2:$B$67,0),FALSE)</f>
        <v>0</v>
      </c>
      <c r="BR132">
        <f>HLOOKUP($I132,Sheet3!$B$2:$LK$67,MATCH(MoM!BR$3,Sheet3!$B$2:$B$67,0),FALSE)</f>
        <v>1</v>
      </c>
      <c r="BS132">
        <f>HLOOKUP($I132,Sheet3!$B$2:$LK$67,MATCH(MoM!BS$3,Sheet3!$B$2:$B$67,0),FALSE)</f>
        <v>0.45291341519879358</v>
      </c>
      <c r="BT132">
        <f>HLOOKUP($I132,Sheet3!$B$2:$LK$67,MATCH(MoM!BT$3,Sheet3!$B$2:$B$67,0),FALSE)</f>
        <v>-1.41</v>
      </c>
      <c r="BV132" s="2">
        <f t="shared" si="117"/>
        <v>40391</v>
      </c>
      <c r="BW132">
        <f t="shared" si="184"/>
        <v>121.90851685658617</v>
      </c>
      <c r="BX132">
        <f t="shared" si="121"/>
        <v>190.00061327426678</v>
      </c>
      <c r="BY132">
        <f t="shared" si="122"/>
        <v>119.94096052093411</v>
      </c>
      <c r="BZ132">
        <f t="shared" si="123"/>
        <v>133.23536668118382</v>
      </c>
      <c r="CA132">
        <f t="shared" si="124"/>
        <v>54.519919541199933</v>
      </c>
      <c r="CB132">
        <f t="shared" si="125"/>
        <v>170.46578380490953</v>
      </c>
      <c r="CC132">
        <f t="shared" si="126"/>
        <v>193.58278104241586</v>
      </c>
      <c r="CD132">
        <f t="shared" si="127"/>
        <v>142.89196218572394</v>
      </c>
      <c r="CE132">
        <f t="shared" si="128"/>
        <v>182.50529585165381</v>
      </c>
      <c r="CF132">
        <f t="shared" si="129"/>
        <v>257.2795915163818</v>
      </c>
      <c r="CG132">
        <f t="shared" si="130"/>
        <v>83.5146835521426</v>
      </c>
      <c r="CH132">
        <f t="shared" si="131"/>
        <v>187.72019489149795</v>
      </c>
      <c r="CI132">
        <f t="shared" si="132"/>
        <v>127.24484758770151</v>
      </c>
      <c r="CJ132">
        <f t="shared" si="133"/>
        <v>145.65665479986365</v>
      </c>
      <c r="CK132">
        <f t="shared" si="134"/>
        <v>217.87442249525557</v>
      </c>
      <c r="CL132">
        <f t="shared" si="135"/>
        <v>254.62770807512896</v>
      </c>
      <c r="CM132">
        <f t="shared" si="136"/>
        <v>154.5395113066777</v>
      </c>
      <c r="CN132">
        <f t="shared" si="137"/>
        <v>162.99927980313234</v>
      </c>
      <c r="CO132">
        <f t="shared" si="138"/>
        <v>191.40156900110378</v>
      </c>
      <c r="CP132">
        <f t="shared" si="139"/>
        <v>220.69938531458934</v>
      </c>
      <c r="CQ132">
        <f t="shared" si="140"/>
        <v>214.30145526185203</v>
      </c>
      <c r="CR132">
        <f t="shared" si="141"/>
        <v>189.31587725378313</v>
      </c>
      <c r="CS132">
        <f t="shared" si="142"/>
        <v>157.67381798866651</v>
      </c>
      <c r="CT132">
        <f t="shared" si="143"/>
        <v>240.3280902219764</v>
      </c>
      <c r="CU132">
        <f t="shared" si="144"/>
        <v>183.40915253934634</v>
      </c>
      <c r="CV132">
        <f t="shared" si="145"/>
        <v>202.02462408207751</v>
      </c>
      <c r="CW132">
        <f t="shared" si="146"/>
        <v>231.08132777740178</v>
      </c>
      <c r="CX132">
        <f t="shared" si="147"/>
        <v>278.47599548954844</v>
      </c>
      <c r="CY132">
        <f t="shared" si="148"/>
        <v>216.57794663507386</v>
      </c>
      <c r="CZ132">
        <f t="shared" si="149"/>
        <v>155.88135407049788</v>
      </c>
      <c r="DA132">
        <f t="shared" si="150"/>
        <v>250.8319658328401</v>
      </c>
      <c r="DB132">
        <f t="shared" si="151"/>
        <v>169.061395062825</v>
      </c>
      <c r="DC132">
        <f t="shared" si="152"/>
        <v>231.48279395521755</v>
      </c>
      <c r="DD132">
        <f t="shared" si="153"/>
        <v>210.41524593070406</v>
      </c>
      <c r="DE132">
        <f t="shared" si="154"/>
        <v>215.55566084211404</v>
      </c>
      <c r="DF132">
        <f t="shared" si="155"/>
        <v>204.51127829001584</v>
      </c>
      <c r="DG132">
        <f t="shared" si="156"/>
        <v>149.09823918980697</v>
      </c>
      <c r="DH132">
        <f t="shared" si="157"/>
        <v>178.7181453316841</v>
      </c>
      <c r="DI132">
        <f t="shared" si="158"/>
        <v>205.28271519123402</v>
      </c>
      <c r="DJ132">
        <f t="shared" si="159"/>
        <v>170.7526911680462</v>
      </c>
      <c r="DK132">
        <f t="shared" si="160"/>
        <v>269.58189691576354</v>
      </c>
      <c r="DL132">
        <f t="shared" si="161"/>
        <v>202.48184173071564</v>
      </c>
      <c r="DM132">
        <f t="shared" si="162"/>
        <v>223.3938042878608</v>
      </c>
      <c r="DN132">
        <f t="shared" si="163"/>
        <v>271.42147628661434</v>
      </c>
      <c r="DO132">
        <f t="shared" si="164"/>
        <v>185.84510860200808</v>
      </c>
      <c r="DP132">
        <f t="shared" si="165"/>
        <v>154.88695796609395</v>
      </c>
      <c r="DQ132">
        <f t="shared" si="166"/>
        <v>190.14324255052108</v>
      </c>
      <c r="DR132">
        <f t="shared" si="167"/>
        <v>191.99276987799811</v>
      </c>
      <c r="DS132">
        <f t="shared" si="168"/>
        <v>246.37626518480516</v>
      </c>
      <c r="DT132">
        <f t="shared" si="169"/>
        <v>188.19830383465251</v>
      </c>
      <c r="DU132">
        <f t="shared" si="170"/>
        <v>202.02462408207751</v>
      </c>
      <c r="DV132">
        <f t="shared" si="171"/>
        <v>291.37991968306284</v>
      </c>
      <c r="DW132">
        <f t="shared" si="172"/>
        <v>281.34012403674632</v>
      </c>
      <c r="DX132">
        <f t="shared" si="173"/>
        <v>238.83944027200693</v>
      </c>
      <c r="DY132">
        <f t="shared" si="174"/>
        <v>192.04451071782918</v>
      </c>
      <c r="DZ132">
        <f t="shared" si="175"/>
        <v>227.75946016817844</v>
      </c>
      <c r="EA132">
        <f t="shared" si="176"/>
        <v>270.7940144717025</v>
      </c>
      <c r="EB132">
        <f t="shared" si="177"/>
        <v>188.39963133640413</v>
      </c>
      <c r="EC132">
        <f t="shared" si="178"/>
        <v>189.754019946683</v>
      </c>
      <c r="ED132">
        <f t="shared" si="179"/>
        <v>100</v>
      </c>
      <c r="EE132">
        <f t="shared" si="180"/>
        <v>227.92103312124317</v>
      </c>
      <c r="EF132">
        <f t="shared" si="181"/>
        <v>223.25049440329553</v>
      </c>
      <c r="EG132">
        <f t="shared" si="182"/>
        <v>266.7289808911936</v>
      </c>
      <c r="EI132" s="2">
        <f t="shared" si="118"/>
        <v>40391</v>
      </c>
      <c r="EJ132" s="7">
        <f t="shared" ref="EJ132:GT132" si="247">AVERAGE(BW130:BW132)/AVERAGE(BW117:BW119)-1</f>
        <v>2.5294316066236222E-2</v>
      </c>
      <c r="EK132" s="7">
        <f t="shared" si="247"/>
        <v>6.9896410436233847E-2</v>
      </c>
      <c r="EL132" s="7">
        <f t="shared" si="247"/>
        <v>-4.5329223644884675E-2</v>
      </c>
      <c r="EM132" s="7">
        <f t="shared" si="247"/>
        <v>5.237211991952595E-3</v>
      </c>
      <c r="EN132" s="7">
        <f t="shared" si="247"/>
        <v>-6.3695741700231734E-2</v>
      </c>
      <c r="EO132" s="7">
        <f t="shared" si="247"/>
        <v>8.3093855635739011E-2</v>
      </c>
      <c r="EP132" s="7">
        <f t="shared" si="247"/>
        <v>0.12215955695569014</v>
      </c>
      <c r="EQ132" s="7">
        <f t="shared" si="247"/>
        <v>3.7219019311073298E-2</v>
      </c>
      <c r="ER132" s="7">
        <f t="shared" si="247"/>
        <v>1.5155466845059085E-2</v>
      </c>
      <c r="ES132" s="7">
        <f t="shared" si="247"/>
        <v>6.4417555305140928E-2</v>
      </c>
      <c r="ET132" s="7">
        <f t="shared" si="247"/>
        <v>-0.10621925303847446</v>
      </c>
      <c r="EU132" s="7">
        <f t="shared" si="247"/>
        <v>5.4707937963504261E-2</v>
      </c>
      <c r="EV132" s="7">
        <f t="shared" si="247"/>
        <v>-6.7363731877897459E-2</v>
      </c>
      <c r="EW132" s="7">
        <f t="shared" si="247"/>
        <v>-0.13133889822696143</v>
      </c>
      <c r="EX132" s="7">
        <f t="shared" si="247"/>
        <v>-6.431273089947398E-3</v>
      </c>
      <c r="EY132" s="7">
        <f t="shared" si="247"/>
        <v>3.931481781455326E-2</v>
      </c>
      <c r="EZ132" s="7">
        <f t="shared" si="247"/>
        <v>7.2163595758550025E-2</v>
      </c>
      <c r="FA132" s="7">
        <f t="shared" si="247"/>
        <v>4.9637569567582585E-2</v>
      </c>
      <c r="FB132" s="7">
        <f t="shared" si="247"/>
        <v>5.2838872075697596E-2</v>
      </c>
      <c r="FC132" s="7">
        <f t="shared" si="247"/>
        <v>8.2106981711942639E-2</v>
      </c>
      <c r="FD132" s="7">
        <f t="shared" si="247"/>
        <v>4.2375856795362488E-2</v>
      </c>
      <c r="FE132" s="7">
        <f t="shared" si="247"/>
        <v>4.5498947147078805E-2</v>
      </c>
      <c r="FF132" s="7">
        <f t="shared" si="247"/>
        <v>-3.4836286474610567E-2</v>
      </c>
      <c r="FG132" s="7">
        <f t="shared" si="247"/>
        <v>4.0667654727920333E-2</v>
      </c>
      <c r="FH132" s="7">
        <f t="shared" si="247"/>
        <v>1.0522306859702679E-2</v>
      </c>
      <c r="FI132" s="7">
        <f t="shared" si="247"/>
        <v>4.8305279242618626E-2</v>
      </c>
      <c r="FJ132" s="7">
        <f t="shared" si="247"/>
        <v>0.10110660379122227</v>
      </c>
      <c r="FK132" s="7">
        <f t="shared" si="247"/>
        <v>0.130785189613015</v>
      </c>
      <c r="FL132" s="7">
        <f t="shared" si="247"/>
        <v>0.1134085479954432</v>
      </c>
      <c r="FM132" s="7">
        <f t="shared" si="247"/>
        <v>1.1202406684206023E-2</v>
      </c>
      <c r="FN132" s="7">
        <f t="shared" si="247"/>
        <v>5.4519474163064796E-2</v>
      </c>
      <c r="FO132" s="7">
        <f t="shared" si="247"/>
        <v>6.2763310139395845E-2</v>
      </c>
      <c r="FP132" s="7">
        <f t="shared" si="247"/>
        <v>0.14827827178504527</v>
      </c>
      <c r="FQ132" s="7">
        <f t="shared" si="247"/>
        <v>6.162544069987419E-2</v>
      </c>
      <c r="FR132" s="7">
        <f t="shared" si="247"/>
        <v>5.4656719928046327E-2</v>
      </c>
      <c r="FS132" s="7">
        <f t="shared" si="247"/>
        <v>9.5287268275938475E-2</v>
      </c>
      <c r="FT132" s="7">
        <f t="shared" si="247"/>
        <v>3.4285782169032331E-3</v>
      </c>
      <c r="FU132" s="7">
        <f t="shared" si="247"/>
        <v>6.6463604789116282E-2</v>
      </c>
      <c r="FV132" s="7">
        <f t="shared" si="247"/>
        <v>2.8581709171685787E-2</v>
      </c>
      <c r="FW132" s="7">
        <f t="shared" si="247"/>
        <v>2.4879637443447677E-2</v>
      </c>
      <c r="FX132" s="7">
        <f t="shared" si="247"/>
        <v>4.4148649976379684E-2</v>
      </c>
      <c r="FY132" s="7">
        <f t="shared" si="247"/>
        <v>7.5459966328939476E-2</v>
      </c>
      <c r="FZ132" s="7">
        <f t="shared" si="247"/>
        <v>6.3068304932951902E-2</v>
      </c>
      <c r="GA132" s="7">
        <f t="shared" si="247"/>
        <v>2.7786335965837905E-2</v>
      </c>
      <c r="GB132" s="7">
        <f t="shared" si="247"/>
        <v>6.0098069917269292E-3</v>
      </c>
      <c r="GC132" s="7">
        <f t="shared" si="247"/>
        <v>1.825097681782073E-2</v>
      </c>
      <c r="GD132" s="7">
        <f t="shared" si="247"/>
        <v>0.10313037360447463</v>
      </c>
      <c r="GE132" s="7">
        <f t="shared" si="247"/>
        <v>1.9154523705412929E-2</v>
      </c>
      <c r="GF132" s="7">
        <f t="shared" si="247"/>
        <v>2.8812308634799777E-2</v>
      </c>
      <c r="GG132" s="7">
        <f t="shared" si="247"/>
        <v>8.426860000000147E-3</v>
      </c>
      <c r="GH132" s="7">
        <f t="shared" si="247"/>
        <v>4.8305279242618626E-2</v>
      </c>
      <c r="GI132" s="7">
        <f t="shared" si="247"/>
        <v>0.19895644063425166</v>
      </c>
      <c r="GJ132" s="7">
        <f t="shared" si="247"/>
        <v>-9.2138606453839866E-4</v>
      </c>
      <c r="GK132" s="7">
        <f t="shared" si="247"/>
        <v>8.3345928298218075E-2</v>
      </c>
      <c r="GL132" s="7">
        <f t="shared" si="247"/>
        <v>3.3624615265815061E-2</v>
      </c>
      <c r="GM132" s="7">
        <f t="shared" si="247"/>
        <v>7.7996636537660091E-2</v>
      </c>
      <c r="GN132" s="7">
        <f t="shared" si="247"/>
        <v>-2.1016076592283106E-2</v>
      </c>
      <c r="GO132" s="7">
        <f t="shared" si="247"/>
        <v>5.872232085629614E-2</v>
      </c>
      <c r="GP132" s="7">
        <f t="shared" si="247"/>
        <v>-1.6233915464662796E-2</v>
      </c>
      <c r="GQ132" s="7">
        <f t="shared" si="247"/>
        <v>0</v>
      </c>
      <c r="GR132" s="7">
        <f t="shared" si="247"/>
        <v>6.333922734002706E-2</v>
      </c>
      <c r="GS132" s="7">
        <f t="shared" si="247"/>
        <v>6.3067442016956798E-2</v>
      </c>
      <c r="GT132" s="7">
        <f t="shared" si="247"/>
        <v>8.7909031137215266E-2</v>
      </c>
      <c r="GU132" s="7">
        <f t="shared" si="194"/>
        <v>-6.929087167323611E-2</v>
      </c>
      <c r="GW132" s="6">
        <v>40421</v>
      </c>
      <c r="GX132">
        <v>1.7589999999999999</v>
      </c>
    </row>
    <row r="133" spans="2:206" x14ac:dyDescent="0.25">
      <c r="B133" s="2">
        <f>'[1]IPCA (Var)'!A182</f>
        <v>40422</v>
      </c>
      <c r="C133" s="1">
        <f>'[1]IPCA (Var)'!M182</f>
        <v>0.20683574776851935</v>
      </c>
      <c r="D133" s="1">
        <f>'[1]IPCA (Var)'!P182</f>
        <v>0.40273421537648518</v>
      </c>
      <c r="E133" s="1">
        <f>'[1]IPCA (Var)'!E182</f>
        <v>0.89606954744834122</v>
      </c>
      <c r="F133" s="1">
        <f>'[1]IPCA (Var)'!F182</f>
        <v>0.46624040585161058</v>
      </c>
      <c r="G133" s="1">
        <f>'[1]IPCA (Var)'!G182</f>
        <v>1.1096962630309053E-2</v>
      </c>
      <c r="I133" s="2">
        <f t="shared" si="120"/>
        <v>40422</v>
      </c>
      <c r="J133">
        <f>HLOOKUP($I133,Sheet3!$B$2:$LK$67,MATCH(MoM!J$3,Sheet3!$B$2:$B$67,0),FALSE)</f>
        <v>-0.26</v>
      </c>
      <c r="K133">
        <f>HLOOKUP($I133,Sheet3!$B$2:$LK$67,MATCH(MoM!K$3,Sheet3!$B$2:$B$67,0),FALSE)</f>
        <v>0.96029940776021439</v>
      </c>
      <c r="L133">
        <f>HLOOKUP($I133,Sheet3!$B$2:$LK$67,MATCH(MoM!L$3,Sheet3!$B$2:$B$67,0),FALSE)</f>
        <v>-0.46</v>
      </c>
      <c r="M133">
        <f>HLOOKUP($I133,Sheet3!$B$2:$LK$67,MATCH(MoM!M$3,Sheet3!$B$2:$B$67,0),FALSE)</f>
        <v>0.49</v>
      </c>
      <c r="N133">
        <f>HLOOKUP($I133,Sheet3!$B$2:$LK$67,MATCH(MoM!N$3,Sheet3!$B$2:$B$67,0),FALSE)</f>
        <v>-1.1807275819179222</v>
      </c>
      <c r="O133">
        <f>HLOOKUP($I133,Sheet3!$B$2:$LK$67,MATCH(MoM!O$3,Sheet3!$B$2:$B$67,0),FALSE)</f>
        <v>0.56999999999999995</v>
      </c>
      <c r="P133">
        <f>HLOOKUP($I133,Sheet3!$B$2:$LK$67,MATCH(MoM!P$3,Sheet3!$B$2:$B$67,0),FALSE)</f>
        <v>0.40012616196021161</v>
      </c>
      <c r="Q133">
        <f>HLOOKUP($I133,Sheet3!$B$2:$LK$67,MATCH(MoM!Q$3,Sheet3!$B$2:$B$67,0),FALSE)</f>
        <v>0.42</v>
      </c>
      <c r="R133">
        <f>HLOOKUP($I133,Sheet3!$B$2:$LK$67,MATCH(MoM!R$3,Sheet3!$B$2:$B$67,0),FALSE)</f>
        <v>0.06</v>
      </c>
      <c r="S133">
        <f>HLOOKUP($I133,Sheet3!$B$2:$LK$67,MATCH(MoM!S$3,Sheet3!$B$2:$B$67,0),FALSE)</f>
        <v>5.7647059255021785E-3</v>
      </c>
      <c r="T133">
        <f>HLOOKUP($I133,Sheet3!$B$2:$LK$67,MATCH(MoM!T$3,Sheet3!$B$2:$B$67,0),FALSE)</f>
        <v>-0.22</v>
      </c>
      <c r="U133">
        <f>HLOOKUP($I133,Sheet3!$B$2:$LK$67,MATCH(MoM!U$3,Sheet3!$B$2:$B$67,0),FALSE)</f>
        <v>-0.53</v>
      </c>
      <c r="V133">
        <f>HLOOKUP($I133,Sheet3!$B$2:$LK$67,MATCH(MoM!V$3,Sheet3!$B$2:$B$67,0),FALSE)</f>
        <v>-2.83</v>
      </c>
      <c r="W133">
        <f>HLOOKUP($I133,Sheet3!$B$2:$LK$67,MATCH(MoM!W$3,Sheet3!$B$2:$B$67,0),FALSE)</f>
        <v>1.77</v>
      </c>
      <c r="X133">
        <f>HLOOKUP($I133,Sheet3!$B$2:$LK$67,MATCH(MoM!X$3,Sheet3!$B$2:$B$67,0),FALSE)</f>
        <v>-1.2</v>
      </c>
      <c r="Y133">
        <f>HLOOKUP($I133,Sheet3!$B$2:$LK$67,MATCH(MoM!Y$3,Sheet3!$B$2:$B$67,0),FALSE)</f>
        <v>-0.44</v>
      </c>
      <c r="Z133">
        <f>HLOOKUP($I133,Sheet3!$B$2:$LK$67,MATCH(MoM!Z$3,Sheet3!$B$2:$B$67,0),FALSE)</f>
        <v>2.66</v>
      </c>
      <c r="AA133">
        <f>HLOOKUP($I133,Sheet3!$B$2:$LK$67,MATCH(MoM!AA$3,Sheet3!$B$2:$B$67,0),FALSE)</f>
        <v>0.30516713404173368</v>
      </c>
      <c r="AB133">
        <f>HLOOKUP($I133,Sheet3!$B$2:$LK$67,MATCH(MoM!AB$3,Sheet3!$B$2:$B$67,0),FALSE)</f>
        <v>0.33190618429574015</v>
      </c>
      <c r="AC133">
        <f>HLOOKUP($I133,Sheet3!$B$2:$LK$67,MATCH(MoM!AC$3,Sheet3!$B$2:$B$67,0),FALSE)</f>
        <v>0.65128247876801404</v>
      </c>
      <c r="AD133">
        <f>HLOOKUP($I133,Sheet3!$B$2:$LK$67,MATCH(MoM!AD$3,Sheet3!$B$2:$B$67,0),FALSE)</f>
        <v>1.1399999999999999</v>
      </c>
      <c r="AE133">
        <f>HLOOKUP($I133,Sheet3!$B$2:$LK$67,MATCH(MoM!AE$3,Sheet3!$B$2:$B$67,0),FALSE)</f>
        <v>0.63</v>
      </c>
      <c r="AF133">
        <f>HLOOKUP($I133,Sheet3!$B$2:$LK$67,MATCH(MoM!AF$3,Sheet3!$B$2:$B$67,0),FALSE)</f>
        <v>1.1047496447731555</v>
      </c>
      <c r="AG133">
        <f>HLOOKUP($I133,Sheet3!$B$2:$LK$67,MATCH(MoM!AG$3,Sheet3!$B$2:$B$67,0),FALSE)</f>
        <v>-0.6</v>
      </c>
      <c r="AH133">
        <f>HLOOKUP($I133,Sheet3!$B$2:$LK$67,MATCH(MoM!AH$3,Sheet3!$B$2:$B$67,0),FALSE)</f>
        <v>0.9</v>
      </c>
      <c r="AI133">
        <f>HLOOKUP($I133,Sheet3!$B$2:$LK$67,MATCH(MoM!AI$3,Sheet3!$B$2:$B$67,0),FALSE)</f>
        <v>0.17</v>
      </c>
      <c r="AJ133">
        <f>HLOOKUP($I133,Sheet3!$B$2:$LK$67,MATCH(MoM!AJ$3,Sheet3!$B$2:$B$67,0),FALSE)</f>
        <v>0.48</v>
      </c>
      <c r="AK133">
        <f>HLOOKUP($I133,Sheet3!$B$2:$LK$67,MATCH(MoM!AK$3,Sheet3!$B$2:$B$67,0),FALSE)</f>
        <v>-0.27</v>
      </c>
      <c r="AL133">
        <f>HLOOKUP($I133,Sheet3!$B$2:$LK$67,MATCH(MoM!AL$3,Sheet3!$B$2:$B$67,0),FALSE)</f>
        <v>0.68</v>
      </c>
      <c r="AM133">
        <f>HLOOKUP($I133,Sheet3!$B$2:$LK$67,MATCH(MoM!AM$3,Sheet3!$B$2:$B$67,0),FALSE)</f>
        <v>0.5635703374246448</v>
      </c>
      <c r="AN133">
        <f>HLOOKUP($I133,Sheet3!$B$2:$LK$67,MATCH(MoM!AN$3,Sheet3!$B$2:$B$67,0),FALSE)</f>
        <v>0.23</v>
      </c>
      <c r="AO133">
        <f>HLOOKUP($I133,Sheet3!$B$2:$LK$67,MATCH(MoM!AO$3,Sheet3!$B$2:$B$67,0),FALSE)</f>
        <v>0.13</v>
      </c>
      <c r="AP133">
        <f>HLOOKUP($I133,Sheet3!$B$2:$LK$67,MATCH(MoM!AP$3,Sheet3!$B$2:$B$67,0),FALSE)</f>
        <v>0.81</v>
      </c>
      <c r="AQ133">
        <f>HLOOKUP($I133,Sheet3!$B$2:$LK$67,MATCH(MoM!AQ$3,Sheet3!$B$2:$B$67,0),FALSE)</f>
        <v>0.4069365383272765</v>
      </c>
      <c r="AR133">
        <f>HLOOKUP($I133,Sheet3!$B$2:$LK$67,MATCH(MoM!AR$3,Sheet3!$B$2:$B$67,0),FALSE)</f>
        <v>-0.95</v>
      </c>
      <c r="AS133">
        <f>HLOOKUP($I133,Sheet3!$B$2:$LK$67,MATCH(MoM!AS$3,Sheet3!$B$2:$B$67,0),FALSE)</f>
        <v>-0.84</v>
      </c>
      <c r="AT133">
        <f>HLOOKUP($I133,Sheet3!$B$2:$LK$67,MATCH(MoM!AT$3,Sheet3!$B$2:$B$67,0),FALSE)</f>
        <v>-0.04</v>
      </c>
      <c r="AU133">
        <f>HLOOKUP($I133,Sheet3!$B$2:$LK$67,MATCH(MoM!AU$3,Sheet3!$B$2:$B$67,0),FALSE)</f>
        <v>2.33</v>
      </c>
      <c r="AV133">
        <f>HLOOKUP($I133,Sheet3!$B$2:$LK$67,MATCH(MoM!AV$3,Sheet3!$B$2:$B$67,0),FALSE)</f>
        <v>1.3755282940422291</v>
      </c>
      <c r="AW133">
        <f>HLOOKUP($I133,Sheet3!$B$2:$LK$67,MATCH(MoM!AW$3,Sheet3!$B$2:$B$67,0),FALSE)</f>
        <v>0.43411766079395175</v>
      </c>
      <c r="AX133">
        <f>HLOOKUP($I133,Sheet3!$B$2:$LK$67,MATCH(MoM!AX$3,Sheet3!$B$2:$B$67,0),FALSE)</f>
        <v>0</v>
      </c>
      <c r="AY133">
        <f>HLOOKUP($I133,Sheet3!$B$2:$LK$67,MATCH(MoM!AY$3,Sheet3!$B$2:$B$67,0),FALSE)</f>
        <v>0.86</v>
      </c>
      <c r="AZ133">
        <f>HLOOKUP($I133,Sheet3!$B$2:$LK$67,MATCH(MoM!AZ$3,Sheet3!$B$2:$B$67,0),FALSE)</f>
        <v>0.99401175109718165</v>
      </c>
      <c r="BA133">
        <f>HLOOKUP($I133,Sheet3!$B$2:$LK$67,MATCH(MoM!BA$3,Sheet3!$B$2:$B$67,0),FALSE)</f>
        <v>0.02</v>
      </c>
      <c r="BB133">
        <f>HLOOKUP($I133,Sheet3!$B$2:$LK$67,MATCH(MoM!BB$3,Sheet3!$B$2:$B$67,0),FALSE)</f>
        <v>-0.21</v>
      </c>
      <c r="BC133">
        <f>HLOOKUP($I133,Sheet3!$B$2:$LK$67,MATCH(MoM!BC$3,Sheet3!$B$2:$B$67,0),FALSE)</f>
        <v>-0.03</v>
      </c>
      <c r="BD133">
        <f>HLOOKUP($I133,Sheet3!$B$2:$LK$67,MATCH(MoM!BD$3,Sheet3!$B$2:$B$67,0),FALSE)</f>
        <v>0.56999999999999995</v>
      </c>
      <c r="BE133">
        <f>HLOOKUP($I133,Sheet3!$B$2:$LK$67,MATCH(MoM!BE$3,Sheet3!$B$2:$B$67,0),FALSE)</f>
        <v>-0.12</v>
      </c>
      <c r="BF133">
        <f>HLOOKUP($I133,Sheet3!$B$2:$LK$67,MATCH(MoM!BF$3,Sheet3!$B$2:$B$67,0),FALSE)</f>
        <v>-0.09</v>
      </c>
      <c r="BG133">
        <f>HLOOKUP($I133,Sheet3!$B$2:$LK$67,MATCH(MoM!BG$3,Sheet3!$B$2:$B$67,0),FALSE)</f>
        <v>-1.18</v>
      </c>
      <c r="BH133">
        <f>HLOOKUP($I133,Sheet3!$B$2:$LK$67,MATCH(MoM!BH$3,Sheet3!$B$2:$B$67,0),FALSE)</f>
        <v>0.17</v>
      </c>
      <c r="BI133">
        <f>HLOOKUP($I133,Sheet3!$B$2:$LK$67,MATCH(MoM!BI$3,Sheet3!$B$2:$B$67,0),FALSE)</f>
        <v>1</v>
      </c>
      <c r="BJ133">
        <f>HLOOKUP($I133,Sheet3!$B$2:$LK$67,MATCH(MoM!BJ$3,Sheet3!$B$2:$B$67,0),FALSE)</f>
        <v>0.68</v>
      </c>
      <c r="BK133">
        <f>HLOOKUP($I133,Sheet3!$B$2:$LK$67,MATCH(MoM!BK$3,Sheet3!$B$2:$B$67,0),FALSE)</f>
        <v>3.12</v>
      </c>
      <c r="BL133">
        <f>HLOOKUP($I133,Sheet3!$B$2:$LK$67,MATCH(MoM!BL$3,Sheet3!$B$2:$B$67,0),FALSE)</f>
        <v>0.28999999999999998</v>
      </c>
      <c r="BM133">
        <f>HLOOKUP($I133,Sheet3!$B$2:$LK$67,MATCH(MoM!BM$3,Sheet3!$B$2:$B$67,0),FALSE)</f>
        <v>1.59</v>
      </c>
      <c r="BN133">
        <f>HLOOKUP($I133,Sheet3!$B$2:$LK$67,MATCH(MoM!BN$3,Sheet3!$B$2:$B$67,0),FALSE)</f>
        <v>-1.1100000000000001</v>
      </c>
      <c r="BO133">
        <f>HLOOKUP($I133,Sheet3!$B$2:$LK$67,MATCH(MoM!BO$3,Sheet3!$B$2:$B$67,0),FALSE)</f>
        <v>-0.14000000000000001</v>
      </c>
      <c r="BP133">
        <f>HLOOKUP($I133,Sheet3!$B$2:$LK$67,MATCH(MoM!BP$3,Sheet3!$B$2:$B$67,0),FALSE)</f>
        <v>1.0900000000000001</v>
      </c>
      <c r="BQ133">
        <f>HLOOKUP($I133,Sheet3!$B$2:$LK$67,MATCH(MoM!BQ$3,Sheet3!$B$2:$B$67,0),FALSE)</f>
        <v>0</v>
      </c>
      <c r="BR133">
        <f>HLOOKUP($I133,Sheet3!$B$2:$LK$67,MATCH(MoM!BR$3,Sheet3!$B$2:$B$67,0),FALSE)</f>
        <v>-0.21</v>
      </c>
      <c r="BS133">
        <f>HLOOKUP($I133,Sheet3!$B$2:$LK$67,MATCH(MoM!BS$3,Sheet3!$B$2:$B$67,0),FALSE)</f>
        <v>0.99399852255590215</v>
      </c>
      <c r="BT133">
        <f>HLOOKUP($I133,Sheet3!$B$2:$LK$67,MATCH(MoM!BT$3,Sheet3!$B$2:$B$67,0),FALSE)</f>
        <v>3.38</v>
      </c>
      <c r="BV133" s="2">
        <f t="shared" ref="BV133:BV196" si="248">I133</f>
        <v>40422</v>
      </c>
      <c r="BW133">
        <f t="shared" si="184"/>
        <v>121.59155471275905</v>
      </c>
      <c r="BX133">
        <f t="shared" si="121"/>
        <v>191.82518803828034</v>
      </c>
      <c r="BY133">
        <f t="shared" si="122"/>
        <v>119.3892321025378</v>
      </c>
      <c r="BZ133">
        <f t="shared" si="123"/>
        <v>133.88821997792161</v>
      </c>
      <c r="CA133">
        <f t="shared" si="124"/>
        <v>53.876187813537527</v>
      </c>
      <c r="CB133">
        <f t="shared" si="125"/>
        <v>171.43743877259752</v>
      </c>
      <c r="CC133">
        <f t="shared" si="126"/>
        <v>194.35735639441671</v>
      </c>
      <c r="CD133">
        <f t="shared" si="127"/>
        <v>143.49210842690397</v>
      </c>
      <c r="CE133">
        <f t="shared" si="128"/>
        <v>182.6147990291648</v>
      </c>
      <c r="CF133">
        <f t="shared" si="129"/>
        <v>257.29442292823904</v>
      </c>
      <c r="CG133">
        <f t="shared" si="130"/>
        <v>83.330951248327892</v>
      </c>
      <c r="CH133">
        <f t="shared" si="131"/>
        <v>186.72527785857301</v>
      </c>
      <c r="CI133">
        <f t="shared" si="132"/>
        <v>123.64381840096956</v>
      </c>
      <c r="CJ133">
        <f t="shared" si="133"/>
        <v>148.23477758982125</v>
      </c>
      <c r="CK133">
        <f t="shared" si="134"/>
        <v>215.25992942531249</v>
      </c>
      <c r="CL133">
        <f t="shared" si="135"/>
        <v>253.5073461595984</v>
      </c>
      <c r="CM133">
        <f t="shared" si="136"/>
        <v>158.65026230743533</v>
      </c>
      <c r="CN133">
        <f t="shared" si="137"/>
        <v>163.49670003381624</v>
      </c>
      <c r="CO133">
        <f t="shared" si="138"/>
        <v>192.03684264545754</v>
      </c>
      <c r="CP133">
        <f t="shared" si="139"/>
        <v>222.13676174189197</v>
      </c>
      <c r="CQ133">
        <f t="shared" si="140"/>
        <v>216.74449185183715</v>
      </c>
      <c r="CR133">
        <f t="shared" si="141"/>
        <v>190.50856728048197</v>
      </c>
      <c r="CS133">
        <f t="shared" si="142"/>
        <v>159.41571893279658</v>
      </c>
      <c r="CT133">
        <f t="shared" si="143"/>
        <v>238.88612168064455</v>
      </c>
      <c r="CU133">
        <f t="shared" si="144"/>
        <v>185.05983491220044</v>
      </c>
      <c r="CV133">
        <f t="shared" si="145"/>
        <v>202.36806594301706</v>
      </c>
      <c r="CW133">
        <f t="shared" si="146"/>
        <v>232.19051815073328</v>
      </c>
      <c r="CX133">
        <f t="shared" si="147"/>
        <v>277.72411030172663</v>
      </c>
      <c r="CY133">
        <f t="shared" si="148"/>
        <v>218.05067667219234</v>
      </c>
      <c r="CZ133">
        <f t="shared" si="149"/>
        <v>156.75985514361508</v>
      </c>
      <c r="DA133">
        <f t="shared" si="150"/>
        <v>251.40887935425562</v>
      </c>
      <c r="DB133">
        <f t="shared" si="151"/>
        <v>169.28117487640668</v>
      </c>
      <c r="DC133">
        <f t="shared" si="152"/>
        <v>233.35780458625482</v>
      </c>
      <c r="DD133">
        <f t="shared" si="153"/>
        <v>211.27150244860732</v>
      </c>
      <c r="DE133">
        <f t="shared" si="154"/>
        <v>213.50788206411397</v>
      </c>
      <c r="DF133">
        <f t="shared" si="155"/>
        <v>202.79338355237971</v>
      </c>
      <c r="DG133">
        <f t="shared" si="156"/>
        <v>149.03859989413107</v>
      </c>
      <c r="DH133">
        <f t="shared" si="157"/>
        <v>182.88227811791236</v>
      </c>
      <c r="DI133">
        <f t="shared" si="158"/>
        <v>208.1064370214676</v>
      </c>
      <c r="DJ133">
        <f t="shared" si="159"/>
        <v>171.49395875668765</v>
      </c>
      <c r="DK133">
        <f t="shared" si="160"/>
        <v>269.58189691576354</v>
      </c>
      <c r="DL133">
        <f t="shared" si="161"/>
        <v>204.22318556959979</v>
      </c>
      <c r="DM133">
        <f t="shared" si="162"/>
        <v>225.61436495370521</v>
      </c>
      <c r="DN133">
        <f t="shared" si="163"/>
        <v>271.47576058187167</v>
      </c>
      <c r="DO133">
        <f t="shared" si="164"/>
        <v>185.45483387394387</v>
      </c>
      <c r="DP133">
        <f t="shared" si="165"/>
        <v>154.84049187870411</v>
      </c>
      <c r="DQ133">
        <f t="shared" si="166"/>
        <v>191.22705903305905</v>
      </c>
      <c r="DR133">
        <f t="shared" si="167"/>
        <v>191.76237855414453</v>
      </c>
      <c r="DS133">
        <f t="shared" si="168"/>
        <v>246.15452654613884</v>
      </c>
      <c r="DT133">
        <f t="shared" si="169"/>
        <v>185.97756384940359</v>
      </c>
      <c r="DU133">
        <f t="shared" si="170"/>
        <v>202.36806594301706</v>
      </c>
      <c r="DV133">
        <f t="shared" si="171"/>
        <v>294.29371887989345</v>
      </c>
      <c r="DW133">
        <f t="shared" si="172"/>
        <v>283.25323688019614</v>
      </c>
      <c r="DX133">
        <f t="shared" si="173"/>
        <v>246.29123080849351</v>
      </c>
      <c r="DY133">
        <f t="shared" si="174"/>
        <v>192.60143979891086</v>
      </c>
      <c r="DZ133">
        <f t="shared" si="175"/>
        <v>231.38083558485249</v>
      </c>
      <c r="EA133">
        <f t="shared" si="176"/>
        <v>267.78820091106661</v>
      </c>
      <c r="EB133">
        <f t="shared" si="177"/>
        <v>188.13587185253317</v>
      </c>
      <c r="EC133">
        <f t="shared" si="178"/>
        <v>191.82233876410183</v>
      </c>
      <c r="ED133">
        <f t="shared" si="179"/>
        <v>100</v>
      </c>
      <c r="EE133">
        <f t="shared" si="180"/>
        <v>227.44239895168857</v>
      </c>
      <c r="EF133">
        <f t="shared" si="181"/>
        <v>225.46960101926305</v>
      </c>
      <c r="EG133">
        <f t="shared" si="182"/>
        <v>275.74442044531594</v>
      </c>
      <c r="EI133" s="2">
        <f t="shared" ref="EI133:EI196" si="249">BV133</f>
        <v>40422</v>
      </c>
      <c r="EJ133" s="7">
        <f t="shared" ref="EJ133:GT133" si="250">AVERAGE(BW131:BW133)/AVERAGE(BW118:BW120)-1</f>
        <v>2.0535064633625089E-2</v>
      </c>
      <c r="EK133" s="7">
        <f t="shared" si="250"/>
        <v>6.7056931899142747E-2</v>
      </c>
      <c r="EL133" s="7">
        <f t="shared" si="250"/>
        <v>-3.4107010802136628E-2</v>
      </c>
      <c r="EM133" s="7">
        <f t="shared" si="250"/>
        <v>8.4987906950262371E-3</v>
      </c>
      <c r="EN133" s="7">
        <f t="shared" si="250"/>
        <v>-7.8463244855883185E-2</v>
      </c>
      <c r="EO133" s="7">
        <f t="shared" si="250"/>
        <v>9.4778049968722966E-2</v>
      </c>
      <c r="EP133" s="7">
        <f t="shared" si="250"/>
        <v>0.12534551464333799</v>
      </c>
      <c r="EQ133" s="7">
        <f t="shared" si="250"/>
        <v>4.0642666192876264E-2</v>
      </c>
      <c r="ER133" s="7">
        <f t="shared" si="250"/>
        <v>1.6429063249350229E-2</v>
      </c>
      <c r="ES133" s="7">
        <f t="shared" si="250"/>
        <v>5.4917584475232539E-2</v>
      </c>
      <c r="ET133" s="7">
        <f t="shared" si="250"/>
        <v>-9.3513098490048518E-2</v>
      </c>
      <c r="EU133" s="7">
        <f t="shared" si="250"/>
        <v>3.9948282147717729E-2</v>
      </c>
      <c r="EV133" s="7">
        <f t="shared" si="250"/>
        <v>-6.0212069484604114E-2</v>
      </c>
      <c r="EW133" s="7">
        <f t="shared" si="250"/>
        <v>-0.13811620284686343</v>
      </c>
      <c r="EX133" s="7">
        <f t="shared" si="250"/>
        <v>-1.5217481161623136E-2</v>
      </c>
      <c r="EY133" s="7">
        <f t="shared" si="250"/>
        <v>3.7235328584303229E-2</v>
      </c>
      <c r="EZ133" s="7">
        <f t="shared" si="250"/>
        <v>7.0381682982316951E-2</v>
      </c>
      <c r="FA133" s="7">
        <f t="shared" si="250"/>
        <v>5.6070855457345914E-2</v>
      </c>
      <c r="FB133" s="7">
        <f t="shared" si="250"/>
        <v>5.3010080499801937E-2</v>
      </c>
      <c r="FC133" s="7">
        <f t="shared" si="250"/>
        <v>8.0586019088615402E-2</v>
      </c>
      <c r="FD133" s="7">
        <f t="shared" si="250"/>
        <v>3.972816904836618E-2</v>
      </c>
      <c r="FE133" s="7">
        <f t="shared" si="250"/>
        <v>4.7449005928825727E-2</v>
      </c>
      <c r="FF133" s="7">
        <f t="shared" si="250"/>
        <v>-2.3808233452342287E-2</v>
      </c>
      <c r="FG133" s="7">
        <f t="shared" si="250"/>
        <v>4.0472201650639583E-2</v>
      </c>
      <c r="FH133" s="7">
        <f t="shared" si="250"/>
        <v>8.6972013035950813E-3</v>
      </c>
      <c r="FI133" s="7">
        <f t="shared" si="250"/>
        <v>4.8234657274106363E-2</v>
      </c>
      <c r="FJ133" s="7">
        <f t="shared" si="250"/>
        <v>8.4930591644083675E-2</v>
      </c>
      <c r="FK133" s="7">
        <f t="shared" si="250"/>
        <v>0.10977417453230021</v>
      </c>
      <c r="FL133" s="7">
        <f t="shared" si="250"/>
        <v>8.6289023151328026E-2</v>
      </c>
      <c r="FM133" s="7">
        <f t="shared" si="250"/>
        <v>1.1264549097961707E-2</v>
      </c>
      <c r="FN133" s="7">
        <f t="shared" si="250"/>
        <v>4.2038630073035765E-2</v>
      </c>
      <c r="FO133" s="7">
        <f t="shared" si="250"/>
        <v>6.2791408568194651E-2</v>
      </c>
      <c r="FP133" s="7">
        <f t="shared" si="250"/>
        <v>0.134044411008025</v>
      </c>
      <c r="FQ133" s="7">
        <f t="shared" si="250"/>
        <v>6.4356838504243896E-2</v>
      </c>
      <c r="FR133" s="7">
        <f t="shared" si="250"/>
        <v>4.8127323985507342E-2</v>
      </c>
      <c r="FS133" s="7">
        <f t="shared" si="250"/>
        <v>9.7005709453165556E-2</v>
      </c>
      <c r="FT133" s="7">
        <f t="shared" si="250"/>
        <v>-3.2959412232691498E-5</v>
      </c>
      <c r="FU133" s="7">
        <f t="shared" si="250"/>
        <v>7.1445999794498505E-2</v>
      </c>
      <c r="FV133" s="7">
        <f t="shared" si="250"/>
        <v>2.6568546349573285E-2</v>
      </c>
      <c r="FW133" s="7">
        <f t="shared" si="250"/>
        <v>2.4011144789910954E-2</v>
      </c>
      <c r="FX133" s="7">
        <f t="shared" si="250"/>
        <v>4.9311250173333265E-2</v>
      </c>
      <c r="FY133" s="7">
        <f t="shared" si="250"/>
        <v>9.1850181947642273E-2</v>
      </c>
      <c r="FZ133" s="7">
        <f t="shared" si="250"/>
        <v>6.743175489801434E-2</v>
      </c>
      <c r="GA133" s="7">
        <f t="shared" si="250"/>
        <v>2.0452939781780977E-2</v>
      </c>
      <c r="GB133" s="7">
        <f t="shared" si="250"/>
        <v>5.2414579813206963E-3</v>
      </c>
      <c r="GC133" s="7">
        <f t="shared" si="250"/>
        <v>9.923051772569913E-3</v>
      </c>
      <c r="GD133" s="7">
        <f t="shared" si="250"/>
        <v>0.10012112150859931</v>
      </c>
      <c r="GE133" s="7">
        <f t="shared" si="250"/>
        <v>2.1551301271871548E-2</v>
      </c>
      <c r="GF133" s="7">
        <f t="shared" si="250"/>
        <v>3.5758900320187026E-2</v>
      </c>
      <c r="GG133" s="7">
        <f t="shared" si="250"/>
        <v>4.4603810173333702E-3</v>
      </c>
      <c r="GH133" s="7">
        <f t="shared" si="250"/>
        <v>4.8234657274106363E-2</v>
      </c>
      <c r="GI133" s="7">
        <f t="shared" si="250"/>
        <v>0.17984088321882874</v>
      </c>
      <c r="GJ133" s="7">
        <f t="shared" si="250"/>
        <v>2.5044090356607374E-3</v>
      </c>
      <c r="GK133" s="7">
        <f t="shared" si="250"/>
        <v>9.5517657918717136E-2</v>
      </c>
      <c r="GL133" s="7">
        <f t="shared" si="250"/>
        <v>3.7344177771796661E-2</v>
      </c>
      <c r="GM133" s="7">
        <f t="shared" si="250"/>
        <v>8.4797819432236965E-2</v>
      </c>
      <c r="GN133" s="7">
        <f t="shared" si="250"/>
        <v>-1.632166882203534E-2</v>
      </c>
      <c r="GO133" s="7">
        <f t="shared" si="250"/>
        <v>5.3069921734879122E-2</v>
      </c>
      <c r="GP133" s="7">
        <f t="shared" si="250"/>
        <v>-2.2252636863023811E-3</v>
      </c>
      <c r="GQ133" s="7">
        <f t="shared" si="250"/>
        <v>0</v>
      </c>
      <c r="GR133" s="7">
        <f t="shared" si="250"/>
        <v>6.8731800327716197E-2</v>
      </c>
      <c r="GS133" s="7">
        <f t="shared" si="250"/>
        <v>6.7430830394595187E-2</v>
      </c>
      <c r="GT133" s="7">
        <f t="shared" si="250"/>
        <v>9.6928067030050746E-2</v>
      </c>
      <c r="GU133" s="7">
        <f t="shared" si="194"/>
        <v>-6.2575941676792257E-2</v>
      </c>
      <c r="GW133" s="6">
        <v>40451</v>
      </c>
      <c r="GX133">
        <v>1.7181</v>
      </c>
    </row>
    <row r="134" spans="2:206" x14ac:dyDescent="0.25">
      <c r="B134" s="2">
        <f>'[1]IPCA (Var)'!A183</f>
        <v>40452</v>
      </c>
      <c r="C134" s="1">
        <f>'[1]IPCA (Var)'!M183</f>
        <v>0.47479124632042208</v>
      </c>
      <c r="D134" s="1">
        <f>'[1]IPCA (Var)'!P183</f>
        <v>0.58048315637326942</v>
      </c>
      <c r="E134" s="1">
        <f>'[1]IPCA (Var)'!E183</f>
        <v>1.6492261366107568</v>
      </c>
      <c r="F134" s="1">
        <f>'[1]IPCA (Var)'!F183</f>
        <v>0.71428800979416951</v>
      </c>
      <c r="G134" s="1">
        <f>'[1]IPCA (Var)'!G183</f>
        <v>8.3976482048427517E-2</v>
      </c>
      <c r="I134" s="2">
        <f t="shared" ref="I134:I197" si="251">B134</f>
        <v>40452</v>
      </c>
      <c r="J134">
        <f>HLOOKUP($I134,Sheet3!$B$2:$LK$67,MATCH(MoM!J$3,Sheet3!$B$2:$B$67,0),FALSE)</f>
        <v>-0.23</v>
      </c>
      <c r="K134">
        <f>HLOOKUP($I134,Sheet3!$B$2:$LK$67,MATCH(MoM!K$3,Sheet3!$B$2:$B$67,0),FALSE)</f>
        <v>1.0677270349594359</v>
      </c>
      <c r="L134">
        <f>HLOOKUP($I134,Sheet3!$B$2:$LK$67,MATCH(MoM!L$3,Sheet3!$B$2:$B$67,0),FALSE)</f>
        <v>0.3</v>
      </c>
      <c r="M134">
        <f>HLOOKUP($I134,Sheet3!$B$2:$LK$67,MATCH(MoM!M$3,Sheet3!$B$2:$B$67,0),FALSE)</f>
        <v>-0.62</v>
      </c>
      <c r="N134">
        <f>HLOOKUP($I134,Sheet3!$B$2:$LK$67,MATCH(MoM!N$3,Sheet3!$B$2:$B$67,0),FALSE)</f>
        <v>-1.6371055174593785</v>
      </c>
      <c r="O134">
        <f>HLOOKUP($I134,Sheet3!$B$2:$LK$67,MATCH(MoM!O$3,Sheet3!$B$2:$B$67,0),FALSE)</f>
        <v>0.54</v>
      </c>
      <c r="P134">
        <f>HLOOKUP($I134,Sheet3!$B$2:$LK$67,MATCH(MoM!P$3,Sheet3!$B$2:$B$67,0),FALSE)</f>
        <v>0.82156606238252938</v>
      </c>
      <c r="Q134">
        <f>HLOOKUP($I134,Sheet3!$B$2:$LK$67,MATCH(MoM!Q$3,Sheet3!$B$2:$B$67,0),FALSE)</f>
        <v>-0.56999999999999995</v>
      </c>
      <c r="R134">
        <f>HLOOKUP($I134,Sheet3!$B$2:$LK$67,MATCH(MoM!R$3,Sheet3!$B$2:$B$67,0),FALSE)</f>
        <v>-2.0099999999999998</v>
      </c>
      <c r="S134">
        <f>HLOOKUP($I134,Sheet3!$B$2:$LK$67,MATCH(MoM!S$3,Sheet3!$B$2:$B$67,0),FALSE)</f>
        <v>0.15261819678559185</v>
      </c>
      <c r="T134">
        <f>HLOOKUP($I134,Sheet3!$B$2:$LK$67,MATCH(MoM!T$3,Sheet3!$B$2:$B$67,0),FALSE)</f>
        <v>0.01</v>
      </c>
      <c r="U134">
        <f>HLOOKUP($I134,Sheet3!$B$2:$LK$67,MATCH(MoM!U$3,Sheet3!$B$2:$B$67,0),FALSE)</f>
        <v>1.18</v>
      </c>
      <c r="V134">
        <f>HLOOKUP($I134,Sheet3!$B$2:$LK$67,MATCH(MoM!V$3,Sheet3!$B$2:$B$67,0),FALSE)</f>
        <v>-0.44</v>
      </c>
      <c r="W134">
        <f>HLOOKUP($I134,Sheet3!$B$2:$LK$67,MATCH(MoM!W$3,Sheet3!$B$2:$B$67,0),FALSE)</f>
        <v>-1.03</v>
      </c>
      <c r="X134">
        <f>HLOOKUP($I134,Sheet3!$B$2:$LK$67,MATCH(MoM!X$3,Sheet3!$B$2:$B$67,0),FALSE)</f>
        <v>-1.7</v>
      </c>
      <c r="Y134">
        <f>HLOOKUP($I134,Sheet3!$B$2:$LK$67,MATCH(MoM!Y$3,Sheet3!$B$2:$B$67,0),FALSE)</f>
        <v>1.1599999999999999</v>
      </c>
      <c r="Z134">
        <f>HLOOKUP($I134,Sheet3!$B$2:$LK$67,MATCH(MoM!Z$3,Sheet3!$B$2:$B$67,0),FALSE)</f>
        <v>-3.35</v>
      </c>
      <c r="AA134">
        <f>HLOOKUP($I134,Sheet3!$B$2:$LK$67,MATCH(MoM!AA$3,Sheet3!$B$2:$B$67,0),FALSE)</f>
        <v>-0.40247574580596401</v>
      </c>
      <c r="AB134">
        <f>HLOOKUP($I134,Sheet3!$B$2:$LK$67,MATCH(MoM!AB$3,Sheet3!$B$2:$B$67,0),FALSE)</f>
        <v>0.65545643498505657</v>
      </c>
      <c r="AC134">
        <f>HLOOKUP($I134,Sheet3!$B$2:$LK$67,MATCH(MoM!AC$3,Sheet3!$B$2:$B$67,0),FALSE)</f>
        <v>1.5502330513225024</v>
      </c>
      <c r="AD134">
        <f>HLOOKUP($I134,Sheet3!$B$2:$LK$67,MATCH(MoM!AD$3,Sheet3!$B$2:$B$67,0),FALSE)</f>
        <v>0.8</v>
      </c>
      <c r="AE134">
        <f>HLOOKUP($I134,Sheet3!$B$2:$LK$67,MATCH(MoM!AE$3,Sheet3!$B$2:$B$67,0),FALSE)</f>
        <v>-0.87</v>
      </c>
      <c r="AF134">
        <f>HLOOKUP($I134,Sheet3!$B$2:$LK$67,MATCH(MoM!AF$3,Sheet3!$B$2:$B$67,0),FALSE)</f>
        <v>1.6812149164472874</v>
      </c>
      <c r="AG134">
        <f>HLOOKUP($I134,Sheet3!$B$2:$LK$67,MATCH(MoM!AG$3,Sheet3!$B$2:$B$67,0),FALSE)</f>
        <v>-0.12</v>
      </c>
      <c r="AH134">
        <f>HLOOKUP($I134,Sheet3!$B$2:$LK$67,MATCH(MoM!AH$3,Sheet3!$B$2:$B$67,0),FALSE)</f>
        <v>1.47</v>
      </c>
      <c r="AI134">
        <f>HLOOKUP($I134,Sheet3!$B$2:$LK$67,MATCH(MoM!AI$3,Sheet3!$B$2:$B$67,0),FALSE)</f>
        <v>0.12</v>
      </c>
      <c r="AJ134">
        <f>HLOOKUP($I134,Sheet3!$B$2:$LK$67,MATCH(MoM!AJ$3,Sheet3!$B$2:$B$67,0),FALSE)</f>
        <v>1.1499999999999999</v>
      </c>
      <c r="AK134">
        <f>HLOOKUP($I134,Sheet3!$B$2:$LK$67,MATCH(MoM!AK$3,Sheet3!$B$2:$B$67,0),FALSE)</f>
        <v>1.06</v>
      </c>
      <c r="AL134">
        <f>HLOOKUP($I134,Sheet3!$B$2:$LK$67,MATCH(MoM!AL$3,Sheet3!$B$2:$B$67,0),FALSE)</f>
        <v>-0.74</v>
      </c>
      <c r="AM134">
        <f>HLOOKUP($I134,Sheet3!$B$2:$LK$67,MATCH(MoM!AM$3,Sheet3!$B$2:$B$67,0),FALSE)</f>
        <v>0.40288433366592941</v>
      </c>
      <c r="AN134">
        <f>HLOOKUP($I134,Sheet3!$B$2:$LK$67,MATCH(MoM!AN$3,Sheet3!$B$2:$B$67,0),FALSE)</f>
        <v>-0.35</v>
      </c>
      <c r="AO134">
        <f>HLOOKUP($I134,Sheet3!$B$2:$LK$67,MATCH(MoM!AO$3,Sheet3!$B$2:$B$67,0),FALSE)</f>
        <v>0.42</v>
      </c>
      <c r="AP134">
        <f>HLOOKUP($I134,Sheet3!$B$2:$LK$67,MATCH(MoM!AP$3,Sheet3!$B$2:$B$67,0),FALSE)</f>
        <v>1.21</v>
      </c>
      <c r="AQ134">
        <f>HLOOKUP($I134,Sheet3!$B$2:$LK$67,MATCH(MoM!AQ$3,Sheet3!$B$2:$B$67,0),FALSE)</f>
        <v>9.3655296901648075E-2</v>
      </c>
      <c r="AR134">
        <f>HLOOKUP($I134,Sheet3!$B$2:$LK$67,MATCH(MoM!AR$3,Sheet3!$B$2:$B$67,0),FALSE)</f>
        <v>0.62</v>
      </c>
      <c r="AS134">
        <f>HLOOKUP($I134,Sheet3!$B$2:$LK$67,MATCH(MoM!AS$3,Sheet3!$B$2:$B$67,0),FALSE)</f>
        <v>1.58</v>
      </c>
      <c r="AT134">
        <f>HLOOKUP($I134,Sheet3!$B$2:$LK$67,MATCH(MoM!AT$3,Sheet3!$B$2:$B$67,0),FALSE)</f>
        <v>-0.43</v>
      </c>
      <c r="AU134">
        <f>HLOOKUP($I134,Sheet3!$B$2:$LK$67,MATCH(MoM!AU$3,Sheet3!$B$2:$B$67,0),FALSE)</f>
        <v>1.76</v>
      </c>
      <c r="AV134">
        <f>HLOOKUP($I134,Sheet3!$B$2:$LK$67,MATCH(MoM!AV$3,Sheet3!$B$2:$B$67,0),FALSE)</f>
        <v>2.5091470650877494</v>
      </c>
      <c r="AW134">
        <f>HLOOKUP($I134,Sheet3!$B$2:$LK$67,MATCH(MoM!AW$3,Sheet3!$B$2:$B$67,0),FALSE)</f>
        <v>0.40977299908645731</v>
      </c>
      <c r="AX134">
        <f>HLOOKUP($I134,Sheet3!$B$2:$LK$67,MATCH(MoM!AX$3,Sheet3!$B$2:$B$67,0),FALSE)</f>
        <v>0</v>
      </c>
      <c r="AY134">
        <f>HLOOKUP($I134,Sheet3!$B$2:$LK$67,MATCH(MoM!AY$3,Sheet3!$B$2:$B$67,0),FALSE)</f>
        <v>7.41</v>
      </c>
      <c r="AZ134">
        <f>HLOOKUP($I134,Sheet3!$B$2:$LK$67,MATCH(MoM!AZ$3,Sheet3!$B$2:$B$67,0),FALSE)</f>
        <v>0.3761347270218553</v>
      </c>
      <c r="BA134">
        <f>HLOOKUP($I134,Sheet3!$B$2:$LK$67,MATCH(MoM!BA$3,Sheet3!$B$2:$B$67,0),FALSE)</f>
        <v>-0.46</v>
      </c>
      <c r="BB134">
        <f>HLOOKUP($I134,Sheet3!$B$2:$LK$67,MATCH(MoM!BB$3,Sheet3!$B$2:$B$67,0),FALSE)</f>
        <v>-0.35</v>
      </c>
      <c r="BC134">
        <f>HLOOKUP($I134,Sheet3!$B$2:$LK$67,MATCH(MoM!BC$3,Sheet3!$B$2:$B$67,0),FALSE)</f>
        <v>0.01</v>
      </c>
      <c r="BD134">
        <f>HLOOKUP($I134,Sheet3!$B$2:$LK$67,MATCH(MoM!BD$3,Sheet3!$B$2:$B$67,0),FALSE)</f>
        <v>0.62</v>
      </c>
      <c r="BE134">
        <f>HLOOKUP($I134,Sheet3!$B$2:$LK$67,MATCH(MoM!BE$3,Sheet3!$B$2:$B$67,0),FALSE)</f>
        <v>-0.52</v>
      </c>
      <c r="BF134">
        <f>HLOOKUP($I134,Sheet3!$B$2:$LK$67,MATCH(MoM!BF$3,Sheet3!$B$2:$B$67,0),FALSE)</f>
        <v>1.54</v>
      </c>
      <c r="BG134">
        <f>HLOOKUP($I134,Sheet3!$B$2:$LK$67,MATCH(MoM!BG$3,Sheet3!$B$2:$B$67,0),FALSE)</f>
        <v>0</v>
      </c>
      <c r="BH134">
        <f>HLOOKUP($I134,Sheet3!$B$2:$LK$67,MATCH(MoM!BH$3,Sheet3!$B$2:$B$67,0),FALSE)</f>
        <v>0.12</v>
      </c>
      <c r="BI134">
        <f>HLOOKUP($I134,Sheet3!$B$2:$LK$67,MATCH(MoM!BI$3,Sheet3!$B$2:$B$67,0),FALSE)</f>
        <v>0.54</v>
      </c>
      <c r="BJ134">
        <f>HLOOKUP($I134,Sheet3!$B$2:$LK$67,MATCH(MoM!BJ$3,Sheet3!$B$2:$B$67,0),FALSE)</f>
        <v>0.41</v>
      </c>
      <c r="BK134">
        <f>HLOOKUP($I134,Sheet3!$B$2:$LK$67,MATCH(MoM!BK$3,Sheet3!$B$2:$B$67,0),FALSE)</f>
        <v>-0.6</v>
      </c>
      <c r="BL134">
        <f>HLOOKUP($I134,Sheet3!$B$2:$LK$67,MATCH(MoM!BL$3,Sheet3!$B$2:$B$67,0),FALSE)</f>
        <v>0.97</v>
      </c>
      <c r="BM134">
        <f>HLOOKUP($I134,Sheet3!$B$2:$LK$67,MATCH(MoM!BM$3,Sheet3!$B$2:$B$67,0),FALSE)</f>
        <v>0.45</v>
      </c>
      <c r="BN134">
        <f>HLOOKUP($I134,Sheet3!$B$2:$LK$67,MATCH(MoM!BN$3,Sheet3!$B$2:$B$67,0),FALSE)</f>
        <v>0.44</v>
      </c>
      <c r="BO134">
        <f>HLOOKUP($I134,Sheet3!$B$2:$LK$67,MATCH(MoM!BO$3,Sheet3!$B$2:$B$67,0),FALSE)</f>
        <v>-0.14000000000000001</v>
      </c>
      <c r="BP134">
        <f>HLOOKUP($I134,Sheet3!$B$2:$LK$67,MATCH(MoM!BP$3,Sheet3!$B$2:$B$67,0),FALSE)</f>
        <v>-0.65</v>
      </c>
      <c r="BQ134">
        <f>HLOOKUP($I134,Sheet3!$B$2:$LK$67,MATCH(MoM!BQ$3,Sheet3!$B$2:$B$67,0),FALSE)</f>
        <v>0</v>
      </c>
      <c r="BR134">
        <f>HLOOKUP($I134,Sheet3!$B$2:$LK$67,MATCH(MoM!BR$3,Sheet3!$B$2:$B$67,0),FALSE)</f>
        <v>2.1</v>
      </c>
      <c r="BS134">
        <f>HLOOKUP($I134,Sheet3!$B$2:$LK$67,MATCH(MoM!BS$3,Sheet3!$B$2:$B$67,0),FALSE)</f>
        <v>0.37612972133878836</v>
      </c>
      <c r="BT134">
        <f>HLOOKUP($I134,Sheet3!$B$2:$LK$67,MATCH(MoM!BT$3,Sheet3!$B$2:$B$67,0),FALSE)</f>
        <v>-0.38</v>
      </c>
      <c r="BV134" s="2">
        <f t="shared" si="248"/>
        <v>40452</v>
      </c>
      <c r="BW134">
        <f t="shared" si="184"/>
        <v>121.3118941369197</v>
      </c>
      <c r="BX134">
        <f t="shared" ref="BX134:BX197" si="252">BX133*(1+K134/100)</f>
        <v>193.87335743082684</v>
      </c>
      <c r="BY134">
        <f t="shared" ref="BY134:BY197" si="253">BY133*(1+L134/100)</f>
        <v>119.74739979884541</v>
      </c>
      <c r="BZ134">
        <f t="shared" ref="BZ134:BZ197" si="254">BZ133*(1+M134/100)</f>
        <v>133.05811301405851</v>
      </c>
      <c r="CA134">
        <f t="shared" ref="CA134:CA197" si="255">CA133*(1+N134/100)</f>
        <v>52.994177770245322</v>
      </c>
      <c r="CB134">
        <f t="shared" ref="CB134:CB197" si="256">CB133*(1+O134/100)</f>
        <v>172.36320094196955</v>
      </c>
      <c r="CC134">
        <f t="shared" ref="CC134:CC197" si="257">CC133*(1+P134/100)</f>
        <v>195.9541304742971</v>
      </c>
      <c r="CD134">
        <f t="shared" ref="CD134:CD197" si="258">CD133*(1+Q134/100)</f>
        <v>142.6742034088706</v>
      </c>
      <c r="CE134">
        <f t="shared" ref="CE134:CE197" si="259">CE133*(1+R134/100)</f>
        <v>178.94424156867859</v>
      </c>
      <c r="CF134">
        <f t="shared" ref="CF134:CF197" si="260">CF133*(1+S134/100)</f>
        <v>257.68710103694201</v>
      </c>
      <c r="CG134">
        <f t="shared" ref="CG134:CG197" si="261">CG133*(1+T134/100)</f>
        <v>83.339284343452718</v>
      </c>
      <c r="CH134">
        <f t="shared" ref="CH134:CH197" si="262">CH133*(1+U134/100)</f>
        <v>188.92863613730418</v>
      </c>
      <c r="CI134">
        <f t="shared" ref="CI134:CI197" si="263">CI133*(1+V134/100)</f>
        <v>123.0997856000053</v>
      </c>
      <c r="CJ134">
        <f t="shared" ref="CJ134:CJ197" si="264">CJ133*(1+W134/100)</f>
        <v>146.70795938064609</v>
      </c>
      <c r="CK134">
        <f t="shared" ref="CK134:CK197" si="265">CK133*(1+X134/100)</f>
        <v>211.60051062508217</v>
      </c>
      <c r="CL134">
        <f t="shared" ref="CL134:CL197" si="266">CL133*(1+Y134/100)</f>
        <v>256.44803137504977</v>
      </c>
      <c r="CM134">
        <f t="shared" ref="CM134:CM197" si="267">CM133*(1+Z134/100)</f>
        <v>153.33547852013623</v>
      </c>
      <c r="CN134">
        <f t="shared" ref="CN134:CN197" si="268">CN133*(1+AA134/100)</f>
        <v>162.838665470987</v>
      </c>
      <c r="CO134">
        <f t="shared" ref="CO134:CO197" si="269">CO133*(1+AB134/100)</f>
        <v>193.29556048811932</v>
      </c>
      <c r="CP134">
        <f t="shared" ref="CP134:CP197" si="270">CP133*(1+AC134/100)</f>
        <v>225.58039924155227</v>
      </c>
      <c r="CQ134">
        <f t="shared" ref="CQ134:CQ197" si="271">CQ133*(1+AD134/100)</f>
        <v>218.47844778665186</v>
      </c>
      <c r="CR134">
        <f t="shared" ref="CR134:CR197" si="272">CR133*(1+AE134/100)</f>
        <v>188.85114274514177</v>
      </c>
      <c r="CS134">
        <f t="shared" ref="CS134:CS197" si="273">CS133*(1+AF134/100)</f>
        <v>162.09583977865643</v>
      </c>
      <c r="CT134">
        <f t="shared" ref="CT134:CT197" si="274">CT133*(1+AG134/100)</f>
        <v>238.59945833462777</v>
      </c>
      <c r="CU134">
        <f t="shared" ref="CU134:CU197" si="275">CU133*(1+AH134/100)</f>
        <v>187.78021448540977</v>
      </c>
      <c r="CV134">
        <f t="shared" ref="CV134:CV197" si="276">CV133*(1+AI134/100)</f>
        <v>202.61090762214869</v>
      </c>
      <c r="CW134">
        <f t="shared" ref="CW134:CW197" si="277">CW133*(1+AJ134/100)</f>
        <v>234.86070910946674</v>
      </c>
      <c r="CX134">
        <f t="shared" ref="CX134:CX197" si="278">CX133*(1+AK134/100)</f>
        <v>280.66798587092489</v>
      </c>
      <c r="CY134">
        <f t="shared" ref="CY134:CY197" si="279">CY133*(1+AL134/100)</f>
        <v>216.43710166481813</v>
      </c>
      <c r="CZ134">
        <f t="shared" ref="CZ134:CZ197" si="280">CZ133*(1+AM134/100)</f>
        <v>157.39141604146613</v>
      </c>
      <c r="DA134">
        <f t="shared" ref="DA134:DA197" si="281">DA133*(1+AN134/100)</f>
        <v>250.52894827651573</v>
      </c>
      <c r="DB134">
        <f t="shared" ref="DB134:DB197" si="282">DB133*(1+AO134/100)</f>
        <v>169.9921558108876</v>
      </c>
      <c r="DC134">
        <f t="shared" ref="DC134:DC197" si="283">DC133*(1+AP134/100)</f>
        <v>236.18143402174849</v>
      </c>
      <c r="DD134">
        <f t="shared" ref="DD134:DD197" si="284">DD133*(1+AQ134/100)</f>
        <v>211.46936940149413</v>
      </c>
      <c r="DE134">
        <f t="shared" ref="DE134:DE197" si="285">DE133*(1+AR134/100)</f>
        <v>214.83163093291148</v>
      </c>
      <c r="DF134">
        <f t="shared" ref="DF134:DF197" si="286">DF133*(1+AS134/100)</f>
        <v>205.99751901250733</v>
      </c>
      <c r="DG134">
        <f t="shared" ref="DG134:DG197" si="287">DG133*(1+AT134/100)</f>
        <v>148.3977339145863</v>
      </c>
      <c r="DH134">
        <f t="shared" ref="DH134:DH197" si="288">DH133*(1+AU134/100)</f>
        <v>186.10100621278764</v>
      </c>
      <c r="DI134">
        <f t="shared" ref="DI134:DI197" si="289">DI133*(1+AV134/100)</f>
        <v>213.32813357825046</v>
      </c>
      <c r="DJ134">
        <f t="shared" ref="DJ134:DJ197" si="290">DJ133*(1+AW134/100)</f>
        <v>172.19669469473703</v>
      </c>
      <c r="DK134">
        <f t="shared" ref="DK134:DK197" si="291">DK133*(1+AX134/100)</f>
        <v>269.58189691576354</v>
      </c>
      <c r="DL134">
        <f t="shared" ref="DL134:DL197" si="292">DL133*(1+AY134/100)</f>
        <v>219.35612362030716</v>
      </c>
      <c r="DM134">
        <f t="shared" ref="DM134:DM197" si="293">DM133*(1+AZ134/100)</f>
        <v>226.46297892944591</v>
      </c>
      <c r="DN134">
        <f t="shared" ref="DN134:DN197" si="294">DN133*(1+BA134/100)</f>
        <v>270.22697208319505</v>
      </c>
      <c r="DO134">
        <f t="shared" ref="DO134:DO197" si="295">DO133*(1+BB134/100)</f>
        <v>184.80574195538509</v>
      </c>
      <c r="DP134">
        <f t="shared" ref="DP134:DP197" si="296">DP133*(1+BC134/100)</f>
        <v>154.85597592789199</v>
      </c>
      <c r="DQ134">
        <f t="shared" ref="DQ134:DQ197" si="297">DQ133*(1+BD134/100)</f>
        <v>192.412666799064</v>
      </c>
      <c r="DR134">
        <f t="shared" ref="DR134:DR197" si="298">DR133*(1+BE134/100)</f>
        <v>190.76521418566298</v>
      </c>
      <c r="DS134">
        <f t="shared" ref="DS134:DS197" si="299">DS133*(1+BF134/100)</f>
        <v>249.9453062549494</v>
      </c>
      <c r="DT134">
        <f t="shared" ref="DT134:DT197" si="300">DT133*(1+BG134/100)</f>
        <v>185.97756384940359</v>
      </c>
      <c r="DU134">
        <f t="shared" ref="DU134:DU197" si="301">DU133*(1+BH134/100)</f>
        <v>202.61090762214869</v>
      </c>
      <c r="DV134">
        <f t="shared" ref="DV134:DV197" si="302">DV133*(1+BI134/100)</f>
        <v>295.88290496184487</v>
      </c>
      <c r="DW134">
        <f t="shared" ref="DW134:DW197" si="303">DW133*(1+BJ134/100)</f>
        <v>284.41457515140496</v>
      </c>
      <c r="DX134">
        <f t="shared" ref="DX134:DX197" si="304">DX133*(1+BK134/100)</f>
        <v>244.81348342364254</v>
      </c>
      <c r="DY134">
        <f t="shared" ref="DY134:DY197" si="305">DY133*(1+BL134/100)</f>
        <v>194.46967376496031</v>
      </c>
      <c r="DZ134">
        <f t="shared" ref="DZ134:DZ197" si="306">DZ133*(1+BM134/100)</f>
        <v>232.42204934498432</v>
      </c>
      <c r="EA134">
        <f t="shared" ref="EA134:EA197" si="307">EA133*(1+BN134/100)</f>
        <v>268.96646899507527</v>
      </c>
      <c r="EB134">
        <f t="shared" ref="EB134:EB197" si="308">EB133*(1+BO134/100)</f>
        <v>187.87248163193962</v>
      </c>
      <c r="EC134">
        <f t="shared" ref="EC134:EC197" si="309">EC133*(1+BP134/100)</f>
        <v>190.57549356213516</v>
      </c>
      <c r="ED134">
        <f t="shared" ref="ED134:ED197" si="310">ED133*(1+BQ134/100)</f>
        <v>100</v>
      </c>
      <c r="EE134">
        <f t="shared" ref="EE134:EE197" si="311">EE133*(1+BR134/100)</f>
        <v>232.21868932967402</v>
      </c>
      <c r="EF134">
        <f t="shared" ref="EF134:EF197" si="312">EF133*(1+BS134/100)</f>
        <v>226.31765920128046</v>
      </c>
      <c r="EG134">
        <f t="shared" ref="EG134:EG197" si="313">EG133*(1+BT134/100)</f>
        <v>274.69659164762373</v>
      </c>
      <c r="EI134" s="2">
        <f t="shared" si="249"/>
        <v>40452</v>
      </c>
      <c r="EJ134" s="7">
        <f t="shared" ref="EJ134:GT134" si="314">AVERAGE(BW132:BW134)/AVERAGE(BW119:BW121)-1</f>
        <v>1.4047272920101772E-2</v>
      </c>
      <c r="EK134" s="7">
        <f t="shared" si="314"/>
        <v>7.4814291338951122E-2</v>
      </c>
      <c r="EL134" s="7">
        <f t="shared" si="314"/>
        <v>-2.6971490187530645E-2</v>
      </c>
      <c r="EM134" s="7">
        <f t="shared" si="314"/>
        <v>7.6515087004040971E-3</v>
      </c>
      <c r="EN134" s="7">
        <f t="shared" si="314"/>
        <v>-9.2396942607795962E-2</v>
      </c>
      <c r="EO134" s="7">
        <f t="shared" si="314"/>
        <v>0.10097835579829684</v>
      </c>
      <c r="EP134" s="7">
        <f t="shared" si="314"/>
        <v>0.13491335193423803</v>
      </c>
      <c r="EQ134" s="7">
        <f t="shared" si="314"/>
        <v>3.2855208897589527E-2</v>
      </c>
      <c r="ER134" s="7">
        <f t="shared" si="314"/>
        <v>7.0613091030737873E-3</v>
      </c>
      <c r="ES134" s="7">
        <f t="shared" si="314"/>
        <v>5.0261238727818069E-2</v>
      </c>
      <c r="ET134" s="7">
        <f t="shared" si="314"/>
        <v>-8.5671492114438252E-2</v>
      </c>
      <c r="EU134" s="7">
        <f t="shared" si="314"/>
        <v>3.5959280351447021E-2</v>
      </c>
      <c r="EV134" s="7">
        <f t="shared" si="314"/>
        <v>-5.6064049939180238E-2</v>
      </c>
      <c r="EW134" s="7">
        <f t="shared" si="314"/>
        <v>-0.13536295330753989</v>
      </c>
      <c r="EX134" s="7">
        <f t="shared" si="314"/>
        <v>-1.6044718850587891E-2</v>
      </c>
      <c r="EY134" s="7">
        <f t="shared" si="314"/>
        <v>3.3784666530892071E-2</v>
      </c>
      <c r="EZ134" s="7">
        <f t="shared" si="314"/>
        <v>6.8974200983903833E-2</v>
      </c>
      <c r="FA134" s="7">
        <f t="shared" si="314"/>
        <v>5.4810301295247221E-2</v>
      </c>
      <c r="FB134" s="7">
        <f t="shared" si="314"/>
        <v>5.6118084319894734E-2</v>
      </c>
      <c r="FC134" s="7">
        <f t="shared" si="314"/>
        <v>8.2959953069555281E-2</v>
      </c>
      <c r="FD134" s="7">
        <f t="shared" si="314"/>
        <v>4.4290652671975073E-2</v>
      </c>
      <c r="FE134" s="7">
        <f t="shared" si="314"/>
        <v>4.6284757297459178E-2</v>
      </c>
      <c r="FF134" s="7">
        <f t="shared" si="314"/>
        <v>-2.8505279145450979E-3</v>
      </c>
      <c r="FG134" s="7">
        <f t="shared" si="314"/>
        <v>3.9678014336998135E-2</v>
      </c>
      <c r="FH134" s="7">
        <f t="shared" si="314"/>
        <v>1.8757039780025186E-2</v>
      </c>
      <c r="FI134" s="7">
        <f t="shared" si="314"/>
        <v>4.8339176666728045E-2</v>
      </c>
      <c r="FJ134" s="7">
        <f t="shared" si="314"/>
        <v>7.073330393841526E-2</v>
      </c>
      <c r="FK134" s="7">
        <f t="shared" si="314"/>
        <v>8.9309567518240929E-2</v>
      </c>
      <c r="FL134" s="7">
        <f t="shared" si="314"/>
        <v>5.1390427348961598E-2</v>
      </c>
      <c r="FM134" s="7">
        <f t="shared" si="314"/>
        <v>1.3531546601654121E-2</v>
      </c>
      <c r="FN134" s="7">
        <f t="shared" si="314"/>
        <v>3.9408286533885839E-2</v>
      </c>
      <c r="FO134" s="7">
        <f t="shared" si="314"/>
        <v>6.1448218439824842E-2</v>
      </c>
      <c r="FP134" s="7">
        <f t="shared" si="314"/>
        <v>0.12980708338200286</v>
      </c>
      <c r="FQ134" s="7">
        <f t="shared" si="314"/>
        <v>6.2705707616728557E-2</v>
      </c>
      <c r="FR134" s="7">
        <f t="shared" si="314"/>
        <v>5.0040478582618064E-2</v>
      </c>
      <c r="FS134" s="7">
        <f t="shared" si="314"/>
        <v>9.1163225017456329E-2</v>
      </c>
      <c r="FT134" s="7">
        <f t="shared" si="314"/>
        <v>5.2864694760268449E-4</v>
      </c>
      <c r="FU134" s="7">
        <f t="shared" si="314"/>
        <v>6.7461211426593781E-2</v>
      </c>
      <c r="FV134" s="7">
        <f t="shared" si="314"/>
        <v>4.1575380224796898E-2</v>
      </c>
      <c r="FW134" s="7">
        <f t="shared" si="314"/>
        <v>2.4431527600173419E-2</v>
      </c>
      <c r="FX134" s="7">
        <f t="shared" si="314"/>
        <v>4.9555975259999885E-2</v>
      </c>
      <c r="FY134" s="7">
        <f t="shared" si="314"/>
        <v>0.11397528622952224</v>
      </c>
      <c r="FZ134" s="7">
        <f t="shared" si="314"/>
        <v>6.9957939080335096E-2</v>
      </c>
      <c r="GA134" s="7">
        <f t="shared" si="314"/>
        <v>1.7072492830257247E-2</v>
      </c>
      <c r="GB134" s="7">
        <f t="shared" si="314"/>
        <v>4.4049382732436193E-3</v>
      </c>
      <c r="GC134" s="7">
        <f t="shared" si="314"/>
        <v>6.0984604839640078E-3</v>
      </c>
      <c r="GD134" s="7">
        <f t="shared" si="314"/>
        <v>9.4899506124728417E-2</v>
      </c>
      <c r="GE134" s="7">
        <f t="shared" si="314"/>
        <v>1.8730079315935733E-2</v>
      </c>
      <c r="GF134" s="7">
        <f t="shared" si="314"/>
        <v>4.0060740450986065E-2</v>
      </c>
      <c r="GG134" s="7">
        <f t="shared" si="314"/>
        <v>4.9390203466703753E-4</v>
      </c>
      <c r="GH134" s="7">
        <f t="shared" si="314"/>
        <v>4.8339176666728045E-2</v>
      </c>
      <c r="GI134" s="7">
        <f t="shared" si="314"/>
        <v>0.14549213721409737</v>
      </c>
      <c r="GJ134" s="7">
        <f t="shared" si="314"/>
        <v>1.178443973403609E-2</v>
      </c>
      <c r="GK134" s="7">
        <f t="shared" si="314"/>
        <v>9.8848990242865531E-2</v>
      </c>
      <c r="GL134" s="7">
        <f t="shared" si="314"/>
        <v>3.7577496495834639E-2</v>
      </c>
      <c r="GM134" s="7">
        <f t="shared" si="314"/>
        <v>9.1740020753133589E-2</v>
      </c>
      <c r="GN134" s="7">
        <f t="shared" si="314"/>
        <v>-9.6210839678807503E-3</v>
      </c>
      <c r="GO134" s="7">
        <f t="shared" si="314"/>
        <v>4.6371846828124452E-2</v>
      </c>
      <c r="GP134" s="7">
        <f t="shared" si="314"/>
        <v>7.6205653473742085E-3</v>
      </c>
      <c r="GQ134" s="7">
        <f t="shared" si="314"/>
        <v>0</v>
      </c>
      <c r="GR134" s="7">
        <f t="shared" si="314"/>
        <v>8.0116135578096603E-2</v>
      </c>
      <c r="GS134" s="7">
        <f t="shared" si="314"/>
        <v>6.9956978915277634E-2</v>
      </c>
      <c r="GT134" s="7">
        <f t="shared" si="314"/>
        <v>9.7096730468068326E-2</v>
      </c>
      <c r="GU134" s="7">
        <f t="shared" si="194"/>
        <v>-4.5104713979131072E-2</v>
      </c>
      <c r="GW134" s="6">
        <v>40480</v>
      </c>
      <c r="GX134">
        <v>1.6842999999999999</v>
      </c>
    </row>
    <row r="135" spans="2:206" x14ac:dyDescent="0.25">
      <c r="B135" s="2">
        <f>'[1]IPCA (Var)'!A184</f>
        <v>40483</v>
      </c>
      <c r="C135" s="1">
        <f>'[1]IPCA (Var)'!M184</f>
        <v>0.47130402190903248</v>
      </c>
      <c r="D135" s="1">
        <f>'[1]IPCA (Var)'!P184</f>
        <v>0.70789269285731116</v>
      </c>
      <c r="E135" s="1">
        <f>'[1]IPCA (Var)'!E184</f>
        <v>1.8571571650565091</v>
      </c>
      <c r="F135" s="1">
        <f>'[1]IPCA (Var)'!F184</f>
        <v>1.0294977308764834</v>
      </c>
      <c r="G135" s="1">
        <f>'[1]IPCA (Var)'!G184</f>
        <v>-5.4193088956338994E-2</v>
      </c>
      <c r="I135" s="2">
        <f t="shared" si="251"/>
        <v>40483</v>
      </c>
      <c r="J135">
        <f>HLOOKUP($I135,Sheet3!$B$2:$LK$67,MATCH(MoM!J$3,Sheet3!$B$2:$B$67,0),FALSE)</f>
        <v>-0.21</v>
      </c>
      <c r="K135">
        <f>HLOOKUP($I135,Sheet3!$B$2:$LK$67,MATCH(MoM!K$3,Sheet3!$B$2:$B$67,0),FALSE)</f>
        <v>0.75340029869448855</v>
      </c>
      <c r="L135">
        <f>HLOOKUP($I135,Sheet3!$B$2:$LK$67,MATCH(MoM!L$3,Sheet3!$B$2:$B$67,0),FALSE)</f>
        <v>0.41</v>
      </c>
      <c r="M135">
        <f>HLOOKUP($I135,Sheet3!$B$2:$LK$67,MATCH(MoM!M$3,Sheet3!$B$2:$B$67,0),FALSE)</f>
        <v>-0.31</v>
      </c>
      <c r="N135">
        <f>HLOOKUP($I135,Sheet3!$B$2:$LK$67,MATCH(MoM!N$3,Sheet3!$B$2:$B$67,0),FALSE)</f>
        <v>-3.1203400434144624</v>
      </c>
      <c r="O135">
        <f>HLOOKUP($I135,Sheet3!$B$2:$LK$67,MATCH(MoM!O$3,Sheet3!$B$2:$B$67,0),FALSE)</f>
        <v>-0.44</v>
      </c>
      <c r="P135">
        <f>HLOOKUP($I135,Sheet3!$B$2:$LK$67,MATCH(MoM!P$3,Sheet3!$B$2:$B$67,0),FALSE)</f>
        <v>0.89747227230677817</v>
      </c>
      <c r="Q135">
        <f>HLOOKUP($I135,Sheet3!$B$2:$LK$67,MATCH(MoM!Q$3,Sheet3!$B$2:$B$67,0),FALSE)</f>
        <v>-2.86</v>
      </c>
      <c r="R135">
        <f>HLOOKUP($I135,Sheet3!$B$2:$LK$67,MATCH(MoM!R$3,Sheet3!$B$2:$B$67,0),FALSE)</f>
        <v>-0.51</v>
      </c>
      <c r="S135">
        <f>HLOOKUP($I135,Sheet3!$B$2:$LK$67,MATCH(MoM!S$3,Sheet3!$B$2:$B$67,0),FALSE)</f>
        <v>-0.1413246369469969</v>
      </c>
      <c r="T135">
        <f>HLOOKUP($I135,Sheet3!$B$2:$LK$67,MATCH(MoM!T$3,Sheet3!$B$2:$B$67,0),FALSE)</f>
        <v>-0.34</v>
      </c>
      <c r="U135">
        <f>HLOOKUP($I135,Sheet3!$B$2:$LK$67,MATCH(MoM!U$3,Sheet3!$B$2:$B$67,0),FALSE)</f>
        <v>7.0000000000000007E-2</v>
      </c>
      <c r="V135">
        <f>HLOOKUP($I135,Sheet3!$B$2:$LK$67,MATCH(MoM!V$3,Sheet3!$B$2:$B$67,0),FALSE)</f>
        <v>0.08</v>
      </c>
      <c r="W135">
        <f>HLOOKUP($I135,Sheet3!$B$2:$LK$67,MATCH(MoM!W$3,Sheet3!$B$2:$B$67,0),FALSE)</f>
        <v>-2</v>
      </c>
      <c r="X135">
        <f>HLOOKUP($I135,Sheet3!$B$2:$LK$67,MATCH(MoM!X$3,Sheet3!$B$2:$B$67,0),FALSE)</f>
        <v>-0.16</v>
      </c>
      <c r="Y135">
        <f>HLOOKUP($I135,Sheet3!$B$2:$LK$67,MATCH(MoM!Y$3,Sheet3!$B$2:$B$67,0),FALSE)</f>
        <v>-1.06</v>
      </c>
      <c r="Z135">
        <f>HLOOKUP($I135,Sheet3!$B$2:$LK$67,MATCH(MoM!Z$3,Sheet3!$B$2:$B$67,0),FALSE)</f>
        <v>0.75</v>
      </c>
      <c r="AA135">
        <f>HLOOKUP($I135,Sheet3!$B$2:$LK$67,MATCH(MoM!AA$3,Sheet3!$B$2:$B$67,0),FALSE)</f>
        <v>-0.93625014950887375</v>
      </c>
      <c r="AB135">
        <f>HLOOKUP($I135,Sheet3!$B$2:$LK$67,MATCH(MoM!AB$3,Sheet3!$B$2:$B$67,0),FALSE)</f>
        <v>1.5527780665563202</v>
      </c>
      <c r="AC135">
        <f>HLOOKUP($I135,Sheet3!$B$2:$LK$67,MATCH(MoM!AC$3,Sheet3!$B$2:$B$67,0),FALSE)</f>
        <v>0.91315914023194622</v>
      </c>
      <c r="AD135">
        <f>HLOOKUP($I135,Sheet3!$B$2:$LK$67,MATCH(MoM!AD$3,Sheet3!$B$2:$B$67,0),FALSE)</f>
        <v>0.4</v>
      </c>
      <c r="AE135">
        <f>HLOOKUP($I135,Sheet3!$B$2:$LK$67,MATCH(MoM!AE$3,Sheet3!$B$2:$B$67,0),FALSE)</f>
        <v>0.71</v>
      </c>
      <c r="AF135">
        <f>HLOOKUP($I135,Sheet3!$B$2:$LK$67,MATCH(MoM!AF$3,Sheet3!$B$2:$B$67,0),FALSE)</f>
        <v>1.3401423223128501</v>
      </c>
      <c r="AG135">
        <f>HLOOKUP($I135,Sheet3!$B$2:$LK$67,MATCH(MoM!AG$3,Sheet3!$B$2:$B$67,0),FALSE)</f>
        <v>0.27</v>
      </c>
      <c r="AH135">
        <f>HLOOKUP($I135,Sheet3!$B$2:$LK$67,MATCH(MoM!AH$3,Sheet3!$B$2:$B$67,0),FALSE)</f>
        <v>0.62</v>
      </c>
      <c r="AI135">
        <f>HLOOKUP($I135,Sheet3!$B$2:$LK$67,MATCH(MoM!AI$3,Sheet3!$B$2:$B$67,0),FALSE)</f>
        <v>0.12</v>
      </c>
      <c r="AJ135">
        <f>HLOOKUP($I135,Sheet3!$B$2:$LK$67,MATCH(MoM!AJ$3,Sheet3!$B$2:$B$67,0),FALSE)</f>
        <v>-0.22</v>
      </c>
      <c r="AK135">
        <f>HLOOKUP($I135,Sheet3!$B$2:$LK$67,MATCH(MoM!AK$3,Sheet3!$B$2:$B$67,0),FALSE)</f>
        <v>2.13</v>
      </c>
      <c r="AL135">
        <f>HLOOKUP($I135,Sheet3!$B$2:$LK$67,MATCH(MoM!AL$3,Sheet3!$B$2:$B$67,0),FALSE)</f>
        <v>1.29</v>
      </c>
      <c r="AM135">
        <f>HLOOKUP($I135,Sheet3!$B$2:$LK$67,MATCH(MoM!AM$3,Sheet3!$B$2:$B$67,0),FALSE)</f>
        <v>-5.300141264061569E-2</v>
      </c>
      <c r="AN135">
        <f>HLOOKUP($I135,Sheet3!$B$2:$LK$67,MATCH(MoM!AN$3,Sheet3!$B$2:$B$67,0),FALSE)</f>
        <v>0.12</v>
      </c>
      <c r="AO135">
        <f>HLOOKUP($I135,Sheet3!$B$2:$LK$67,MATCH(MoM!AO$3,Sheet3!$B$2:$B$67,0),FALSE)</f>
        <v>1.26</v>
      </c>
      <c r="AP135">
        <f>HLOOKUP($I135,Sheet3!$B$2:$LK$67,MATCH(MoM!AP$3,Sheet3!$B$2:$B$67,0),FALSE)</f>
        <v>-0.62</v>
      </c>
      <c r="AQ135">
        <f>HLOOKUP($I135,Sheet3!$B$2:$LK$67,MATCH(MoM!AQ$3,Sheet3!$B$2:$B$67,0),FALSE)</f>
        <v>0.48626425239180859</v>
      </c>
      <c r="AR135">
        <f>HLOOKUP($I135,Sheet3!$B$2:$LK$67,MATCH(MoM!AR$3,Sheet3!$B$2:$B$67,0),FALSE)</f>
        <v>-0.85</v>
      </c>
      <c r="AS135">
        <f>HLOOKUP($I135,Sheet3!$B$2:$LK$67,MATCH(MoM!AS$3,Sheet3!$B$2:$B$67,0),FALSE)</f>
        <v>-0.09</v>
      </c>
      <c r="AT135">
        <f>HLOOKUP($I135,Sheet3!$B$2:$LK$67,MATCH(MoM!AT$3,Sheet3!$B$2:$B$67,0),FALSE)</f>
        <v>0.43</v>
      </c>
      <c r="AU135">
        <f>HLOOKUP($I135,Sheet3!$B$2:$LK$67,MATCH(MoM!AU$3,Sheet3!$B$2:$B$67,0),FALSE)</f>
        <v>-0.8</v>
      </c>
      <c r="AV135">
        <f>HLOOKUP($I135,Sheet3!$B$2:$LK$67,MATCH(MoM!AV$3,Sheet3!$B$2:$B$67,0),FALSE)</f>
        <v>2.7977329000303457</v>
      </c>
      <c r="AW135">
        <f>HLOOKUP($I135,Sheet3!$B$2:$LK$67,MATCH(MoM!AW$3,Sheet3!$B$2:$B$67,0),FALSE)</f>
        <v>0.16532248404354422</v>
      </c>
      <c r="AX135">
        <f>HLOOKUP($I135,Sheet3!$B$2:$LK$67,MATCH(MoM!AX$3,Sheet3!$B$2:$B$67,0),FALSE)</f>
        <v>0</v>
      </c>
      <c r="AY135">
        <f>HLOOKUP($I135,Sheet3!$B$2:$LK$67,MATCH(MoM!AY$3,Sheet3!$B$2:$B$67,0),FALSE)</f>
        <v>2.97</v>
      </c>
      <c r="AZ135">
        <f>HLOOKUP($I135,Sheet3!$B$2:$LK$67,MATCH(MoM!AZ$3,Sheet3!$B$2:$B$67,0),FALSE)</f>
        <v>0.67583041509737496</v>
      </c>
      <c r="BA135">
        <f>HLOOKUP($I135,Sheet3!$B$2:$LK$67,MATCH(MoM!BA$3,Sheet3!$B$2:$B$67,0),FALSE)</f>
        <v>0.99</v>
      </c>
      <c r="BB135">
        <f>HLOOKUP($I135,Sheet3!$B$2:$LK$67,MATCH(MoM!BB$3,Sheet3!$B$2:$B$67,0),FALSE)</f>
        <v>0.25</v>
      </c>
      <c r="BC135">
        <f>HLOOKUP($I135,Sheet3!$B$2:$LK$67,MATCH(MoM!BC$3,Sheet3!$B$2:$B$67,0),FALSE)</f>
        <v>0.68</v>
      </c>
      <c r="BD135">
        <f>HLOOKUP($I135,Sheet3!$B$2:$LK$67,MATCH(MoM!BD$3,Sheet3!$B$2:$B$67,0),FALSE)</f>
        <v>1.24</v>
      </c>
      <c r="BE135">
        <f>HLOOKUP($I135,Sheet3!$B$2:$LK$67,MATCH(MoM!BE$3,Sheet3!$B$2:$B$67,0),FALSE)</f>
        <v>0.33</v>
      </c>
      <c r="BF135">
        <f>HLOOKUP($I135,Sheet3!$B$2:$LK$67,MATCH(MoM!BF$3,Sheet3!$B$2:$B$67,0),FALSE)</f>
        <v>0.44</v>
      </c>
      <c r="BG135">
        <f>HLOOKUP($I135,Sheet3!$B$2:$LK$67,MATCH(MoM!BG$3,Sheet3!$B$2:$B$67,0),FALSE)</f>
        <v>0</v>
      </c>
      <c r="BH135">
        <f>HLOOKUP($I135,Sheet3!$B$2:$LK$67,MATCH(MoM!BH$3,Sheet3!$B$2:$B$67,0),FALSE)</f>
        <v>0.12</v>
      </c>
      <c r="BI135">
        <f>HLOOKUP($I135,Sheet3!$B$2:$LK$67,MATCH(MoM!BI$3,Sheet3!$B$2:$B$67,0),FALSE)</f>
        <v>1.22</v>
      </c>
      <c r="BJ135">
        <f>HLOOKUP($I135,Sheet3!$B$2:$LK$67,MATCH(MoM!BJ$3,Sheet3!$B$2:$B$67,0),FALSE)</f>
        <v>-0.62</v>
      </c>
      <c r="BK135">
        <f>HLOOKUP($I135,Sheet3!$B$2:$LK$67,MATCH(MoM!BK$3,Sheet3!$B$2:$B$67,0),FALSE)</f>
        <v>2.25</v>
      </c>
      <c r="BL135">
        <f>HLOOKUP($I135,Sheet3!$B$2:$LK$67,MATCH(MoM!BL$3,Sheet3!$B$2:$B$67,0),FALSE)</f>
        <v>-0.16</v>
      </c>
      <c r="BM135">
        <f>HLOOKUP($I135,Sheet3!$B$2:$LK$67,MATCH(MoM!BM$3,Sheet3!$B$2:$B$67,0),FALSE)</f>
        <v>0.75</v>
      </c>
      <c r="BN135">
        <f>HLOOKUP($I135,Sheet3!$B$2:$LK$67,MATCH(MoM!BN$3,Sheet3!$B$2:$B$67,0),FALSE)</f>
        <v>1.84</v>
      </c>
      <c r="BO135">
        <f>HLOOKUP($I135,Sheet3!$B$2:$LK$67,MATCH(MoM!BO$3,Sheet3!$B$2:$B$67,0),FALSE)</f>
        <v>-0.13</v>
      </c>
      <c r="BP135">
        <f>HLOOKUP($I135,Sheet3!$B$2:$LK$67,MATCH(MoM!BP$3,Sheet3!$B$2:$B$67,0),FALSE)</f>
        <v>-1.41</v>
      </c>
      <c r="BQ135">
        <f>HLOOKUP($I135,Sheet3!$B$2:$LK$67,MATCH(MoM!BQ$3,Sheet3!$B$2:$B$67,0),FALSE)</f>
        <v>0</v>
      </c>
      <c r="BR135">
        <f>HLOOKUP($I135,Sheet3!$B$2:$LK$67,MATCH(MoM!BR$3,Sheet3!$B$2:$B$67,0),FALSE)</f>
        <v>0.32</v>
      </c>
      <c r="BS135">
        <f>HLOOKUP($I135,Sheet3!$B$2:$LK$67,MATCH(MoM!BS$3,Sheet3!$B$2:$B$67,0),FALSE)</f>
        <v>0.6758214210027701</v>
      </c>
      <c r="BT135">
        <f>HLOOKUP($I135,Sheet3!$B$2:$LK$67,MATCH(MoM!BT$3,Sheet3!$B$2:$B$67,0),FALSE)</f>
        <v>-1.08</v>
      </c>
      <c r="BV135" s="2">
        <f t="shared" si="248"/>
        <v>40483</v>
      </c>
      <c r="BW135">
        <f t="shared" ref="BW135:BW198" si="315">BW134*(1+J135/100)</f>
        <v>121.05713915923218</v>
      </c>
      <c r="BX135">
        <f t="shared" si="252"/>
        <v>195.33399988479971</v>
      </c>
      <c r="BY135">
        <f t="shared" si="253"/>
        <v>120.23836413802067</v>
      </c>
      <c r="BZ135">
        <f t="shared" si="254"/>
        <v>132.64563286371492</v>
      </c>
      <c r="CA135">
        <f t="shared" si="255"/>
        <v>51.340579220602116</v>
      </c>
      <c r="CB135">
        <f t="shared" si="256"/>
        <v>171.60480285782489</v>
      </c>
      <c r="CC135">
        <f t="shared" si="257"/>
        <v>197.71276446174377</v>
      </c>
      <c r="CD135">
        <f t="shared" si="258"/>
        <v>138.59372119137691</v>
      </c>
      <c r="CE135">
        <f t="shared" si="259"/>
        <v>178.03162593667832</v>
      </c>
      <c r="CF135">
        <f t="shared" si="260"/>
        <v>257.3229256769423</v>
      </c>
      <c r="CG135">
        <f t="shared" si="261"/>
        <v>83.055930776684988</v>
      </c>
      <c r="CH135">
        <f t="shared" si="262"/>
        <v>189.06088618260029</v>
      </c>
      <c r="CI135">
        <f t="shared" si="263"/>
        <v>123.1982654284853</v>
      </c>
      <c r="CJ135">
        <f t="shared" si="264"/>
        <v>143.77380019303317</v>
      </c>
      <c r="CK135">
        <f t="shared" si="265"/>
        <v>211.26194980808202</v>
      </c>
      <c r="CL135">
        <f t="shared" si="266"/>
        <v>253.72968224247421</v>
      </c>
      <c r="CM135">
        <f t="shared" si="267"/>
        <v>154.48549460903726</v>
      </c>
      <c r="CN135">
        <f t="shared" si="268"/>
        <v>161.31408822205663</v>
      </c>
      <c r="CO135">
        <f t="shared" si="269"/>
        <v>196.29701155500592</v>
      </c>
      <c r="CP135">
        <f t="shared" si="270"/>
        <v>227.64030727579825</v>
      </c>
      <c r="CQ135">
        <f t="shared" si="271"/>
        <v>219.35236157779846</v>
      </c>
      <c r="CR135">
        <f t="shared" si="272"/>
        <v>190.19198585863231</v>
      </c>
      <c r="CS135">
        <f t="shared" si="273"/>
        <v>164.26815473023865</v>
      </c>
      <c r="CT135">
        <f t="shared" si="274"/>
        <v>239.24367687213126</v>
      </c>
      <c r="CU135">
        <f t="shared" si="275"/>
        <v>188.94445181521931</v>
      </c>
      <c r="CV135">
        <f t="shared" si="276"/>
        <v>202.85404071129528</v>
      </c>
      <c r="CW135">
        <f t="shared" si="277"/>
        <v>234.3440155494259</v>
      </c>
      <c r="CX135">
        <f t="shared" si="278"/>
        <v>286.64621396997563</v>
      </c>
      <c r="CY135">
        <f t="shared" si="279"/>
        <v>219.22914027629426</v>
      </c>
      <c r="CZ135">
        <f t="shared" si="280"/>
        <v>157.30799636758908</v>
      </c>
      <c r="DA135">
        <f t="shared" si="281"/>
        <v>250.82958301444756</v>
      </c>
      <c r="DB135">
        <f t="shared" si="282"/>
        <v>172.13405697410477</v>
      </c>
      <c r="DC135">
        <f t="shared" si="283"/>
        <v>234.71710913081364</v>
      </c>
      <c r="DD135">
        <f t="shared" si="284"/>
        <v>212.49766934965197</v>
      </c>
      <c r="DE135">
        <f t="shared" si="285"/>
        <v>213.00556206998175</v>
      </c>
      <c r="DF135">
        <f t="shared" si="286"/>
        <v>205.81212124539607</v>
      </c>
      <c r="DG135">
        <f t="shared" si="287"/>
        <v>149.03584417041901</v>
      </c>
      <c r="DH135">
        <f t="shared" si="288"/>
        <v>184.61219816308534</v>
      </c>
      <c r="DI135">
        <f t="shared" si="289"/>
        <v>219.29648495638983</v>
      </c>
      <c r="DJ135">
        <f t="shared" si="290"/>
        <v>172.48137454784725</v>
      </c>
      <c r="DK135">
        <f t="shared" si="291"/>
        <v>269.58189691576354</v>
      </c>
      <c r="DL135">
        <f t="shared" si="292"/>
        <v>225.8710004918303</v>
      </c>
      <c r="DM135">
        <f t="shared" si="293"/>
        <v>227.99348461998667</v>
      </c>
      <c r="DN135">
        <f t="shared" si="294"/>
        <v>272.90221910681868</v>
      </c>
      <c r="DO135">
        <f t="shared" si="295"/>
        <v>185.26775631027354</v>
      </c>
      <c r="DP135">
        <f t="shared" si="296"/>
        <v>155.90899656420163</v>
      </c>
      <c r="DQ135">
        <f t="shared" si="297"/>
        <v>194.79858386737237</v>
      </c>
      <c r="DR135">
        <f t="shared" si="298"/>
        <v>191.39473939247569</v>
      </c>
      <c r="DS135">
        <f t="shared" si="299"/>
        <v>251.04506560247117</v>
      </c>
      <c r="DT135">
        <f t="shared" si="300"/>
        <v>185.97756384940359</v>
      </c>
      <c r="DU135">
        <f t="shared" si="301"/>
        <v>202.85404071129528</v>
      </c>
      <c r="DV135">
        <f t="shared" si="302"/>
        <v>299.4926764023794</v>
      </c>
      <c r="DW135">
        <f t="shared" si="303"/>
        <v>282.65120478546623</v>
      </c>
      <c r="DX135">
        <f t="shared" si="304"/>
        <v>250.32178680067449</v>
      </c>
      <c r="DY135">
        <f t="shared" si="305"/>
        <v>194.15852228693635</v>
      </c>
      <c r="DZ135">
        <f t="shared" si="306"/>
        <v>234.16521471507173</v>
      </c>
      <c r="EA135">
        <f t="shared" si="307"/>
        <v>273.91545202458462</v>
      </c>
      <c r="EB135">
        <f t="shared" si="308"/>
        <v>187.62824740581812</v>
      </c>
      <c r="EC135">
        <f t="shared" si="309"/>
        <v>187.88837910290906</v>
      </c>
      <c r="ED135">
        <f t="shared" si="310"/>
        <v>100</v>
      </c>
      <c r="EE135">
        <f t="shared" si="311"/>
        <v>232.96178913552899</v>
      </c>
      <c r="EF135">
        <f t="shared" si="312"/>
        <v>227.84716242167477</v>
      </c>
      <c r="EG135">
        <f t="shared" si="313"/>
        <v>271.72986845782941</v>
      </c>
      <c r="EI135" s="2">
        <f t="shared" si="249"/>
        <v>40483</v>
      </c>
      <c r="EJ135" s="7">
        <f t="shared" ref="EJ135:GT135" si="316">AVERAGE(BW133:BW135)/AVERAGE(BW120:BW122)-1</f>
        <v>4.968218284966408E-3</v>
      </c>
      <c r="EK135" s="7">
        <f t="shared" si="316"/>
        <v>8.563077856455048E-2</v>
      </c>
      <c r="EL135" s="7">
        <f t="shared" si="316"/>
        <v>-2.356600578285184E-2</v>
      </c>
      <c r="EM135" s="7">
        <f t="shared" si="316"/>
        <v>4.593037922035581E-3</v>
      </c>
      <c r="EN135" s="7">
        <f t="shared" si="316"/>
        <v>-0.10771902897219743</v>
      </c>
      <c r="EO135" s="7">
        <f t="shared" si="316"/>
        <v>0.10148661011063975</v>
      </c>
      <c r="EP135" s="7">
        <f t="shared" si="316"/>
        <v>0.14304802951415452</v>
      </c>
      <c r="EQ135" s="7">
        <f t="shared" si="316"/>
        <v>2.7404057178214369E-2</v>
      </c>
      <c r="ER135" s="7">
        <f t="shared" si="316"/>
        <v>9.3050495111615117E-3</v>
      </c>
      <c r="ES135" s="7">
        <f t="shared" si="316"/>
        <v>4.9056804766133943E-2</v>
      </c>
      <c r="ET135" s="7">
        <f t="shared" si="316"/>
        <v>-8.4242436076130356E-2</v>
      </c>
      <c r="EU135" s="7">
        <f t="shared" si="316"/>
        <v>3.2900289164372598E-2</v>
      </c>
      <c r="EV135" s="7">
        <f t="shared" si="316"/>
        <v>-5.6658127916744183E-2</v>
      </c>
      <c r="EW135" s="7">
        <f t="shared" si="316"/>
        <v>-0.13305694585862315</v>
      </c>
      <c r="EX135" s="7">
        <f t="shared" si="316"/>
        <v>-2.0517567184651031E-2</v>
      </c>
      <c r="EY135" s="7">
        <f t="shared" si="316"/>
        <v>2.9910386478294582E-2</v>
      </c>
      <c r="EZ135" s="7">
        <f t="shared" si="316"/>
        <v>7.9494742494062853E-2</v>
      </c>
      <c r="FA135" s="7">
        <f t="shared" si="316"/>
        <v>5.4659591152070419E-2</v>
      </c>
      <c r="FB135" s="7">
        <f t="shared" si="316"/>
        <v>6.2937258075805191E-2</v>
      </c>
      <c r="FC135" s="7">
        <f t="shared" si="316"/>
        <v>8.4018397347961127E-2</v>
      </c>
      <c r="FD135" s="7">
        <f t="shared" si="316"/>
        <v>5.2132463260018858E-2</v>
      </c>
      <c r="FE135" s="7">
        <f t="shared" si="316"/>
        <v>4.7621183565870417E-2</v>
      </c>
      <c r="FF135" s="7">
        <f t="shared" si="316"/>
        <v>1.4493345764100551E-2</v>
      </c>
      <c r="FG135" s="7">
        <f t="shared" si="316"/>
        <v>3.8350178061257845E-2</v>
      </c>
      <c r="FH135" s="7">
        <f t="shared" si="316"/>
        <v>2.8015153212765709E-2</v>
      </c>
      <c r="FI135" s="7">
        <f t="shared" si="316"/>
        <v>4.809559290529597E-2</v>
      </c>
      <c r="FJ135" s="7">
        <f t="shared" si="316"/>
        <v>6.067574087267813E-2</v>
      </c>
      <c r="FK135" s="7">
        <f t="shared" si="316"/>
        <v>8.181640626284703E-2</v>
      </c>
      <c r="FL135" s="7">
        <f t="shared" si="316"/>
        <v>4.0892741149515022E-2</v>
      </c>
      <c r="FM135" s="7">
        <f t="shared" si="316"/>
        <v>1.6492479939370863E-2</v>
      </c>
      <c r="FN135" s="7">
        <f t="shared" si="316"/>
        <v>4.1451422533472781E-2</v>
      </c>
      <c r="FO135" s="7">
        <f t="shared" si="316"/>
        <v>6.2654554867649814E-2</v>
      </c>
      <c r="FP135" s="7">
        <f t="shared" si="316"/>
        <v>0.12369481128752002</v>
      </c>
      <c r="FQ135" s="7">
        <f t="shared" si="316"/>
        <v>6.5731369571638387E-2</v>
      </c>
      <c r="FR135" s="7">
        <f t="shared" si="316"/>
        <v>4.6875080008184522E-2</v>
      </c>
      <c r="FS135" s="7">
        <f t="shared" si="316"/>
        <v>8.7245913510491713E-2</v>
      </c>
      <c r="FT135" s="7">
        <f t="shared" si="316"/>
        <v>3.4979538478434602E-3</v>
      </c>
      <c r="FU135" s="7">
        <f t="shared" si="316"/>
        <v>6.1213413964565255E-2</v>
      </c>
      <c r="FV135" s="7">
        <f t="shared" si="316"/>
        <v>6.7845146166674475E-2</v>
      </c>
      <c r="FW135" s="7">
        <f t="shared" si="316"/>
        <v>2.5890930960959846E-2</v>
      </c>
      <c r="FX135" s="7">
        <f t="shared" si="316"/>
        <v>4.9555975259999885E-2</v>
      </c>
      <c r="FY135" s="7">
        <f t="shared" si="316"/>
        <v>0.10216863128391851</v>
      </c>
      <c r="FZ135" s="7">
        <f t="shared" si="316"/>
        <v>7.4521923292866443E-2</v>
      </c>
      <c r="GA135" s="7">
        <f t="shared" si="316"/>
        <v>1.7604737976057327E-2</v>
      </c>
      <c r="GB135" s="7">
        <f t="shared" si="316"/>
        <v>7.3892837557101299E-3</v>
      </c>
      <c r="GC135" s="7">
        <f t="shared" si="316"/>
        <v>6.9729462811631837E-3</v>
      </c>
      <c r="GD135" s="7">
        <f t="shared" si="316"/>
        <v>9.5440874584465485E-2</v>
      </c>
      <c r="GE135" s="7">
        <f t="shared" si="316"/>
        <v>1.6997584815168221E-2</v>
      </c>
      <c r="GF135" s="7">
        <f t="shared" si="316"/>
        <v>5.1980933422786091E-2</v>
      </c>
      <c r="GG135" s="7">
        <f t="shared" si="316"/>
        <v>-3.4725769479999613E-3</v>
      </c>
      <c r="GH135" s="7">
        <f t="shared" si="316"/>
        <v>4.809559290529597E-2</v>
      </c>
      <c r="GI135" s="7">
        <f t="shared" si="316"/>
        <v>0.12090839059086744</v>
      </c>
      <c r="GJ135" s="7">
        <f t="shared" si="316"/>
        <v>2.1877998103064122E-2</v>
      </c>
      <c r="GK135" s="7">
        <f t="shared" si="316"/>
        <v>0.1074740478902998</v>
      </c>
      <c r="GL135" s="7">
        <f t="shared" si="316"/>
        <v>4.4448913356867514E-2</v>
      </c>
      <c r="GM135" s="7">
        <f t="shared" si="316"/>
        <v>9.9065989917521247E-2</v>
      </c>
      <c r="GN135" s="7">
        <f t="shared" si="316"/>
        <v>-2.0984448842159553E-3</v>
      </c>
      <c r="GO135" s="7">
        <f t="shared" si="316"/>
        <v>3.9740389064900405E-2</v>
      </c>
      <c r="GP135" s="7">
        <f t="shared" si="316"/>
        <v>1.4360816139050492E-2</v>
      </c>
      <c r="GQ135" s="7">
        <f t="shared" si="316"/>
        <v>0</v>
      </c>
      <c r="GR135" s="7">
        <f t="shared" si="316"/>
        <v>8.1861728992530747E-2</v>
      </c>
      <c r="GS135" s="7">
        <f t="shared" si="316"/>
        <v>7.4520898595825669E-2</v>
      </c>
      <c r="GT135" s="7">
        <f t="shared" si="316"/>
        <v>0.11396332816517352</v>
      </c>
      <c r="GU135" s="7">
        <f t="shared" si="194"/>
        <v>-3.2698526769672775E-2</v>
      </c>
      <c r="GW135" s="6">
        <v>40512</v>
      </c>
      <c r="GX135">
        <v>1.7124000000000001</v>
      </c>
    </row>
    <row r="136" spans="2:206" x14ac:dyDescent="0.25">
      <c r="B136" s="2">
        <f>'[1]IPCA (Var)'!A185</f>
        <v>40513</v>
      </c>
      <c r="C136" s="1">
        <f>'[1]IPCA (Var)'!M185</f>
        <v>0.45102184477430779</v>
      </c>
      <c r="D136" s="1">
        <f>'[1]IPCA (Var)'!P185</f>
        <v>0.68478426473184606</v>
      </c>
      <c r="E136" s="1">
        <f>'[1]IPCA (Var)'!E185</f>
        <v>1.1595608998850362</v>
      </c>
      <c r="F136" s="1">
        <f>'[1]IPCA (Var)'!F185</f>
        <v>0.86280066365402652</v>
      </c>
      <c r="G136" s="1">
        <f>'[1]IPCA (Var)'!G185</f>
        <v>-2.5725573782074688E-2</v>
      </c>
      <c r="I136" s="2">
        <f t="shared" si="251"/>
        <v>40513</v>
      </c>
      <c r="J136">
        <f>HLOOKUP($I136,Sheet3!$B$2:$LK$67,MATCH(MoM!J$3,Sheet3!$B$2:$B$67,0),FALSE)</f>
        <v>0.13</v>
      </c>
      <c r="K136">
        <f>HLOOKUP($I136,Sheet3!$B$2:$LK$67,MATCH(MoM!K$3,Sheet3!$B$2:$B$67,0),FALSE)</f>
        <v>0.34726931554494661</v>
      </c>
      <c r="L136">
        <f>HLOOKUP($I136,Sheet3!$B$2:$LK$67,MATCH(MoM!L$3,Sheet3!$B$2:$B$67,0),FALSE)</f>
        <v>-0.86</v>
      </c>
      <c r="M136">
        <f>HLOOKUP($I136,Sheet3!$B$2:$LK$67,MATCH(MoM!M$3,Sheet3!$B$2:$B$67,0),FALSE)</f>
        <v>-0.06</v>
      </c>
      <c r="N136">
        <f>HLOOKUP($I136,Sheet3!$B$2:$LK$67,MATCH(MoM!N$3,Sheet3!$B$2:$B$67,0),FALSE)</f>
        <v>-2.6353737432452871</v>
      </c>
      <c r="O136">
        <f>HLOOKUP($I136,Sheet3!$B$2:$LK$67,MATCH(MoM!O$3,Sheet3!$B$2:$B$67,0),FALSE)</f>
        <v>0.11</v>
      </c>
      <c r="P136">
        <f>HLOOKUP($I136,Sheet3!$B$2:$LK$67,MATCH(MoM!P$3,Sheet3!$B$2:$B$67,0),FALSE)</f>
        <v>2.6963919210466702</v>
      </c>
      <c r="Q136">
        <f>HLOOKUP($I136,Sheet3!$B$2:$LK$67,MATCH(MoM!Q$3,Sheet3!$B$2:$B$67,0),FALSE)</f>
        <v>-1.29</v>
      </c>
      <c r="R136">
        <f>HLOOKUP($I136,Sheet3!$B$2:$LK$67,MATCH(MoM!R$3,Sheet3!$B$2:$B$67,0),FALSE)</f>
        <v>-1.08</v>
      </c>
      <c r="S136">
        <f>HLOOKUP($I136,Sheet3!$B$2:$LK$67,MATCH(MoM!S$3,Sheet3!$B$2:$B$67,0),FALSE)</f>
        <v>0.83902135178703108</v>
      </c>
      <c r="T136">
        <f>HLOOKUP($I136,Sheet3!$B$2:$LK$67,MATCH(MoM!T$3,Sheet3!$B$2:$B$67,0),FALSE)</f>
        <v>-0.92</v>
      </c>
      <c r="U136">
        <f>HLOOKUP($I136,Sheet3!$B$2:$LK$67,MATCH(MoM!U$3,Sheet3!$B$2:$B$67,0),FALSE)</f>
        <v>-0.51</v>
      </c>
      <c r="V136">
        <f>HLOOKUP($I136,Sheet3!$B$2:$LK$67,MATCH(MoM!V$3,Sheet3!$B$2:$B$67,0),FALSE)</f>
        <v>-0.89</v>
      </c>
      <c r="W136">
        <f>HLOOKUP($I136,Sheet3!$B$2:$LK$67,MATCH(MoM!W$3,Sheet3!$B$2:$B$67,0),FALSE)</f>
        <v>-0.18</v>
      </c>
      <c r="X136">
        <f>HLOOKUP($I136,Sheet3!$B$2:$LK$67,MATCH(MoM!X$3,Sheet3!$B$2:$B$67,0),FALSE)</f>
        <v>-0.24</v>
      </c>
      <c r="Y136">
        <f>HLOOKUP($I136,Sheet3!$B$2:$LK$67,MATCH(MoM!Y$3,Sheet3!$B$2:$B$67,0),FALSE)</f>
        <v>-0.9</v>
      </c>
      <c r="Z136">
        <f>HLOOKUP($I136,Sheet3!$B$2:$LK$67,MATCH(MoM!Z$3,Sheet3!$B$2:$B$67,0),FALSE)</f>
        <v>0.51</v>
      </c>
      <c r="AA136">
        <f>HLOOKUP($I136,Sheet3!$B$2:$LK$67,MATCH(MoM!AA$3,Sheet3!$B$2:$B$67,0),FALSE)</f>
        <v>-0.49417146686975089</v>
      </c>
      <c r="AB136">
        <f>HLOOKUP($I136,Sheet3!$B$2:$LK$67,MATCH(MoM!AB$3,Sheet3!$B$2:$B$67,0),FALSE)</f>
        <v>1.7652662860779078</v>
      </c>
      <c r="AC136">
        <f>HLOOKUP($I136,Sheet3!$B$2:$LK$67,MATCH(MoM!AC$3,Sheet3!$B$2:$B$67,0),FALSE)</f>
        <v>0.74709925378666098</v>
      </c>
      <c r="AD136">
        <f>HLOOKUP($I136,Sheet3!$B$2:$LK$67,MATCH(MoM!AD$3,Sheet3!$B$2:$B$67,0),FALSE)</f>
        <v>-1.07</v>
      </c>
      <c r="AE136">
        <f>HLOOKUP($I136,Sheet3!$B$2:$LK$67,MATCH(MoM!AE$3,Sheet3!$B$2:$B$67,0),FALSE)</f>
        <v>-0.34</v>
      </c>
      <c r="AF136">
        <f>HLOOKUP($I136,Sheet3!$B$2:$LK$67,MATCH(MoM!AF$3,Sheet3!$B$2:$B$67,0),FALSE)</f>
        <v>0.90008552481821757</v>
      </c>
      <c r="AG136">
        <f>HLOOKUP($I136,Sheet3!$B$2:$LK$67,MATCH(MoM!AG$3,Sheet3!$B$2:$B$67,0),FALSE)</f>
        <v>-0.21</v>
      </c>
      <c r="AH136">
        <f>HLOOKUP($I136,Sheet3!$B$2:$LK$67,MATCH(MoM!AH$3,Sheet3!$B$2:$B$67,0),FALSE)</f>
        <v>1.72</v>
      </c>
      <c r="AI136">
        <f>HLOOKUP($I136,Sheet3!$B$2:$LK$67,MATCH(MoM!AI$3,Sheet3!$B$2:$B$67,0),FALSE)</f>
        <v>1.2</v>
      </c>
      <c r="AJ136">
        <f>HLOOKUP($I136,Sheet3!$B$2:$LK$67,MATCH(MoM!AJ$3,Sheet3!$B$2:$B$67,0),FALSE)</f>
        <v>-0.96</v>
      </c>
      <c r="AK136">
        <f>HLOOKUP($I136,Sheet3!$B$2:$LK$67,MATCH(MoM!AK$3,Sheet3!$B$2:$B$67,0),FALSE)</f>
        <v>3.23</v>
      </c>
      <c r="AL136">
        <f>HLOOKUP($I136,Sheet3!$B$2:$LK$67,MATCH(MoM!AL$3,Sheet3!$B$2:$B$67,0),FALSE)</f>
        <v>2.36</v>
      </c>
      <c r="AM136">
        <f>HLOOKUP($I136,Sheet3!$B$2:$LK$67,MATCH(MoM!AM$3,Sheet3!$B$2:$B$67,0),FALSE)</f>
        <v>0.41997082672502289</v>
      </c>
      <c r="AN136">
        <f>HLOOKUP($I136,Sheet3!$B$2:$LK$67,MATCH(MoM!AN$3,Sheet3!$B$2:$B$67,0),FALSE)</f>
        <v>1.71</v>
      </c>
      <c r="AO136">
        <f>HLOOKUP($I136,Sheet3!$B$2:$LK$67,MATCH(MoM!AO$3,Sheet3!$B$2:$B$67,0),FALSE)</f>
        <v>0.84</v>
      </c>
      <c r="AP136">
        <f>HLOOKUP($I136,Sheet3!$B$2:$LK$67,MATCH(MoM!AP$3,Sheet3!$B$2:$B$67,0),FALSE)</f>
        <v>0.7</v>
      </c>
      <c r="AQ136">
        <f>HLOOKUP($I136,Sheet3!$B$2:$LK$67,MATCH(MoM!AQ$3,Sheet3!$B$2:$B$67,0),FALSE)</f>
        <v>1.6791676294127382</v>
      </c>
      <c r="AR136">
        <f>HLOOKUP($I136,Sheet3!$B$2:$LK$67,MATCH(MoM!AR$3,Sheet3!$B$2:$B$67,0),FALSE)</f>
        <v>0.8</v>
      </c>
      <c r="AS136">
        <f>HLOOKUP($I136,Sheet3!$B$2:$LK$67,MATCH(MoM!AS$3,Sheet3!$B$2:$B$67,0),FALSE)</f>
        <v>0.54</v>
      </c>
      <c r="AT136">
        <f>HLOOKUP($I136,Sheet3!$B$2:$LK$67,MATCH(MoM!AT$3,Sheet3!$B$2:$B$67,0),FALSE)</f>
        <v>-0.12</v>
      </c>
      <c r="AU136">
        <f>HLOOKUP($I136,Sheet3!$B$2:$LK$67,MATCH(MoM!AU$3,Sheet3!$B$2:$B$67,0),FALSE)</f>
        <v>-1.89</v>
      </c>
      <c r="AV136">
        <f>HLOOKUP($I136,Sheet3!$B$2:$LK$67,MATCH(MoM!AV$3,Sheet3!$B$2:$B$67,0),FALSE)</f>
        <v>1.011321642742423</v>
      </c>
      <c r="AW136">
        <f>HLOOKUP($I136,Sheet3!$B$2:$LK$67,MATCH(MoM!AW$3,Sheet3!$B$2:$B$67,0),FALSE)</f>
        <v>0.11398242312082986</v>
      </c>
      <c r="AX136">
        <f>HLOOKUP($I136,Sheet3!$B$2:$LK$67,MATCH(MoM!AX$3,Sheet3!$B$2:$B$67,0),FALSE)</f>
        <v>0</v>
      </c>
      <c r="AY136">
        <f>HLOOKUP($I136,Sheet3!$B$2:$LK$67,MATCH(MoM!AY$3,Sheet3!$B$2:$B$67,0),FALSE)</f>
        <v>3.7</v>
      </c>
      <c r="AZ136">
        <f>HLOOKUP($I136,Sheet3!$B$2:$LK$67,MATCH(MoM!AZ$3,Sheet3!$B$2:$B$67,0),FALSE)</f>
        <v>0.80780490321597354</v>
      </c>
      <c r="BA136">
        <f>HLOOKUP($I136,Sheet3!$B$2:$LK$67,MATCH(MoM!BA$3,Sheet3!$B$2:$B$67,0),FALSE)</f>
        <v>-0.37</v>
      </c>
      <c r="BB136">
        <f>HLOOKUP($I136,Sheet3!$B$2:$LK$67,MATCH(MoM!BB$3,Sheet3!$B$2:$B$67,0),FALSE)</f>
        <v>-0.35</v>
      </c>
      <c r="BC136">
        <f>HLOOKUP($I136,Sheet3!$B$2:$LK$67,MATCH(MoM!BC$3,Sheet3!$B$2:$B$67,0),FALSE)</f>
        <v>0.28999999999999998</v>
      </c>
      <c r="BD136">
        <f>HLOOKUP($I136,Sheet3!$B$2:$LK$67,MATCH(MoM!BD$3,Sheet3!$B$2:$B$67,0),FALSE)</f>
        <v>-0.44</v>
      </c>
      <c r="BE136">
        <f>HLOOKUP($I136,Sheet3!$B$2:$LK$67,MATCH(MoM!BE$3,Sheet3!$B$2:$B$67,0),FALSE)</f>
        <v>1.85</v>
      </c>
      <c r="BF136">
        <f>HLOOKUP($I136,Sheet3!$B$2:$LK$67,MATCH(MoM!BF$3,Sheet3!$B$2:$B$67,0),FALSE)</f>
        <v>0.15</v>
      </c>
      <c r="BG136">
        <f>HLOOKUP($I136,Sheet3!$B$2:$LK$67,MATCH(MoM!BG$3,Sheet3!$B$2:$B$67,0),FALSE)</f>
        <v>0</v>
      </c>
      <c r="BH136">
        <f>HLOOKUP($I136,Sheet3!$B$2:$LK$67,MATCH(MoM!BH$3,Sheet3!$B$2:$B$67,0),FALSE)</f>
        <v>1.2</v>
      </c>
      <c r="BI136">
        <f>HLOOKUP($I136,Sheet3!$B$2:$LK$67,MATCH(MoM!BI$3,Sheet3!$B$2:$B$67,0),FALSE)</f>
        <v>-0.05</v>
      </c>
      <c r="BJ136">
        <f>HLOOKUP($I136,Sheet3!$B$2:$LK$67,MATCH(MoM!BJ$3,Sheet3!$B$2:$B$67,0),FALSE)</f>
        <v>0.28000000000000003</v>
      </c>
      <c r="BK136">
        <f>HLOOKUP($I136,Sheet3!$B$2:$LK$67,MATCH(MoM!BK$3,Sheet3!$B$2:$B$67,0),FALSE)</f>
        <v>0.62</v>
      </c>
      <c r="BL136">
        <f>HLOOKUP($I136,Sheet3!$B$2:$LK$67,MATCH(MoM!BL$3,Sheet3!$B$2:$B$67,0),FALSE)</f>
        <v>0.54</v>
      </c>
      <c r="BM136">
        <f>HLOOKUP($I136,Sheet3!$B$2:$LK$67,MATCH(MoM!BM$3,Sheet3!$B$2:$B$67,0),FALSE)</f>
        <v>1.07</v>
      </c>
      <c r="BN136">
        <f>HLOOKUP($I136,Sheet3!$B$2:$LK$67,MATCH(MoM!BN$3,Sheet3!$B$2:$B$67,0),FALSE)</f>
        <v>1.1100000000000001</v>
      </c>
      <c r="BO136">
        <f>HLOOKUP($I136,Sheet3!$B$2:$LK$67,MATCH(MoM!BO$3,Sheet3!$B$2:$B$67,0),FALSE)</f>
        <v>-0.12</v>
      </c>
      <c r="BP136">
        <f>HLOOKUP($I136,Sheet3!$B$2:$LK$67,MATCH(MoM!BP$3,Sheet3!$B$2:$B$67,0),FALSE)</f>
        <v>-0.38</v>
      </c>
      <c r="BQ136">
        <f>HLOOKUP($I136,Sheet3!$B$2:$LK$67,MATCH(MoM!BQ$3,Sheet3!$B$2:$B$67,0),FALSE)</f>
        <v>0</v>
      </c>
      <c r="BR136">
        <f>HLOOKUP($I136,Sheet3!$B$2:$LK$67,MATCH(MoM!BR$3,Sheet3!$B$2:$B$67,0),FALSE)</f>
        <v>0.92</v>
      </c>
      <c r="BS136">
        <f>HLOOKUP($I136,Sheet3!$B$2:$LK$67,MATCH(MoM!BS$3,Sheet3!$B$2:$B$67,0),FALSE)</f>
        <v>0.80780490321597354</v>
      </c>
      <c r="BT136">
        <f>HLOOKUP($I136,Sheet3!$B$2:$LK$67,MATCH(MoM!BT$3,Sheet3!$B$2:$B$67,0),FALSE)</f>
        <v>1.05</v>
      </c>
      <c r="BV136" s="2">
        <f t="shared" si="248"/>
        <v>40513</v>
      </c>
      <c r="BW136">
        <f t="shared" si="315"/>
        <v>121.21451344013919</v>
      </c>
      <c r="BX136">
        <f t="shared" si="252"/>
        <v>196.0123349292262</v>
      </c>
      <c r="BY136">
        <f t="shared" si="253"/>
        <v>119.20431420643369</v>
      </c>
      <c r="BZ136">
        <f t="shared" si="254"/>
        <v>132.56604548399667</v>
      </c>
      <c r="CA136">
        <f t="shared" si="255"/>
        <v>49.987563076192323</v>
      </c>
      <c r="CB136">
        <f t="shared" si="256"/>
        <v>171.79356814096852</v>
      </c>
      <c r="CC136">
        <f t="shared" si="257"/>
        <v>203.04387546956826</v>
      </c>
      <c r="CD136">
        <f t="shared" si="258"/>
        <v>136.80586218800815</v>
      </c>
      <c r="CE136">
        <f t="shared" si="259"/>
        <v>176.1088843765622</v>
      </c>
      <c r="CF136">
        <f t="shared" si="260"/>
        <v>259.48191996641492</v>
      </c>
      <c r="CG136">
        <f t="shared" si="261"/>
        <v>82.291816213539491</v>
      </c>
      <c r="CH136">
        <f t="shared" si="262"/>
        <v>188.09667566306902</v>
      </c>
      <c r="CI136">
        <f t="shared" si="263"/>
        <v>122.10180086617177</v>
      </c>
      <c r="CJ136">
        <f t="shared" si="264"/>
        <v>143.5150073526857</v>
      </c>
      <c r="CK136">
        <f t="shared" si="265"/>
        <v>210.75492112854263</v>
      </c>
      <c r="CL136">
        <f t="shared" si="266"/>
        <v>251.44611510229194</v>
      </c>
      <c r="CM136">
        <f t="shared" si="267"/>
        <v>155.27337063154337</v>
      </c>
      <c r="CN136">
        <f t="shared" si="268"/>
        <v>160.51692002602212</v>
      </c>
      <c r="CO136">
        <f t="shared" si="269"/>
        <v>199.76217652056491</v>
      </c>
      <c r="CP136">
        <f t="shared" si="270"/>
        <v>229.3410063127734</v>
      </c>
      <c r="CQ136">
        <f t="shared" si="271"/>
        <v>217.00529130891601</v>
      </c>
      <c r="CR136">
        <f t="shared" si="272"/>
        <v>189.54533310671297</v>
      </c>
      <c r="CS136">
        <f t="shared" si="273"/>
        <v>165.74670861285151</v>
      </c>
      <c r="CT136">
        <f t="shared" si="274"/>
        <v>238.74126515069977</v>
      </c>
      <c r="CU136">
        <f t="shared" si="275"/>
        <v>192.1942963864411</v>
      </c>
      <c r="CV136">
        <f t="shared" si="276"/>
        <v>205.28828919983084</v>
      </c>
      <c r="CW136">
        <f t="shared" si="277"/>
        <v>232.0943130001514</v>
      </c>
      <c r="CX136">
        <f t="shared" si="278"/>
        <v>295.90488668120582</v>
      </c>
      <c r="CY136">
        <f t="shared" si="279"/>
        <v>224.40294798681481</v>
      </c>
      <c r="CZ136">
        <f t="shared" si="280"/>
        <v>157.96864406043861</v>
      </c>
      <c r="DA136">
        <f t="shared" si="281"/>
        <v>255.11876888399459</v>
      </c>
      <c r="DB136">
        <f t="shared" si="282"/>
        <v>173.57998305268723</v>
      </c>
      <c r="DC136">
        <f t="shared" si="283"/>
        <v>236.36012889472931</v>
      </c>
      <c r="DD136">
        <f t="shared" si="284"/>
        <v>216.06586142662783</v>
      </c>
      <c r="DE136">
        <f t="shared" si="285"/>
        <v>214.70960656654159</v>
      </c>
      <c r="DF136">
        <f t="shared" si="286"/>
        <v>206.92350670012124</v>
      </c>
      <c r="DG136">
        <f t="shared" si="287"/>
        <v>148.85700115741452</v>
      </c>
      <c r="DH136">
        <f t="shared" si="288"/>
        <v>181.12302761780302</v>
      </c>
      <c r="DI136">
        <f t="shared" si="289"/>
        <v>221.5142777705272</v>
      </c>
      <c r="DJ136">
        <f t="shared" si="290"/>
        <v>172.67797299798903</v>
      </c>
      <c r="DK136">
        <f t="shared" si="291"/>
        <v>269.58189691576354</v>
      </c>
      <c r="DL136">
        <f t="shared" si="292"/>
        <v>234.22822751002801</v>
      </c>
      <c r="DM136">
        <f t="shared" si="293"/>
        <v>229.83522716775988</v>
      </c>
      <c r="DN136">
        <f t="shared" si="294"/>
        <v>271.89248089612346</v>
      </c>
      <c r="DO136">
        <f t="shared" si="295"/>
        <v>184.61931916318758</v>
      </c>
      <c r="DP136">
        <f t="shared" si="296"/>
        <v>156.36113265423779</v>
      </c>
      <c r="DQ136">
        <f t="shared" si="297"/>
        <v>193.94147009835595</v>
      </c>
      <c r="DR136">
        <f t="shared" si="298"/>
        <v>194.93554207123648</v>
      </c>
      <c r="DS136">
        <f t="shared" si="299"/>
        <v>251.42163320087488</v>
      </c>
      <c r="DT136">
        <f t="shared" si="300"/>
        <v>185.97756384940359</v>
      </c>
      <c r="DU136">
        <f t="shared" si="301"/>
        <v>205.28828919983084</v>
      </c>
      <c r="DV136">
        <f t="shared" si="302"/>
        <v>299.34293006417823</v>
      </c>
      <c r="DW136">
        <f t="shared" si="303"/>
        <v>283.44262815886549</v>
      </c>
      <c r="DX136">
        <f t="shared" si="304"/>
        <v>251.87378187883866</v>
      </c>
      <c r="DY136">
        <f t="shared" si="305"/>
        <v>195.20697830728582</v>
      </c>
      <c r="DZ136">
        <f t="shared" si="306"/>
        <v>236.67078251252298</v>
      </c>
      <c r="EA136">
        <f t="shared" si="307"/>
        <v>276.95591354205754</v>
      </c>
      <c r="EB136">
        <f t="shared" si="308"/>
        <v>187.40309350893114</v>
      </c>
      <c r="EC136">
        <f t="shared" si="309"/>
        <v>187.17440326231801</v>
      </c>
      <c r="ED136">
        <f t="shared" si="310"/>
        <v>100</v>
      </c>
      <c r="EE136">
        <f t="shared" si="311"/>
        <v>235.10503759557588</v>
      </c>
      <c r="EF136">
        <f t="shared" si="312"/>
        <v>229.6877229715555</v>
      </c>
      <c r="EG136">
        <f t="shared" si="313"/>
        <v>274.58303207663658</v>
      </c>
      <c r="EI136" s="2">
        <f t="shared" si="249"/>
        <v>40513</v>
      </c>
      <c r="EJ136" s="7">
        <f t="shared" ref="EJ136:GT136" si="317">AVERAGE(BW134:BW136)/AVERAGE(BW121:BW123)-1</f>
        <v>-3.0397086013549401E-3</v>
      </c>
      <c r="EK136" s="7">
        <f t="shared" si="317"/>
        <v>8.6704207661261634E-2</v>
      </c>
      <c r="EL136" s="7">
        <f t="shared" si="317"/>
        <v>-2.1759017732722263E-2</v>
      </c>
      <c r="EM136" s="7">
        <f t="shared" si="317"/>
        <v>-4.5783458019494905E-3</v>
      </c>
      <c r="EN136" s="7">
        <f t="shared" si="317"/>
        <v>-0.12687418533460759</v>
      </c>
      <c r="EO136" s="7">
        <f t="shared" si="317"/>
        <v>0.10183272093084228</v>
      </c>
      <c r="EP136" s="7">
        <f t="shared" si="317"/>
        <v>0.15505264754267833</v>
      </c>
      <c r="EQ136" s="7">
        <f t="shared" si="317"/>
        <v>1.7567292287163694E-2</v>
      </c>
      <c r="ER136" s="7">
        <f t="shared" si="317"/>
        <v>4.4697768831101214E-3</v>
      </c>
      <c r="ES136" s="7">
        <f t="shared" si="317"/>
        <v>4.5124860266135602E-2</v>
      </c>
      <c r="ET136" s="7">
        <f t="shared" si="317"/>
        <v>-8.3522621829539179E-2</v>
      </c>
      <c r="EU136" s="7">
        <f t="shared" si="317"/>
        <v>2.9847794352013457E-2</v>
      </c>
      <c r="EV136" s="7">
        <f t="shared" si="317"/>
        <v>-4.906229016116459E-2</v>
      </c>
      <c r="EW136" s="7">
        <f t="shared" si="317"/>
        <v>-0.1220722137824134</v>
      </c>
      <c r="EX136" s="7">
        <f t="shared" si="317"/>
        <v>-2.4238042892100076E-2</v>
      </c>
      <c r="EY136" s="7">
        <f t="shared" si="317"/>
        <v>1.6072729977130162E-2</v>
      </c>
      <c r="EZ136" s="7">
        <f t="shared" si="317"/>
        <v>7.7756306757372995E-2</v>
      </c>
      <c r="FA136" s="7">
        <f t="shared" si="317"/>
        <v>5.1658129596719338E-2</v>
      </c>
      <c r="FB136" s="7">
        <f t="shared" si="317"/>
        <v>7.187890313454548E-2</v>
      </c>
      <c r="FC136" s="7">
        <f t="shared" si="317"/>
        <v>8.6325320890449753E-2</v>
      </c>
      <c r="FD136" s="7">
        <f t="shared" si="317"/>
        <v>5.1291510818503472E-2</v>
      </c>
      <c r="FE136" s="7">
        <f t="shared" si="317"/>
        <v>4.3105893162612707E-2</v>
      </c>
      <c r="FF136" s="7">
        <f t="shared" si="317"/>
        <v>2.7503329131281395E-2</v>
      </c>
      <c r="FG136" s="7">
        <f t="shared" si="317"/>
        <v>3.7415340667237951E-2</v>
      </c>
      <c r="FH136" s="7">
        <f t="shared" si="317"/>
        <v>4.0359835206573269E-2</v>
      </c>
      <c r="FI136" s="7">
        <f t="shared" si="317"/>
        <v>5.2675601661950955E-2</v>
      </c>
      <c r="FJ136" s="7">
        <f t="shared" si="317"/>
        <v>5.3604956188356478E-2</v>
      </c>
      <c r="FK136" s="7">
        <f t="shared" si="317"/>
        <v>8.5585279068798759E-2</v>
      </c>
      <c r="FL136" s="7">
        <f t="shared" si="317"/>
        <v>3.7431693687654866E-2</v>
      </c>
      <c r="FM136" s="7">
        <f t="shared" si="317"/>
        <v>1.7463285735727085E-2</v>
      </c>
      <c r="FN136" s="7">
        <f t="shared" si="317"/>
        <v>4.3901586314853747E-2</v>
      </c>
      <c r="FO136" s="7">
        <f t="shared" si="317"/>
        <v>6.6153654758551728E-2</v>
      </c>
      <c r="FP136" s="7">
        <f t="shared" si="317"/>
        <v>0.12043428046630056</v>
      </c>
      <c r="FQ136" s="7">
        <f t="shared" si="317"/>
        <v>6.8621308401097147E-2</v>
      </c>
      <c r="FR136" s="7">
        <f t="shared" si="317"/>
        <v>5.0366849447085915E-2</v>
      </c>
      <c r="FS136" s="7">
        <f t="shared" si="317"/>
        <v>7.8341038780787686E-2</v>
      </c>
      <c r="FT136" s="7">
        <f t="shared" si="317"/>
        <v>1.1940590041465304E-2</v>
      </c>
      <c r="FU136" s="7">
        <f t="shared" si="317"/>
        <v>3.4704087184849852E-2</v>
      </c>
      <c r="FV136" s="7">
        <f t="shared" si="317"/>
        <v>9.0124150602376218E-2</v>
      </c>
      <c r="FW136" s="7">
        <f t="shared" si="317"/>
        <v>2.6242802259061948E-2</v>
      </c>
      <c r="FX136" s="7">
        <f t="shared" si="317"/>
        <v>4.9555975259999885E-2</v>
      </c>
      <c r="FY136" s="7">
        <f t="shared" si="317"/>
        <v>8.9601039873772992E-2</v>
      </c>
      <c r="FZ136" s="7">
        <f t="shared" si="317"/>
        <v>7.7757913116041744E-2</v>
      </c>
      <c r="GA136" s="7">
        <f t="shared" si="317"/>
        <v>1.6058807834650413E-2</v>
      </c>
      <c r="GB136" s="7">
        <f t="shared" si="317"/>
        <v>7.6657863005442639E-3</v>
      </c>
      <c r="GC136" s="7">
        <f t="shared" si="317"/>
        <v>1.0665905020685651E-2</v>
      </c>
      <c r="GD136" s="7">
        <f t="shared" si="317"/>
        <v>9.2528760004189747E-2</v>
      </c>
      <c r="GE136" s="7">
        <f t="shared" si="317"/>
        <v>2.1398801085100061E-2</v>
      </c>
      <c r="GF136" s="7">
        <f t="shared" si="317"/>
        <v>5.8149693373733324E-2</v>
      </c>
      <c r="GG136" s="7">
        <f t="shared" si="317"/>
        <v>-1.7089293899221758E-3</v>
      </c>
      <c r="GH136" s="7">
        <f t="shared" si="317"/>
        <v>5.2675601661950955E-2</v>
      </c>
      <c r="GI136" s="7">
        <f t="shared" si="317"/>
        <v>0.10382575930194582</v>
      </c>
      <c r="GJ136" s="7">
        <f t="shared" si="317"/>
        <v>2.1493676049189281E-2</v>
      </c>
      <c r="GK136" s="7">
        <f t="shared" si="317"/>
        <v>0.10669342502643753</v>
      </c>
      <c r="GL136" s="7">
        <f t="shared" si="317"/>
        <v>4.65704976411212E-2</v>
      </c>
      <c r="GM136" s="7">
        <f t="shared" si="317"/>
        <v>0.10386535838824296</v>
      </c>
      <c r="GN136" s="7">
        <f t="shared" si="317"/>
        <v>1.7261075082966482E-2</v>
      </c>
      <c r="GO136" s="7">
        <f t="shared" si="317"/>
        <v>3.2742800630539914E-2</v>
      </c>
      <c r="GP136" s="7">
        <f t="shared" si="317"/>
        <v>1.0845365970455711E-2</v>
      </c>
      <c r="GQ136" s="7">
        <f t="shared" si="317"/>
        <v>0</v>
      </c>
      <c r="GR136" s="7">
        <f t="shared" si="317"/>
        <v>9.4419784573933407E-2</v>
      </c>
      <c r="GS136" s="7">
        <f t="shared" si="317"/>
        <v>7.7756880882829948E-2</v>
      </c>
      <c r="GT136" s="7">
        <f t="shared" si="317"/>
        <v>0.10722532302658028</v>
      </c>
      <c r="GU136" s="7">
        <f t="shared" si="194"/>
        <v>-2.4981800068968218E-2</v>
      </c>
      <c r="GW136" s="6">
        <v>40543</v>
      </c>
      <c r="GX136">
        <v>1.6926999999999999</v>
      </c>
    </row>
    <row r="137" spans="2:206" x14ac:dyDescent="0.25">
      <c r="B137" s="2">
        <f>'[1]IPCA (Var)'!A186</f>
        <v>40544</v>
      </c>
      <c r="C137" s="1">
        <f>'[1]IPCA (Var)'!M186</f>
        <v>0.31813295082318199</v>
      </c>
      <c r="D137" s="1">
        <f>'[1]IPCA (Var)'!P186</f>
        <v>0.32426529154084194</v>
      </c>
      <c r="E137" s="1">
        <f>'[1]IPCA (Var)'!E186</f>
        <v>1.0703527981784875</v>
      </c>
      <c r="F137" s="1">
        <f>'[1]IPCA (Var)'!F186</f>
        <v>0.19601411318864412</v>
      </c>
      <c r="G137" s="1">
        <f>'[1]IPCA (Var)'!G186</f>
        <v>0.22910691212555853</v>
      </c>
      <c r="I137" s="2">
        <f t="shared" si="251"/>
        <v>40544</v>
      </c>
      <c r="J137">
        <f>HLOOKUP($I137,Sheet3!$B$2:$LK$67,MATCH(MoM!J$3,Sheet3!$B$2:$B$67,0),FALSE)</f>
        <v>-0.04</v>
      </c>
      <c r="K137">
        <f>HLOOKUP($I137,Sheet3!$B$2:$LK$67,MATCH(MoM!K$3,Sheet3!$B$2:$B$67,0),FALSE)</f>
        <v>0.20439842468446512</v>
      </c>
      <c r="L137">
        <f>HLOOKUP($I137,Sheet3!$B$2:$LK$67,MATCH(MoM!L$3,Sheet3!$B$2:$B$67,0),FALSE)</f>
        <v>0.26</v>
      </c>
      <c r="M137">
        <f>HLOOKUP($I137,Sheet3!$B$2:$LK$67,MATCH(MoM!M$3,Sheet3!$B$2:$B$67,0),FALSE)</f>
        <v>-0.09</v>
      </c>
      <c r="N137">
        <f>HLOOKUP($I137,Sheet3!$B$2:$LK$67,MATCH(MoM!N$3,Sheet3!$B$2:$B$67,0),FALSE)</f>
        <v>-0.33456024431190617</v>
      </c>
      <c r="O137">
        <f>HLOOKUP($I137,Sheet3!$B$2:$LK$67,MATCH(MoM!O$3,Sheet3!$B$2:$B$67,0),FALSE)</f>
        <v>1.18</v>
      </c>
      <c r="P137">
        <f>HLOOKUP($I137,Sheet3!$B$2:$LK$67,MATCH(MoM!P$3,Sheet3!$B$2:$B$67,0),FALSE)</f>
        <v>6.6313449693124873E-2</v>
      </c>
      <c r="Q137">
        <f>HLOOKUP($I137,Sheet3!$B$2:$LK$67,MATCH(MoM!Q$3,Sheet3!$B$2:$B$67,0),FALSE)</f>
        <v>0.7</v>
      </c>
      <c r="R137">
        <f>HLOOKUP($I137,Sheet3!$B$2:$LK$67,MATCH(MoM!R$3,Sheet3!$B$2:$B$67,0),FALSE)</f>
        <v>1.2</v>
      </c>
      <c r="S137">
        <f>HLOOKUP($I137,Sheet3!$B$2:$LK$67,MATCH(MoM!S$3,Sheet3!$B$2:$B$67,0),FALSE)</f>
        <v>0.84724128364679974</v>
      </c>
      <c r="T137">
        <f>HLOOKUP($I137,Sheet3!$B$2:$LK$67,MATCH(MoM!T$3,Sheet3!$B$2:$B$67,0),FALSE)</f>
        <v>0.62</v>
      </c>
      <c r="U137">
        <f>HLOOKUP($I137,Sheet3!$B$2:$LK$67,MATCH(MoM!U$3,Sheet3!$B$2:$B$67,0),FALSE)</f>
        <v>1.88</v>
      </c>
      <c r="V137">
        <f>HLOOKUP($I137,Sheet3!$B$2:$LK$67,MATCH(MoM!V$3,Sheet3!$B$2:$B$67,0),FALSE)</f>
        <v>2.34</v>
      </c>
      <c r="W137">
        <f>HLOOKUP($I137,Sheet3!$B$2:$LK$67,MATCH(MoM!W$3,Sheet3!$B$2:$B$67,0),FALSE)</f>
        <v>-1.48</v>
      </c>
      <c r="X137">
        <f>HLOOKUP($I137,Sheet3!$B$2:$LK$67,MATCH(MoM!X$3,Sheet3!$B$2:$B$67,0),FALSE)</f>
        <v>0.34</v>
      </c>
      <c r="Y137">
        <f>HLOOKUP($I137,Sheet3!$B$2:$LK$67,MATCH(MoM!Y$3,Sheet3!$B$2:$B$67,0),FALSE)</f>
        <v>1.58</v>
      </c>
      <c r="Z137">
        <f>HLOOKUP($I137,Sheet3!$B$2:$LK$67,MATCH(MoM!Z$3,Sheet3!$B$2:$B$67,0),FALSE)</f>
        <v>2.58</v>
      </c>
      <c r="AA137">
        <f>HLOOKUP($I137,Sheet3!$B$2:$LK$67,MATCH(MoM!AA$3,Sheet3!$B$2:$B$67,0),FALSE)</f>
        <v>1.1429199692006486</v>
      </c>
      <c r="AB137">
        <f>HLOOKUP($I137,Sheet3!$B$2:$LK$67,MATCH(MoM!AB$3,Sheet3!$B$2:$B$67,0),FALSE)</f>
        <v>3.480129610723378E-2</v>
      </c>
      <c r="AC137">
        <f>HLOOKUP($I137,Sheet3!$B$2:$LK$67,MATCH(MoM!AC$3,Sheet3!$B$2:$B$67,0),FALSE)</f>
        <v>0.25800660760075811</v>
      </c>
      <c r="AD137">
        <f>HLOOKUP($I137,Sheet3!$B$2:$LK$67,MATCH(MoM!AD$3,Sheet3!$B$2:$B$67,0),FALSE)</f>
        <v>0.61</v>
      </c>
      <c r="AE137">
        <f>HLOOKUP($I137,Sheet3!$B$2:$LK$67,MATCH(MoM!AE$3,Sheet3!$B$2:$B$67,0),FALSE)</f>
        <v>0.02</v>
      </c>
      <c r="AF137">
        <f>HLOOKUP($I137,Sheet3!$B$2:$LK$67,MATCH(MoM!AF$3,Sheet3!$B$2:$B$67,0),FALSE)</f>
        <v>0.23392523254064002</v>
      </c>
      <c r="AG137">
        <f>HLOOKUP($I137,Sheet3!$B$2:$LK$67,MATCH(MoM!AG$3,Sheet3!$B$2:$B$67,0),FALSE)</f>
        <v>0.51</v>
      </c>
      <c r="AH137">
        <f>HLOOKUP($I137,Sheet3!$B$2:$LK$67,MATCH(MoM!AH$3,Sheet3!$B$2:$B$67,0),FALSE)</f>
        <v>1.4</v>
      </c>
      <c r="AI137">
        <f>HLOOKUP($I137,Sheet3!$B$2:$LK$67,MATCH(MoM!AI$3,Sheet3!$B$2:$B$67,0),FALSE)</f>
        <v>1.53</v>
      </c>
      <c r="AJ137">
        <f>HLOOKUP($I137,Sheet3!$B$2:$LK$67,MATCH(MoM!AJ$3,Sheet3!$B$2:$B$67,0),FALSE)</f>
        <v>0.57999999999999996</v>
      </c>
      <c r="AK137">
        <f>HLOOKUP($I137,Sheet3!$B$2:$LK$67,MATCH(MoM!AK$3,Sheet3!$B$2:$B$67,0),FALSE)</f>
        <v>-1.27</v>
      </c>
      <c r="AL137">
        <f>HLOOKUP($I137,Sheet3!$B$2:$LK$67,MATCH(MoM!AL$3,Sheet3!$B$2:$B$67,0),FALSE)</f>
        <v>1.02</v>
      </c>
      <c r="AM137">
        <f>HLOOKUP($I137,Sheet3!$B$2:$LK$67,MATCH(MoM!AM$3,Sheet3!$B$2:$B$67,0),FALSE)</f>
        <v>-0.14809114068551554</v>
      </c>
      <c r="AN137">
        <f>HLOOKUP($I137,Sheet3!$B$2:$LK$67,MATCH(MoM!AN$3,Sheet3!$B$2:$B$67,0),FALSE)</f>
        <v>0.49</v>
      </c>
      <c r="AO137">
        <f>HLOOKUP($I137,Sheet3!$B$2:$LK$67,MATCH(MoM!AO$3,Sheet3!$B$2:$B$67,0),FALSE)</f>
        <v>2.0699999999999998</v>
      </c>
      <c r="AP137">
        <f>HLOOKUP($I137,Sheet3!$B$2:$LK$67,MATCH(MoM!AP$3,Sheet3!$B$2:$B$67,0),FALSE)</f>
        <v>0.2</v>
      </c>
      <c r="AQ137">
        <f>HLOOKUP($I137,Sheet3!$B$2:$LK$67,MATCH(MoM!AQ$3,Sheet3!$B$2:$B$67,0),FALSE)</f>
        <v>1.0181430921073491</v>
      </c>
      <c r="AR137">
        <f>HLOOKUP($I137,Sheet3!$B$2:$LK$67,MATCH(MoM!AR$3,Sheet3!$B$2:$B$67,0),FALSE)</f>
        <v>1.3</v>
      </c>
      <c r="AS137">
        <f>HLOOKUP($I137,Sheet3!$B$2:$LK$67,MATCH(MoM!AS$3,Sheet3!$B$2:$B$67,0),FALSE)</f>
        <v>-0.57999999999999996</v>
      </c>
      <c r="AT137">
        <f>HLOOKUP($I137,Sheet3!$B$2:$LK$67,MATCH(MoM!AT$3,Sheet3!$B$2:$B$67,0),FALSE)</f>
        <v>-0.51</v>
      </c>
      <c r="AU137">
        <f>HLOOKUP($I137,Sheet3!$B$2:$LK$67,MATCH(MoM!AU$3,Sheet3!$B$2:$B$67,0),FALSE)</f>
        <v>3.41</v>
      </c>
      <c r="AV137">
        <f>HLOOKUP($I137,Sheet3!$B$2:$LK$67,MATCH(MoM!AV$3,Sheet3!$B$2:$B$67,0),FALSE)</f>
        <v>1.2106643922833782</v>
      </c>
      <c r="AW137">
        <f>HLOOKUP($I137,Sheet3!$B$2:$LK$67,MATCH(MoM!AW$3,Sheet3!$B$2:$B$67,0),FALSE)</f>
        <v>0.21030471638553649</v>
      </c>
      <c r="AX137">
        <f>HLOOKUP($I137,Sheet3!$B$2:$LK$67,MATCH(MoM!AX$3,Sheet3!$B$2:$B$67,0),FALSE)</f>
        <v>0</v>
      </c>
      <c r="AY137">
        <f>HLOOKUP($I137,Sheet3!$B$2:$LK$67,MATCH(MoM!AY$3,Sheet3!$B$2:$B$67,0),FALSE)</f>
        <v>3.78</v>
      </c>
      <c r="AZ137">
        <f>HLOOKUP($I137,Sheet3!$B$2:$LK$67,MATCH(MoM!AZ$3,Sheet3!$B$2:$B$67,0),FALSE)</f>
        <v>1.1366372718957196</v>
      </c>
      <c r="BA137">
        <f>HLOOKUP($I137,Sheet3!$B$2:$LK$67,MATCH(MoM!BA$3,Sheet3!$B$2:$B$67,0),FALSE)</f>
        <v>1.21</v>
      </c>
      <c r="BB137">
        <f>HLOOKUP($I137,Sheet3!$B$2:$LK$67,MATCH(MoM!BB$3,Sheet3!$B$2:$B$67,0),FALSE)</f>
        <v>0.91</v>
      </c>
      <c r="BC137">
        <f>HLOOKUP($I137,Sheet3!$B$2:$LK$67,MATCH(MoM!BC$3,Sheet3!$B$2:$B$67,0),FALSE)</f>
        <v>0.73</v>
      </c>
      <c r="BD137">
        <f>HLOOKUP($I137,Sheet3!$B$2:$LK$67,MATCH(MoM!BD$3,Sheet3!$B$2:$B$67,0),FALSE)</f>
        <v>1.55</v>
      </c>
      <c r="BE137">
        <f>HLOOKUP($I137,Sheet3!$B$2:$LK$67,MATCH(MoM!BE$3,Sheet3!$B$2:$B$67,0),FALSE)</f>
        <v>1.28</v>
      </c>
      <c r="BF137">
        <f>HLOOKUP($I137,Sheet3!$B$2:$LK$67,MATCH(MoM!BF$3,Sheet3!$B$2:$B$67,0),FALSE)</f>
        <v>0.28999999999999998</v>
      </c>
      <c r="BG137">
        <f>HLOOKUP($I137,Sheet3!$B$2:$LK$67,MATCH(MoM!BG$3,Sheet3!$B$2:$B$67,0),FALSE)</f>
        <v>1.1200000000000001</v>
      </c>
      <c r="BH137">
        <f>HLOOKUP($I137,Sheet3!$B$2:$LK$67,MATCH(MoM!BH$3,Sheet3!$B$2:$B$67,0),FALSE)</f>
        <v>1.53</v>
      </c>
      <c r="BI137">
        <f>HLOOKUP($I137,Sheet3!$B$2:$LK$67,MATCH(MoM!BI$3,Sheet3!$B$2:$B$67,0),FALSE)</f>
        <v>0.69</v>
      </c>
      <c r="BJ137">
        <f>HLOOKUP($I137,Sheet3!$B$2:$LK$67,MATCH(MoM!BJ$3,Sheet3!$B$2:$B$67,0),FALSE)</f>
        <v>0.05</v>
      </c>
      <c r="BK137">
        <f>HLOOKUP($I137,Sheet3!$B$2:$LK$67,MATCH(MoM!BK$3,Sheet3!$B$2:$B$67,0),FALSE)</f>
        <v>1.32</v>
      </c>
      <c r="BL137">
        <f>HLOOKUP($I137,Sheet3!$B$2:$LK$67,MATCH(MoM!BL$3,Sheet3!$B$2:$B$67,0),FALSE)</f>
        <v>0.55000000000000004</v>
      </c>
      <c r="BM137">
        <f>HLOOKUP($I137,Sheet3!$B$2:$LK$67,MATCH(MoM!BM$3,Sheet3!$B$2:$B$67,0),FALSE)</f>
        <v>1.43</v>
      </c>
      <c r="BN137">
        <f>HLOOKUP($I137,Sheet3!$B$2:$LK$67,MATCH(MoM!BN$3,Sheet3!$B$2:$B$67,0),FALSE)</f>
        <v>-1.22</v>
      </c>
      <c r="BO137">
        <f>HLOOKUP($I137,Sheet3!$B$2:$LK$67,MATCH(MoM!BO$3,Sheet3!$B$2:$B$67,0),FALSE)</f>
        <v>0.28999999999999998</v>
      </c>
      <c r="BP137">
        <f>HLOOKUP($I137,Sheet3!$B$2:$LK$67,MATCH(MoM!BP$3,Sheet3!$B$2:$B$67,0),FALSE)</f>
        <v>0.5</v>
      </c>
      <c r="BQ137">
        <f>HLOOKUP($I137,Sheet3!$B$2:$LK$67,MATCH(MoM!BQ$3,Sheet3!$B$2:$B$67,0),FALSE)</f>
        <v>0</v>
      </c>
      <c r="BR137">
        <f>HLOOKUP($I137,Sheet3!$B$2:$LK$67,MATCH(MoM!BR$3,Sheet3!$B$2:$B$67,0),FALSE)</f>
        <v>2.38</v>
      </c>
      <c r="BS137">
        <f>HLOOKUP($I137,Sheet3!$B$2:$LK$67,MATCH(MoM!BS$3,Sheet3!$B$2:$B$67,0),FALSE)</f>
        <v>1.1366221457818479</v>
      </c>
      <c r="BT137">
        <f>HLOOKUP($I137,Sheet3!$B$2:$LK$67,MATCH(MoM!BT$3,Sheet3!$B$2:$B$67,0),FALSE)</f>
        <v>2.52</v>
      </c>
      <c r="BV137" s="2">
        <f t="shared" si="248"/>
        <v>40544</v>
      </c>
      <c r="BW137">
        <f t="shared" si="315"/>
        <v>121.16602763476314</v>
      </c>
      <c r="BX137">
        <f t="shared" si="252"/>
        <v>196.41298105400878</v>
      </c>
      <c r="BY137">
        <f t="shared" si="253"/>
        <v>119.51424542337041</v>
      </c>
      <c r="BZ137">
        <f t="shared" si="254"/>
        <v>132.44673604306107</v>
      </c>
      <c r="CA137">
        <f t="shared" si="255"/>
        <v>49.820324563039044</v>
      </c>
      <c r="CB137">
        <f t="shared" si="256"/>
        <v>173.82073224503196</v>
      </c>
      <c r="CC137">
        <f t="shared" si="257"/>
        <v>203.17852086778274</v>
      </c>
      <c r="CD137">
        <f t="shared" si="258"/>
        <v>137.76350322332419</v>
      </c>
      <c r="CE137">
        <f t="shared" si="259"/>
        <v>178.22219098908096</v>
      </c>
      <c r="CF137">
        <f t="shared" si="260"/>
        <v>261.68035791596969</v>
      </c>
      <c r="CG137">
        <f t="shared" si="261"/>
        <v>82.802025474063441</v>
      </c>
      <c r="CH137">
        <f t="shared" si="262"/>
        <v>191.63289316553471</v>
      </c>
      <c r="CI137">
        <f t="shared" si="263"/>
        <v>124.95898300644021</v>
      </c>
      <c r="CJ137">
        <f t="shared" si="264"/>
        <v>141.39098524386594</v>
      </c>
      <c r="CK137">
        <f t="shared" si="265"/>
        <v>211.47148786037968</v>
      </c>
      <c r="CL137">
        <f t="shared" si="266"/>
        <v>255.41896372090815</v>
      </c>
      <c r="CM137">
        <f t="shared" si="267"/>
        <v>159.27942359383721</v>
      </c>
      <c r="CN137">
        <f t="shared" si="268"/>
        <v>162.35149995894534</v>
      </c>
      <c r="CO137">
        <f t="shared" si="269"/>
        <v>199.83169634712607</v>
      </c>
      <c r="CP137">
        <f t="shared" si="270"/>
        <v>229.93272126299843</v>
      </c>
      <c r="CQ137">
        <f t="shared" si="271"/>
        <v>218.32902358590039</v>
      </c>
      <c r="CR137">
        <f t="shared" si="272"/>
        <v>189.5832421733343</v>
      </c>
      <c r="CS137">
        <f t="shared" si="273"/>
        <v>166.13443198640257</v>
      </c>
      <c r="CT137">
        <f t="shared" si="274"/>
        <v>239.95884560296838</v>
      </c>
      <c r="CU137">
        <f t="shared" si="275"/>
        <v>194.88501653585126</v>
      </c>
      <c r="CV137">
        <f t="shared" si="276"/>
        <v>208.42920002458828</v>
      </c>
      <c r="CW137">
        <f t="shared" si="277"/>
        <v>233.44046001555228</v>
      </c>
      <c r="CX137">
        <f t="shared" si="278"/>
        <v>292.14689462035449</v>
      </c>
      <c r="CY137">
        <f t="shared" si="279"/>
        <v>226.69185805628032</v>
      </c>
      <c r="CZ137">
        <f t="shared" si="280"/>
        <v>157.73470649352407</v>
      </c>
      <c r="DA137">
        <f t="shared" si="281"/>
        <v>256.36885085152613</v>
      </c>
      <c r="DB137">
        <f t="shared" si="282"/>
        <v>177.17308870187784</v>
      </c>
      <c r="DC137">
        <f t="shared" si="283"/>
        <v>236.83284915251878</v>
      </c>
      <c r="DD137">
        <f t="shared" si="284"/>
        <v>218.26572106914529</v>
      </c>
      <c r="DE137">
        <f t="shared" si="285"/>
        <v>217.50083145190661</v>
      </c>
      <c r="DF137">
        <f t="shared" si="286"/>
        <v>205.72335036126051</v>
      </c>
      <c r="DG137">
        <f t="shared" si="287"/>
        <v>148.0978304515117</v>
      </c>
      <c r="DH137">
        <f t="shared" si="288"/>
        <v>187.29932285957011</v>
      </c>
      <c r="DI137">
        <f t="shared" si="289"/>
        <v>224.19607225531868</v>
      </c>
      <c r="DJ137">
        <f t="shared" si="290"/>
        <v>173.04112291936275</v>
      </c>
      <c r="DK137">
        <f t="shared" si="291"/>
        <v>269.58189691576354</v>
      </c>
      <c r="DL137">
        <f t="shared" si="292"/>
        <v>243.08205450990707</v>
      </c>
      <c r="DM137">
        <f t="shared" si="293"/>
        <v>232.44762002369484</v>
      </c>
      <c r="DN137">
        <f t="shared" si="294"/>
        <v>275.18237991496653</v>
      </c>
      <c r="DO137">
        <f t="shared" si="295"/>
        <v>186.29935496757261</v>
      </c>
      <c r="DP137">
        <f t="shared" si="296"/>
        <v>157.50256892261373</v>
      </c>
      <c r="DQ137">
        <f t="shared" si="297"/>
        <v>196.94756288488048</v>
      </c>
      <c r="DR137">
        <f t="shared" si="298"/>
        <v>197.43071700974829</v>
      </c>
      <c r="DS137">
        <f t="shared" si="299"/>
        <v>252.15075593715738</v>
      </c>
      <c r="DT137">
        <f t="shared" si="300"/>
        <v>188.06051256451693</v>
      </c>
      <c r="DU137">
        <f t="shared" si="301"/>
        <v>208.42920002458828</v>
      </c>
      <c r="DV137">
        <f t="shared" si="302"/>
        <v>301.40839628162104</v>
      </c>
      <c r="DW137">
        <f t="shared" si="303"/>
        <v>283.58434947294489</v>
      </c>
      <c r="DX137">
        <f t="shared" si="304"/>
        <v>255.19851579963935</v>
      </c>
      <c r="DY137">
        <f t="shared" si="305"/>
        <v>196.28061668797591</v>
      </c>
      <c r="DZ137">
        <f t="shared" si="306"/>
        <v>240.05517470245206</v>
      </c>
      <c r="EA137">
        <f t="shared" si="307"/>
        <v>273.57705139684447</v>
      </c>
      <c r="EB137">
        <f t="shared" si="308"/>
        <v>187.94656248010702</v>
      </c>
      <c r="EC137">
        <f t="shared" si="309"/>
        <v>188.11027527862959</v>
      </c>
      <c r="ED137">
        <f t="shared" si="310"/>
        <v>100</v>
      </c>
      <c r="EE137">
        <f t="shared" si="311"/>
        <v>240.7005374903506</v>
      </c>
      <c r="EF137">
        <f t="shared" si="312"/>
        <v>232.29840449699228</v>
      </c>
      <c r="EG137">
        <f t="shared" si="313"/>
        <v>281.50252448496781</v>
      </c>
      <c r="EI137" s="2">
        <f t="shared" si="249"/>
        <v>40544</v>
      </c>
      <c r="EJ137" s="7">
        <f t="shared" ref="EJ137:GT137" si="318">AVERAGE(BW135:BW137)/AVERAGE(BW122:BW124)-1</f>
        <v>-8.7030386779113345E-3</v>
      </c>
      <c r="EK137" s="7">
        <f t="shared" si="318"/>
        <v>8.3771416310174374E-2</v>
      </c>
      <c r="EL137" s="7">
        <f t="shared" si="318"/>
        <v>-1.859449227559129E-2</v>
      </c>
      <c r="EM137" s="7">
        <f t="shared" si="318"/>
        <v>-1.0608190913850901E-2</v>
      </c>
      <c r="EN137" s="7">
        <f t="shared" si="318"/>
        <v>-0.14777434495056796</v>
      </c>
      <c r="EO137" s="7">
        <f t="shared" si="318"/>
        <v>9.6435969359232931E-2</v>
      </c>
      <c r="EP137" s="7">
        <f t="shared" si="318"/>
        <v>0.15585627244431821</v>
      </c>
      <c r="EQ137" s="7">
        <f t="shared" si="318"/>
        <v>1.3191929456770835E-2</v>
      </c>
      <c r="ER137" s="7">
        <f t="shared" si="318"/>
        <v>3.4567867412316211E-3</v>
      </c>
      <c r="ES137" s="7">
        <f t="shared" si="318"/>
        <v>4.1195872964843172E-2</v>
      </c>
      <c r="ET137" s="7">
        <f t="shared" si="318"/>
        <v>-7.4778310809452408E-2</v>
      </c>
      <c r="EU137" s="7">
        <f t="shared" si="318"/>
        <v>2.9918305681771562E-2</v>
      </c>
      <c r="EV137" s="7">
        <f t="shared" si="318"/>
        <v>-3.5835256931060044E-2</v>
      </c>
      <c r="EW137" s="7">
        <f t="shared" si="318"/>
        <v>-0.10957045013820044</v>
      </c>
      <c r="EX137" s="7">
        <f t="shared" si="318"/>
        <v>-2.1264208527934536E-2</v>
      </c>
      <c r="EY137" s="7">
        <f t="shared" si="318"/>
        <v>8.3035642607398596E-3</v>
      </c>
      <c r="EZ137" s="7">
        <f t="shared" si="318"/>
        <v>7.8597749603148248E-2</v>
      </c>
      <c r="FA137" s="7">
        <f t="shared" si="318"/>
        <v>4.8876714369473495E-2</v>
      </c>
      <c r="FB137" s="7">
        <f t="shared" si="318"/>
        <v>7.715054835046109E-2</v>
      </c>
      <c r="FC137" s="7">
        <f t="shared" si="318"/>
        <v>8.4880999310174454E-2</v>
      </c>
      <c r="FD137" s="7">
        <f t="shared" si="318"/>
        <v>4.9691947882702481E-2</v>
      </c>
      <c r="FE137" s="7">
        <f t="shared" si="318"/>
        <v>4.0784995540759983E-2</v>
      </c>
      <c r="FF137" s="7">
        <f t="shared" si="318"/>
        <v>3.7143442274748084E-2</v>
      </c>
      <c r="FG137" s="7">
        <f t="shared" si="318"/>
        <v>3.8381857377255635E-2</v>
      </c>
      <c r="FH137" s="7">
        <f t="shared" si="318"/>
        <v>5.5255258388266837E-2</v>
      </c>
      <c r="FI137" s="7">
        <f t="shared" si="318"/>
        <v>5.9807900927964397E-2</v>
      </c>
      <c r="FJ137" s="7">
        <f t="shared" si="318"/>
        <v>4.8571151559204218E-2</v>
      </c>
      <c r="FK137" s="7">
        <f t="shared" si="318"/>
        <v>9.7480053877653905E-2</v>
      </c>
      <c r="FL137" s="7">
        <f t="shared" si="318"/>
        <v>4.135599756882713E-2</v>
      </c>
      <c r="FM137" s="7">
        <f t="shared" si="318"/>
        <v>2.133089006842992E-2</v>
      </c>
      <c r="FN137" s="7">
        <f t="shared" si="318"/>
        <v>4.1251167209863882E-2</v>
      </c>
      <c r="FO137" s="7">
        <f t="shared" si="318"/>
        <v>7.7199723130922049E-2</v>
      </c>
      <c r="FP137" s="7">
        <f t="shared" si="318"/>
        <v>0.11659389962976796</v>
      </c>
      <c r="FQ137" s="7">
        <f t="shared" si="318"/>
        <v>7.1804462489802434E-2</v>
      </c>
      <c r="FR137" s="7">
        <f t="shared" si="318"/>
        <v>4.6555008769132211E-2</v>
      </c>
      <c r="FS137" s="7">
        <f t="shared" si="318"/>
        <v>6.5534943646870181E-2</v>
      </c>
      <c r="FT137" s="7">
        <f t="shared" si="318"/>
        <v>1.8312465767045927E-2</v>
      </c>
      <c r="FU137" s="7">
        <f t="shared" si="318"/>
        <v>5.2749451904234634E-2</v>
      </c>
      <c r="FV137" s="7">
        <f t="shared" si="318"/>
        <v>0.10755005719711663</v>
      </c>
      <c r="FW137" s="7">
        <f t="shared" si="318"/>
        <v>2.6193992549927048E-2</v>
      </c>
      <c r="FX137" s="7">
        <f t="shared" si="318"/>
        <v>4.9555975259999885E-2</v>
      </c>
      <c r="FY137" s="7">
        <f t="shared" si="318"/>
        <v>7.0352760883400922E-2</v>
      </c>
      <c r="FZ137" s="7">
        <f t="shared" si="318"/>
        <v>8.3049604497431373E-2</v>
      </c>
      <c r="GA137" s="7">
        <f t="shared" si="318"/>
        <v>2.0441986132636147E-2</v>
      </c>
      <c r="GB137" s="7">
        <f t="shared" si="318"/>
        <v>1.096305375600326E-2</v>
      </c>
      <c r="GC137" s="7">
        <f t="shared" si="318"/>
        <v>1.6020223076325779E-2</v>
      </c>
      <c r="GD137" s="7">
        <f t="shared" si="318"/>
        <v>9.1094195782455589E-2</v>
      </c>
      <c r="GE137" s="7">
        <f t="shared" si="318"/>
        <v>3.0793256996126672E-2</v>
      </c>
      <c r="GF137" s="7">
        <f t="shared" si="318"/>
        <v>5.9753459057746872E-2</v>
      </c>
      <c r="GG137" s="7">
        <f t="shared" si="318"/>
        <v>-7.9366733971986125E-4</v>
      </c>
      <c r="GH137" s="7">
        <f t="shared" si="318"/>
        <v>5.9807900927964397E-2</v>
      </c>
      <c r="GI137" s="7">
        <f t="shared" si="318"/>
        <v>9.3880003052238647E-2</v>
      </c>
      <c r="GJ137" s="7">
        <f t="shared" si="318"/>
        <v>1.6649228674691541E-2</v>
      </c>
      <c r="GK137" s="7">
        <f t="shared" si="318"/>
        <v>0.11280299671766869</v>
      </c>
      <c r="GL137" s="7">
        <f t="shared" si="318"/>
        <v>4.3751684118079615E-2</v>
      </c>
      <c r="GM137" s="7">
        <f t="shared" si="318"/>
        <v>0.11125628495395001</v>
      </c>
      <c r="GN137" s="7">
        <f t="shared" si="318"/>
        <v>2.8295895766656365E-2</v>
      </c>
      <c r="GO137" s="7">
        <f t="shared" si="318"/>
        <v>2.7263767039088949E-2</v>
      </c>
      <c r="GP137" s="7">
        <f t="shared" si="318"/>
        <v>7.5700469858643871E-3</v>
      </c>
      <c r="GQ137" s="7">
        <f t="shared" si="318"/>
        <v>0</v>
      </c>
      <c r="GR137" s="7">
        <f t="shared" si="318"/>
        <v>0.10552597348489856</v>
      </c>
      <c r="GS137" s="7">
        <f t="shared" si="318"/>
        <v>8.3048535486805797E-2</v>
      </c>
      <c r="GT137" s="7">
        <f t="shared" si="318"/>
        <v>0.12038885090598805</v>
      </c>
      <c r="GU137" s="7">
        <f t="shared" si="194"/>
        <v>-3.4735021946909472E-2</v>
      </c>
      <c r="GW137" s="6">
        <v>40574</v>
      </c>
      <c r="GX137">
        <v>1.6747999999999998</v>
      </c>
    </row>
    <row r="138" spans="2:206" x14ac:dyDescent="0.25">
      <c r="B138" s="2">
        <f>'[1]IPCA (Var)'!A187</f>
        <v>40575</v>
      </c>
      <c r="C138" s="1">
        <f>'[1]IPCA (Var)'!M187</f>
        <v>0.24005632263533128</v>
      </c>
      <c r="D138" s="1">
        <f>'[1]IPCA (Var)'!P187</f>
        <v>0.10254857004206855</v>
      </c>
      <c r="E138" s="1">
        <f>'[1]IPCA (Var)'!E187</f>
        <v>0.39464279126329666</v>
      </c>
      <c r="F138" s="1">
        <f>'[1]IPCA (Var)'!F187</f>
        <v>-0.14165368136142986</v>
      </c>
      <c r="G138" s="1">
        <f>'[1]IPCA (Var)'!G187</f>
        <v>9.5452713418633164E-2</v>
      </c>
      <c r="I138" s="2">
        <f t="shared" si="251"/>
        <v>40575</v>
      </c>
      <c r="J138">
        <f>HLOOKUP($I138,Sheet3!$B$2:$LK$67,MATCH(MoM!J$3,Sheet3!$B$2:$B$67,0),FALSE)</f>
        <v>-0.08</v>
      </c>
      <c r="K138">
        <f>HLOOKUP($I138,Sheet3!$B$2:$LK$67,MATCH(MoM!K$3,Sheet3!$B$2:$B$67,0),FALSE)</f>
        <v>0.54232139859807271</v>
      </c>
      <c r="L138">
        <f>HLOOKUP($I138,Sheet3!$B$2:$LK$67,MATCH(MoM!L$3,Sheet3!$B$2:$B$67,0),FALSE)</f>
        <v>-0.19</v>
      </c>
      <c r="M138">
        <f>HLOOKUP($I138,Sheet3!$B$2:$LK$67,MATCH(MoM!M$3,Sheet3!$B$2:$B$67,0),FALSE)</f>
        <v>-0.03</v>
      </c>
      <c r="N138">
        <f>HLOOKUP($I138,Sheet3!$B$2:$LK$67,MATCH(MoM!N$3,Sheet3!$B$2:$B$67,0),FALSE)</f>
        <v>-1.2058970082590299</v>
      </c>
      <c r="O138">
        <f>HLOOKUP($I138,Sheet3!$B$2:$LK$67,MATCH(MoM!O$3,Sheet3!$B$2:$B$67,0),FALSE)</f>
        <v>0.51</v>
      </c>
      <c r="P138">
        <f>HLOOKUP($I138,Sheet3!$B$2:$LK$67,MATCH(MoM!P$3,Sheet3!$B$2:$B$67,0),FALSE)</f>
        <v>1.339939479161707</v>
      </c>
      <c r="Q138">
        <f>HLOOKUP($I138,Sheet3!$B$2:$LK$67,MATCH(MoM!Q$3,Sheet3!$B$2:$B$67,0),FALSE)</f>
        <v>1.45</v>
      </c>
      <c r="R138">
        <f>HLOOKUP($I138,Sheet3!$B$2:$LK$67,MATCH(MoM!R$3,Sheet3!$B$2:$B$67,0),FALSE)</f>
        <v>-0.15</v>
      </c>
      <c r="S138">
        <f>HLOOKUP($I138,Sheet3!$B$2:$LK$67,MATCH(MoM!S$3,Sheet3!$B$2:$B$67,0),FALSE)</f>
        <v>0.57539456523072696</v>
      </c>
      <c r="T138">
        <f>HLOOKUP($I138,Sheet3!$B$2:$LK$67,MATCH(MoM!T$3,Sheet3!$B$2:$B$67,0),FALSE)</f>
        <v>-0.01</v>
      </c>
      <c r="U138">
        <f>HLOOKUP($I138,Sheet3!$B$2:$LK$67,MATCH(MoM!U$3,Sheet3!$B$2:$B$67,0),FALSE)</f>
        <v>0.28999999999999998</v>
      </c>
      <c r="V138">
        <f>HLOOKUP($I138,Sheet3!$B$2:$LK$67,MATCH(MoM!V$3,Sheet3!$B$2:$B$67,0),FALSE)</f>
        <v>-0.56000000000000005</v>
      </c>
      <c r="W138">
        <f>HLOOKUP($I138,Sheet3!$B$2:$LK$67,MATCH(MoM!W$3,Sheet3!$B$2:$B$67,0),FALSE)</f>
        <v>-0.42</v>
      </c>
      <c r="X138">
        <f>HLOOKUP($I138,Sheet3!$B$2:$LK$67,MATCH(MoM!X$3,Sheet3!$B$2:$B$67,0),FALSE)</f>
        <v>-2.2599999999999998</v>
      </c>
      <c r="Y138">
        <f>HLOOKUP($I138,Sheet3!$B$2:$LK$67,MATCH(MoM!Y$3,Sheet3!$B$2:$B$67,0),FALSE)</f>
        <v>0.83</v>
      </c>
      <c r="Z138">
        <f>HLOOKUP($I138,Sheet3!$B$2:$LK$67,MATCH(MoM!Z$3,Sheet3!$B$2:$B$67,0),FALSE)</f>
        <v>0.72</v>
      </c>
      <c r="AA138">
        <f>HLOOKUP($I138,Sheet3!$B$2:$LK$67,MATCH(MoM!AA$3,Sheet3!$B$2:$B$67,0),FALSE)</f>
        <v>0.48884947258964934</v>
      </c>
      <c r="AB138">
        <f>HLOOKUP($I138,Sheet3!$B$2:$LK$67,MATCH(MoM!AB$3,Sheet3!$B$2:$B$67,0),FALSE)</f>
        <v>-0.31052299893595675</v>
      </c>
      <c r="AC138">
        <f>HLOOKUP($I138,Sheet3!$B$2:$LK$67,MATCH(MoM!AC$3,Sheet3!$B$2:$B$67,0),FALSE)</f>
        <v>-0.50503500247029387</v>
      </c>
      <c r="AD138">
        <f>HLOOKUP($I138,Sheet3!$B$2:$LK$67,MATCH(MoM!AD$3,Sheet3!$B$2:$B$67,0),FALSE)</f>
        <v>-0.36</v>
      </c>
      <c r="AE138">
        <f>HLOOKUP($I138,Sheet3!$B$2:$LK$67,MATCH(MoM!AE$3,Sheet3!$B$2:$B$67,0),FALSE)</f>
        <v>-0.09</v>
      </c>
      <c r="AF138">
        <f>HLOOKUP($I138,Sheet3!$B$2:$LK$67,MATCH(MoM!AF$3,Sheet3!$B$2:$B$67,0),FALSE)</f>
        <v>1.2406172289365378</v>
      </c>
      <c r="AG138">
        <f>HLOOKUP($I138,Sheet3!$B$2:$LK$67,MATCH(MoM!AG$3,Sheet3!$B$2:$B$67,0),FALSE)</f>
        <v>0.14000000000000001</v>
      </c>
      <c r="AH138">
        <f>HLOOKUP($I138,Sheet3!$B$2:$LK$67,MATCH(MoM!AH$3,Sheet3!$B$2:$B$67,0),FALSE)</f>
        <v>0.96</v>
      </c>
      <c r="AI138">
        <f>HLOOKUP($I138,Sheet3!$B$2:$LK$67,MATCH(MoM!AI$3,Sheet3!$B$2:$B$67,0),FALSE)</f>
        <v>0.69</v>
      </c>
      <c r="AJ138">
        <f>HLOOKUP($I138,Sheet3!$B$2:$LK$67,MATCH(MoM!AJ$3,Sheet3!$B$2:$B$67,0),FALSE)</f>
        <v>1.73</v>
      </c>
      <c r="AK138">
        <f>HLOOKUP($I138,Sheet3!$B$2:$LK$67,MATCH(MoM!AK$3,Sheet3!$B$2:$B$67,0),FALSE)</f>
        <v>0</v>
      </c>
      <c r="AL138">
        <f>HLOOKUP($I138,Sheet3!$B$2:$LK$67,MATCH(MoM!AL$3,Sheet3!$B$2:$B$67,0),FALSE)</f>
        <v>-0.8</v>
      </c>
      <c r="AM138">
        <f>HLOOKUP($I138,Sheet3!$B$2:$LK$67,MATCH(MoM!AM$3,Sheet3!$B$2:$B$67,0),FALSE)</f>
        <v>0.41811222749619703</v>
      </c>
      <c r="AN138">
        <f>HLOOKUP($I138,Sheet3!$B$2:$LK$67,MATCH(MoM!AN$3,Sheet3!$B$2:$B$67,0),FALSE)</f>
        <v>0.45</v>
      </c>
      <c r="AO138">
        <f>HLOOKUP($I138,Sheet3!$B$2:$LK$67,MATCH(MoM!AO$3,Sheet3!$B$2:$B$67,0),FALSE)</f>
        <v>0.18</v>
      </c>
      <c r="AP138">
        <f>HLOOKUP($I138,Sheet3!$B$2:$LK$67,MATCH(MoM!AP$3,Sheet3!$B$2:$B$67,0),FALSE)</f>
        <v>0.67</v>
      </c>
      <c r="AQ138">
        <f>HLOOKUP($I138,Sheet3!$B$2:$LK$67,MATCH(MoM!AQ$3,Sheet3!$B$2:$B$67,0),FALSE)</f>
        <v>1.1328190208482951</v>
      </c>
      <c r="AR138">
        <f>HLOOKUP($I138,Sheet3!$B$2:$LK$67,MATCH(MoM!AR$3,Sheet3!$B$2:$B$67,0),FALSE)</f>
        <v>-1.1599999999999999</v>
      </c>
      <c r="AS138">
        <f>HLOOKUP($I138,Sheet3!$B$2:$LK$67,MATCH(MoM!AS$3,Sheet3!$B$2:$B$67,0),FALSE)</f>
        <v>-2.0099999999999998</v>
      </c>
      <c r="AT138">
        <f>HLOOKUP($I138,Sheet3!$B$2:$LK$67,MATCH(MoM!AT$3,Sheet3!$B$2:$B$67,0),FALSE)</f>
        <v>0.42</v>
      </c>
      <c r="AU138">
        <f>HLOOKUP($I138,Sheet3!$B$2:$LK$67,MATCH(MoM!AU$3,Sheet3!$B$2:$B$67,0),FALSE)</f>
        <v>0.88</v>
      </c>
      <c r="AV138">
        <f>HLOOKUP($I138,Sheet3!$B$2:$LK$67,MATCH(MoM!AV$3,Sheet3!$B$2:$B$67,0),FALSE)</f>
        <v>-0.11137111609822285</v>
      </c>
      <c r="AW138">
        <f>HLOOKUP($I138,Sheet3!$B$2:$LK$67,MATCH(MoM!AW$3,Sheet3!$B$2:$B$67,0),FALSE)</f>
        <v>0.31883463821749392</v>
      </c>
      <c r="AX138">
        <f>HLOOKUP($I138,Sheet3!$B$2:$LK$67,MATCH(MoM!AX$3,Sheet3!$B$2:$B$67,0),FALSE)</f>
        <v>3.64</v>
      </c>
      <c r="AY138">
        <f>HLOOKUP($I138,Sheet3!$B$2:$LK$67,MATCH(MoM!AY$3,Sheet3!$B$2:$B$67,0),FALSE)</f>
        <v>2.5499999999999998</v>
      </c>
      <c r="AZ138">
        <f>HLOOKUP($I138,Sheet3!$B$2:$LK$67,MATCH(MoM!AZ$3,Sheet3!$B$2:$B$67,0),FALSE)</f>
        <v>0.36483466924780766</v>
      </c>
      <c r="BA138">
        <f>HLOOKUP($I138,Sheet3!$B$2:$LK$67,MATCH(MoM!BA$3,Sheet3!$B$2:$B$67,0),FALSE)</f>
        <v>0.13</v>
      </c>
      <c r="BB138">
        <f>HLOOKUP($I138,Sheet3!$B$2:$LK$67,MATCH(MoM!BB$3,Sheet3!$B$2:$B$67,0),FALSE)</f>
        <v>0.54</v>
      </c>
      <c r="BC138">
        <f>HLOOKUP($I138,Sheet3!$B$2:$LK$67,MATCH(MoM!BC$3,Sheet3!$B$2:$B$67,0),FALSE)</f>
        <v>0.86</v>
      </c>
      <c r="BD138">
        <f>HLOOKUP($I138,Sheet3!$B$2:$LK$67,MATCH(MoM!BD$3,Sheet3!$B$2:$B$67,0),FALSE)</f>
        <v>0.69</v>
      </c>
      <c r="BE138">
        <f>HLOOKUP($I138,Sheet3!$B$2:$LK$67,MATCH(MoM!BE$3,Sheet3!$B$2:$B$67,0),FALSE)</f>
        <v>0.62</v>
      </c>
      <c r="BF138">
        <f>HLOOKUP($I138,Sheet3!$B$2:$LK$67,MATCH(MoM!BF$3,Sheet3!$B$2:$B$67,0),FALSE)</f>
        <v>-1.26</v>
      </c>
      <c r="BG138">
        <f>HLOOKUP($I138,Sheet3!$B$2:$LK$67,MATCH(MoM!BG$3,Sheet3!$B$2:$B$67,0),FALSE)</f>
        <v>0</v>
      </c>
      <c r="BH138">
        <f>HLOOKUP($I138,Sheet3!$B$2:$LK$67,MATCH(MoM!BH$3,Sheet3!$B$2:$B$67,0),FALSE)</f>
        <v>0.69</v>
      </c>
      <c r="BI138">
        <f>HLOOKUP($I138,Sheet3!$B$2:$LK$67,MATCH(MoM!BI$3,Sheet3!$B$2:$B$67,0),FALSE)</f>
        <v>0.25</v>
      </c>
      <c r="BJ138">
        <f>HLOOKUP($I138,Sheet3!$B$2:$LK$67,MATCH(MoM!BJ$3,Sheet3!$B$2:$B$67,0),FALSE)</f>
        <v>1.69</v>
      </c>
      <c r="BK138">
        <f>HLOOKUP($I138,Sheet3!$B$2:$LK$67,MATCH(MoM!BK$3,Sheet3!$B$2:$B$67,0),FALSE)</f>
        <v>0.56999999999999995</v>
      </c>
      <c r="BL138">
        <f>HLOOKUP($I138,Sheet3!$B$2:$LK$67,MATCH(MoM!BL$3,Sheet3!$B$2:$B$67,0),FALSE)</f>
        <v>0.74</v>
      </c>
      <c r="BM138">
        <f>HLOOKUP($I138,Sheet3!$B$2:$LK$67,MATCH(MoM!BM$3,Sheet3!$B$2:$B$67,0),FALSE)</f>
        <v>0.47</v>
      </c>
      <c r="BN138">
        <f>HLOOKUP($I138,Sheet3!$B$2:$LK$67,MATCH(MoM!BN$3,Sheet3!$B$2:$B$67,0),FALSE)</f>
        <v>0.22</v>
      </c>
      <c r="BO138">
        <f>HLOOKUP($I138,Sheet3!$B$2:$LK$67,MATCH(MoM!BO$3,Sheet3!$B$2:$B$67,0),FALSE)</f>
        <v>0.31</v>
      </c>
      <c r="BP138">
        <f>HLOOKUP($I138,Sheet3!$B$2:$LK$67,MATCH(MoM!BP$3,Sheet3!$B$2:$B$67,0),FALSE)</f>
        <v>0.96</v>
      </c>
      <c r="BQ138">
        <f>HLOOKUP($I138,Sheet3!$B$2:$LK$67,MATCH(MoM!BQ$3,Sheet3!$B$2:$B$67,0),FALSE)</f>
        <v>0</v>
      </c>
      <c r="BR138">
        <f>HLOOKUP($I138,Sheet3!$B$2:$LK$67,MATCH(MoM!BR$3,Sheet3!$B$2:$B$67,0),FALSE)</f>
        <v>2.97</v>
      </c>
      <c r="BS138">
        <f>HLOOKUP($I138,Sheet3!$B$2:$LK$67,MATCH(MoM!BS$3,Sheet3!$B$2:$B$67,0),FALSE)</f>
        <v>0.36482981411651411</v>
      </c>
      <c r="BT138">
        <f>HLOOKUP($I138,Sheet3!$B$2:$LK$67,MATCH(MoM!BT$3,Sheet3!$B$2:$B$67,0),FALSE)</f>
        <v>1.59</v>
      </c>
      <c r="BV138" s="2">
        <f t="shared" si="248"/>
        <v>40575</v>
      </c>
      <c r="BW138">
        <f t="shared" si="315"/>
        <v>121.06909481265532</v>
      </c>
      <c r="BX138">
        <f t="shared" si="252"/>
        <v>197.47817067988905</v>
      </c>
      <c r="BY138">
        <f t="shared" si="253"/>
        <v>119.28716835706601</v>
      </c>
      <c r="BZ138">
        <f t="shared" si="254"/>
        <v>132.40700202224815</v>
      </c>
      <c r="CA138">
        <f t="shared" si="255"/>
        <v>49.219542759628418</v>
      </c>
      <c r="CB138">
        <f t="shared" si="256"/>
        <v>174.70721797948164</v>
      </c>
      <c r="CC138">
        <f t="shared" si="257"/>
        <v>205.90099008206698</v>
      </c>
      <c r="CD138">
        <f t="shared" si="258"/>
        <v>139.76107402006238</v>
      </c>
      <c r="CE138">
        <f t="shared" si="259"/>
        <v>177.95485770259734</v>
      </c>
      <c r="CF138">
        <f t="shared" si="260"/>
        <v>263.18605247369447</v>
      </c>
      <c r="CG138">
        <f t="shared" si="261"/>
        <v>82.79374527151603</v>
      </c>
      <c r="CH138">
        <f t="shared" si="262"/>
        <v>192.18862855571473</v>
      </c>
      <c r="CI138">
        <f t="shared" si="263"/>
        <v>124.25921270160414</v>
      </c>
      <c r="CJ138">
        <f t="shared" si="264"/>
        <v>140.79714310584171</v>
      </c>
      <c r="CK138">
        <f t="shared" si="265"/>
        <v>206.69223223473512</v>
      </c>
      <c r="CL138">
        <f t="shared" si="266"/>
        <v>257.53894111979167</v>
      </c>
      <c r="CM138">
        <f t="shared" si="267"/>
        <v>160.42623544371284</v>
      </c>
      <c r="CN138">
        <f t="shared" si="268"/>
        <v>163.14515441023602</v>
      </c>
      <c r="CO138">
        <f t="shared" si="269"/>
        <v>199.21117297080437</v>
      </c>
      <c r="CP138">
        <f t="shared" si="270"/>
        <v>228.77148053848785</v>
      </c>
      <c r="CQ138">
        <f t="shared" si="271"/>
        <v>217.54303910099114</v>
      </c>
      <c r="CR138">
        <f t="shared" si="272"/>
        <v>189.41261725537831</v>
      </c>
      <c r="CS138">
        <f t="shared" si="273"/>
        <v>168.19552437282172</v>
      </c>
      <c r="CT138">
        <f t="shared" si="274"/>
        <v>240.29478798681257</v>
      </c>
      <c r="CU138">
        <f t="shared" si="275"/>
        <v>196.75591269459545</v>
      </c>
      <c r="CV138">
        <f t="shared" si="276"/>
        <v>209.86736150475792</v>
      </c>
      <c r="CW138">
        <f t="shared" si="277"/>
        <v>237.47897997382134</v>
      </c>
      <c r="CX138">
        <f t="shared" si="278"/>
        <v>292.14689462035449</v>
      </c>
      <c r="CY138">
        <f t="shared" si="279"/>
        <v>224.87832319183008</v>
      </c>
      <c r="CZ138">
        <f t="shared" si="280"/>
        <v>158.39421458837873</v>
      </c>
      <c r="DA138">
        <f t="shared" si="281"/>
        <v>257.52251068035798</v>
      </c>
      <c r="DB138">
        <f t="shared" si="282"/>
        <v>177.49200026154122</v>
      </c>
      <c r="DC138">
        <f t="shared" si="283"/>
        <v>238.41962924184062</v>
      </c>
      <c r="DD138">
        <f t="shared" si="284"/>
        <v>220.73827667340825</v>
      </c>
      <c r="DE138">
        <f t="shared" si="285"/>
        <v>214.97782180706449</v>
      </c>
      <c r="DF138">
        <f t="shared" si="286"/>
        <v>201.58831101899918</v>
      </c>
      <c r="DG138">
        <f t="shared" si="287"/>
        <v>148.71984133940805</v>
      </c>
      <c r="DH138">
        <f t="shared" si="288"/>
        <v>188.94755690073433</v>
      </c>
      <c r="DI138">
        <f t="shared" si="289"/>
        <v>223.94638258739954</v>
      </c>
      <c r="DJ138">
        <f t="shared" si="290"/>
        <v>173.59283795759018</v>
      </c>
      <c r="DK138">
        <f t="shared" si="291"/>
        <v>279.39467796349732</v>
      </c>
      <c r="DL138">
        <f t="shared" si="292"/>
        <v>249.28064689990973</v>
      </c>
      <c r="DM138">
        <f t="shared" si="293"/>
        <v>233.29566952938271</v>
      </c>
      <c r="DN138">
        <f t="shared" si="294"/>
        <v>275.54011700885599</v>
      </c>
      <c r="DO138">
        <f t="shared" si="295"/>
        <v>187.30537148439751</v>
      </c>
      <c r="DP138">
        <f t="shared" si="296"/>
        <v>158.8570910153482</v>
      </c>
      <c r="DQ138">
        <f t="shared" si="297"/>
        <v>198.30650106878613</v>
      </c>
      <c r="DR138">
        <f t="shared" si="298"/>
        <v>198.65478745520872</v>
      </c>
      <c r="DS138">
        <f t="shared" si="299"/>
        <v>248.97365641234921</v>
      </c>
      <c r="DT138">
        <f t="shared" si="300"/>
        <v>188.06051256451693</v>
      </c>
      <c r="DU138">
        <f t="shared" si="301"/>
        <v>209.86736150475792</v>
      </c>
      <c r="DV138">
        <f t="shared" si="302"/>
        <v>302.16191727232507</v>
      </c>
      <c r="DW138">
        <f t="shared" si="303"/>
        <v>288.37692497903765</v>
      </c>
      <c r="DX138">
        <f t="shared" si="304"/>
        <v>256.65314733969728</v>
      </c>
      <c r="DY138">
        <f t="shared" si="305"/>
        <v>197.73309325146695</v>
      </c>
      <c r="DZ138">
        <f t="shared" si="306"/>
        <v>241.18343402355356</v>
      </c>
      <c r="EA138">
        <f t="shared" si="307"/>
        <v>274.17892090991751</v>
      </c>
      <c r="EB138">
        <f t="shared" si="308"/>
        <v>188.52919682379536</v>
      </c>
      <c r="EC138">
        <f t="shared" si="309"/>
        <v>189.91613392130444</v>
      </c>
      <c r="ED138">
        <f t="shared" si="310"/>
        <v>100</v>
      </c>
      <c r="EE138">
        <f t="shared" si="311"/>
        <v>247.84934345381401</v>
      </c>
      <c r="EF138">
        <f t="shared" si="312"/>
        <v>233.1458983343143</v>
      </c>
      <c r="EG138">
        <f t="shared" si="313"/>
        <v>285.9784146242788</v>
      </c>
      <c r="EI138" s="2">
        <f t="shared" si="249"/>
        <v>40575</v>
      </c>
      <c r="EJ138" s="7">
        <f t="shared" ref="EJ138:GT138" si="319">AVERAGE(BW136:BW138)/AVERAGE(BW123:BW125)-1</f>
        <v>-1.025071782352116E-2</v>
      </c>
      <c r="EK138" s="7">
        <f t="shared" si="319"/>
        <v>8.2554487807141808E-2</v>
      </c>
      <c r="EL138" s="7">
        <f t="shared" si="319"/>
        <v>-1.8199071392400512E-2</v>
      </c>
      <c r="EM138" s="7">
        <f t="shared" si="319"/>
        <v>-1.2944288985146102E-2</v>
      </c>
      <c r="EN138" s="7">
        <f t="shared" si="319"/>
        <v>-0.15871116049753764</v>
      </c>
      <c r="EO138" s="7">
        <f t="shared" si="319"/>
        <v>9.3947498266814256E-2</v>
      </c>
      <c r="EP138" s="7">
        <f t="shared" si="319"/>
        <v>0.15483210998267061</v>
      </c>
      <c r="EQ138" s="7">
        <f t="shared" si="319"/>
        <v>2.0644739089572317E-2</v>
      </c>
      <c r="ER138" s="7">
        <f t="shared" si="319"/>
        <v>-4.071568068428455E-3</v>
      </c>
      <c r="ES138" s="7">
        <f t="shared" si="319"/>
        <v>4.3625530284789882E-2</v>
      </c>
      <c r="ET138" s="7">
        <f t="shared" si="319"/>
        <v>-6.2150801654587307E-2</v>
      </c>
      <c r="EU138" s="7">
        <f t="shared" si="319"/>
        <v>2.7739733372633024E-2</v>
      </c>
      <c r="EV138" s="7">
        <f t="shared" si="319"/>
        <v>-3.0370951547874281E-2</v>
      </c>
      <c r="EW138" s="7">
        <f t="shared" si="319"/>
        <v>-9.5652310515700112E-2</v>
      </c>
      <c r="EX138" s="7">
        <f t="shared" si="319"/>
        <v>-2.4198759380600454E-2</v>
      </c>
      <c r="EY138" s="7">
        <f t="shared" si="319"/>
        <v>1.1029996015055721E-2</v>
      </c>
      <c r="EZ138" s="7">
        <f t="shared" si="319"/>
        <v>6.8931081131258898E-2</v>
      </c>
      <c r="FA138" s="7">
        <f t="shared" si="319"/>
        <v>4.7479221694138207E-2</v>
      </c>
      <c r="FB138" s="7">
        <f t="shared" si="319"/>
        <v>7.6442710476398057E-2</v>
      </c>
      <c r="FC138" s="7">
        <f t="shared" si="319"/>
        <v>8.1727169591008009E-2</v>
      </c>
      <c r="FD138" s="7">
        <f t="shared" si="319"/>
        <v>3.9654526208321217E-2</v>
      </c>
      <c r="FE138" s="7">
        <f t="shared" si="319"/>
        <v>3.2968399145492766E-2</v>
      </c>
      <c r="FF138" s="7">
        <f t="shared" si="319"/>
        <v>4.9090222413605833E-2</v>
      </c>
      <c r="FG138" s="7">
        <f t="shared" si="319"/>
        <v>3.624216157378557E-2</v>
      </c>
      <c r="FH138" s="7">
        <f t="shared" si="319"/>
        <v>7.0219838642573862E-2</v>
      </c>
      <c r="FI138" s="7">
        <f t="shared" si="319"/>
        <v>6.446582237796572E-2</v>
      </c>
      <c r="FJ138" s="7">
        <f t="shared" si="319"/>
        <v>4.4228158706766996E-2</v>
      </c>
      <c r="FK138" s="7">
        <f t="shared" si="319"/>
        <v>0.10216215072459534</v>
      </c>
      <c r="FL138" s="7">
        <f t="shared" si="319"/>
        <v>2.7868133424115094E-2</v>
      </c>
      <c r="FM138" s="7">
        <f t="shared" si="319"/>
        <v>2.398909690269968E-2</v>
      </c>
      <c r="FN138" s="7">
        <f t="shared" si="319"/>
        <v>4.4641038078307105E-2</v>
      </c>
      <c r="FO138" s="7">
        <f t="shared" si="319"/>
        <v>8.1023201946175849E-2</v>
      </c>
      <c r="FP138" s="7">
        <f t="shared" si="319"/>
        <v>0.1097955484409221</v>
      </c>
      <c r="FQ138" s="7">
        <f t="shared" si="319"/>
        <v>7.2722636593443468E-2</v>
      </c>
      <c r="FR138" s="7">
        <f t="shared" si="319"/>
        <v>3.9473374866954236E-2</v>
      </c>
      <c r="FS138" s="7">
        <f t="shared" si="319"/>
        <v>4.0146064944130977E-2</v>
      </c>
      <c r="FT138" s="7">
        <f t="shared" si="319"/>
        <v>2.2690602486182598E-2</v>
      </c>
      <c r="FU138" s="7">
        <f t="shared" si="319"/>
        <v>6.3757752440061433E-2</v>
      </c>
      <c r="FV138" s="7">
        <f t="shared" si="319"/>
        <v>0.10944784123872053</v>
      </c>
      <c r="FW138" s="7">
        <f t="shared" si="319"/>
        <v>2.8709835904075609E-2</v>
      </c>
      <c r="FX138" s="7">
        <f t="shared" si="319"/>
        <v>6.2290587759820992E-2</v>
      </c>
      <c r="FY138" s="7">
        <f t="shared" si="319"/>
        <v>4.55121466652606E-2</v>
      </c>
      <c r="FZ138" s="7">
        <f t="shared" si="319"/>
        <v>8.6755392903091533E-2</v>
      </c>
      <c r="GA138" s="7">
        <f t="shared" si="319"/>
        <v>2.1281325343700974E-2</v>
      </c>
      <c r="GB138" s="7">
        <f t="shared" si="319"/>
        <v>1.1732697720772345E-2</v>
      </c>
      <c r="GC138" s="7">
        <f t="shared" si="319"/>
        <v>2.120489228650424E-2</v>
      </c>
      <c r="GD138" s="7">
        <f t="shared" si="319"/>
        <v>9.092015882216975E-2</v>
      </c>
      <c r="GE138" s="7">
        <f t="shared" si="319"/>
        <v>4.1404695450517393E-2</v>
      </c>
      <c r="GF138" s="7">
        <f t="shared" si="319"/>
        <v>4.905136629855944E-2</v>
      </c>
      <c r="GG138" s="7">
        <f t="shared" si="319"/>
        <v>1.1647258026159513E-4</v>
      </c>
      <c r="GH138" s="7">
        <f t="shared" si="319"/>
        <v>6.446582237796572E-2</v>
      </c>
      <c r="GI138" s="7">
        <f t="shared" si="319"/>
        <v>8.788739781927668E-2</v>
      </c>
      <c r="GJ138" s="7">
        <f t="shared" si="319"/>
        <v>1.7896979089309095E-2</v>
      </c>
      <c r="GK138" s="7">
        <f t="shared" si="319"/>
        <v>0.11805126694385315</v>
      </c>
      <c r="GL138" s="7">
        <f t="shared" si="319"/>
        <v>3.4964764534397785E-2</v>
      </c>
      <c r="GM138" s="7">
        <f t="shared" si="319"/>
        <v>0.11752879765080992</v>
      </c>
      <c r="GN138" s="7">
        <f t="shared" si="319"/>
        <v>4.0117854757152793E-2</v>
      </c>
      <c r="GO138" s="7">
        <f t="shared" si="319"/>
        <v>2.1916650556406125E-2</v>
      </c>
      <c r="GP138" s="7">
        <f t="shared" si="319"/>
        <v>1.1034180664722282E-2</v>
      </c>
      <c r="GQ138" s="7">
        <f t="shared" si="319"/>
        <v>0</v>
      </c>
      <c r="GR138" s="7">
        <f t="shared" si="319"/>
        <v>0.12978600599374635</v>
      </c>
      <c r="GS138" s="7">
        <f t="shared" si="319"/>
        <v>8.6754309640436178E-2</v>
      </c>
      <c r="GT138" s="7">
        <f t="shared" si="319"/>
        <v>0.13229134372501417</v>
      </c>
      <c r="GU138" s="7">
        <f t="shared" si="194"/>
        <v>-6.3083851278425085E-2</v>
      </c>
      <c r="GW138" s="6">
        <v>40602</v>
      </c>
      <c r="GX138">
        <v>1.6673</v>
      </c>
    </row>
    <row r="139" spans="2:206" x14ac:dyDescent="0.25">
      <c r="B139" s="2">
        <f>'[1]IPCA (Var)'!A188</f>
        <v>40603</v>
      </c>
      <c r="C139" s="1">
        <f>'[1]IPCA (Var)'!M188</f>
        <v>0.43938938596794874</v>
      </c>
      <c r="D139" s="1">
        <f>'[1]IPCA (Var)'!P188</f>
        <v>0.50564657485061038</v>
      </c>
      <c r="E139" s="1">
        <f>'[1]IPCA (Var)'!E188</f>
        <v>0.83781712866906966</v>
      </c>
      <c r="F139" s="1">
        <f>'[1]IPCA (Var)'!F188</f>
        <v>0.40278747995354747</v>
      </c>
      <c r="G139" s="1">
        <f>'[1]IPCA (Var)'!G188</f>
        <v>-3.1404534864170192E-2</v>
      </c>
      <c r="I139" s="2">
        <f t="shared" si="251"/>
        <v>40603</v>
      </c>
      <c r="J139">
        <f>HLOOKUP($I139,Sheet3!$B$2:$LK$67,MATCH(MoM!J$3,Sheet3!$B$2:$B$67,0),FALSE)</f>
        <v>-0.34</v>
      </c>
      <c r="K139">
        <f>HLOOKUP($I139,Sheet3!$B$2:$LK$67,MATCH(MoM!K$3,Sheet3!$B$2:$B$67,0),FALSE)</f>
        <v>1.5139963249266342</v>
      </c>
      <c r="L139">
        <f>HLOOKUP($I139,Sheet3!$B$2:$LK$67,MATCH(MoM!L$3,Sheet3!$B$2:$B$67,0),FALSE)</f>
        <v>-0.35</v>
      </c>
      <c r="M139">
        <f>HLOOKUP($I139,Sheet3!$B$2:$LK$67,MATCH(MoM!M$3,Sheet3!$B$2:$B$67,0),FALSE)</f>
        <v>-0.19</v>
      </c>
      <c r="N139">
        <f>HLOOKUP($I139,Sheet3!$B$2:$LK$67,MATCH(MoM!N$3,Sheet3!$B$2:$B$67,0),FALSE)</f>
        <v>-2.0882909664501992</v>
      </c>
      <c r="O139">
        <f>HLOOKUP($I139,Sheet3!$B$2:$LK$67,MATCH(MoM!O$3,Sheet3!$B$2:$B$67,0),FALSE)</f>
        <v>-0.56000000000000005</v>
      </c>
      <c r="P139">
        <f>HLOOKUP($I139,Sheet3!$B$2:$LK$67,MATCH(MoM!P$3,Sheet3!$B$2:$B$67,0),FALSE)</f>
        <v>0.75939967091621086</v>
      </c>
      <c r="Q139">
        <f>HLOOKUP($I139,Sheet3!$B$2:$LK$67,MATCH(MoM!Q$3,Sheet3!$B$2:$B$67,0),FALSE)</f>
        <v>-0.97</v>
      </c>
      <c r="R139">
        <f>HLOOKUP($I139,Sheet3!$B$2:$LK$67,MATCH(MoM!R$3,Sheet3!$B$2:$B$67,0),FALSE)</f>
        <v>-1.42</v>
      </c>
      <c r="S139">
        <f>HLOOKUP($I139,Sheet3!$B$2:$LK$67,MATCH(MoM!S$3,Sheet3!$B$2:$B$67,0),FALSE)</f>
        <v>0.21114234455902395</v>
      </c>
      <c r="T139">
        <f>HLOOKUP($I139,Sheet3!$B$2:$LK$67,MATCH(MoM!T$3,Sheet3!$B$2:$B$67,0),FALSE)</f>
        <v>-1.06</v>
      </c>
      <c r="U139">
        <f>HLOOKUP($I139,Sheet3!$B$2:$LK$67,MATCH(MoM!U$3,Sheet3!$B$2:$B$67,0),FALSE)</f>
        <v>-1.76</v>
      </c>
      <c r="V139">
        <f>HLOOKUP($I139,Sheet3!$B$2:$LK$67,MATCH(MoM!V$3,Sheet3!$B$2:$B$67,0),FALSE)</f>
        <v>-2.56</v>
      </c>
      <c r="W139">
        <f>HLOOKUP($I139,Sheet3!$B$2:$LK$67,MATCH(MoM!W$3,Sheet3!$B$2:$B$67,0),FALSE)</f>
        <v>-2.89</v>
      </c>
      <c r="X139">
        <f>HLOOKUP($I139,Sheet3!$B$2:$LK$67,MATCH(MoM!X$3,Sheet3!$B$2:$B$67,0),FALSE)</f>
        <v>-0.65</v>
      </c>
      <c r="Y139">
        <f>HLOOKUP($I139,Sheet3!$B$2:$LK$67,MATCH(MoM!Y$3,Sheet3!$B$2:$B$67,0),FALSE)</f>
        <v>0.82</v>
      </c>
      <c r="Z139">
        <f>HLOOKUP($I139,Sheet3!$B$2:$LK$67,MATCH(MoM!Z$3,Sheet3!$B$2:$B$67,0),FALSE)</f>
        <v>-1.02</v>
      </c>
      <c r="AA139">
        <f>HLOOKUP($I139,Sheet3!$B$2:$LK$67,MATCH(MoM!AA$3,Sheet3!$B$2:$B$67,0),FALSE)</f>
        <v>-0.94352745945435845</v>
      </c>
      <c r="AB139">
        <f>HLOOKUP($I139,Sheet3!$B$2:$LK$67,MATCH(MoM!AB$3,Sheet3!$B$2:$B$67,0),FALSE)</f>
        <v>0.57088533724579327</v>
      </c>
      <c r="AC139">
        <f>HLOOKUP($I139,Sheet3!$B$2:$LK$67,MATCH(MoM!AC$3,Sheet3!$B$2:$B$67,0),FALSE)</f>
        <v>0.67123376229844212</v>
      </c>
      <c r="AD139">
        <f>HLOOKUP($I139,Sheet3!$B$2:$LK$67,MATCH(MoM!AD$3,Sheet3!$B$2:$B$67,0),FALSE)</f>
        <v>0</v>
      </c>
      <c r="AE139">
        <f>HLOOKUP($I139,Sheet3!$B$2:$LK$67,MATCH(MoM!AE$3,Sheet3!$B$2:$B$67,0),FALSE)</f>
        <v>0.36</v>
      </c>
      <c r="AF139">
        <f>HLOOKUP($I139,Sheet3!$B$2:$LK$67,MATCH(MoM!AF$3,Sheet3!$B$2:$B$67,0),FALSE)</f>
        <v>0.11847622902830515</v>
      </c>
      <c r="AG139">
        <f>HLOOKUP($I139,Sheet3!$B$2:$LK$67,MATCH(MoM!AG$3,Sheet3!$B$2:$B$67,0),FALSE)</f>
        <v>0.38</v>
      </c>
      <c r="AH139">
        <f>HLOOKUP($I139,Sheet3!$B$2:$LK$67,MATCH(MoM!AH$3,Sheet3!$B$2:$B$67,0),FALSE)</f>
        <v>1.27</v>
      </c>
      <c r="AI139">
        <f>HLOOKUP($I139,Sheet3!$B$2:$LK$67,MATCH(MoM!AI$3,Sheet3!$B$2:$B$67,0),FALSE)</f>
        <v>0.61</v>
      </c>
      <c r="AJ139">
        <f>HLOOKUP($I139,Sheet3!$B$2:$LK$67,MATCH(MoM!AJ$3,Sheet3!$B$2:$B$67,0),FALSE)</f>
        <v>-0.32</v>
      </c>
      <c r="AK139">
        <f>HLOOKUP($I139,Sheet3!$B$2:$LK$67,MATCH(MoM!AK$3,Sheet3!$B$2:$B$67,0),FALSE)</f>
        <v>0.2</v>
      </c>
      <c r="AL139">
        <f>HLOOKUP($I139,Sheet3!$B$2:$LK$67,MATCH(MoM!AL$3,Sheet3!$B$2:$B$67,0),FALSE)</f>
        <v>0.73</v>
      </c>
      <c r="AM139">
        <f>HLOOKUP($I139,Sheet3!$B$2:$LK$67,MATCH(MoM!AM$3,Sheet3!$B$2:$B$67,0),FALSE)</f>
        <v>0.85758680462834391</v>
      </c>
      <c r="AN139">
        <f>HLOOKUP($I139,Sheet3!$B$2:$LK$67,MATCH(MoM!AN$3,Sheet3!$B$2:$B$67,0),FALSE)</f>
        <v>-0.09</v>
      </c>
      <c r="AO139">
        <f>HLOOKUP($I139,Sheet3!$B$2:$LK$67,MATCH(MoM!AO$3,Sheet3!$B$2:$B$67,0),FALSE)</f>
        <v>0.16</v>
      </c>
      <c r="AP139">
        <f>HLOOKUP($I139,Sheet3!$B$2:$LK$67,MATCH(MoM!AP$3,Sheet3!$B$2:$B$67,0),FALSE)</f>
        <v>0.08</v>
      </c>
      <c r="AQ139">
        <f>HLOOKUP($I139,Sheet3!$B$2:$LK$67,MATCH(MoM!AQ$3,Sheet3!$B$2:$B$67,0),FALSE)</f>
        <v>-0.3435653757658611</v>
      </c>
      <c r="AR139">
        <f>HLOOKUP($I139,Sheet3!$B$2:$LK$67,MATCH(MoM!AR$3,Sheet3!$B$2:$B$67,0),FALSE)</f>
        <v>0.65</v>
      </c>
      <c r="AS139">
        <f>HLOOKUP($I139,Sheet3!$B$2:$LK$67,MATCH(MoM!AS$3,Sheet3!$B$2:$B$67,0),FALSE)</f>
        <v>-0.94</v>
      </c>
      <c r="AT139">
        <f>HLOOKUP($I139,Sheet3!$B$2:$LK$67,MATCH(MoM!AT$3,Sheet3!$B$2:$B$67,0),FALSE)</f>
        <v>0.73</v>
      </c>
      <c r="AU139">
        <f>HLOOKUP($I139,Sheet3!$B$2:$LK$67,MATCH(MoM!AU$3,Sheet3!$B$2:$B$67,0),FALSE)</f>
        <v>1.58</v>
      </c>
      <c r="AV139">
        <f>HLOOKUP($I139,Sheet3!$B$2:$LK$67,MATCH(MoM!AV$3,Sheet3!$B$2:$B$67,0),FALSE)</f>
        <v>0.77311675368700328</v>
      </c>
      <c r="AW139">
        <f>HLOOKUP($I139,Sheet3!$B$2:$LK$67,MATCH(MoM!AW$3,Sheet3!$B$2:$B$67,0),FALSE)</f>
        <v>0.61950074254453058</v>
      </c>
      <c r="AX139">
        <f>HLOOKUP($I139,Sheet3!$B$2:$LK$67,MATCH(MoM!AX$3,Sheet3!$B$2:$B$67,0),FALSE)</f>
        <v>0.28999999999999998</v>
      </c>
      <c r="AY139">
        <f>HLOOKUP($I139,Sheet3!$B$2:$LK$67,MATCH(MoM!AY$3,Sheet3!$B$2:$B$67,0),FALSE)</f>
        <v>10.78</v>
      </c>
      <c r="AZ139">
        <f>HLOOKUP($I139,Sheet3!$B$2:$LK$67,MATCH(MoM!AZ$3,Sheet3!$B$2:$B$67,0),FALSE)</f>
        <v>0.74005866321432023</v>
      </c>
      <c r="BA139">
        <f>HLOOKUP($I139,Sheet3!$B$2:$LK$67,MATCH(MoM!BA$3,Sheet3!$B$2:$B$67,0),FALSE)</f>
        <v>0.01</v>
      </c>
      <c r="BB139">
        <f>HLOOKUP($I139,Sheet3!$B$2:$LK$67,MATCH(MoM!BB$3,Sheet3!$B$2:$B$67,0),FALSE)</f>
        <v>-0.13</v>
      </c>
      <c r="BC139">
        <f>HLOOKUP($I139,Sheet3!$B$2:$LK$67,MATCH(MoM!BC$3,Sheet3!$B$2:$B$67,0),FALSE)</f>
        <v>0.08</v>
      </c>
      <c r="BD139">
        <f>HLOOKUP($I139,Sheet3!$B$2:$LK$67,MATCH(MoM!BD$3,Sheet3!$B$2:$B$67,0),FALSE)</f>
        <v>-0.17</v>
      </c>
      <c r="BE139">
        <f>HLOOKUP($I139,Sheet3!$B$2:$LK$67,MATCH(MoM!BE$3,Sheet3!$B$2:$B$67,0),FALSE)</f>
        <v>0.24</v>
      </c>
      <c r="BF139">
        <f>HLOOKUP($I139,Sheet3!$B$2:$LK$67,MATCH(MoM!BF$3,Sheet3!$B$2:$B$67,0),FALSE)</f>
        <v>0.7</v>
      </c>
      <c r="BG139">
        <f>HLOOKUP($I139,Sheet3!$B$2:$LK$67,MATCH(MoM!BG$3,Sheet3!$B$2:$B$67,0),FALSE)</f>
        <v>2.11</v>
      </c>
      <c r="BH139">
        <f>HLOOKUP($I139,Sheet3!$B$2:$LK$67,MATCH(MoM!BH$3,Sheet3!$B$2:$B$67,0),FALSE)</f>
        <v>0.61</v>
      </c>
      <c r="BI139">
        <f>HLOOKUP($I139,Sheet3!$B$2:$LK$67,MATCH(MoM!BI$3,Sheet3!$B$2:$B$67,0),FALSE)</f>
        <v>1.02</v>
      </c>
      <c r="BJ139">
        <f>HLOOKUP($I139,Sheet3!$B$2:$LK$67,MATCH(MoM!BJ$3,Sheet3!$B$2:$B$67,0),FALSE)</f>
        <v>-0.53</v>
      </c>
      <c r="BK139">
        <f>HLOOKUP($I139,Sheet3!$B$2:$LK$67,MATCH(MoM!BK$3,Sheet3!$B$2:$B$67,0),FALSE)</f>
        <v>0.67</v>
      </c>
      <c r="BL139">
        <f>HLOOKUP($I139,Sheet3!$B$2:$LK$67,MATCH(MoM!BL$3,Sheet3!$B$2:$B$67,0),FALSE)</f>
        <v>1.17</v>
      </c>
      <c r="BM139">
        <f>HLOOKUP($I139,Sheet3!$B$2:$LK$67,MATCH(MoM!BM$3,Sheet3!$B$2:$B$67,0),FALSE)</f>
        <v>0.93</v>
      </c>
      <c r="BN139">
        <f>HLOOKUP($I139,Sheet3!$B$2:$LK$67,MATCH(MoM!BN$3,Sheet3!$B$2:$B$67,0),FALSE)</f>
        <v>0.3</v>
      </c>
      <c r="BO139">
        <f>HLOOKUP($I139,Sheet3!$B$2:$LK$67,MATCH(MoM!BO$3,Sheet3!$B$2:$B$67,0),FALSE)</f>
        <v>0.82</v>
      </c>
      <c r="BP139">
        <f>HLOOKUP($I139,Sheet3!$B$2:$LK$67,MATCH(MoM!BP$3,Sheet3!$B$2:$B$67,0),FALSE)</f>
        <v>0.67</v>
      </c>
      <c r="BQ139">
        <f>HLOOKUP($I139,Sheet3!$B$2:$LK$67,MATCH(MoM!BQ$3,Sheet3!$B$2:$B$67,0),FALSE)</f>
        <v>0</v>
      </c>
      <c r="BR139">
        <f>HLOOKUP($I139,Sheet3!$B$2:$LK$67,MATCH(MoM!BR$3,Sheet3!$B$2:$B$67,0),FALSE)</f>
        <v>1.03</v>
      </c>
      <c r="BS139">
        <f>HLOOKUP($I139,Sheet3!$B$2:$LK$67,MATCH(MoM!BS$3,Sheet3!$B$2:$B$67,0),FALSE)</f>
        <v>0.74004881469748529</v>
      </c>
      <c r="BT139">
        <f>HLOOKUP($I139,Sheet3!$B$2:$LK$67,MATCH(MoM!BT$3,Sheet3!$B$2:$B$67,0),FALSE)</f>
        <v>-2.94</v>
      </c>
      <c r="BV139" s="2">
        <f t="shared" si="248"/>
        <v>40603</v>
      </c>
      <c r="BW139">
        <f t="shared" si="315"/>
        <v>120.6574598902923</v>
      </c>
      <c r="BX139">
        <f t="shared" si="252"/>
        <v>200.46798292651491</v>
      </c>
      <c r="BY139">
        <f t="shared" si="253"/>
        <v>118.86966326781628</v>
      </c>
      <c r="BZ139">
        <f t="shared" si="254"/>
        <v>132.15542871840589</v>
      </c>
      <c r="CA139">
        <f t="shared" si="255"/>
        <v>48.191695494451004</v>
      </c>
      <c r="CB139">
        <f t="shared" si="256"/>
        <v>173.72885755879653</v>
      </c>
      <c r="CC139">
        <f t="shared" si="257"/>
        <v>207.4646015231634</v>
      </c>
      <c r="CD139">
        <f t="shared" si="258"/>
        <v>138.40539160206777</v>
      </c>
      <c r="CE139">
        <f t="shared" si="259"/>
        <v>175.42789872322047</v>
      </c>
      <c r="CF139">
        <f t="shared" si="260"/>
        <v>263.74174967543979</v>
      </c>
      <c r="CG139">
        <f t="shared" si="261"/>
        <v>81.916131571637962</v>
      </c>
      <c r="CH139">
        <f t="shared" si="262"/>
        <v>188.80610869313415</v>
      </c>
      <c r="CI139">
        <f t="shared" si="263"/>
        <v>121.07817685644308</v>
      </c>
      <c r="CJ139">
        <f t="shared" si="264"/>
        <v>136.72810567008287</v>
      </c>
      <c r="CK139">
        <f t="shared" si="265"/>
        <v>205.34873272520935</v>
      </c>
      <c r="CL139">
        <f t="shared" si="266"/>
        <v>259.65076043697394</v>
      </c>
      <c r="CM139">
        <f t="shared" si="267"/>
        <v>158.78988784218697</v>
      </c>
      <c r="CN139">
        <f t="shared" si="268"/>
        <v>161.60583507960621</v>
      </c>
      <c r="CO139">
        <f t="shared" si="269"/>
        <v>200.34844034745004</v>
      </c>
      <c r="CP139">
        <f t="shared" si="270"/>
        <v>230.30707195437222</v>
      </c>
      <c r="CQ139">
        <f t="shared" si="271"/>
        <v>217.54303910099114</v>
      </c>
      <c r="CR139">
        <f t="shared" si="272"/>
        <v>190.09450267749767</v>
      </c>
      <c r="CS139">
        <f t="shared" si="273"/>
        <v>168.39479608749301</v>
      </c>
      <c r="CT139">
        <f t="shared" si="274"/>
        <v>241.20790818116245</v>
      </c>
      <c r="CU139">
        <f t="shared" si="275"/>
        <v>199.25471278581679</v>
      </c>
      <c r="CV139">
        <f t="shared" si="276"/>
        <v>211.14755240993694</v>
      </c>
      <c r="CW139">
        <f t="shared" si="277"/>
        <v>236.7190472379051</v>
      </c>
      <c r="CX139">
        <f t="shared" si="278"/>
        <v>292.73118840959518</v>
      </c>
      <c r="CY139">
        <f t="shared" si="279"/>
        <v>226.51993495113047</v>
      </c>
      <c r="CZ139">
        <f t="shared" si="280"/>
        <v>159.75258247198337</v>
      </c>
      <c r="DA139">
        <f t="shared" si="281"/>
        <v>257.29074042074564</v>
      </c>
      <c r="DB139">
        <f t="shared" si="282"/>
        <v>177.77598746195969</v>
      </c>
      <c r="DC139">
        <f t="shared" si="283"/>
        <v>238.61036494523407</v>
      </c>
      <c r="DD139">
        <f t="shared" si="284"/>
        <v>219.97989638369617</v>
      </c>
      <c r="DE139">
        <f t="shared" si="285"/>
        <v>216.37517764881039</v>
      </c>
      <c r="DF139">
        <f t="shared" si="286"/>
        <v>199.6933808954206</v>
      </c>
      <c r="DG139">
        <f t="shared" si="287"/>
        <v>149.80549618118573</v>
      </c>
      <c r="DH139">
        <f t="shared" si="288"/>
        <v>191.93292829976593</v>
      </c>
      <c r="DI139">
        <f t="shared" si="289"/>
        <v>225.67774959045875</v>
      </c>
      <c r="DJ139">
        <f t="shared" si="290"/>
        <v>174.66824687774158</v>
      </c>
      <c r="DK139">
        <f t="shared" si="291"/>
        <v>280.20492252959144</v>
      </c>
      <c r="DL139">
        <f t="shared" si="292"/>
        <v>276.15310063571997</v>
      </c>
      <c r="DM139">
        <f t="shared" si="293"/>
        <v>235.02219434263876</v>
      </c>
      <c r="DN139">
        <f t="shared" si="294"/>
        <v>275.56767102055687</v>
      </c>
      <c r="DO139">
        <f t="shared" si="295"/>
        <v>187.0618745014678</v>
      </c>
      <c r="DP139">
        <f t="shared" si="296"/>
        <v>158.98417668816046</v>
      </c>
      <c r="DQ139">
        <f t="shared" si="297"/>
        <v>197.96938001696918</v>
      </c>
      <c r="DR139">
        <f t="shared" si="298"/>
        <v>199.1315589451012</v>
      </c>
      <c r="DS139">
        <f t="shared" si="299"/>
        <v>250.71647200723564</v>
      </c>
      <c r="DT139">
        <f t="shared" si="300"/>
        <v>192.02858937962822</v>
      </c>
      <c r="DU139">
        <f t="shared" si="301"/>
        <v>211.14755240993694</v>
      </c>
      <c r="DV139">
        <f t="shared" si="302"/>
        <v>305.24396882850277</v>
      </c>
      <c r="DW139">
        <f t="shared" si="303"/>
        <v>286.84852727664878</v>
      </c>
      <c r="DX139">
        <f t="shared" si="304"/>
        <v>258.37272342687322</v>
      </c>
      <c r="DY139">
        <f t="shared" si="305"/>
        <v>200.04657044250914</v>
      </c>
      <c r="DZ139">
        <f t="shared" si="306"/>
        <v>243.42643995997264</v>
      </c>
      <c r="EA139">
        <f t="shared" si="307"/>
        <v>275.00145767264723</v>
      </c>
      <c r="EB139">
        <f t="shared" si="308"/>
        <v>190.07513623775048</v>
      </c>
      <c r="EC139">
        <f t="shared" si="309"/>
        <v>191.18857201857716</v>
      </c>
      <c r="ED139">
        <f t="shared" si="310"/>
        <v>100</v>
      </c>
      <c r="EE139">
        <f t="shared" si="311"/>
        <v>250.40219169138828</v>
      </c>
      <c r="EF139">
        <f t="shared" si="312"/>
        <v>234.87129179145322</v>
      </c>
      <c r="EG139">
        <f t="shared" si="313"/>
        <v>277.570649234325</v>
      </c>
      <c r="EI139" s="2">
        <f t="shared" si="249"/>
        <v>40603</v>
      </c>
      <c r="EJ139" s="7">
        <f t="shared" ref="EJ139:GT139" si="320">AVERAGE(BW137:BW139)/AVERAGE(BW124:BW126)-1</f>
        <v>-1.2787337198128301E-2</v>
      </c>
      <c r="EK139" s="7">
        <f t="shared" si="320"/>
        <v>8.6627886414617272E-2</v>
      </c>
      <c r="EL139" s="7">
        <f t="shared" si="320"/>
        <v>-2.1723459637740472E-2</v>
      </c>
      <c r="EM139" s="7">
        <f t="shared" si="320"/>
        <v>-1.0338348583876167E-2</v>
      </c>
      <c r="EN139" s="7">
        <f t="shared" si="320"/>
        <v>-0.1671111952773795</v>
      </c>
      <c r="EO139" s="7">
        <f t="shared" si="320"/>
        <v>8.2264928993114106E-2</v>
      </c>
      <c r="EP139" s="7">
        <f t="shared" si="320"/>
        <v>0.14951426296004167</v>
      </c>
      <c r="EQ139" s="7">
        <f t="shared" si="320"/>
        <v>1.816196973987716E-2</v>
      </c>
      <c r="ER139" s="7">
        <f t="shared" si="320"/>
        <v>-1.0423725868114131E-2</v>
      </c>
      <c r="ES139" s="7">
        <f t="shared" si="320"/>
        <v>4.4181800470427746E-2</v>
      </c>
      <c r="ET139" s="7">
        <f t="shared" si="320"/>
        <v>-5.4311477246285822E-2</v>
      </c>
      <c r="EU139" s="7">
        <f t="shared" si="320"/>
        <v>2.5325597310895231E-2</v>
      </c>
      <c r="EV139" s="7">
        <f t="shared" si="320"/>
        <v>-3.3198211626998542E-2</v>
      </c>
      <c r="EW139" s="7">
        <f t="shared" si="320"/>
        <v>-0.11134549927781989</v>
      </c>
      <c r="EX139" s="7">
        <f t="shared" si="320"/>
        <v>-3.2063447364059749E-2</v>
      </c>
      <c r="EY139" s="7">
        <f t="shared" si="320"/>
        <v>1.8326024430405541E-2</v>
      </c>
      <c r="EZ139" s="7">
        <f t="shared" si="320"/>
        <v>6.1970726076030047E-2</v>
      </c>
      <c r="FA139" s="7">
        <f t="shared" si="320"/>
        <v>3.9674972344991399E-2</v>
      </c>
      <c r="FB139" s="7">
        <f t="shared" si="320"/>
        <v>7.671936597476825E-2</v>
      </c>
      <c r="FC139" s="7">
        <f t="shared" si="320"/>
        <v>7.9722795865695861E-2</v>
      </c>
      <c r="FD139" s="7">
        <f t="shared" si="320"/>
        <v>3.6970010914678442E-2</v>
      </c>
      <c r="FE139" s="7">
        <f t="shared" si="320"/>
        <v>2.9747869909480862E-2</v>
      </c>
      <c r="FF139" s="7">
        <f t="shared" si="320"/>
        <v>5.9355318326719475E-2</v>
      </c>
      <c r="FG139" s="7">
        <f t="shared" si="320"/>
        <v>3.4100745834973578E-2</v>
      </c>
      <c r="FH139" s="7">
        <f t="shared" si="320"/>
        <v>8.0640263370397536E-2</v>
      </c>
      <c r="FI139" s="7">
        <f t="shared" si="320"/>
        <v>6.3618160473183583E-2</v>
      </c>
      <c r="FJ139" s="7">
        <f t="shared" si="320"/>
        <v>3.9598689601395343E-2</v>
      </c>
      <c r="FK139" s="7">
        <f t="shared" si="320"/>
        <v>9.8140571718952296E-2</v>
      </c>
      <c r="FL139" s="7">
        <f t="shared" si="320"/>
        <v>3.2718104748326926E-2</v>
      </c>
      <c r="FM139" s="7">
        <f t="shared" si="320"/>
        <v>2.7451435914378708E-2</v>
      </c>
      <c r="FN139" s="7">
        <f t="shared" si="320"/>
        <v>4.294758744100724E-2</v>
      </c>
      <c r="FO139" s="7">
        <f t="shared" si="320"/>
        <v>8.2152236326356265E-2</v>
      </c>
      <c r="FP139" s="7">
        <f t="shared" si="320"/>
        <v>0.10163426504927164</v>
      </c>
      <c r="FQ139" s="7">
        <f t="shared" si="320"/>
        <v>7.0118337579391454E-2</v>
      </c>
      <c r="FR139" s="7">
        <f t="shared" si="320"/>
        <v>3.5137058400138033E-2</v>
      </c>
      <c r="FS139" s="7">
        <f t="shared" si="320"/>
        <v>1.217326646499739E-2</v>
      </c>
      <c r="FT139" s="7">
        <f t="shared" si="320"/>
        <v>1.9153329638839534E-2</v>
      </c>
      <c r="FU139" s="7">
        <f t="shared" si="320"/>
        <v>8.7261112564508858E-2</v>
      </c>
      <c r="FV139" s="7">
        <f t="shared" si="320"/>
        <v>0.10808193305571923</v>
      </c>
      <c r="FW139" s="7">
        <f t="shared" si="320"/>
        <v>3.3549993411833068E-2</v>
      </c>
      <c r="FX139" s="7">
        <f t="shared" si="320"/>
        <v>7.6076701411976533E-2</v>
      </c>
      <c r="FY139" s="7">
        <f t="shared" si="320"/>
        <v>5.1002210167048867E-2</v>
      </c>
      <c r="FZ139" s="7">
        <f t="shared" si="320"/>
        <v>8.9491689258756058E-2</v>
      </c>
      <c r="GA139" s="7">
        <f t="shared" si="320"/>
        <v>2.4445468839106921E-2</v>
      </c>
      <c r="GB139" s="7">
        <f t="shared" si="320"/>
        <v>1.440372813581714E-2</v>
      </c>
      <c r="GC139" s="7">
        <f t="shared" si="320"/>
        <v>2.4549144633790432E-2</v>
      </c>
      <c r="GD139" s="7">
        <f t="shared" si="320"/>
        <v>9.1404762401389616E-2</v>
      </c>
      <c r="GE139" s="7">
        <f t="shared" si="320"/>
        <v>4.7196081858554173E-2</v>
      </c>
      <c r="GF139" s="7">
        <f t="shared" si="320"/>
        <v>4.6955927809797515E-2</v>
      </c>
      <c r="GG139" s="7">
        <f t="shared" si="320"/>
        <v>6.2960238080000952E-3</v>
      </c>
      <c r="GH139" s="7">
        <f t="shared" si="320"/>
        <v>6.3618160473183583E-2</v>
      </c>
      <c r="GI139" s="7">
        <f t="shared" si="320"/>
        <v>8.9017307197894358E-2</v>
      </c>
      <c r="GJ139" s="7">
        <f t="shared" si="320"/>
        <v>2.1886644407304923E-2</v>
      </c>
      <c r="GK139" s="7">
        <f t="shared" si="320"/>
        <v>0.12634759779396343</v>
      </c>
      <c r="GL139" s="7">
        <f t="shared" si="320"/>
        <v>3.3605974769532532E-2</v>
      </c>
      <c r="GM139" s="7">
        <f t="shared" si="320"/>
        <v>0.12064000351984672</v>
      </c>
      <c r="GN139" s="7">
        <f t="shared" si="320"/>
        <v>3.8563151208597768E-2</v>
      </c>
      <c r="GO139" s="7">
        <f t="shared" si="320"/>
        <v>1.9996922348423318E-2</v>
      </c>
      <c r="GP139" s="7">
        <f t="shared" si="320"/>
        <v>1.1427986478952157E-2</v>
      </c>
      <c r="GQ139" s="7">
        <f t="shared" si="320"/>
        <v>0</v>
      </c>
      <c r="GR139" s="7">
        <f t="shared" si="320"/>
        <v>0.14027490158854872</v>
      </c>
      <c r="GS139" s="7">
        <f t="shared" si="320"/>
        <v>8.9490567214538075E-2</v>
      </c>
      <c r="GT139" s="7">
        <f t="shared" si="320"/>
        <v>0.14520159244221231</v>
      </c>
      <c r="GU139" s="7">
        <f t="shared" si="194"/>
        <v>-7.5281542985002781E-2</v>
      </c>
      <c r="GW139" s="6">
        <v>40633</v>
      </c>
      <c r="GX139">
        <v>1.6585000000000001</v>
      </c>
    </row>
    <row r="140" spans="2:206" x14ac:dyDescent="0.25">
      <c r="B140" s="2">
        <f>'[1]IPCA (Var)'!A189</f>
        <v>40634</v>
      </c>
      <c r="C140" s="1">
        <f>'[1]IPCA (Var)'!M189</f>
        <v>0.55958414741101581</v>
      </c>
      <c r="D140" s="1">
        <f>'[1]IPCA (Var)'!P189</f>
        <v>0.5802227441287261</v>
      </c>
      <c r="E140" s="1">
        <f>'[1]IPCA (Var)'!E189</f>
        <v>0.68695935917957418</v>
      </c>
      <c r="F140" s="1">
        <f>'[1]IPCA (Var)'!F189</f>
        <v>1.1777058699441538</v>
      </c>
      <c r="G140" s="1">
        <f>'[1]IPCA (Var)'!G189</f>
        <v>-0.4652103516760317</v>
      </c>
      <c r="I140" s="2">
        <f t="shared" si="251"/>
        <v>40634</v>
      </c>
      <c r="J140">
        <f>HLOOKUP($I140,Sheet3!$B$2:$LK$67,MATCH(MoM!J$3,Sheet3!$B$2:$B$67,0),FALSE)</f>
        <v>-0.28000000000000003</v>
      </c>
      <c r="K140">
        <f>HLOOKUP($I140,Sheet3!$B$2:$LK$67,MATCH(MoM!K$3,Sheet3!$B$2:$B$67,0),FALSE)</f>
        <v>-0.35234982478887888</v>
      </c>
      <c r="L140">
        <f>HLOOKUP($I140,Sheet3!$B$2:$LK$67,MATCH(MoM!L$3,Sheet3!$B$2:$B$67,0),FALSE)</f>
        <v>-0.53</v>
      </c>
      <c r="M140">
        <f>HLOOKUP($I140,Sheet3!$B$2:$LK$67,MATCH(MoM!M$3,Sheet3!$B$2:$B$67,0),FALSE)</f>
        <v>0.01</v>
      </c>
      <c r="N140">
        <f>HLOOKUP($I140,Sheet3!$B$2:$LK$67,MATCH(MoM!N$3,Sheet3!$B$2:$B$67,0),FALSE)</f>
        <v>-0.89481714348418151</v>
      </c>
      <c r="O140">
        <f>HLOOKUP($I140,Sheet3!$B$2:$LK$67,MATCH(MoM!O$3,Sheet3!$B$2:$B$67,0),FALSE)</f>
        <v>-1.36</v>
      </c>
      <c r="P140">
        <f>HLOOKUP($I140,Sheet3!$B$2:$LK$67,MATCH(MoM!P$3,Sheet3!$B$2:$B$67,0),FALSE)</f>
        <v>-1.1717051069061328</v>
      </c>
      <c r="Q140">
        <f>HLOOKUP($I140,Sheet3!$B$2:$LK$67,MATCH(MoM!Q$3,Sheet3!$B$2:$B$67,0),FALSE)</f>
        <v>-2.4900000000000002</v>
      </c>
      <c r="R140">
        <f>HLOOKUP($I140,Sheet3!$B$2:$LK$67,MATCH(MoM!R$3,Sheet3!$B$2:$B$67,0),FALSE)</f>
        <v>-2.1800000000000002</v>
      </c>
      <c r="S140">
        <f>HLOOKUP($I140,Sheet3!$B$2:$LK$67,MATCH(MoM!S$3,Sheet3!$B$2:$B$67,0),FALSE)</f>
        <v>0.64976798995112439</v>
      </c>
      <c r="T140">
        <f>HLOOKUP($I140,Sheet3!$B$2:$LK$67,MATCH(MoM!T$3,Sheet3!$B$2:$B$67,0),FALSE)</f>
        <v>-0.41</v>
      </c>
      <c r="U140">
        <f>HLOOKUP($I140,Sheet3!$B$2:$LK$67,MATCH(MoM!U$3,Sheet3!$B$2:$B$67,0),FALSE)</f>
        <v>-0.25</v>
      </c>
      <c r="V140">
        <f>HLOOKUP($I140,Sheet3!$B$2:$LK$67,MATCH(MoM!V$3,Sheet3!$B$2:$B$67,0),FALSE)</f>
        <v>1.04</v>
      </c>
      <c r="W140">
        <f>HLOOKUP($I140,Sheet3!$B$2:$LK$67,MATCH(MoM!W$3,Sheet3!$B$2:$B$67,0),FALSE)</f>
        <v>-2.64</v>
      </c>
      <c r="X140">
        <f>HLOOKUP($I140,Sheet3!$B$2:$LK$67,MATCH(MoM!X$3,Sheet3!$B$2:$B$67,0),FALSE)</f>
        <v>0.49</v>
      </c>
      <c r="Y140">
        <f>HLOOKUP($I140,Sheet3!$B$2:$LK$67,MATCH(MoM!Y$3,Sheet3!$B$2:$B$67,0),FALSE)</f>
        <v>0.99</v>
      </c>
      <c r="Z140">
        <f>HLOOKUP($I140,Sheet3!$B$2:$LK$67,MATCH(MoM!Z$3,Sheet3!$B$2:$B$67,0),FALSE)</f>
        <v>-1.55</v>
      </c>
      <c r="AA140">
        <f>HLOOKUP($I140,Sheet3!$B$2:$LK$67,MATCH(MoM!AA$3,Sheet3!$B$2:$B$67,0),FALSE)</f>
        <v>-1.611526519642553</v>
      </c>
      <c r="AB140">
        <f>HLOOKUP($I140,Sheet3!$B$2:$LK$67,MATCH(MoM!AB$3,Sheet3!$B$2:$B$67,0),FALSE)</f>
        <v>1.6142510354376398</v>
      </c>
      <c r="AC140">
        <f>HLOOKUP($I140,Sheet3!$B$2:$LK$67,MATCH(MoM!AC$3,Sheet3!$B$2:$B$67,0),FALSE)</f>
        <v>1.5475188975503433</v>
      </c>
      <c r="AD140">
        <f>HLOOKUP($I140,Sheet3!$B$2:$LK$67,MATCH(MoM!AD$3,Sheet3!$B$2:$B$67,0),FALSE)</f>
        <v>-0.63</v>
      </c>
      <c r="AE140">
        <f>HLOOKUP($I140,Sheet3!$B$2:$LK$67,MATCH(MoM!AE$3,Sheet3!$B$2:$B$67,0),FALSE)</f>
        <v>0.92</v>
      </c>
      <c r="AF140">
        <f>HLOOKUP($I140,Sheet3!$B$2:$LK$67,MATCH(MoM!AF$3,Sheet3!$B$2:$B$67,0),FALSE)</f>
        <v>-0.41775139683756796</v>
      </c>
      <c r="AG140">
        <f>HLOOKUP($I140,Sheet3!$B$2:$LK$67,MATCH(MoM!AG$3,Sheet3!$B$2:$B$67,0),FALSE)</f>
        <v>0.02</v>
      </c>
      <c r="AH140">
        <f>HLOOKUP($I140,Sheet3!$B$2:$LK$67,MATCH(MoM!AH$3,Sheet3!$B$2:$B$67,0),FALSE)</f>
        <v>0.78</v>
      </c>
      <c r="AI140">
        <f>HLOOKUP($I140,Sheet3!$B$2:$LK$67,MATCH(MoM!AI$3,Sheet3!$B$2:$B$67,0),FALSE)</f>
        <v>0.2</v>
      </c>
      <c r="AJ140">
        <f>HLOOKUP($I140,Sheet3!$B$2:$LK$67,MATCH(MoM!AJ$3,Sheet3!$B$2:$B$67,0),FALSE)</f>
        <v>0</v>
      </c>
      <c r="AK140">
        <f>HLOOKUP($I140,Sheet3!$B$2:$LK$67,MATCH(MoM!AK$3,Sheet3!$B$2:$B$67,0),FALSE)</f>
        <v>-1.67</v>
      </c>
      <c r="AL140">
        <f>HLOOKUP($I140,Sheet3!$B$2:$LK$67,MATCH(MoM!AL$3,Sheet3!$B$2:$B$67,0),FALSE)</f>
        <v>0.25</v>
      </c>
      <c r="AM140">
        <f>HLOOKUP($I140,Sheet3!$B$2:$LK$67,MATCH(MoM!AM$3,Sheet3!$B$2:$B$67,0),FALSE)</f>
        <v>0.18811656949713118</v>
      </c>
      <c r="AN140">
        <f>HLOOKUP($I140,Sheet3!$B$2:$LK$67,MATCH(MoM!AN$3,Sheet3!$B$2:$B$67,0),FALSE)</f>
        <v>0.48</v>
      </c>
      <c r="AO140">
        <f>HLOOKUP($I140,Sheet3!$B$2:$LK$67,MATCH(MoM!AO$3,Sheet3!$B$2:$B$67,0),FALSE)</f>
        <v>0.62</v>
      </c>
      <c r="AP140">
        <f>HLOOKUP($I140,Sheet3!$B$2:$LK$67,MATCH(MoM!AP$3,Sheet3!$B$2:$B$67,0),FALSE)</f>
        <v>-0.46</v>
      </c>
      <c r="AQ140">
        <f>HLOOKUP($I140,Sheet3!$B$2:$LK$67,MATCH(MoM!AQ$3,Sheet3!$B$2:$B$67,0),FALSE)</f>
        <v>0.19127943955305532</v>
      </c>
      <c r="AR140">
        <f>HLOOKUP($I140,Sheet3!$B$2:$LK$67,MATCH(MoM!AR$3,Sheet3!$B$2:$B$67,0),FALSE)</f>
        <v>1.06</v>
      </c>
      <c r="AS140">
        <f>HLOOKUP($I140,Sheet3!$B$2:$LK$67,MATCH(MoM!AS$3,Sheet3!$B$2:$B$67,0),FALSE)</f>
        <v>1.04</v>
      </c>
      <c r="AT140">
        <f>HLOOKUP($I140,Sheet3!$B$2:$LK$67,MATCH(MoM!AT$3,Sheet3!$B$2:$B$67,0),FALSE)</f>
        <v>0.87</v>
      </c>
      <c r="AU140">
        <f>HLOOKUP($I140,Sheet3!$B$2:$LK$67,MATCH(MoM!AU$3,Sheet3!$B$2:$B$67,0),FALSE)</f>
        <v>3.81</v>
      </c>
      <c r="AV140">
        <f>HLOOKUP($I140,Sheet3!$B$2:$LK$67,MATCH(MoM!AV$3,Sheet3!$B$2:$B$67,0),FALSE)</f>
        <v>0.46127003469234906</v>
      </c>
      <c r="AW140">
        <f>HLOOKUP($I140,Sheet3!$B$2:$LK$67,MATCH(MoM!AW$3,Sheet3!$B$2:$B$67,0),FALSE)</f>
        <v>0.15413074894867548</v>
      </c>
      <c r="AX140">
        <f>HLOOKUP($I140,Sheet3!$B$2:$LK$67,MATCH(MoM!AX$3,Sheet3!$B$2:$B$67,0),FALSE)</f>
        <v>0.66</v>
      </c>
      <c r="AY140">
        <f>HLOOKUP($I140,Sheet3!$B$2:$LK$67,MATCH(MoM!AY$3,Sheet3!$B$2:$B$67,0),FALSE)</f>
        <v>11.2</v>
      </c>
      <c r="AZ140">
        <f>HLOOKUP($I140,Sheet3!$B$2:$LK$67,MATCH(MoM!AZ$3,Sheet3!$B$2:$B$67,0),FALSE)</f>
        <v>0.6309080043935773</v>
      </c>
      <c r="BA140">
        <f>HLOOKUP($I140,Sheet3!$B$2:$LK$67,MATCH(MoM!BA$3,Sheet3!$B$2:$B$67,0),FALSE)</f>
        <v>-0.14000000000000001</v>
      </c>
      <c r="BB140">
        <f>HLOOKUP($I140,Sheet3!$B$2:$LK$67,MATCH(MoM!BB$3,Sheet3!$B$2:$B$67,0),FALSE)</f>
        <v>1.51</v>
      </c>
      <c r="BC140">
        <f>HLOOKUP($I140,Sheet3!$B$2:$LK$67,MATCH(MoM!BC$3,Sheet3!$B$2:$B$67,0),FALSE)</f>
        <v>7.0000000000000007E-2</v>
      </c>
      <c r="BD140">
        <f>HLOOKUP($I140,Sheet3!$B$2:$LK$67,MATCH(MoM!BD$3,Sheet3!$B$2:$B$67,0),FALSE)</f>
        <v>0.98</v>
      </c>
      <c r="BE140">
        <f>HLOOKUP($I140,Sheet3!$B$2:$LK$67,MATCH(MoM!BE$3,Sheet3!$B$2:$B$67,0),FALSE)</f>
        <v>-0.51</v>
      </c>
      <c r="BF140">
        <f>HLOOKUP($I140,Sheet3!$B$2:$LK$67,MATCH(MoM!BF$3,Sheet3!$B$2:$B$67,0),FALSE)</f>
        <v>1.04</v>
      </c>
      <c r="BG140">
        <f>HLOOKUP($I140,Sheet3!$B$2:$LK$67,MATCH(MoM!BG$3,Sheet3!$B$2:$B$67,0),FALSE)</f>
        <v>0</v>
      </c>
      <c r="BH140">
        <f>HLOOKUP($I140,Sheet3!$B$2:$LK$67,MATCH(MoM!BH$3,Sheet3!$B$2:$B$67,0),FALSE)</f>
        <v>0.2</v>
      </c>
      <c r="BI140">
        <f>HLOOKUP($I140,Sheet3!$B$2:$LK$67,MATCH(MoM!BI$3,Sheet3!$B$2:$B$67,0),FALSE)</f>
        <v>0.87</v>
      </c>
      <c r="BJ140">
        <f>HLOOKUP($I140,Sheet3!$B$2:$LK$67,MATCH(MoM!BJ$3,Sheet3!$B$2:$B$67,0),FALSE)</f>
        <v>1.41</v>
      </c>
      <c r="BK140">
        <f>HLOOKUP($I140,Sheet3!$B$2:$LK$67,MATCH(MoM!BK$3,Sheet3!$B$2:$B$67,0),FALSE)</f>
        <v>1.21</v>
      </c>
      <c r="BL140">
        <f>HLOOKUP($I140,Sheet3!$B$2:$LK$67,MATCH(MoM!BL$3,Sheet3!$B$2:$B$67,0),FALSE)</f>
        <v>-7.0000000000000007E-2</v>
      </c>
      <c r="BM140">
        <f>HLOOKUP($I140,Sheet3!$B$2:$LK$67,MATCH(MoM!BM$3,Sheet3!$B$2:$B$67,0),FALSE)</f>
        <v>0.65</v>
      </c>
      <c r="BN140">
        <f>HLOOKUP($I140,Sheet3!$B$2:$LK$67,MATCH(MoM!BN$3,Sheet3!$B$2:$B$67,0),FALSE)</f>
        <v>-0.94</v>
      </c>
      <c r="BO140">
        <f>HLOOKUP($I140,Sheet3!$B$2:$LK$67,MATCH(MoM!BO$3,Sheet3!$B$2:$B$67,0),FALSE)</f>
        <v>0.69</v>
      </c>
      <c r="BP140">
        <f>HLOOKUP($I140,Sheet3!$B$2:$LK$67,MATCH(MoM!BP$3,Sheet3!$B$2:$B$67,0),FALSE)</f>
        <v>0.5</v>
      </c>
      <c r="BQ140">
        <f>HLOOKUP($I140,Sheet3!$B$2:$LK$67,MATCH(MoM!BQ$3,Sheet3!$B$2:$B$67,0),FALSE)</f>
        <v>0</v>
      </c>
      <c r="BR140">
        <f>HLOOKUP($I140,Sheet3!$B$2:$LK$67,MATCH(MoM!BR$3,Sheet3!$B$2:$B$67,0),FALSE)</f>
        <v>0.51</v>
      </c>
      <c r="BS140">
        <f>HLOOKUP($I140,Sheet3!$B$2:$LK$67,MATCH(MoM!BS$3,Sheet3!$B$2:$B$67,0),FALSE)</f>
        <v>0.63089960843411474</v>
      </c>
      <c r="BT140">
        <f>HLOOKUP($I140,Sheet3!$B$2:$LK$67,MATCH(MoM!BT$3,Sheet3!$B$2:$B$67,0),FALSE)</f>
        <v>-2.94</v>
      </c>
      <c r="BV140" s="2">
        <f t="shared" si="248"/>
        <v>40634</v>
      </c>
      <c r="BW140">
        <f t="shared" si="315"/>
        <v>120.31961900259948</v>
      </c>
      <c r="BX140">
        <f t="shared" si="252"/>
        <v>199.76163433991553</v>
      </c>
      <c r="BY140">
        <f t="shared" si="253"/>
        <v>118.23965405249686</v>
      </c>
      <c r="BZ140">
        <f t="shared" si="254"/>
        <v>132.16864426127773</v>
      </c>
      <c r="CA140">
        <f t="shared" si="255"/>
        <v>47.76046794143096</v>
      </c>
      <c r="CB140">
        <f t="shared" si="256"/>
        <v>171.3661450959969</v>
      </c>
      <c r="CC140">
        <f t="shared" si="257"/>
        <v>205.03372819209403</v>
      </c>
      <c r="CD140">
        <f t="shared" si="258"/>
        <v>134.95909735117627</v>
      </c>
      <c r="CE140">
        <f t="shared" si="259"/>
        <v>171.60357053105426</v>
      </c>
      <c r="CF140">
        <f t="shared" si="260"/>
        <v>265.45545914096783</v>
      </c>
      <c r="CG140">
        <f t="shared" si="261"/>
        <v>81.580275432194242</v>
      </c>
      <c r="CH140">
        <f t="shared" si="262"/>
        <v>188.33409342140132</v>
      </c>
      <c r="CI140">
        <f t="shared" si="263"/>
        <v>122.33738989575008</v>
      </c>
      <c r="CJ140">
        <f t="shared" si="264"/>
        <v>133.11848368039267</v>
      </c>
      <c r="CK140">
        <f t="shared" si="265"/>
        <v>206.35494151556284</v>
      </c>
      <c r="CL140">
        <f t="shared" si="266"/>
        <v>262.22130296529997</v>
      </c>
      <c r="CM140">
        <f t="shared" si="267"/>
        <v>156.32864458063307</v>
      </c>
      <c r="CN140">
        <f t="shared" si="268"/>
        <v>159.00151419000855</v>
      </c>
      <c r="CO140">
        <f t="shared" si="269"/>
        <v>203.58256712024192</v>
      </c>
      <c r="CP140">
        <f t="shared" si="270"/>
        <v>233.87111741526098</v>
      </c>
      <c r="CQ140">
        <f t="shared" si="271"/>
        <v>216.17251795465489</v>
      </c>
      <c r="CR140">
        <f t="shared" si="272"/>
        <v>191.84337210213067</v>
      </c>
      <c r="CS140">
        <f t="shared" si="273"/>
        <v>167.69132447463571</v>
      </c>
      <c r="CT140">
        <f t="shared" si="274"/>
        <v>241.25614976279869</v>
      </c>
      <c r="CU140">
        <f t="shared" si="275"/>
        <v>200.80889954554618</v>
      </c>
      <c r="CV140">
        <f t="shared" si="276"/>
        <v>211.56984751475682</v>
      </c>
      <c r="CW140">
        <f t="shared" si="277"/>
        <v>236.7190472379051</v>
      </c>
      <c r="CX140">
        <f t="shared" si="278"/>
        <v>287.84257756315492</v>
      </c>
      <c r="CY140">
        <f t="shared" si="279"/>
        <v>227.08623478850828</v>
      </c>
      <c r="CZ140">
        <f t="shared" si="280"/>
        <v>160.05310354981273</v>
      </c>
      <c r="DA140">
        <f t="shared" si="281"/>
        <v>258.52573597476521</v>
      </c>
      <c r="DB140">
        <f t="shared" si="282"/>
        <v>178.87819858422384</v>
      </c>
      <c r="DC140">
        <f t="shared" si="283"/>
        <v>237.51275726648598</v>
      </c>
      <c r="DD140">
        <f t="shared" si="284"/>
        <v>220.40067269662831</v>
      </c>
      <c r="DE140">
        <f t="shared" si="285"/>
        <v>218.66875453188777</v>
      </c>
      <c r="DF140">
        <f t="shared" si="286"/>
        <v>201.77019205673298</v>
      </c>
      <c r="DG140">
        <f t="shared" si="287"/>
        <v>151.10880399796204</v>
      </c>
      <c r="DH140">
        <f t="shared" si="288"/>
        <v>199.24557286798702</v>
      </c>
      <c r="DI140">
        <f t="shared" si="289"/>
        <v>226.71873342428754</v>
      </c>
      <c r="DJ140">
        <f t="shared" si="290"/>
        <v>174.93746435482976</v>
      </c>
      <c r="DK140">
        <f t="shared" si="291"/>
        <v>282.05427501828672</v>
      </c>
      <c r="DL140">
        <f t="shared" si="292"/>
        <v>307.08224790692066</v>
      </c>
      <c r="DM140">
        <f t="shared" si="293"/>
        <v>236.50496817884792</v>
      </c>
      <c r="DN140">
        <f t="shared" si="294"/>
        <v>275.1818762811281</v>
      </c>
      <c r="DO140">
        <f t="shared" si="295"/>
        <v>189.88650880643993</v>
      </c>
      <c r="DP140">
        <f t="shared" si="296"/>
        <v>159.09546561184217</v>
      </c>
      <c r="DQ140">
        <f t="shared" si="297"/>
        <v>199.90947994113549</v>
      </c>
      <c r="DR140">
        <f t="shared" si="298"/>
        <v>198.1159879944812</v>
      </c>
      <c r="DS140">
        <f t="shared" si="299"/>
        <v>253.32392331611089</v>
      </c>
      <c r="DT140">
        <f t="shared" si="300"/>
        <v>192.02858937962822</v>
      </c>
      <c r="DU140">
        <f t="shared" si="301"/>
        <v>211.56984751475682</v>
      </c>
      <c r="DV140">
        <f t="shared" si="302"/>
        <v>307.89959135731073</v>
      </c>
      <c r="DW140">
        <f t="shared" si="303"/>
        <v>290.89309151124951</v>
      </c>
      <c r="DX140">
        <f t="shared" si="304"/>
        <v>261.4990333803384</v>
      </c>
      <c r="DY140">
        <f t="shared" si="305"/>
        <v>199.90653784319937</v>
      </c>
      <c r="DZ140">
        <f t="shared" si="306"/>
        <v>245.00871181971246</v>
      </c>
      <c r="EA140">
        <f t="shared" si="307"/>
        <v>272.41644397052437</v>
      </c>
      <c r="EB140">
        <f t="shared" si="308"/>
        <v>191.38665467779094</v>
      </c>
      <c r="EC140">
        <f t="shared" si="309"/>
        <v>192.14451487867004</v>
      </c>
      <c r="ED140">
        <f t="shared" si="310"/>
        <v>100</v>
      </c>
      <c r="EE140">
        <f t="shared" si="311"/>
        <v>251.67924286901439</v>
      </c>
      <c r="EF140">
        <f t="shared" si="312"/>
        <v>236.35309385168966</v>
      </c>
      <c r="EG140">
        <f t="shared" si="313"/>
        <v>269.41007214683583</v>
      </c>
      <c r="EI140" s="2">
        <f t="shared" si="249"/>
        <v>40634</v>
      </c>
      <c r="EJ140" s="7">
        <f t="shared" ref="EJ140:GT140" si="321">AVERAGE(BW138:BW140)/AVERAGE(BW125:BW127)-1</f>
        <v>-1.3179138447478866E-2</v>
      </c>
      <c r="EK140" s="7">
        <f t="shared" si="321"/>
        <v>8.6855911622518711E-2</v>
      </c>
      <c r="EL140" s="7">
        <f t="shared" si="321"/>
        <v>-2.6960981564795206E-2</v>
      </c>
      <c r="EM140" s="7">
        <f t="shared" si="321"/>
        <v>-6.7546501347870436E-3</v>
      </c>
      <c r="EN140" s="7">
        <f t="shared" si="321"/>
        <v>-0.17548572612516355</v>
      </c>
      <c r="EO140" s="7">
        <f t="shared" si="321"/>
        <v>5.3790155708509868E-2</v>
      </c>
      <c r="EP140" s="7">
        <f t="shared" si="321"/>
        <v>0.14073485608567982</v>
      </c>
      <c r="EQ140" s="7">
        <f t="shared" si="321"/>
        <v>-3.7854899833981159E-3</v>
      </c>
      <c r="ER140" s="7">
        <f t="shared" si="321"/>
        <v>-2.6666917245987576E-2</v>
      </c>
      <c r="ES140" s="7">
        <f t="shared" si="321"/>
        <v>4.6223704213880668E-2</v>
      </c>
      <c r="ET140" s="7">
        <f t="shared" si="321"/>
        <v>-5.4816591974877316E-2</v>
      </c>
      <c r="EU140" s="7">
        <f t="shared" si="321"/>
        <v>1.4018085771411837E-2</v>
      </c>
      <c r="EV140" s="7">
        <f t="shared" si="321"/>
        <v>-4.1724400782202853E-2</v>
      </c>
      <c r="EW140" s="7">
        <f t="shared" si="321"/>
        <v>-0.13707239450400288</v>
      </c>
      <c r="EX140" s="7">
        <f t="shared" si="321"/>
        <v>-3.6228389898736668E-2</v>
      </c>
      <c r="EY140" s="7">
        <f t="shared" si="321"/>
        <v>2.1854808129716297E-2</v>
      </c>
      <c r="EZ140" s="7">
        <f t="shared" si="321"/>
        <v>5.008158585898248E-2</v>
      </c>
      <c r="FA140" s="7">
        <f t="shared" si="321"/>
        <v>1.7388739511869478E-2</v>
      </c>
      <c r="FB140" s="7">
        <f t="shared" si="321"/>
        <v>8.2395691263232429E-2</v>
      </c>
      <c r="FC140" s="7">
        <f t="shared" si="321"/>
        <v>8.4101999886992296E-2</v>
      </c>
      <c r="FD140" s="7">
        <f t="shared" si="321"/>
        <v>3.2729868681991903E-2</v>
      </c>
      <c r="FE140" s="7">
        <f t="shared" si="321"/>
        <v>2.4680651094878492E-2</v>
      </c>
      <c r="FF140" s="7">
        <f t="shared" si="321"/>
        <v>6.6550154743658441E-2</v>
      </c>
      <c r="FG140" s="7">
        <f t="shared" si="321"/>
        <v>2.6817568138990167E-2</v>
      </c>
      <c r="FH140" s="7">
        <f t="shared" si="321"/>
        <v>8.7017287202238114E-2</v>
      </c>
      <c r="FI140" s="7">
        <f t="shared" si="321"/>
        <v>5.9573575636644671E-2</v>
      </c>
      <c r="FJ140" s="7">
        <f t="shared" si="321"/>
        <v>3.681137258619116E-2</v>
      </c>
      <c r="FK140" s="7">
        <f t="shared" si="321"/>
        <v>8.9017215985776499E-2</v>
      </c>
      <c r="FL140" s="7">
        <f t="shared" si="321"/>
        <v>3.2579588407479543E-2</v>
      </c>
      <c r="FM140" s="7">
        <f t="shared" si="321"/>
        <v>2.9716878547509706E-2</v>
      </c>
      <c r="FN140" s="7">
        <f t="shared" si="321"/>
        <v>4.687697063332763E-2</v>
      </c>
      <c r="FO140" s="7">
        <f t="shared" si="321"/>
        <v>8.0535966066935583E-2</v>
      </c>
      <c r="FP140" s="7">
        <f t="shared" si="321"/>
        <v>8.6719503957837007E-2</v>
      </c>
      <c r="FQ140" s="7">
        <f t="shared" si="321"/>
        <v>7.0707328559767024E-2</v>
      </c>
      <c r="FR140" s="7">
        <f t="shared" si="321"/>
        <v>2.3534556968966891E-2</v>
      </c>
      <c r="FS140" s="7">
        <f t="shared" si="321"/>
        <v>-1.0808067013522105E-2</v>
      </c>
      <c r="FT140" s="7">
        <f t="shared" si="321"/>
        <v>2.3639852130556527E-2</v>
      </c>
      <c r="FU140" s="7">
        <f t="shared" si="321"/>
        <v>8.0493383602765034E-2</v>
      </c>
      <c r="FV140" s="7">
        <f t="shared" si="321"/>
        <v>9.6321708689027785E-2</v>
      </c>
      <c r="FW140" s="7">
        <f t="shared" si="321"/>
        <v>3.9017284927940654E-2</v>
      </c>
      <c r="FX140" s="7">
        <f t="shared" si="321"/>
        <v>9.2262826559807998E-2</v>
      </c>
      <c r="FY140" s="7">
        <f t="shared" si="321"/>
        <v>0.12306100241653817</v>
      </c>
      <c r="FZ140" s="7">
        <f t="shared" si="321"/>
        <v>9.0330929107326208E-2</v>
      </c>
      <c r="GA140" s="7">
        <f t="shared" si="321"/>
        <v>2.0973928840381628E-2</v>
      </c>
      <c r="GB140" s="7">
        <f t="shared" si="321"/>
        <v>2.0013541091000286E-2</v>
      </c>
      <c r="GC140" s="7">
        <f t="shared" si="321"/>
        <v>2.5828593412703382E-2</v>
      </c>
      <c r="GD140" s="7">
        <f t="shared" si="321"/>
        <v>9.2407215789803931E-2</v>
      </c>
      <c r="GE140" s="7">
        <f t="shared" si="321"/>
        <v>4.900302822470004E-2</v>
      </c>
      <c r="GF140" s="7">
        <f t="shared" si="321"/>
        <v>4.6432960952669244E-2</v>
      </c>
      <c r="GG140" s="7">
        <f t="shared" si="321"/>
        <v>1.3324207615999839E-2</v>
      </c>
      <c r="GH140" s="7">
        <f t="shared" si="321"/>
        <v>5.9573575636644671E-2</v>
      </c>
      <c r="GI140" s="7">
        <f t="shared" si="321"/>
        <v>9.5481542859130464E-2</v>
      </c>
      <c r="GJ140" s="7">
        <f t="shared" si="321"/>
        <v>3.1721165503258542E-2</v>
      </c>
      <c r="GK140" s="7">
        <f t="shared" si="321"/>
        <v>0.1343641544600076</v>
      </c>
      <c r="GL140" s="7">
        <f t="shared" si="321"/>
        <v>3.9700846232002984E-2</v>
      </c>
      <c r="GM140" s="7">
        <f t="shared" si="321"/>
        <v>0.11926297498124883</v>
      </c>
      <c r="GN140" s="7">
        <f t="shared" si="321"/>
        <v>3.5057195119150286E-2</v>
      </c>
      <c r="GO140" s="7">
        <f t="shared" si="321"/>
        <v>2.0256746902453271E-2</v>
      </c>
      <c r="GP140" s="7">
        <f t="shared" si="321"/>
        <v>2.0182988037765526E-2</v>
      </c>
      <c r="GQ140" s="7">
        <f t="shared" si="321"/>
        <v>0</v>
      </c>
      <c r="GR140" s="7">
        <f t="shared" si="321"/>
        <v>0.14114443917249231</v>
      </c>
      <c r="GS140" s="7">
        <f t="shared" si="321"/>
        <v>9.0329795090592135E-2</v>
      </c>
      <c r="GT140" s="7">
        <f t="shared" si="321"/>
        <v>0.10133475047101093</v>
      </c>
      <c r="GU140" s="7">
        <f t="shared" si="194"/>
        <v>-8.749953536780275E-2</v>
      </c>
      <c r="GW140" s="6">
        <v>40662</v>
      </c>
      <c r="GX140">
        <v>1.5840000000000001</v>
      </c>
    </row>
    <row r="141" spans="2:206" x14ac:dyDescent="0.25">
      <c r="B141" s="2">
        <f>'[1]IPCA (Var)'!A190</f>
        <v>40664</v>
      </c>
      <c r="C141" s="1">
        <f>'[1]IPCA (Var)'!M190</f>
        <v>8.5940336039398893E-2</v>
      </c>
      <c r="D141" s="1">
        <f>'[1]IPCA (Var)'!P190</f>
        <v>0.64846144909733849</v>
      </c>
      <c r="E141" s="1">
        <f>'[1]IPCA (Var)'!E190</f>
        <v>0.37620092893700502</v>
      </c>
      <c r="F141" s="1">
        <f>'[1]IPCA (Var)'!F190</f>
        <v>1.0385330930319983</v>
      </c>
      <c r="G141" s="1">
        <f>'[1]IPCA (Var)'!G190</f>
        <v>-0.40502563096318456</v>
      </c>
      <c r="I141" s="2">
        <f t="shared" si="251"/>
        <v>40664</v>
      </c>
      <c r="J141">
        <f>HLOOKUP($I141,Sheet3!$B$2:$LK$67,MATCH(MoM!J$3,Sheet3!$B$2:$B$67,0),FALSE)</f>
        <v>-0.57999999999999996</v>
      </c>
      <c r="K141">
        <f>HLOOKUP($I141,Sheet3!$B$2:$LK$67,MATCH(MoM!K$3,Sheet3!$B$2:$B$67,0),FALSE)</f>
        <v>0.15258955321227241</v>
      </c>
      <c r="L141">
        <f>HLOOKUP($I141,Sheet3!$B$2:$LK$67,MATCH(MoM!L$3,Sheet3!$B$2:$B$67,0),FALSE)</f>
        <v>-1.26</v>
      </c>
      <c r="M141">
        <f>HLOOKUP($I141,Sheet3!$B$2:$LK$67,MATCH(MoM!M$3,Sheet3!$B$2:$B$67,0),FALSE)</f>
        <v>-0.21</v>
      </c>
      <c r="N141">
        <f>HLOOKUP($I141,Sheet3!$B$2:$LK$67,MATCH(MoM!N$3,Sheet3!$B$2:$B$67,0),FALSE)</f>
        <v>-2.0271122560860015</v>
      </c>
      <c r="O141">
        <f>HLOOKUP($I141,Sheet3!$B$2:$LK$67,MATCH(MoM!O$3,Sheet3!$B$2:$B$67,0),FALSE)</f>
        <v>-0.04</v>
      </c>
      <c r="P141">
        <f>HLOOKUP($I141,Sheet3!$B$2:$LK$67,MATCH(MoM!P$3,Sheet3!$B$2:$B$67,0),FALSE)</f>
        <v>0.23445749806534547</v>
      </c>
      <c r="Q141">
        <f>HLOOKUP($I141,Sheet3!$B$2:$LK$67,MATCH(MoM!Q$3,Sheet3!$B$2:$B$67,0),FALSE)</f>
        <v>0.35</v>
      </c>
      <c r="R141">
        <f>HLOOKUP($I141,Sheet3!$B$2:$LK$67,MATCH(MoM!R$3,Sheet3!$B$2:$B$67,0),FALSE)</f>
        <v>0.34</v>
      </c>
      <c r="S141">
        <f>HLOOKUP($I141,Sheet3!$B$2:$LK$67,MATCH(MoM!S$3,Sheet3!$B$2:$B$67,0),FALSE)</f>
        <v>0.69909913855735062</v>
      </c>
      <c r="T141">
        <f>HLOOKUP($I141,Sheet3!$B$2:$LK$67,MATCH(MoM!T$3,Sheet3!$B$2:$B$67,0),FALSE)</f>
        <v>-1.66</v>
      </c>
      <c r="U141">
        <f>HLOOKUP($I141,Sheet3!$B$2:$LK$67,MATCH(MoM!U$3,Sheet3!$B$2:$B$67,0),FALSE)</f>
        <v>0.73</v>
      </c>
      <c r="V141">
        <f>HLOOKUP($I141,Sheet3!$B$2:$LK$67,MATCH(MoM!V$3,Sheet3!$B$2:$B$67,0),FALSE)</f>
        <v>-2.29</v>
      </c>
      <c r="W141">
        <f>HLOOKUP($I141,Sheet3!$B$2:$LK$67,MATCH(MoM!W$3,Sheet3!$B$2:$B$67,0),FALSE)</f>
        <v>-2.2200000000000002</v>
      </c>
      <c r="X141">
        <f>HLOOKUP($I141,Sheet3!$B$2:$LK$67,MATCH(MoM!X$3,Sheet3!$B$2:$B$67,0),FALSE)</f>
        <v>-1.46</v>
      </c>
      <c r="Y141">
        <f>HLOOKUP($I141,Sheet3!$B$2:$LK$67,MATCH(MoM!Y$3,Sheet3!$B$2:$B$67,0),FALSE)</f>
        <v>0.14000000000000001</v>
      </c>
      <c r="Z141">
        <f>HLOOKUP($I141,Sheet3!$B$2:$LK$67,MATCH(MoM!Z$3,Sheet3!$B$2:$B$67,0),FALSE)</f>
        <v>-2.39</v>
      </c>
      <c r="AA141">
        <f>HLOOKUP($I141,Sheet3!$B$2:$LK$67,MATCH(MoM!AA$3,Sheet3!$B$2:$B$67,0),FALSE)</f>
        <v>-0.13707827213365154</v>
      </c>
      <c r="AB141">
        <f>HLOOKUP($I141,Sheet3!$B$2:$LK$67,MATCH(MoM!AB$3,Sheet3!$B$2:$B$67,0),FALSE)</f>
        <v>1.4076748603778479</v>
      </c>
      <c r="AC141">
        <f>HLOOKUP($I141,Sheet3!$B$2:$LK$67,MATCH(MoM!AC$3,Sheet3!$B$2:$B$67,0),FALSE)</f>
        <v>1.0285154475827214</v>
      </c>
      <c r="AD141">
        <f>HLOOKUP($I141,Sheet3!$B$2:$LK$67,MATCH(MoM!AD$3,Sheet3!$B$2:$B$67,0),FALSE)</f>
        <v>0.08</v>
      </c>
      <c r="AE141">
        <f>HLOOKUP($I141,Sheet3!$B$2:$LK$67,MATCH(MoM!AE$3,Sheet3!$B$2:$B$67,0),FALSE)</f>
        <v>0.65</v>
      </c>
      <c r="AF141">
        <f>HLOOKUP($I141,Sheet3!$B$2:$LK$67,MATCH(MoM!AF$3,Sheet3!$B$2:$B$67,0),FALSE)</f>
        <v>2.4001403953340503</v>
      </c>
      <c r="AG141">
        <f>HLOOKUP($I141,Sheet3!$B$2:$LK$67,MATCH(MoM!AG$3,Sheet3!$B$2:$B$67,0),FALSE)</f>
        <v>-0.32</v>
      </c>
      <c r="AH141">
        <f>HLOOKUP($I141,Sheet3!$B$2:$LK$67,MATCH(MoM!AH$3,Sheet3!$B$2:$B$67,0),FALSE)</f>
        <v>0.93</v>
      </c>
      <c r="AI141">
        <f>HLOOKUP($I141,Sheet3!$B$2:$LK$67,MATCH(MoM!AI$3,Sheet3!$B$2:$B$67,0),FALSE)</f>
        <v>-0.21</v>
      </c>
      <c r="AJ141">
        <f>HLOOKUP($I141,Sheet3!$B$2:$LK$67,MATCH(MoM!AJ$3,Sheet3!$B$2:$B$67,0),FALSE)</f>
        <v>0.47</v>
      </c>
      <c r="AK141">
        <f>HLOOKUP($I141,Sheet3!$B$2:$LK$67,MATCH(MoM!AK$3,Sheet3!$B$2:$B$67,0),FALSE)</f>
        <v>0.19</v>
      </c>
      <c r="AL141">
        <f>HLOOKUP($I141,Sheet3!$B$2:$LK$67,MATCH(MoM!AL$3,Sheet3!$B$2:$B$67,0),FALSE)</f>
        <v>-0.59</v>
      </c>
      <c r="AM141">
        <f>HLOOKUP($I141,Sheet3!$B$2:$LK$67,MATCH(MoM!AM$3,Sheet3!$B$2:$B$67,0),FALSE)</f>
        <v>-7.1980406448738612E-2</v>
      </c>
      <c r="AN141">
        <f>HLOOKUP($I141,Sheet3!$B$2:$LK$67,MATCH(MoM!AN$3,Sheet3!$B$2:$B$67,0),FALSE)</f>
        <v>0.98</v>
      </c>
      <c r="AO141">
        <f>HLOOKUP($I141,Sheet3!$B$2:$LK$67,MATCH(MoM!AO$3,Sheet3!$B$2:$B$67,0),FALSE)</f>
        <v>0.85</v>
      </c>
      <c r="AP141">
        <f>HLOOKUP($I141,Sheet3!$B$2:$LK$67,MATCH(MoM!AP$3,Sheet3!$B$2:$B$67,0),FALSE)</f>
        <v>0.24</v>
      </c>
      <c r="AQ141">
        <f>HLOOKUP($I141,Sheet3!$B$2:$LK$67,MATCH(MoM!AQ$3,Sheet3!$B$2:$B$67,0),FALSE)</f>
        <v>0.18820739790819199</v>
      </c>
      <c r="AR141">
        <f>HLOOKUP($I141,Sheet3!$B$2:$LK$67,MATCH(MoM!AR$3,Sheet3!$B$2:$B$67,0),FALSE)</f>
        <v>0.02</v>
      </c>
      <c r="AS141">
        <f>HLOOKUP($I141,Sheet3!$B$2:$LK$67,MATCH(MoM!AS$3,Sheet3!$B$2:$B$67,0),FALSE)</f>
        <v>-2.76</v>
      </c>
      <c r="AT141">
        <f>HLOOKUP($I141,Sheet3!$B$2:$LK$67,MATCH(MoM!AT$3,Sheet3!$B$2:$B$67,0),FALSE)</f>
        <v>-0.2</v>
      </c>
      <c r="AU141">
        <f>HLOOKUP($I141,Sheet3!$B$2:$LK$67,MATCH(MoM!AU$3,Sheet3!$B$2:$B$67,0),FALSE)</f>
        <v>-3.24</v>
      </c>
      <c r="AV141">
        <f>HLOOKUP($I141,Sheet3!$B$2:$LK$67,MATCH(MoM!AV$3,Sheet3!$B$2:$B$67,0),FALSE)</f>
        <v>0.46109796823786564</v>
      </c>
      <c r="AW141">
        <f>HLOOKUP($I141,Sheet3!$B$2:$LK$67,MATCH(MoM!AW$3,Sheet3!$B$2:$B$67,0),FALSE)</f>
        <v>0.48465824407154257</v>
      </c>
      <c r="AX141">
        <f>HLOOKUP($I141,Sheet3!$B$2:$LK$67,MATCH(MoM!AX$3,Sheet3!$B$2:$B$67,0),FALSE)</f>
        <v>0.12</v>
      </c>
      <c r="AY141">
        <f>HLOOKUP($I141,Sheet3!$B$2:$LK$67,MATCH(MoM!AY$3,Sheet3!$B$2:$B$67,0),FALSE)</f>
        <v>-11.34</v>
      </c>
      <c r="AZ141">
        <f>HLOOKUP($I141,Sheet3!$B$2:$LK$67,MATCH(MoM!AZ$3,Sheet3!$B$2:$B$67,0),FALSE)</f>
        <v>0.55738841911705739</v>
      </c>
      <c r="BA141">
        <f>HLOOKUP($I141,Sheet3!$B$2:$LK$67,MATCH(MoM!BA$3,Sheet3!$B$2:$B$67,0),FALSE)</f>
        <v>0.35</v>
      </c>
      <c r="BB141">
        <f>HLOOKUP($I141,Sheet3!$B$2:$LK$67,MATCH(MoM!BB$3,Sheet3!$B$2:$B$67,0),FALSE)</f>
        <v>1.1200000000000001</v>
      </c>
      <c r="BC141">
        <f>HLOOKUP($I141,Sheet3!$B$2:$LK$67,MATCH(MoM!BC$3,Sheet3!$B$2:$B$67,0),FALSE)</f>
        <v>0.11</v>
      </c>
      <c r="BD141">
        <f>HLOOKUP($I141,Sheet3!$B$2:$LK$67,MATCH(MoM!BD$3,Sheet3!$B$2:$B$67,0),FALSE)</f>
        <v>0.25</v>
      </c>
      <c r="BE141">
        <f>HLOOKUP($I141,Sheet3!$B$2:$LK$67,MATCH(MoM!BE$3,Sheet3!$B$2:$B$67,0),FALSE)</f>
        <v>0.24</v>
      </c>
      <c r="BF141">
        <f>HLOOKUP($I141,Sheet3!$B$2:$LK$67,MATCH(MoM!BF$3,Sheet3!$B$2:$B$67,0),FALSE)</f>
        <v>0.61</v>
      </c>
      <c r="BG141">
        <f>HLOOKUP($I141,Sheet3!$B$2:$LK$67,MATCH(MoM!BG$3,Sheet3!$B$2:$B$67,0),FALSE)</f>
        <v>0</v>
      </c>
      <c r="BH141">
        <f>HLOOKUP($I141,Sheet3!$B$2:$LK$67,MATCH(MoM!BH$3,Sheet3!$B$2:$B$67,0),FALSE)</f>
        <v>-0.21</v>
      </c>
      <c r="BI141">
        <f>HLOOKUP($I141,Sheet3!$B$2:$LK$67,MATCH(MoM!BI$3,Sheet3!$B$2:$B$67,0),FALSE)</f>
        <v>1.08</v>
      </c>
      <c r="BJ141">
        <f>HLOOKUP($I141,Sheet3!$B$2:$LK$67,MATCH(MoM!BJ$3,Sheet3!$B$2:$B$67,0),FALSE)</f>
        <v>-0.25</v>
      </c>
      <c r="BK141">
        <f>HLOOKUP($I141,Sheet3!$B$2:$LK$67,MATCH(MoM!BK$3,Sheet3!$B$2:$B$67,0),FALSE)</f>
        <v>0.99</v>
      </c>
      <c r="BL141">
        <f>HLOOKUP($I141,Sheet3!$B$2:$LK$67,MATCH(MoM!BL$3,Sheet3!$B$2:$B$67,0),FALSE)</f>
        <v>0.21</v>
      </c>
      <c r="BM141">
        <f>HLOOKUP($I141,Sheet3!$B$2:$LK$67,MATCH(MoM!BM$3,Sheet3!$B$2:$B$67,0),FALSE)</f>
        <v>0.52</v>
      </c>
      <c r="BN141">
        <f>HLOOKUP($I141,Sheet3!$B$2:$LK$67,MATCH(MoM!BN$3,Sheet3!$B$2:$B$67,0),FALSE)</f>
        <v>-1.38</v>
      </c>
      <c r="BO141">
        <f>HLOOKUP($I141,Sheet3!$B$2:$LK$67,MATCH(MoM!BO$3,Sheet3!$B$2:$B$67,0),FALSE)</f>
        <v>0.5</v>
      </c>
      <c r="BP141">
        <f>HLOOKUP($I141,Sheet3!$B$2:$LK$67,MATCH(MoM!BP$3,Sheet3!$B$2:$B$67,0),FALSE)</f>
        <v>0.51</v>
      </c>
      <c r="BQ141">
        <f>HLOOKUP($I141,Sheet3!$B$2:$LK$67,MATCH(MoM!BQ$3,Sheet3!$B$2:$B$67,0),FALSE)</f>
        <v>0</v>
      </c>
      <c r="BR141">
        <f>HLOOKUP($I141,Sheet3!$B$2:$LK$67,MATCH(MoM!BR$3,Sheet3!$B$2:$B$67,0),FALSE)</f>
        <v>0.38</v>
      </c>
      <c r="BS141">
        <f>HLOOKUP($I141,Sheet3!$B$2:$LK$67,MATCH(MoM!BS$3,Sheet3!$B$2:$B$67,0),FALSE)</f>
        <v>0.5573810015427656</v>
      </c>
      <c r="BT141">
        <f>HLOOKUP($I141,Sheet3!$B$2:$LK$67,MATCH(MoM!BT$3,Sheet3!$B$2:$B$67,0),FALSE)</f>
        <v>2.27</v>
      </c>
      <c r="BV141" s="2">
        <f t="shared" si="248"/>
        <v>40664</v>
      </c>
      <c r="BW141">
        <f t="shared" si="315"/>
        <v>119.6217652123844</v>
      </c>
      <c r="BX141">
        <f t="shared" si="252"/>
        <v>200.06644972524433</v>
      </c>
      <c r="BY141">
        <f t="shared" si="253"/>
        <v>116.7498344114354</v>
      </c>
      <c r="BZ141">
        <f t="shared" si="254"/>
        <v>131.89109010832905</v>
      </c>
      <c r="CA141">
        <f t="shared" si="255"/>
        <v>46.792309642226186</v>
      </c>
      <c r="CB141">
        <f t="shared" si="256"/>
        <v>171.29759863795852</v>
      </c>
      <c r="CC141">
        <f t="shared" si="257"/>
        <v>205.51444514140331</v>
      </c>
      <c r="CD141">
        <f t="shared" si="258"/>
        <v>135.4314541919054</v>
      </c>
      <c r="CE141">
        <f t="shared" si="259"/>
        <v>172.18702267085985</v>
      </c>
      <c r="CF141">
        <f t="shared" si="260"/>
        <v>267.31125596907577</v>
      </c>
      <c r="CG141">
        <f t="shared" si="261"/>
        <v>80.226042860019817</v>
      </c>
      <c r="CH141">
        <f t="shared" si="262"/>
        <v>189.70893230337757</v>
      </c>
      <c r="CI141">
        <f t="shared" si="263"/>
        <v>119.53586366713739</v>
      </c>
      <c r="CJ141">
        <f t="shared" si="264"/>
        <v>130.16325334268797</v>
      </c>
      <c r="CK141">
        <f t="shared" si="265"/>
        <v>203.34215936943565</v>
      </c>
      <c r="CL141">
        <f t="shared" si="266"/>
        <v>262.58841278945141</v>
      </c>
      <c r="CM141">
        <f t="shared" si="267"/>
        <v>152.59238997515592</v>
      </c>
      <c r="CN141">
        <f t="shared" si="268"/>
        <v>158.78355766169054</v>
      </c>
      <c r="CO141">
        <f t="shared" si="269"/>
        <v>206.44834773770543</v>
      </c>
      <c r="CP141">
        <f t="shared" si="270"/>
        <v>236.27651798531124</v>
      </c>
      <c r="CQ141">
        <f t="shared" si="271"/>
        <v>216.34545596901859</v>
      </c>
      <c r="CR141">
        <f t="shared" si="272"/>
        <v>193.09035402079451</v>
      </c>
      <c r="CS141">
        <f t="shared" si="273"/>
        <v>171.71615169282214</v>
      </c>
      <c r="CT141">
        <f t="shared" si="274"/>
        <v>240.48413008355774</v>
      </c>
      <c r="CU141">
        <f t="shared" si="275"/>
        <v>202.67642231131978</v>
      </c>
      <c r="CV141">
        <f t="shared" si="276"/>
        <v>211.12555083497583</v>
      </c>
      <c r="CW141">
        <f t="shared" si="277"/>
        <v>237.83162675992324</v>
      </c>
      <c r="CX141">
        <f t="shared" si="278"/>
        <v>288.38947846052491</v>
      </c>
      <c r="CY141">
        <f t="shared" si="279"/>
        <v>225.74642600325606</v>
      </c>
      <c r="CZ141">
        <f t="shared" si="280"/>
        <v>159.93789667534375</v>
      </c>
      <c r="DA141">
        <f t="shared" si="281"/>
        <v>261.05928818731792</v>
      </c>
      <c r="DB141">
        <f t="shared" si="282"/>
        <v>180.39866327218974</v>
      </c>
      <c r="DC141">
        <f t="shared" si="283"/>
        <v>238.08278788392553</v>
      </c>
      <c r="DD141">
        <f t="shared" si="284"/>
        <v>220.81548306768278</v>
      </c>
      <c r="DE141">
        <f t="shared" si="285"/>
        <v>218.71248828279414</v>
      </c>
      <c r="DF141">
        <f t="shared" si="286"/>
        <v>196.20133475596717</v>
      </c>
      <c r="DG141">
        <f t="shared" si="287"/>
        <v>150.80658638996613</v>
      </c>
      <c r="DH141">
        <f t="shared" si="288"/>
        <v>192.79001630706423</v>
      </c>
      <c r="DI141">
        <f t="shared" si="289"/>
        <v>227.76412889772152</v>
      </c>
      <c r="DJ141">
        <f t="shared" si="290"/>
        <v>175.78531319779515</v>
      </c>
      <c r="DK141">
        <f t="shared" si="291"/>
        <v>282.39274014830869</v>
      </c>
      <c r="DL141">
        <f t="shared" si="292"/>
        <v>272.25912099427586</v>
      </c>
      <c r="DM141">
        <f t="shared" si="293"/>
        <v>237.8232194821133</v>
      </c>
      <c r="DN141">
        <f t="shared" si="294"/>
        <v>276.14501284811206</v>
      </c>
      <c r="DO141">
        <f t="shared" si="295"/>
        <v>192.01323770507207</v>
      </c>
      <c r="DP141">
        <f t="shared" si="296"/>
        <v>159.27047062401522</v>
      </c>
      <c r="DQ141">
        <f t="shared" si="297"/>
        <v>200.40925364098831</v>
      </c>
      <c r="DR141">
        <f t="shared" si="298"/>
        <v>198.59146636566794</v>
      </c>
      <c r="DS141">
        <f t="shared" si="299"/>
        <v>254.86919924833916</v>
      </c>
      <c r="DT141">
        <f t="shared" si="300"/>
        <v>192.02858937962822</v>
      </c>
      <c r="DU141">
        <f t="shared" si="301"/>
        <v>211.12555083497583</v>
      </c>
      <c r="DV141">
        <f t="shared" si="302"/>
        <v>311.22490694396964</v>
      </c>
      <c r="DW141">
        <f t="shared" si="303"/>
        <v>290.16585878247139</v>
      </c>
      <c r="DX141">
        <f t="shared" si="304"/>
        <v>264.08787381080379</v>
      </c>
      <c r="DY141">
        <f t="shared" si="305"/>
        <v>200.32634157267009</v>
      </c>
      <c r="DZ141">
        <f t="shared" si="306"/>
        <v>246.282757121175</v>
      </c>
      <c r="EA141">
        <f t="shared" si="307"/>
        <v>268.65709704373114</v>
      </c>
      <c r="EB141">
        <f t="shared" si="308"/>
        <v>192.34358795117987</v>
      </c>
      <c r="EC141">
        <f t="shared" si="309"/>
        <v>193.12445190455128</v>
      </c>
      <c r="ED141">
        <f t="shared" si="310"/>
        <v>100</v>
      </c>
      <c r="EE141">
        <f t="shared" si="311"/>
        <v>252.63562399191665</v>
      </c>
      <c r="EF141">
        <f t="shared" si="312"/>
        <v>237.67048109337753</v>
      </c>
      <c r="EG141">
        <f t="shared" si="313"/>
        <v>275.52568078456898</v>
      </c>
      <c r="EI141" s="2">
        <f t="shared" si="249"/>
        <v>40664</v>
      </c>
      <c r="EJ141" s="7">
        <f t="shared" ref="EJ141:GT141" si="322">AVERAGE(BW139:BW141)/AVERAGE(BW126:BW128)-1</f>
        <v>-1.8738818789348133E-2</v>
      </c>
      <c r="EK141" s="7">
        <f t="shared" si="322"/>
        <v>8.6236558440795363E-2</v>
      </c>
      <c r="EL141" s="7">
        <f t="shared" si="322"/>
        <v>-3.5977323268644779E-2</v>
      </c>
      <c r="EM141" s="7">
        <f t="shared" si="322"/>
        <v>-5.8190071667267862E-3</v>
      </c>
      <c r="EN141" s="7">
        <f t="shared" si="322"/>
        <v>-0.18376870496693076</v>
      </c>
      <c r="EO141" s="7">
        <f t="shared" si="322"/>
        <v>2.7824200503105745E-2</v>
      </c>
      <c r="EP141" s="7">
        <f t="shared" si="322"/>
        <v>0.12853092878081673</v>
      </c>
      <c r="EQ141" s="7">
        <f t="shared" si="322"/>
        <v>-3.2383906293541265E-2</v>
      </c>
      <c r="ER141" s="7">
        <f t="shared" si="322"/>
        <v>-4.0134383899935733E-2</v>
      </c>
      <c r="ES141" s="7">
        <f t="shared" si="322"/>
        <v>4.8303281827918765E-2</v>
      </c>
      <c r="ET141" s="7">
        <f t="shared" si="322"/>
        <v>-5.8373293026860118E-2</v>
      </c>
      <c r="EU141" s="7">
        <f t="shared" si="322"/>
        <v>2.8359656104526287E-3</v>
      </c>
      <c r="EV141" s="7">
        <f t="shared" si="322"/>
        <v>-5.7574156973513535E-2</v>
      </c>
      <c r="EW141" s="7">
        <f t="shared" si="322"/>
        <v>-0.15464893749961972</v>
      </c>
      <c r="EX141" s="7">
        <f t="shared" si="322"/>
        <v>-3.8051890588694626E-2</v>
      </c>
      <c r="EY141" s="7">
        <f t="shared" si="322"/>
        <v>2.1078507979756189E-2</v>
      </c>
      <c r="EZ141" s="7">
        <f t="shared" si="322"/>
        <v>3.0691324777961215E-2</v>
      </c>
      <c r="FA141" s="7">
        <f t="shared" si="322"/>
        <v>-5.3540350477325749E-3</v>
      </c>
      <c r="FB141" s="7">
        <f t="shared" si="322"/>
        <v>8.9574962111429235E-2</v>
      </c>
      <c r="FC141" s="7">
        <f t="shared" si="322"/>
        <v>9.2017145815590506E-2</v>
      </c>
      <c r="FD141" s="7">
        <f t="shared" si="322"/>
        <v>3.7025683925558495E-2</v>
      </c>
      <c r="FE141" s="7">
        <f t="shared" si="322"/>
        <v>2.3844007486318208E-2</v>
      </c>
      <c r="FF141" s="7">
        <f t="shared" si="322"/>
        <v>7.7825038255457502E-2</v>
      </c>
      <c r="FG141" s="7">
        <f t="shared" si="322"/>
        <v>1.8268859926892977E-2</v>
      </c>
      <c r="FH141" s="7">
        <f t="shared" si="322"/>
        <v>9.5580207627384839E-2</v>
      </c>
      <c r="FI141" s="7">
        <f t="shared" si="322"/>
        <v>5.6061935510462124E-2</v>
      </c>
      <c r="FJ141" s="7">
        <f t="shared" si="322"/>
        <v>3.6378977099648768E-2</v>
      </c>
      <c r="FK141" s="7">
        <f t="shared" si="322"/>
        <v>6.7570059485007272E-2</v>
      </c>
      <c r="FL141" s="7">
        <f t="shared" si="322"/>
        <v>4.7626251944115738E-2</v>
      </c>
      <c r="FM141" s="7">
        <f t="shared" si="322"/>
        <v>3.1519346767764134E-2</v>
      </c>
      <c r="FN141" s="7">
        <f t="shared" si="322"/>
        <v>5.2504462347825021E-2</v>
      </c>
      <c r="FO141" s="7">
        <f t="shared" si="322"/>
        <v>8.3720328214175632E-2</v>
      </c>
      <c r="FP141" s="7">
        <f t="shared" si="322"/>
        <v>8.2235965824582591E-2</v>
      </c>
      <c r="FQ141" s="7">
        <f t="shared" si="322"/>
        <v>7.3960892545516854E-2</v>
      </c>
      <c r="FR141" s="7">
        <f t="shared" si="322"/>
        <v>2.5018659735296378E-2</v>
      </c>
      <c r="FS141" s="7">
        <f t="shared" si="322"/>
        <v>-2.5255101142629743E-2</v>
      </c>
      <c r="FT141" s="7">
        <f t="shared" si="322"/>
        <v>2.4028204538458997E-2</v>
      </c>
      <c r="FU141" s="7">
        <f t="shared" si="322"/>
        <v>7.2110502615758021E-2</v>
      </c>
      <c r="FV141" s="7">
        <f t="shared" si="322"/>
        <v>8.4068373909117255E-2</v>
      </c>
      <c r="FW141" s="7">
        <f t="shared" si="322"/>
        <v>4.39454722089474E-2</v>
      </c>
      <c r="FX141" s="7">
        <f t="shared" si="322"/>
        <v>9.6153584948099891E-2</v>
      </c>
      <c r="FY141" s="7">
        <f t="shared" si="322"/>
        <v>0.21031541212096294</v>
      </c>
      <c r="FZ141" s="7">
        <f t="shared" si="322"/>
        <v>9.1526291876762533E-2</v>
      </c>
      <c r="GA141" s="7">
        <f t="shared" si="322"/>
        <v>2.0264314122214078E-2</v>
      </c>
      <c r="GB141" s="7">
        <f t="shared" si="322"/>
        <v>2.9210113504645197E-2</v>
      </c>
      <c r="GC141" s="7">
        <f t="shared" si="322"/>
        <v>2.5078535485312692E-2</v>
      </c>
      <c r="GD141" s="7">
        <f t="shared" si="322"/>
        <v>8.7285084674510349E-2</v>
      </c>
      <c r="GE141" s="7">
        <f t="shared" si="322"/>
        <v>4.8793105355628752E-2</v>
      </c>
      <c r="GF141" s="7">
        <f t="shared" si="322"/>
        <v>5.359538396016017E-2</v>
      </c>
      <c r="GG141" s="7">
        <f t="shared" si="322"/>
        <v>2.0352391423999805E-2</v>
      </c>
      <c r="GH141" s="7">
        <f t="shared" si="322"/>
        <v>5.6061935510462124E-2</v>
      </c>
      <c r="GI141" s="7">
        <f t="shared" si="322"/>
        <v>9.7574224706137525E-2</v>
      </c>
      <c r="GJ141" s="7">
        <f t="shared" si="322"/>
        <v>3.3657824806309744E-2</v>
      </c>
      <c r="GK141" s="7">
        <f t="shared" si="322"/>
        <v>0.14310166300380844</v>
      </c>
      <c r="GL141" s="7">
        <f t="shared" si="322"/>
        <v>4.8896954788165026E-2</v>
      </c>
      <c r="GM141" s="7">
        <f t="shared" si="322"/>
        <v>0.11800266383985702</v>
      </c>
      <c r="GN141" s="7">
        <f t="shared" si="322"/>
        <v>1.8793882521840111E-2</v>
      </c>
      <c r="GO141" s="7">
        <f t="shared" si="322"/>
        <v>2.3743752364031367E-2</v>
      </c>
      <c r="GP141" s="7">
        <f t="shared" si="322"/>
        <v>2.748610925255135E-2</v>
      </c>
      <c r="GQ141" s="7">
        <f t="shared" si="322"/>
        <v>0</v>
      </c>
      <c r="GR141" s="7">
        <f t="shared" si="322"/>
        <v>0.13977852688167425</v>
      </c>
      <c r="GS141" s="7">
        <f t="shared" si="322"/>
        <v>9.1525140838070618E-2</v>
      </c>
      <c r="GT141" s="7">
        <f t="shared" si="322"/>
        <v>5.815689261920487E-2</v>
      </c>
      <c r="GU141" s="7">
        <f t="shared" si="194"/>
        <v>-9.3505572252608693E-2</v>
      </c>
      <c r="GW141" s="6">
        <v>40694</v>
      </c>
      <c r="GX141">
        <v>1.6135000000000002</v>
      </c>
    </row>
    <row r="142" spans="2:206" x14ac:dyDescent="0.25">
      <c r="B142" s="2">
        <f>'[1]IPCA (Var)'!A191</f>
        <v>40695</v>
      </c>
      <c r="C142" s="1">
        <f>'[1]IPCA (Var)'!M191</f>
        <v>0.42796628153737309</v>
      </c>
      <c r="D142" s="1">
        <f>'[1]IPCA (Var)'!P191</f>
        <v>0.7872944633107557</v>
      </c>
      <c r="E142" s="1">
        <f>'[1]IPCA (Var)'!E191</f>
        <v>-0.23736793126656855</v>
      </c>
      <c r="F142" s="1">
        <f>'[1]IPCA (Var)'!F191</f>
        <v>1.0866034810718097</v>
      </c>
      <c r="G142" s="1">
        <f>'[1]IPCA (Var)'!G191</f>
        <v>7.4726118904475641E-2</v>
      </c>
      <c r="I142" s="2">
        <f t="shared" si="251"/>
        <v>40695</v>
      </c>
      <c r="J142">
        <f>HLOOKUP($I142,Sheet3!$B$2:$LK$67,MATCH(MoM!J$3,Sheet3!$B$2:$B$67,0),FALSE)</f>
        <v>-0.67</v>
      </c>
      <c r="K142">
        <f>HLOOKUP($I142,Sheet3!$B$2:$LK$67,MATCH(MoM!K$3,Sheet3!$B$2:$B$67,0),FALSE)</f>
        <v>0.34489922325674427</v>
      </c>
      <c r="L142">
        <f>HLOOKUP($I142,Sheet3!$B$2:$LK$67,MATCH(MoM!L$3,Sheet3!$B$2:$B$67,0),FALSE)</f>
        <v>0.43</v>
      </c>
      <c r="M142">
        <f>HLOOKUP($I142,Sheet3!$B$2:$LK$67,MATCH(MoM!M$3,Sheet3!$B$2:$B$67,0),FALSE)</f>
        <v>0.14000000000000001</v>
      </c>
      <c r="N142">
        <f>HLOOKUP($I142,Sheet3!$B$2:$LK$67,MATCH(MoM!N$3,Sheet3!$B$2:$B$67,0),FALSE)</f>
        <v>-0.33908966726748346</v>
      </c>
      <c r="O142">
        <f>HLOOKUP($I142,Sheet3!$B$2:$LK$67,MATCH(MoM!O$3,Sheet3!$B$2:$B$67,0),FALSE)</f>
        <v>1.55</v>
      </c>
      <c r="P142">
        <f>HLOOKUP($I142,Sheet3!$B$2:$LK$67,MATCH(MoM!P$3,Sheet3!$B$2:$B$67,0),FALSE)</f>
        <v>0.4620270217104312</v>
      </c>
      <c r="Q142">
        <f>HLOOKUP($I142,Sheet3!$B$2:$LK$67,MATCH(MoM!Q$3,Sheet3!$B$2:$B$67,0),FALSE)</f>
        <v>0.56999999999999995</v>
      </c>
      <c r="R142">
        <f>HLOOKUP($I142,Sheet3!$B$2:$LK$67,MATCH(MoM!R$3,Sheet3!$B$2:$B$67,0),FALSE)</f>
        <v>-0.26</v>
      </c>
      <c r="S142">
        <f>HLOOKUP($I142,Sheet3!$B$2:$LK$67,MATCH(MoM!S$3,Sheet3!$B$2:$B$67,0),FALSE)</f>
        <v>0.56702035695665964</v>
      </c>
      <c r="T142">
        <f>HLOOKUP($I142,Sheet3!$B$2:$LK$67,MATCH(MoM!T$3,Sheet3!$B$2:$B$67,0),FALSE)</f>
        <v>-0.69</v>
      </c>
      <c r="U142">
        <f>HLOOKUP($I142,Sheet3!$B$2:$LK$67,MATCH(MoM!U$3,Sheet3!$B$2:$B$67,0),FALSE)</f>
        <v>0.12</v>
      </c>
      <c r="V142">
        <f>HLOOKUP($I142,Sheet3!$B$2:$LK$67,MATCH(MoM!V$3,Sheet3!$B$2:$B$67,0),FALSE)</f>
        <v>1.6</v>
      </c>
      <c r="W142">
        <f>HLOOKUP($I142,Sheet3!$B$2:$LK$67,MATCH(MoM!W$3,Sheet3!$B$2:$B$67,0),FALSE)</f>
        <v>0.97</v>
      </c>
      <c r="X142">
        <f>HLOOKUP($I142,Sheet3!$B$2:$LK$67,MATCH(MoM!X$3,Sheet3!$B$2:$B$67,0),FALSE)</f>
        <v>-0.42</v>
      </c>
      <c r="Y142">
        <f>HLOOKUP($I142,Sheet3!$B$2:$LK$67,MATCH(MoM!Y$3,Sheet3!$B$2:$B$67,0),FALSE)</f>
        <v>0.24</v>
      </c>
      <c r="Z142">
        <f>HLOOKUP($I142,Sheet3!$B$2:$LK$67,MATCH(MoM!Z$3,Sheet3!$B$2:$B$67,0),FALSE)</f>
        <v>-0.21</v>
      </c>
      <c r="AA142">
        <f>HLOOKUP($I142,Sheet3!$B$2:$LK$67,MATCH(MoM!AA$3,Sheet3!$B$2:$B$67,0),FALSE)</f>
        <v>0.88024513637186863</v>
      </c>
      <c r="AB142">
        <f>HLOOKUP($I142,Sheet3!$B$2:$LK$67,MATCH(MoM!AB$3,Sheet3!$B$2:$B$67,0),FALSE)</f>
        <v>1.298202721007012</v>
      </c>
      <c r="AC142">
        <f>HLOOKUP($I142,Sheet3!$B$2:$LK$67,MATCH(MoM!AC$3,Sheet3!$B$2:$B$67,0),FALSE)</f>
        <v>1.1981955632134429</v>
      </c>
      <c r="AD142">
        <f>HLOOKUP($I142,Sheet3!$B$2:$LK$67,MATCH(MoM!AD$3,Sheet3!$B$2:$B$67,0),FALSE)</f>
        <v>1.3</v>
      </c>
      <c r="AE142">
        <f>HLOOKUP($I142,Sheet3!$B$2:$LK$67,MATCH(MoM!AE$3,Sheet3!$B$2:$B$67,0),FALSE)</f>
        <v>0</v>
      </c>
      <c r="AF142">
        <f>HLOOKUP($I142,Sheet3!$B$2:$LK$67,MATCH(MoM!AF$3,Sheet3!$B$2:$B$67,0),FALSE)</f>
        <v>1.1977592890319895</v>
      </c>
      <c r="AG142">
        <f>HLOOKUP($I142,Sheet3!$B$2:$LK$67,MATCH(MoM!AG$3,Sheet3!$B$2:$B$67,0),FALSE)</f>
        <v>-7.0000000000000007E-2</v>
      </c>
      <c r="AH142">
        <f>HLOOKUP($I142,Sheet3!$B$2:$LK$67,MATCH(MoM!AH$3,Sheet3!$B$2:$B$67,0),FALSE)</f>
        <v>-0.13</v>
      </c>
      <c r="AI142">
        <f>HLOOKUP($I142,Sheet3!$B$2:$LK$67,MATCH(MoM!AI$3,Sheet3!$B$2:$B$67,0),FALSE)</f>
        <v>0.03</v>
      </c>
      <c r="AJ142">
        <f>HLOOKUP($I142,Sheet3!$B$2:$LK$67,MATCH(MoM!AJ$3,Sheet3!$B$2:$B$67,0),FALSE)</f>
        <v>0.31</v>
      </c>
      <c r="AK142">
        <f>HLOOKUP($I142,Sheet3!$B$2:$LK$67,MATCH(MoM!AK$3,Sheet3!$B$2:$B$67,0),FALSE)</f>
        <v>0.2</v>
      </c>
      <c r="AL142">
        <f>HLOOKUP($I142,Sheet3!$B$2:$LK$67,MATCH(MoM!AL$3,Sheet3!$B$2:$B$67,0),FALSE)</f>
        <v>0.65</v>
      </c>
      <c r="AM142">
        <f>HLOOKUP($I142,Sheet3!$B$2:$LK$67,MATCH(MoM!AM$3,Sheet3!$B$2:$B$67,0),FALSE)</f>
        <v>1.4209982055553396</v>
      </c>
      <c r="AN142">
        <f>HLOOKUP($I142,Sheet3!$B$2:$LK$67,MATCH(MoM!AN$3,Sheet3!$B$2:$B$67,0),FALSE)</f>
        <v>0.73</v>
      </c>
      <c r="AO142">
        <f>HLOOKUP($I142,Sheet3!$B$2:$LK$67,MATCH(MoM!AO$3,Sheet3!$B$2:$B$67,0),FALSE)</f>
        <v>1.23</v>
      </c>
      <c r="AP142">
        <f>HLOOKUP($I142,Sheet3!$B$2:$LK$67,MATCH(MoM!AP$3,Sheet3!$B$2:$B$67,0),FALSE)</f>
        <v>-0.11</v>
      </c>
      <c r="AQ142">
        <f>HLOOKUP($I142,Sheet3!$B$2:$LK$67,MATCH(MoM!AQ$3,Sheet3!$B$2:$B$67,0),FALSE)</f>
        <v>0.79509224655908906</v>
      </c>
      <c r="AR142">
        <f>HLOOKUP($I142,Sheet3!$B$2:$LK$67,MATCH(MoM!AR$3,Sheet3!$B$2:$B$67,0),FALSE)</f>
        <v>0.17</v>
      </c>
      <c r="AS142">
        <f>HLOOKUP($I142,Sheet3!$B$2:$LK$67,MATCH(MoM!AS$3,Sheet3!$B$2:$B$67,0),FALSE)</f>
        <v>1.43</v>
      </c>
      <c r="AT142">
        <f>HLOOKUP($I142,Sheet3!$B$2:$LK$67,MATCH(MoM!AT$3,Sheet3!$B$2:$B$67,0),FALSE)</f>
        <v>1.79</v>
      </c>
      <c r="AU142">
        <f>HLOOKUP($I142,Sheet3!$B$2:$LK$67,MATCH(MoM!AU$3,Sheet3!$B$2:$B$67,0),FALSE)</f>
        <v>-2.16</v>
      </c>
      <c r="AV142">
        <f>HLOOKUP($I142,Sheet3!$B$2:$LK$67,MATCH(MoM!AV$3,Sheet3!$B$2:$B$67,0),FALSE)</f>
        <v>-0.61290574947876164</v>
      </c>
      <c r="AW142">
        <f>HLOOKUP($I142,Sheet3!$B$2:$LK$67,MATCH(MoM!AW$3,Sheet3!$B$2:$B$67,0),FALSE)</f>
        <v>0.8457234017657338</v>
      </c>
      <c r="AX142">
        <f>HLOOKUP($I142,Sheet3!$B$2:$LK$67,MATCH(MoM!AX$3,Sheet3!$B$2:$B$67,0),FALSE)</f>
        <v>0</v>
      </c>
      <c r="AY142">
        <f>HLOOKUP($I142,Sheet3!$B$2:$LK$67,MATCH(MoM!AY$3,Sheet3!$B$2:$B$67,0),FALSE)</f>
        <v>-8.84</v>
      </c>
      <c r="AZ142">
        <f>HLOOKUP($I142,Sheet3!$B$2:$LK$67,MATCH(MoM!AZ$3,Sheet3!$B$2:$B$67,0),FALSE)</f>
        <v>0.48560037371674775</v>
      </c>
      <c r="BA142">
        <f>HLOOKUP($I142,Sheet3!$B$2:$LK$67,MATCH(MoM!BA$3,Sheet3!$B$2:$B$67,0),FALSE)</f>
        <v>0.19</v>
      </c>
      <c r="BB142">
        <f>HLOOKUP($I142,Sheet3!$B$2:$LK$67,MATCH(MoM!BB$3,Sheet3!$B$2:$B$67,0),FALSE)</f>
        <v>0.99</v>
      </c>
      <c r="BC142">
        <f>HLOOKUP($I142,Sheet3!$B$2:$LK$67,MATCH(MoM!BC$3,Sheet3!$B$2:$B$67,0),FALSE)</f>
        <v>1.9</v>
      </c>
      <c r="BD142">
        <f>HLOOKUP($I142,Sheet3!$B$2:$LK$67,MATCH(MoM!BD$3,Sheet3!$B$2:$B$67,0),FALSE)</f>
        <v>1.43</v>
      </c>
      <c r="BE142">
        <f>HLOOKUP($I142,Sheet3!$B$2:$LK$67,MATCH(MoM!BE$3,Sheet3!$B$2:$B$67,0),FALSE)</f>
        <v>-0.39</v>
      </c>
      <c r="BF142">
        <f>HLOOKUP($I142,Sheet3!$B$2:$LK$67,MATCH(MoM!BF$3,Sheet3!$B$2:$B$67,0),FALSE)</f>
        <v>0.69</v>
      </c>
      <c r="BG142">
        <f>HLOOKUP($I142,Sheet3!$B$2:$LK$67,MATCH(MoM!BG$3,Sheet3!$B$2:$B$67,0),FALSE)</f>
        <v>0</v>
      </c>
      <c r="BH142">
        <f>HLOOKUP($I142,Sheet3!$B$2:$LK$67,MATCH(MoM!BH$3,Sheet3!$B$2:$B$67,0),FALSE)</f>
        <v>0.03</v>
      </c>
      <c r="BI142">
        <f>HLOOKUP($I142,Sheet3!$B$2:$LK$67,MATCH(MoM!BI$3,Sheet3!$B$2:$B$67,0),FALSE)</f>
        <v>-0.97</v>
      </c>
      <c r="BJ142">
        <f>HLOOKUP($I142,Sheet3!$B$2:$LK$67,MATCH(MoM!BJ$3,Sheet3!$B$2:$B$67,0),FALSE)</f>
        <v>0.36</v>
      </c>
      <c r="BK142">
        <f>HLOOKUP($I142,Sheet3!$B$2:$LK$67,MATCH(MoM!BK$3,Sheet3!$B$2:$B$67,0),FALSE)</f>
        <v>1.61</v>
      </c>
      <c r="BL142">
        <f>HLOOKUP($I142,Sheet3!$B$2:$LK$67,MATCH(MoM!BL$3,Sheet3!$B$2:$B$67,0),FALSE)</f>
        <v>0.94</v>
      </c>
      <c r="BM142">
        <f>HLOOKUP($I142,Sheet3!$B$2:$LK$67,MATCH(MoM!BM$3,Sheet3!$B$2:$B$67,0),FALSE)</f>
        <v>0.66</v>
      </c>
      <c r="BN142">
        <f>HLOOKUP($I142,Sheet3!$B$2:$LK$67,MATCH(MoM!BN$3,Sheet3!$B$2:$B$67,0),FALSE)</f>
        <v>-1.33</v>
      </c>
      <c r="BO142">
        <f>HLOOKUP($I142,Sheet3!$B$2:$LK$67,MATCH(MoM!BO$3,Sheet3!$B$2:$B$67,0),FALSE)</f>
        <v>0.38</v>
      </c>
      <c r="BP142">
        <f>HLOOKUP($I142,Sheet3!$B$2:$LK$67,MATCH(MoM!BP$3,Sheet3!$B$2:$B$67,0),FALSE)</f>
        <v>1.58</v>
      </c>
      <c r="BQ142">
        <f>HLOOKUP($I142,Sheet3!$B$2:$LK$67,MATCH(MoM!BQ$3,Sheet3!$B$2:$B$67,0),FALSE)</f>
        <v>0</v>
      </c>
      <c r="BR142">
        <f>HLOOKUP($I142,Sheet3!$B$2:$LK$67,MATCH(MoM!BR$3,Sheet3!$B$2:$B$67,0),FALSE)</f>
        <v>0.39</v>
      </c>
      <c r="BS142">
        <f>HLOOKUP($I142,Sheet3!$B$2:$LK$67,MATCH(MoM!BS$3,Sheet3!$B$2:$B$67,0),FALSE)</f>
        <v>0.48559391148271147</v>
      </c>
      <c r="BT142">
        <f>HLOOKUP($I142,Sheet3!$B$2:$LK$67,MATCH(MoM!BT$3,Sheet3!$B$2:$B$67,0),FALSE)</f>
        <v>-0.97</v>
      </c>
      <c r="BV142" s="2">
        <f t="shared" si="248"/>
        <v>40695</v>
      </c>
      <c r="BW142">
        <f t="shared" si="315"/>
        <v>118.82029938546142</v>
      </c>
      <c r="BX142">
        <f t="shared" si="252"/>
        <v>200.75647735634402</v>
      </c>
      <c r="BY142">
        <f t="shared" si="253"/>
        <v>117.25185869940456</v>
      </c>
      <c r="BZ142">
        <f t="shared" si="254"/>
        <v>132.07573763448073</v>
      </c>
      <c r="CA142">
        <f t="shared" si="255"/>
        <v>46.63364175515359</v>
      </c>
      <c r="CB142">
        <f t="shared" si="256"/>
        <v>173.95271141684688</v>
      </c>
      <c r="CC142">
        <f t="shared" si="257"/>
        <v>206.46397741147487</v>
      </c>
      <c r="CD142">
        <f t="shared" si="258"/>
        <v>136.20341348079927</v>
      </c>
      <c r="CE142">
        <f t="shared" si="259"/>
        <v>171.73933641191562</v>
      </c>
      <c r="CF142">
        <f t="shared" si="260"/>
        <v>268.82696520685698</v>
      </c>
      <c r="CG142">
        <f t="shared" si="261"/>
        <v>79.67248316428568</v>
      </c>
      <c r="CH142">
        <f t="shared" si="262"/>
        <v>189.93658302214163</v>
      </c>
      <c r="CI142">
        <f t="shared" si="263"/>
        <v>121.4484374858116</v>
      </c>
      <c r="CJ142">
        <f t="shared" si="264"/>
        <v>131.42583690011205</v>
      </c>
      <c r="CK142">
        <f t="shared" si="265"/>
        <v>202.48812230008403</v>
      </c>
      <c r="CL142">
        <f t="shared" si="266"/>
        <v>263.2186249801461</v>
      </c>
      <c r="CM142">
        <f t="shared" si="267"/>
        <v>152.2719459562081</v>
      </c>
      <c r="CN142">
        <f t="shared" si="268"/>
        <v>160.18124220536578</v>
      </c>
      <c r="CO142">
        <f t="shared" si="269"/>
        <v>209.12846580551033</v>
      </c>
      <c r="CP142">
        <f t="shared" si="270"/>
        <v>239.10757274072643</v>
      </c>
      <c r="CQ142">
        <f t="shared" si="271"/>
        <v>219.15794689661581</v>
      </c>
      <c r="CR142">
        <f t="shared" si="272"/>
        <v>193.09035402079451</v>
      </c>
      <c r="CS142">
        <f t="shared" si="273"/>
        <v>173.77289785049118</v>
      </c>
      <c r="CT142">
        <f t="shared" si="274"/>
        <v>240.31579119249923</v>
      </c>
      <c r="CU142">
        <f t="shared" si="275"/>
        <v>202.41294296231507</v>
      </c>
      <c r="CV142">
        <f t="shared" si="276"/>
        <v>211.18888850022631</v>
      </c>
      <c r="CW142">
        <f t="shared" si="277"/>
        <v>238.56890480287902</v>
      </c>
      <c r="CX142">
        <f t="shared" si="278"/>
        <v>288.96625741744595</v>
      </c>
      <c r="CY142">
        <f t="shared" si="279"/>
        <v>227.21377777227721</v>
      </c>
      <c r="CZ142">
        <f t="shared" si="280"/>
        <v>162.21061131710334</v>
      </c>
      <c r="DA142">
        <f t="shared" si="281"/>
        <v>262.96502099108534</v>
      </c>
      <c r="DB142">
        <f t="shared" si="282"/>
        <v>182.61756683043765</v>
      </c>
      <c r="DC142">
        <f t="shared" si="283"/>
        <v>237.82089681725321</v>
      </c>
      <c r="DD142">
        <f t="shared" si="284"/>
        <v>222.57116985275593</v>
      </c>
      <c r="DE142">
        <f t="shared" si="285"/>
        <v>219.08429951287491</v>
      </c>
      <c r="DF142">
        <f t="shared" si="286"/>
        <v>199.0070138429775</v>
      </c>
      <c r="DG142">
        <f t="shared" si="287"/>
        <v>153.50602428634653</v>
      </c>
      <c r="DH142">
        <f t="shared" si="288"/>
        <v>188.62575195483166</v>
      </c>
      <c r="DI142">
        <f t="shared" si="289"/>
        <v>226.36814945645716</v>
      </c>
      <c r="DJ142">
        <f t="shared" si="290"/>
        <v>177.27197072837609</v>
      </c>
      <c r="DK142">
        <f t="shared" si="291"/>
        <v>282.39274014830869</v>
      </c>
      <c r="DL142">
        <f t="shared" si="292"/>
        <v>248.19141469838186</v>
      </c>
      <c r="DM142">
        <f t="shared" si="293"/>
        <v>238.97808992470362</v>
      </c>
      <c r="DN142">
        <f t="shared" si="294"/>
        <v>276.66968837252347</v>
      </c>
      <c r="DO142">
        <f t="shared" si="295"/>
        <v>193.91416875835228</v>
      </c>
      <c r="DP142">
        <f t="shared" si="296"/>
        <v>162.29660956587148</v>
      </c>
      <c r="DQ142">
        <f t="shared" si="297"/>
        <v>203.27510596805445</v>
      </c>
      <c r="DR142">
        <f t="shared" si="298"/>
        <v>197.81695964684184</v>
      </c>
      <c r="DS142">
        <f t="shared" si="299"/>
        <v>256.6277967231527</v>
      </c>
      <c r="DT142">
        <f t="shared" si="300"/>
        <v>192.02858937962822</v>
      </c>
      <c r="DU142">
        <f t="shared" si="301"/>
        <v>211.18888850022631</v>
      </c>
      <c r="DV142">
        <f t="shared" si="302"/>
        <v>308.2060253466131</v>
      </c>
      <c r="DW142">
        <f t="shared" si="303"/>
        <v>291.21045587408832</v>
      </c>
      <c r="DX142">
        <f t="shared" si="304"/>
        <v>268.33968857915772</v>
      </c>
      <c r="DY142">
        <f t="shared" si="305"/>
        <v>202.2094091834532</v>
      </c>
      <c r="DZ142">
        <f t="shared" si="306"/>
        <v>247.90822331817475</v>
      </c>
      <c r="EA142">
        <f t="shared" si="307"/>
        <v>265.08395765304954</v>
      </c>
      <c r="EB142">
        <f t="shared" si="308"/>
        <v>193.07449358539435</v>
      </c>
      <c r="EC142">
        <f t="shared" si="309"/>
        <v>196.17581824464321</v>
      </c>
      <c r="ED142">
        <f t="shared" si="310"/>
        <v>100</v>
      </c>
      <c r="EE142">
        <f t="shared" si="311"/>
        <v>253.62090292548513</v>
      </c>
      <c r="EF142">
        <f t="shared" si="312"/>
        <v>238.82459447895863</v>
      </c>
      <c r="EG142">
        <f t="shared" si="313"/>
        <v>272.85308168095867</v>
      </c>
      <c r="EI142" s="2">
        <f t="shared" si="249"/>
        <v>40695</v>
      </c>
      <c r="EJ142" s="7">
        <f t="shared" ref="EJ142:GT142" si="323">AVERAGE(BW140:BW142)/AVERAGE(BW127:BW129)-1</f>
        <v>-2.7228237950576273E-2</v>
      </c>
      <c r="EK142" s="7">
        <f t="shared" si="323"/>
        <v>7.9189414693308757E-2</v>
      </c>
      <c r="EL142" s="7">
        <f t="shared" si="323"/>
        <v>-4.178899568589256E-2</v>
      </c>
      <c r="EM142" s="7">
        <f t="shared" si="323"/>
        <v>-7.6710100726352648E-3</v>
      </c>
      <c r="EN142" s="7">
        <f t="shared" si="323"/>
        <v>-0.18247652862427888</v>
      </c>
      <c r="EO142" s="7">
        <f t="shared" si="323"/>
        <v>1.0169250562228838E-2</v>
      </c>
      <c r="EP142" s="7">
        <f t="shared" si="323"/>
        <v>0.11458449443556495</v>
      </c>
      <c r="EQ142" s="7">
        <f t="shared" si="323"/>
        <v>-5.1545505073669728E-2</v>
      </c>
      <c r="ER142" s="7">
        <f t="shared" si="323"/>
        <v>-5.0944193175234465E-2</v>
      </c>
      <c r="ES142" s="7">
        <f t="shared" si="323"/>
        <v>5.7594650411045833E-2</v>
      </c>
      <c r="ET142" s="7">
        <f t="shared" si="323"/>
        <v>-5.9207921942021291E-2</v>
      </c>
      <c r="EU142" s="7">
        <f t="shared" si="323"/>
        <v>1.3762980662430646E-3</v>
      </c>
      <c r="EV142" s="7">
        <f t="shared" si="323"/>
        <v>-4.894361025628613E-2</v>
      </c>
      <c r="EW142" s="7">
        <f t="shared" si="323"/>
        <v>-0.15764409244162358</v>
      </c>
      <c r="EX142" s="7">
        <f t="shared" si="323"/>
        <v>-3.981309981799086E-2</v>
      </c>
      <c r="EY142" s="7">
        <f t="shared" si="323"/>
        <v>3.626564557419143E-2</v>
      </c>
      <c r="EZ142" s="7">
        <f t="shared" si="323"/>
        <v>1.3699861152715043E-2</v>
      </c>
      <c r="FA142" s="7">
        <f t="shared" si="323"/>
        <v>-2.010639442258122E-2</v>
      </c>
      <c r="FB142" s="7">
        <f t="shared" si="323"/>
        <v>9.3007753753125089E-2</v>
      </c>
      <c r="FC142" s="7">
        <f t="shared" si="323"/>
        <v>9.8428827193466351E-2</v>
      </c>
      <c r="FD142" s="7">
        <f t="shared" si="323"/>
        <v>3.7342813365894845E-2</v>
      </c>
      <c r="FE142" s="7">
        <f t="shared" si="323"/>
        <v>2.0461895594289237E-2</v>
      </c>
      <c r="FF142" s="7">
        <f t="shared" si="323"/>
        <v>8.1973794960957136E-2</v>
      </c>
      <c r="FG142" s="7">
        <f t="shared" si="323"/>
        <v>7.8710560457357914E-3</v>
      </c>
      <c r="FH142" s="7">
        <f t="shared" si="323"/>
        <v>9.9457294914501837E-2</v>
      </c>
      <c r="FI142" s="7">
        <f t="shared" si="323"/>
        <v>5.3009006959456428E-2</v>
      </c>
      <c r="FJ142" s="7">
        <f t="shared" si="323"/>
        <v>4.181837624752327E-2</v>
      </c>
      <c r="FK142" s="7">
        <f t="shared" si="323"/>
        <v>4.7764089466835413E-2</v>
      </c>
      <c r="FL142" s="7">
        <f t="shared" si="323"/>
        <v>5.272235882153975E-2</v>
      </c>
      <c r="FM142" s="7">
        <f t="shared" si="323"/>
        <v>3.3160040825828574E-2</v>
      </c>
      <c r="FN142" s="7">
        <f t="shared" si="323"/>
        <v>6.2352176241590618E-2</v>
      </c>
      <c r="FO142" s="7">
        <f t="shared" si="323"/>
        <v>9.2009955170760938E-2</v>
      </c>
      <c r="FP142" s="7">
        <f t="shared" si="323"/>
        <v>7.3768922635844003E-2</v>
      </c>
      <c r="FQ142" s="7">
        <f t="shared" si="323"/>
        <v>7.7194146805652508E-2</v>
      </c>
      <c r="FR142" s="7">
        <f t="shared" si="323"/>
        <v>2.2895351936838226E-2</v>
      </c>
      <c r="FS142" s="7">
        <f t="shared" si="323"/>
        <v>-2.69078772421667E-2</v>
      </c>
      <c r="FT142" s="7">
        <f t="shared" si="323"/>
        <v>3.0368795615228317E-2</v>
      </c>
      <c r="FU142" s="7">
        <f t="shared" si="323"/>
        <v>5.3355963607164547E-2</v>
      </c>
      <c r="FV142" s="7">
        <f t="shared" si="323"/>
        <v>7.123604567266506E-2</v>
      </c>
      <c r="FW142" s="7">
        <f t="shared" si="323"/>
        <v>4.6480252774959263E-2</v>
      </c>
      <c r="FX142" s="7">
        <f t="shared" si="323"/>
        <v>9.8992842184057572E-2</v>
      </c>
      <c r="FY142" s="7">
        <f t="shared" si="323"/>
        <v>0.26927130708366853</v>
      </c>
      <c r="FZ142" s="7">
        <f t="shared" si="323"/>
        <v>9.1121966398449494E-2</v>
      </c>
      <c r="GA142" s="7">
        <f t="shared" si="323"/>
        <v>2.070898745791494E-2</v>
      </c>
      <c r="GB142" s="7">
        <f t="shared" si="323"/>
        <v>4.1294144293827495E-2</v>
      </c>
      <c r="GC142" s="7">
        <f t="shared" si="323"/>
        <v>3.1333180892525458E-2</v>
      </c>
      <c r="GD142" s="7">
        <f t="shared" si="323"/>
        <v>8.4443087955224039E-2</v>
      </c>
      <c r="GE142" s="7">
        <f t="shared" si="323"/>
        <v>4.4781203728420538E-2</v>
      </c>
      <c r="GF142" s="7">
        <f t="shared" si="323"/>
        <v>5.7938628238134005E-2</v>
      </c>
      <c r="GG142" s="7">
        <f t="shared" si="323"/>
        <v>2.0352391423999805E-2</v>
      </c>
      <c r="GH142" s="7">
        <f t="shared" si="323"/>
        <v>5.3009006959456428E-2</v>
      </c>
      <c r="GI142" s="7">
        <f t="shared" si="323"/>
        <v>8.9250641276130471E-2</v>
      </c>
      <c r="GJ142" s="7">
        <f t="shared" si="323"/>
        <v>3.5194704383793018E-2</v>
      </c>
      <c r="GK142" s="7">
        <f t="shared" si="323"/>
        <v>0.1490513203955568</v>
      </c>
      <c r="GL142" s="7">
        <f t="shared" si="323"/>
        <v>5.6280314484126848E-2</v>
      </c>
      <c r="GM142" s="7">
        <f t="shared" si="323"/>
        <v>0.11626955039360198</v>
      </c>
      <c r="GN142" s="7">
        <f t="shared" si="323"/>
        <v>-3.2575352192639739E-3</v>
      </c>
      <c r="GO142" s="7">
        <f t="shared" si="323"/>
        <v>2.6289635578064185E-2</v>
      </c>
      <c r="GP142" s="7">
        <f t="shared" si="323"/>
        <v>3.2209781187428232E-2</v>
      </c>
      <c r="GQ142" s="7">
        <f t="shared" si="323"/>
        <v>0</v>
      </c>
      <c r="GR142" s="7">
        <f t="shared" si="323"/>
        <v>0.13688563783290486</v>
      </c>
      <c r="GS142" s="7">
        <f t="shared" si="323"/>
        <v>9.1120821189746737E-2</v>
      </c>
      <c r="GT142" s="7">
        <f t="shared" si="323"/>
        <v>2.4581954985959831E-2</v>
      </c>
      <c r="GU142" s="7">
        <f t="shared" si="194"/>
        <v>-0.11069596252509462</v>
      </c>
      <c r="GW142" s="6">
        <v>40724</v>
      </c>
      <c r="GX142">
        <v>1.5866</v>
      </c>
    </row>
    <row r="143" spans="2:206" x14ac:dyDescent="0.25">
      <c r="B143" s="2">
        <f>'[1]IPCA (Var)'!A192</f>
        <v>40725</v>
      </c>
      <c r="C143" s="1">
        <f>'[1]IPCA (Var)'!M192</f>
        <v>0.22494430558337622</v>
      </c>
      <c r="D143" s="1">
        <f>'[1]IPCA (Var)'!P192</f>
        <v>0.27585236708849165</v>
      </c>
      <c r="E143" s="1">
        <f>'[1]IPCA (Var)'!E192</f>
        <v>-0.13423136057142071</v>
      </c>
      <c r="F143" s="1">
        <f>'[1]IPCA (Var)'!F192</f>
        <v>0.20192429606230589</v>
      </c>
      <c r="G143" s="1">
        <f>'[1]IPCA (Var)'!G192</f>
        <v>-0.10423045022963323</v>
      </c>
      <c r="I143" s="2">
        <f t="shared" si="251"/>
        <v>40725</v>
      </c>
      <c r="J143">
        <f>HLOOKUP($I143,Sheet3!$B$2:$LK$67,MATCH(MoM!J$3,Sheet3!$B$2:$B$67,0),FALSE)</f>
        <v>-0.05</v>
      </c>
      <c r="K143">
        <f>HLOOKUP($I143,Sheet3!$B$2:$LK$67,MATCH(MoM!K$3,Sheet3!$B$2:$B$67,0),FALSE)</f>
        <v>0.13</v>
      </c>
      <c r="L143">
        <f>HLOOKUP($I143,Sheet3!$B$2:$LK$67,MATCH(MoM!L$3,Sheet3!$B$2:$B$67,0),FALSE)</f>
        <v>-0.47</v>
      </c>
      <c r="M143">
        <f>HLOOKUP($I143,Sheet3!$B$2:$LK$67,MATCH(MoM!M$3,Sheet3!$B$2:$B$67,0),FALSE)</f>
        <v>-0.03</v>
      </c>
      <c r="N143">
        <f>HLOOKUP($I143,Sheet3!$B$2:$LK$67,MATCH(MoM!N$3,Sheet3!$B$2:$B$67,0),FALSE)</f>
        <v>-0.56999999999999995</v>
      </c>
      <c r="O143">
        <f>HLOOKUP($I143,Sheet3!$B$2:$LK$67,MATCH(MoM!O$3,Sheet3!$B$2:$B$67,0),FALSE)</f>
        <v>-0.28999999999999998</v>
      </c>
      <c r="P143">
        <f>HLOOKUP($I143,Sheet3!$B$2:$LK$67,MATCH(MoM!P$3,Sheet3!$B$2:$B$67,0),FALSE)</f>
        <v>0.12</v>
      </c>
      <c r="Q143">
        <f>HLOOKUP($I143,Sheet3!$B$2:$LK$67,MATCH(MoM!Q$3,Sheet3!$B$2:$B$67,0),FALSE)</f>
        <v>-1.58</v>
      </c>
      <c r="R143">
        <f>HLOOKUP($I143,Sheet3!$B$2:$LK$67,MATCH(MoM!R$3,Sheet3!$B$2:$B$67,0),FALSE)</f>
        <v>0.44</v>
      </c>
      <c r="S143">
        <f>HLOOKUP($I143,Sheet3!$B$2:$LK$67,MATCH(MoM!S$3,Sheet3!$B$2:$B$67,0),FALSE)</f>
        <v>0.61</v>
      </c>
      <c r="T143">
        <f>HLOOKUP($I143,Sheet3!$B$2:$LK$67,MATCH(MoM!T$3,Sheet3!$B$2:$B$67,0),FALSE)</f>
        <v>-1.3</v>
      </c>
      <c r="U143">
        <f>HLOOKUP($I143,Sheet3!$B$2:$LK$67,MATCH(MoM!U$3,Sheet3!$B$2:$B$67,0),FALSE)</f>
        <v>0.94</v>
      </c>
      <c r="V143">
        <f>HLOOKUP($I143,Sheet3!$B$2:$LK$67,MATCH(MoM!V$3,Sheet3!$B$2:$B$67,0),FALSE)</f>
        <v>2.13</v>
      </c>
      <c r="W143">
        <f>HLOOKUP($I143,Sheet3!$B$2:$LK$67,MATCH(MoM!W$3,Sheet3!$B$2:$B$67,0),FALSE)</f>
        <v>1.05</v>
      </c>
      <c r="X143">
        <f>HLOOKUP($I143,Sheet3!$B$2:$LK$67,MATCH(MoM!X$3,Sheet3!$B$2:$B$67,0),FALSE)</f>
        <v>-2.21</v>
      </c>
      <c r="Y143">
        <f>HLOOKUP($I143,Sheet3!$B$2:$LK$67,MATCH(MoM!Y$3,Sheet3!$B$2:$B$67,0),FALSE)</f>
        <v>1.1299999999999999</v>
      </c>
      <c r="Z143">
        <f>HLOOKUP($I143,Sheet3!$B$2:$LK$67,MATCH(MoM!Z$3,Sheet3!$B$2:$B$67,0),FALSE)</f>
        <v>1.1299999999999999</v>
      </c>
      <c r="AA143">
        <f>HLOOKUP($I143,Sheet3!$B$2:$LK$67,MATCH(MoM!AA$3,Sheet3!$B$2:$B$67,0),FALSE)</f>
        <v>-0.32</v>
      </c>
      <c r="AB143">
        <f>HLOOKUP($I143,Sheet3!$B$2:$LK$67,MATCH(MoM!AB$3,Sheet3!$B$2:$B$67,0),FALSE)</f>
        <v>0.12</v>
      </c>
      <c r="AC143">
        <f>HLOOKUP($I143,Sheet3!$B$2:$LK$67,MATCH(MoM!AC$3,Sheet3!$B$2:$B$67,0),FALSE)</f>
        <v>0.03</v>
      </c>
      <c r="AD143">
        <f>HLOOKUP($I143,Sheet3!$B$2:$LK$67,MATCH(MoM!AD$3,Sheet3!$B$2:$B$67,0),FALSE)</f>
        <v>-0.38</v>
      </c>
      <c r="AE143">
        <f>HLOOKUP($I143,Sheet3!$B$2:$LK$67,MATCH(MoM!AE$3,Sheet3!$B$2:$B$67,0),FALSE)</f>
        <v>0.77</v>
      </c>
      <c r="AF143">
        <f>HLOOKUP($I143,Sheet3!$B$2:$LK$67,MATCH(MoM!AF$3,Sheet3!$B$2:$B$67,0),FALSE)</f>
        <v>0.97</v>
      </c>
      <c r="AG143">
        <f>HLOOKUP($I143,Sheet3!$B$2:$LK$67,MATCH(MoM!AG$3,Sheet3!$B$2:$B$67,0),FALSE)</f>
        <v>0.47</v>
      </c>
      <c r="AH143">
        <f>HLOOKUP($I143,Sheet3!$B$2:$LK$67,MATCH(MoM!AH$3,Sheet3!$B$2:$B$67,0),FALSE)</f>
        <v>0.41</v>
      </c>
      <c r="AI143">
        <f>HLOOKUP($I143,Sheet3!$B$2:$LK$67,MATCH(MoM!AI$3,Sheet3!$B$2:$B$67,0),FALSE)</f>
        <v>0.22</v>
      </c>
      <c r="AJ143">
        <f>HLOOKUP($I143,Sheet3!$B$2:$LK$67,MATCH(MoM!AJ$3,Sheet3!$B$2:$B$67,0),FALSE)</f>
        <v>-0.79</v>
      </c>
      <c r="AK143">
        <f>HLOOKUP($I143,Sheet3!$B$2:$LK$67,MATCH(MoM!AK$3,Sheet3!$B$2:$B$67,0),FALSE)</f>
        <v>1.06</v>
      </c>
      <c r="AL143">
        <f>HLOOKUP($I143,Sheet3!$B$2:$LK$67,MATCH(MoM!AL$3,Sheet3!$B$2:$B$67,0),FALSE)</f>
        <v>-0.6</v>
      </c>
      <c r="AM143">
        <f>HLOOKUP($I143,Sheet3!$B$2:$LK$67,MATCH(MoM!AM$3,Sheet3!$B$2:$B$67,0),FALSE)</f>
        <v>0.56000000000000005</v>
      </c>
      <c r="AN143">
        <f>HLOOKUP($I143,Sheet3!$B$2:$LK$67,MATCH(MoM!AN$3,Sheet3!$B$2:$B$67,0),FALSE)</f>
        <v>0.31</v>
      </c>
      <c r="AO143">
        <f>HLOOKUP($I143,Sheet3!$B$2:$LK$67,MATCH(MoM!AO$3,Sheet3!$B$2:$B$67,0),FALSE)</f>
        <v>1.8</v>
      </c>
      <c r="AP143">
        <f>HLOOKUP($I143,Sheet3!$B$2:$LK$67,MATCH(MoM!AP$3,Sheet3!$B$2:$B$67,0),FALSE)</f>
        <v>-0.08</v>
      </c>
      <c r="AQ143">
        <f>HLOOKUP($I143,Sheet3!$B$2:$LK$67,MATCH(MoM!AQ$3,Sheet3!$B$2:$B$67,0),FALSE)</f>
        <v>0.37</v>
      </c>
      <c r="AR143">
        <f>HLOOKUP($I143,Sheet3!$B$2:$LK$67,MATCH(MoM!AR$3,Sheet3!$B$2:$B$67,0),FALSE)</f>
        <v>-0.3</v>
      </c>
      <c r="AS143">
        <f>HLOOKUP($I143,Sheet3!$B$2:$LK$67,MATCH(MoM!AS$3,Sheet3!$B$2:$B$67,0),FALSE)</f>
        <v>-0.12</v>
      </c>
      <c r="AT143">
        <f>HLOOKUP($I143,Sheet3!$B$2:$LK$67,MATCH(MoM!AT$3,Sheet3!$B$2:$B$67,0),FALSE)</f>
        <v>-0.42</v>
      </c>
      <c r="AU143">
        <f>HLOOKUP($I143,Sheet3!$B$2:$LK$67,MATCH(MoM!AU$3,Sheet3!$B$2:$B$67,0),FALSE)</f>
        <v>-0.85</v>
      </c>
      <c r="AV143">
        <f>HLOOKUP($I143,Sheet3!$B$2:$LK$67,MATCH(MoM!AV$3,Sheet3!$B$2:$B$67,0),FALSE)</f>
        <v>-0.92747236595727545</v>
      </c>
      <c r="AW143">
        <f>HLOOKUP($I143,Sheet3!$B$2:$LK$67,MATCH(MoM!AW$3,Sheet3!$B$2:$B$67,0),FALSE)</f>
        <v>0.4</v>
      </c>
      <c r="AX143">
        <f>HLOOKUP($I143,Sheet3!$B$2:$LK$67,MATCH(MoM!AX$3,Sheet3!$B$2:$B$67,0),FALSE)</f>
        <v>0</v>
      </c>
      <c r="AY143">
        <f>HLOOKUP($I143,Sheet3!$B$2:$LK$67,MATCH(MoM!AY$3,Sheet3!$B$2:$B$67,0),FALSE)</f>
        <v>4.01</v>
      </c>
      <c r="AZ143">
        <f>HLOOKUP($I143,Sheet3!$B$2:$LK$67,MATCH(MoM!AZ$3,Sheet3!$B$2:$B$67,0),FALSE)</f>
        <v>0.41</v>
      </c>
      <c r="BA143">
        <f>HLOOKUP($I143,Sheet3!$B$2:$LK$67,MATCH(MoM!BA$3,Sheet3!$B$2:$B$67,0),FALSE)</f>
        <v>0.13</v>
      </c>
      <c r="BB143">
        <f>HLOOKUP($I143,Sheet3!$B$2:$LK$67,MATCH(MoM!BB$3,Sheet3!$B$2:$B$67,0),FALSE)</f>
        <v>0.36</v>
      </c>
      <c r="BC143">
        <f>HLOOKUP($I143,Sheet3!$B$2:$LK$67,MATCH(MoM!BC$3,Sheet3!$B$2:$B$67,0),FALSE)</f>
        <v>2.2400000000000002</v>
      </c>
      <c r="BD143">
        <f>HLOOKUP($I143,Sheet3!$B$2:$LK$67,MATCH(MoM!BD$3,Sheet3!$B$2:$B$67,0),FALSE)</f>
        <v>0.74</v>
      </c>
      <c r="BE143">
        <f>HLOOKUP($I143,Sheet3!$B$2:$LK$67,MATCH(MoM!BE$3,Sheet3!$B$2:$B$67,0),FALSE)</f>
        <v>-0.11</v>
      </c>
      <c r="BF143">
        <f>HLOOKUP($I143,Sheet3!$B$2:$LK$67,MATCH(MoM!BF$3,Sheet3!$B$2:$B$67,0),FALSE)</f>
        <v>0.93</v>
      </c>
      <c r="BG143">
        <f>HLOOKUP($I143,Sheet3!$B$2:$LK$67,MATCH(MoM!BG$3,Sheet3!$B$2:$B$67,0),FALSE)</f>
        <v>0</v>
      </c>
      <c r="BH143">
        <f>HLOOKUP($I143,Sheet3!$B$2:$LK$67,MATCH(MoM!BH$3,Sheet3!$B$2:$B$67,0),FALSE)</f>
        <v>0.22</v>
      </c>
      <c r="BI143">
        <f>HLOOKUP($I143,Sheet3!$B$2:$LK$67,MATCH(MoM!BI$3,Sheet3!$B$2:$B$67,0),FALSE)</f>
        <v>0.92</v>
      </c>
      <c r="BJ143">
        <f>HLOOKUP($I143,Sheet3!$B$2:$LK$67,MATCH(MoM!BJ$3,Sheet3!$B$2:$B$67,0),FALSE)</f>
        <v>1.32</v>
      </c>
      <c r="BK143">
        <f>HLOOKUP($I143,Sheet3!$B$2:$LK$67,MATCH(MoM!BK$3,Sheet3!$B$2:$B$67,0),FALSE)</f>
        <v>-0.17</v>
      </c>
      <c r="BL143">
        <f>HLOOKUP($I143,Sheet3!$B$2:$LK$67,MATCH(MoM!BL$3,Sheet3!$B$2:$B$67,0),FALSE)</f>
        <v>1.22</v>
      </c>
      <c r="BM143">
        <f>HLOOKUP($I143,Sheet3!$B$2:$LK$67,MATCH(MoM!BM$3,Sheet3!$B$2:$B$67,0),FALSE)</f>
        <v>0.36</v>
      </c>
      <c r="BN143">
        <f>HLOOKUP($I143,Sheet3!$B$2:$LK$67,MATCH(MoM!BN$3,Sheet3!$B$2:$B$67,0),FALSE)</f>
        <v>0.73</v>
      </c>
      <c r="BO143">
        <f>HLOOKUP($I143,Sheet3!$B$2:$LK$67,MATCH(MoM!BO$3,Sheet3!$B$2:$B$67,0),FALSE)</f>
        <v>0.4</v>
      </c>
      <c r="BP143">
        <f>HLOOKUP($I143,Sheet3!$B$2:$LK$67,MATCH(MoM!BP$3,Sheet3!$B$2:$B$67,0),FALSE)</f>
        <v>1.32</v>
      </c>
      <c r="BQ143">
        <f>HLOOKUP($I143,Sheet3!$B$2:$LK$67,MATCH(MoM!BQ$3,Sheet3!$B$2:$B$67,0),FALSE)</f>
        <v>0</v>
      </c>
      <c r="BR143">
        <f>HLOOKUP($I143,Sheet3!$B$2:$LK$67,MATCH(MoM!BR$3,Sheet3!$B$2:$B$67,0),FALSE)</f>
        <v>-0.97</v>
      </c>
      <c r="BS143">
        <f>HLOOKUP($I143,Sheet3!$B$2:$LK$67,MATCH(MoM!BS$3,Sheet3!$B$2:$B$67,0),FALSE)</f>
        <v>0.41</v>
      </c>
      <c r="BT143">
        <f>HLOOKUP($I143,Sheet3!$B$2:$LK$67,MATCH(MoM!BT$3,Sheet3!$B$2:$B$67,0),FALSE)</f>
        <v>0.01</v>
      </c>
      <c r="BV143" s="2">
        <f t="shared" si="248"/>
        <v>40725</v>
      </c>
      <c r="BW143">
        <f t="shared" si="315"/>
        <v>118.7608892357687</v>
      </c>
      <c r="BX143">
        <f t="shared" si="252"/>
        <v>201.01746077690728</v>
      </c>
      <c r="BY143">
        <f t="shared" si="253"/>
        <v>116.70077496351736</v>
      </c>
      <c r="BZ143">
        <f t="shared" si="254"/>
        <v>132.0361149131904</v>
      </c>
      <c r="CA143">
        <f t="shared" si="255"/>
        <v>46.367829997149215</v>
      </c>
      <c r="CB143">
        <f t="shared" si="256"/>
        <v>173.44824855373801</v>
      </c>
      <c r="CC143">
        <f t="shared" si="257"/>
        <v>206.71173418436865</v>
      </c>
      <c r="CD143">
        <f t="shared" si="258"/>
        <v>134.05139954780265</v>
      </c>
      <c r="CE143">
        <f t="shared" si="259"/>
        <v>172.49498949212804</v>
      </c>
      <c r="CF143">
        <f t="shared" si="260"/>
        <v>270.4668096946188</v>
      </c>
      <c r="CG143">
        <f t="shared" si="261"/>
        <v>78.636740883149969</v>
      </c>
      <c r="CH143">
        <f t="shared" si="262"/>
        <v>191.72198690254979</v>
      </c>
      <c r="CI143">
        <f t="shared" si="263"/>
        <v>124.0352892042594</v>
      </c>
      <c r="CJ143">
        <f t="shared" si="264"/>
        <v>132.80580818756323</v>
      </c>
      <c r="CK143">
        <f t="shared" si="265"/>
        <v>198.01313479725218</v>
      </c>
      <c r="CL143">
        <f t="shared" si="266"/>
        <v>266.19299544242176</v>
      </c>
      <c r="CM143">
        <f t="shared" si="267"/>
        <v>153.99261894551327</v>
      </c>
      <c r="CN143">
        <f t="shared" si="268"/>
        <v>159.6686622303086</v>
      </c>
      <c r="CO143">
        <f t="shared" si="269"/>
        <v>209.37941996447697</v>
      </c>
      <c r="CP143">
        <f t="shared" si="270"/>
        <v>239.17930501254864</v>
      </c>
      <c r="CQ143">
        <f t="shared" si="271"/>
        <v>218.32514669840867</v>
      </c>
      <c r="CR143">
        <f t="shared" si="272"/>
        <v>194.57714974675463</v>
      </c>
      <c r="CS143">
        <f t="shared" si="273"/>
        <v>175.45849495964094</v>
      </c>
      <c r="CT143">
        <f t="shared" si="274"/>
        <v>241.44527541110395</v>
      </c>
      <c r="CU143">
        <f t="shared" si="275"/>
        <v>203.24283602846057</v>
      </c>
      <c r="CV143">
        <f t="shared" si="276"/>
        <v>211.6535040549268</v>
      </c>
      <c r="CW143">
        <f t="shared" si="277"/>
        <v>236.68421045493628</v>
      </c>
      <c r="CX143">
        <f t="shared" si="278"/>
        <v>292.02929974607088</v>
      </c>
      <c r="CY143">
        <f t="shared" si="279"/>
        <v>225.85049510564355</v>
      </c>
      <c r="CZ143">
        <f t="shared" si="280"/>
        <v>163.11899074047912</v>
      </c>
      <c r="DA143">
        <f t="shared" si="281"/>
        <v>263.78021255615772</v>
      </c>
      <c r="DB143">
        <f t="shared" si="282"/>
        <v>185.90468303338554</v>
      </c>
      <c r="DC143">
        <f t="shared" si="283"/>
        <v>237.63064009979939</v>
      </c>
      <c r="DD143">
        <f t="shared" si="284"/>
        <v>223.39468318121112</v>
      </c>
      <c r="DE143">
        <f t="shared" si="285"/>
        <v>218.42704661433629</v>
      </c>
      <c r="DF143">
        <f t="shared" si="286"/>
        <v>198.76820542636594</v>
      </c>
      <c r="DG143">
        <f t="shared" si="287"/>
        <v>152.86129898434388</v>
      </c>
      <c r="DH143">
        <f t="shared" si="288"/>
        <v>187.0224330632156</v>
      </c>
      <c r="DI143">
        <f t="shared" si="289"/>
        <v>224.26864742491966</v>
      </c>
      <c r="DJ143">
        <f t="shared" si="290"/>
        <v>177.9810586112896</v>
      </c>
      <c r="DK143">
        <f t="shared" si="291"/>
        <v>282.39274014830869</v>
      </c>
      <c r="DL143">
        <f t="shared" si="292"/>
        <v>258.14389042778697</v>
      </c>
      <c r="DM143">
        <f t="shared" si="293"/>
        <v>239.9579000933949</v>
      </c>
      <c r="DN143">
        <f t="shared" si="294"/>
        <v>277.02935896740775</v>
      </c>
      <c r="DO143">
        <f t="shared" si="295"/>
        <v>194.61225976588236</v>
      </c>
      <c r="DP143">
        <f t="shared" si="296"/>
        <v>165.932053620147</v>
      </c>
      <c r="DQ143">
        <f t="shared" si="297"/>
        <v>204.77934175221807</v>
      </c>
      <c r="DR143">
        <f t="shared" si="298"/>
        <v>197.59936099123033</v>
      </c>
      <c r="DS143">
        <f t="shared" si="299"/>
        <v>259.01443523267807</v>
      </c>
      <c r="DT143">
        <f t="shared" si="300"/>
        <v>192.02858937962822</v>
      </c>
      <c r="DU143">
        <f t="shared" si="301"/>
        <v>211.6535040549268</v>
      </c>
      <c r="DV143">
        <f t="shared" si="302"/>
        <v>311.041520779802</v>
      </c>
      <c r="DW143">
        <f t="shared" si="303"/>
        <v>295.05443389162633</v>
      </c>
      <c r="DX143">
        <f t="shared" si="304"/>
        <v>267.88351110857315</v>
      </c>
      <c r="DY143">
        <f t="shared" si="305"/>
        <v>204.67636397549134</v>
      </c>
      <c r="DZ143">
        <f t="shared" si="306"/>
        <v>248.80069292212019</v>
      </c>
      <c r="EA143">
        <f t="shared" si="307"/>
        <v>267.01907054391683</v>
      </c>
      <c r="EB143">
        <f t="shared" si="308"/>
        <v>193.84679155973592</v>
      </c>
      <c r="EC143">
        <f t="shared" si="309"/>
        <v>198.76533904547253</v>
      </c>
      <c r="ED143">
        <f t="shared" si="310"/>
        <v>100</v>
      </c>
      <c r="EE143">
        <f t="shared" si="311"/>
        <v>251.1607801671079</v>
      </c>
      <c r="EF143">
        <f t="shared" si="312"/>
        <v>239.80377531632237</v>
      </c>
      <c r="EG143">
        <f t="shared" si="313"/>
        <v>272.88036698912674</v>
      </c>
      <c r="EI143" s="2">
        <f t="shared" si="249"/>
        <v>40725</v>
      </c>
      <c r="EJ143" s="7">
        <f t="shared" ref="EJ143:GT143" si="324">AVERAGE(BW141:BW143)/AVERAGE(BW128:BW130)-1</f>
        <v>-3.6010361484817621E-2</v>
      </c>
      <c r="EK143" s="7">
        <f t="shared" si="324"/>
        <v>7.4896304685099446E-2</v>
      </c>
      <c r="EL143" s="7">
        <f t="shared" si="324"/>
        <v>-4.3035020430308379E-2</v>
      </c>
      <c r="EM143" s="7">
        <f t="shared" si="324"/>
        <v>-1.0604608658039028E-2</v>
      </c>
      <c r="EN143" s="7">
        <f t="shared" si="324"/>
        <v>-0.17891187135245956</v>
      </c>
      <c r="EO143" s="7">
        <f t="shared" si="324"/>
        <v>1.0331285579140204E-2</v>
      </c>
      <c r="EP143" s="7">
        <f t="shared" si="324"/>
        <v>0.10380170742620964</v>
      </c>
      <c r="EQ143" s="7">
        <f t="shared" si="324"/>
        <v>-5.9333227402210142E-2</v>
      </c>
      <c r="ER143" s="7">
        <f t="shared" si="324"/>
        <v>-5.4177961682439046E-2</v>
      </c>
      <c r="ES143" s="7">
        <f t="shared" si="324"/>
        <v>6.2408104969069012E-2</v>
      </c>
      <c r="ET143" s="7">
        <f t="shared" si="324"/>
        <v>-6.5290548559365558E-2</v>
      </c>
      <c r="EU143" s="7">
        <f t="shared" si="324"/>
        <v>3.9416819170836614E-3</v>
      </c>
      <c r="EV143" s="7">
        <f t="shared" si="324"/>
        <v>-3.3689582395076356E-2</v>
      </c>
      <c r="EW143" s="7">
        <f t="shared" si="324"/>
        <v>-0.15276692374757872</v>
      </c>
      <c r="EX143" s="7">
        <f t="shared" si="324"/>
        <v>-5.7026932837342725E-2</v>
      </c>
      <c r="EY143" s="7">
        <f t="shared" si="324"/>
        <v>4.6256269709003428E-2</v>
      </c>
      <c r="EZ143" s="7">
        <f t="shared" si="324"/>
        <v>-4.9461807879037645E-3</v>
      </c>
      <c r="FA143" s="7">
        <f t="shared" si="324"/>
        <v>-2.2663344705195598E-2</v>
      </c>
      <c r="FB143" s="7">
        <f t="shared" si="324"/>
        <v>9.3342108834614912E-2</v>
      </c>
      <c r="FC143" s="7">
        <f t="shared" si="324"/>
        <v>9.5703307556352701E-2</v>
      </c>
      <c r="FD143" s="7">
        <f t="shared" si="324"/>
        <v>3.6406305726868871E-2</v>
      </c>
      <c r="FE143" s="7">
        <f t="shared" si="324"/>
        <v>2.3711443323175763E-2</v>
      </c>
      <c r="FF143" s="7">
        <f t="shared" si="324"/>
        <v>9.6496486259068703E-2</v>
      </c>
      <c r="FG143" s="7">
        <f t="shared" si="324"/>
        <v>1.8109849919032417E-3</v>
      </c>
      <c r="FH143" s="7">
        <f t="shared" si="324"/>
        <v>0.1004245219729647</v>
      </c>
      <c r="FI143" s="7">
        <f t="shared" si="324"/>
        <v>5.1048775091101506E-2</v>
      </c>
      <c r="FJ143" s="7">
        <f t="shared" si="324"/>
        <v>3.6642691200687194E-2</v>
      </c>
      <c r="FK143" s="7">
        <f t="shared" si="324"/>
        <v>3.9931354155619214E-2</v>
      </c>
      <c r="FL143" s="7">
        <f t="shared" si="324"/>
        <v>6.5024775228945453E-2</v>
      </c>
      <c r="FM143" s="7">
        <f t="shared" si="324"/>
        <v>3.7524402578408278E-2</v>
      </c>
      <c r="FN143" s="7">
        <f t="shared" si="324"/>
        <v>6.6608487860341015E-2</v>
      </c>
      <c r="FO143" s="7">
        <f t="shared" si="324"/>
        <v>0.10005169922764057</v>
      </c>
      <c r="FP143" s="7">
        <f t="shared" si="324"/>
        <v>6.3263347461876673E-2</v>
      </c>
      <c r="FQ143" s="7">
        <f t="shared" si="324"/>
        <v>7.6552239637401653E-2</v>
      </c>
      <c r="FR143" s="7">
        <f t="shared" si="324"/>
        <v>2.2808903678762871E-2</v>
      </c>
      <c r="FS143" s="7">
        <f t="shared" si="324"/>
        <v>-2.770498780879127E-2</v>
      </c>
      <c r="FT143" s="7">
        <f t="shared" si="324"/>
        <v>2.7896074969729678E-2</v>
      </c>
      <c r="FU143" s="7">
        <f t="shared" si="324"/>
        <v>3.8162117346666413E-2</v>
      </c>
      <c r="FV143" s="7">
        <f t="shared" si="324"/>
        <v>6.6712006456145945E-2</v>
      </c>
      <c r="FW143" s="7">
        <f t="shared" si="324"/>
        <v>4.6710380030184018E-2</v>
      </c>
      <c r="FX143" s="7">
        <f t="shared" si="324"/>
        <v>8.6037623896284776E-2</v>
      </c>
      <c r="FY143" s="7">
        <f t="shared" si="324"/>
        <v>0.27850827482948337</v>
      </c>
      <c r="FZ143" s="7">
        <f t="shared" si="324"/>
        <v>8.9147613559051653E-2</v>
      </c>
      <c r="GA143" s="7">
        <f t="shared" si="324"/>
        <v>2.1795393740998481E-2</v>
      </c>
      <c r="GB143" s="7">
        <f t="shared" si="324"/>
        <v>4.6732079427175277E-2</v>
      </c>
      <c r="GC143" s="7">
        <f t="shared" si="324"/>
        <v>4.5758239668481693E-2</v>
      </c>
      <c r="GD143" s="7">
        <f t="shared" si="324"/>
        <v>8.1952808379629039E-2</v>
      </c>
      <c r="GE143" s="7">
        <f t="shared" si="324"/>
        <v>4.1038657735936956E-2</v>
      </c>
      <c r="GF143" s="7">
        <f t="shared" si="324"/>
        <v>5.6234884964212029E-2</v>
      </c>
      <c r="GG143" s="7">
        <f t="shared" si="324"/>
        <v>2.0352391423999805E-2</v>
      </c>
      <c r="GH143" s="7">
        <f t="shared" si="324"/>
        <v>5.1048775091101506E-2</v>
      </c>
      <c r="GI143" s="7">
        <f t="shared" si="324"/>
        <v>8.1437952059260521E-2</v>
      </c>
      <c r="GJ143" s="7">
        <f t="shared" si="324"/>
        <v>3.6874689734995192E-2</v>
      </c>
      <c r="GK143" s="7">
        <f t="shared" si="324"/>
        <v>0.14763228495527514</v>
      </c>
      <c r="GL143" s="7">
        <f t="shared" si="324"/>
        <v>6.3939622739513258E-2</v>
      </c>
      <c r="GM143" s="7">
        <f t="shared" si="324"/>
        <v>0.11397106072174235</v>
      </c>
      <c r="GN143" s="7">
        <f t="shared" si="324"/>
        <v>-1.9274274701880589E-2</v>
      </c>
      <c r="GO143" s="7">
        <f t="shared" si="324"/>
        <v>2.8028118154924453E-2</v>
      </c>
      <c r="GP143" s="7">
        <f t="shared" si="324"/>
        <v>3.8872941903747238E-2</v>
      </c>
      <c r="GQ143" s="7">
        <f t="shared" si="324"/>
        <v>0</v>
      </c>
      <c r="GR143" s="7">
        <f t="shared" si="324"/>
        <v>0.1280449329231601</v>
      </c>
      <c r="GS143" s="7">
        <f t="shared" si="324"/>
        <v>8.9146516483268545E-2</v>
      </c>
      <c r="GT143" s="7">
        <f t="shared" si="324"/>
        <v>1.4806578419939598E-2</v>
      </c>
      <c r="GU143" s="7">
        <f t="shared" ref="GU143:GU206" si="325">AVERAGE(GX141:GX143)/AVERAGE(GX129:GX131)-1</f>
        <v>-0.11691731414690232</v>
      </c>
      <c r="GW143" s="6">
        <v>40753</v>
      </c>
      <c r="GX143">
        <v>1.5621</v>
      </c>
    </row>
    <row r="144" spans="2:206" x14ac:dyDescent="0.25">
      <c r="B144" s="2">
        <f>'[1]IPCA (Var)'!A193</f>
        <v>40756</v>
      </c>
      <c r="C144" s="1">
        <f>'[1]IPCA (Var)'!M193</f>
        <v>0.3025925345658218</v>
      </c>
      <c r="D144" s="1">
        <f>'[1]IPCA (Var)'!P193</f>
        <v>0.30152486228002473</v>
      </c>
      <c r="E144" s="1">
        <f>'[1]IPCA (Var)'!E193</f>
        <v>0.60720025997462468</v>
      </c>
      <c r="F144" s="1">
        <f>'[1]IPCA (Var)'!F193</f>
        <v>0.59476502613240401</v>
      </c>
      <c r="G144" s="1">
        <f>'[1]IPCA (Var)'!G193</f>
        <v>1.6777256478999195E-2</v>
      </c>
      <c r="I144" s="2">
        <f t="shared" si="251"/>
        <v>40756</v>
      </c>
      <c r="J144">
        <f>HLOOKUP($I144,Sheet3!$B$2:$LK$67,MATCH(MoM!J$3,Sheet3!$B$2:$B$67,0),FALSE)</f>
        <v>-0.37</v>
      </c>
      <c r="K144">
        <f>HLOOKUP($I144,Sheet3!$B$2:$LK$67,MATCH(MoM!K$3,Sheet3!$B$2:$B$67,0),FALSE)</f>
        <v>-0.17</v>
      </c>
      <c r="L144">
        <f>HLOOKUP($I144,Sheet3!$B$2:$LK$67,MATCH(MoM!L$3,Sheet3!$B$2:$B$67,0),FALSE)</f>
        <v>-0.61</v>
      </c>
      <c r="M144">
        <f>HLOOKUP($I144,Sheet3!$B$2:$LK$67,MATCH(MoM!M$3,Sheet3!$B$2:$B$67,0),FALSE)</f>
        <v>-0.35</v>
      </c>
      <c r="N144">
        <f>HLOOKUP($I144,Sheet3!$B$2:$LK$67,MATCH(MoM!N$3,Sheet3!$B$2:$B$67,0),FALSE)</f>
        <v>-1.1000000000000001</v>
      </c>
      <c r="O144">
        <f>HLOOKUP($I144,Sheet3!$B$2:$LK$67,MATCH(MoM!O$3,Sheet3!$B$2:$B$67,0),FALSE)</f>
        <v>3.29</v>
      </c>
      <c r="P144">
        <f>HLOOKUP($I144,Sheet3!$B$2:$LK$67,MATCH(MoM!P$3,Sheet3!$B$2:$B$67,0),FALSE)</f>
        <v>1.32</v>
      </c>
      <c r="Q144">
        <f>HLOOKUP($I144,Sheet3!$B$2:$LK$67,MATCH(MoM!Q$3,Sheet3!$B$2:$B$67,0),FALSE)</f>
        <v>3.18</v>
      </c>
      <c r="R144">
        <f>HLOOKUP($I144,Sheet3!$B$2:$LK$67,MATCH(MoM!R$3,Sheet3!$B$2:$B$67,0),FALSE)</f>
        <v>0.66</v>
      </c>
      <c r="S144">
        <f>HLOOKUP($I144,Sheet3!$B$2:$LK$67,MATCH(MoM!S$3,Sheet3!$B$2:$B$67,0),FALSE)</f>
        <v>0.14000000000000001</v>
      </c>
      <c r="T144">
        <f>HLOOKUP($I144,Sheet3!$B$2:$LK$67,MATCH(MoM!T$3,Sheet3!$B$2:$B$67,0),FALSE)</f>
        <v>-2.79</v>
      </c>
      <c r="U144">
        <f>HLOOKUP($I144,Sheet3!$B$2:$LK$67,MATCH(MoM!U$3,Sheet3!$B$2:$B$67,0),FALSE)</f>
        <v>-0.05</v>
      </c>
      <c r="V144">
        <f>HLOOKUP($I144,Sheet3!$B$2:$LK$67,MATCH(MoM!V$3,Sheet3!$B$2:$B$67,0),FALSE)</f>
        <v>0.94</v>
      </c>
      <c r="W144">
        <f>HLOOKUP($I144,Sheet3!$B$2:$LK$67,MATCH(MoM!W$3,Sheet3!$B$2:$B$67,0),FALSE)</f>
        <v>2.94</v>
      </c>
      <c r="X144">
        <f>HLOOKUP($I144,Sheet3!$B$2:$LK$67,MATCH(MoM!X$3,Sheet3!$B$2:$B$67,0),FALSE)</f>
        <v>0.02</v>
      </c>
      <c r="Y144">
        <f>HLOOKUP($I144,Sheet3!$B$2:$LK$67,MATCH(MoM!Y$3,Sheet3!$B$2:$B$67,0),FALSE)</f>
        <v>-0.04</v>
      </c>
      <c r="Z144">
        <f>HLOOKUP($I144,Sheet3!$B$2:$LK$67,MATCH(MoM!Z$3,Sheet3!$B$2:$B$67,0),FALSE)</f>
        <v>1.1200000000000001</v>
      </c>
      <c r="AA144">
        <f>HLOOKUP($I144,Sheet3!$B$2:$LK$67,MATCH(MoM!AA$3,Sheet3!$B$2:$B$67,0),FALSE)</f>
        <v>2.38</v>
      </c>
      <c r="AB144">
        <f>HLOOKUP($I144,Sheet3!$B$2:$LK$67,MATCH(MoM!AB$3,Sheet3!$B$2:$B$67,0),FALSE)</f>
        <v>0.9</v>
      </c>
      <c r="AC144">
        <f>HLOOKUP($I144,Sheet3!$B$2:$LK$67,MATCH(MoM!AC$3,Sheet3!$B$2:$B$67,0),FALSE)</f>
        <v>0.05</v>
      </c>
      <c r="AD144">
        <f>HLOOKUP($I144,Sheet3!$B$2:$LK$67,MATCH(MoM!AD$3,Sheet3!$B$2:$B$67,0),FALSE)</f>
        <v>1.66</v>
      </c>
      <c r="AE144">
        <f>HLOOKUP($I144,Sheet3!$B$2:$LK$67,MATCH(MoM!AE$3,Sheet3!$B$2:$B$67,0),FALSE)</f>
        <v>0.62</v>
      </c>
      <c r="AF144">
        <f>HLOOKUP($I144,Sheet3!$B$2:$LK$67,MATCH(MoM!AF$3,Sheet3!$B$2:$B$67,0),FALSE)</f>
        <v>-0.12</v>
      </c>
      <c r="AG144">
        <f>HLOOKUP($I144,Sheet3!$B$2:$LK$67,MATCH(MoM!AG$3,Sheet3!$B$2:$B$67,0),FALSE)</f>
        <v>0.31</v>
      </c>
      <c r="AH144">
        <f>HLOOKUP($I144,Sheet3!$B$2:$LK$67,MATCH(MoM!AH$3,Sheet3!$B$2:$B$67,0),FALSE)</f>
        <v>0.33</v>
      </c>
      <c r="AI144">
        <f>HLOOKUP($I144,Sheet3!$B$2:$LK$67,MATCH(MoM!AI$3,Sheet3!$B$2:$B$67,0),FALSE)</f>
        <v>0.12</v>
      </c>
      <c r="AJ144">
        <f>HLOOKUP($I144,Sheet3!$B$2:$LK$67,MATCH(MoM!AJ$3,Sheet3!$B$2:$B$67,0),FALSE)</f>
        <v>1.49</v>
      </c>
      <c r="AK144">
        <f>HLOOKUP($I144,Sheet3!$B$2:$LK$67,MATCH(MoM!AK$3,Sheet3!$B$2:$B$67,0),FALSE)</f>
        <v>0.26</v>
      </c>
      <c r="AL144">
        <f>HLOOKUP($I144,Sheet3!$B$2:$LK$67,MATCH(MoM!AL$3,Sheet3!$B$2:$B$67,0),FALSE)</f>
        <v>0.53</v>
      </c>
      <c r="AM144">
        <f>HLOOKUP($I144,Sheet3!$B$2:$LK$67,MATCH(MoM!AM$3,Sheet3!$B$2:$B$67,0),FALSE)</f>
        <v>-0.04</v>
      </c>
      <c r="AN144">
        <f>HLOOKUP($I144,Sheet3!$B$2:$LK$67,MATCH(MoM!AN$3,Sheet3!$B$2:$B$67,0),FALSE)</f>
        <v>0.25</v>
      </c>
      <c r="AO144">
        <f>HLOOKUP($I144,Sheet3!$B$2:$LK$67,MATCH(MoM!AO$3,Sheet3!$B$2:$B$67,0),FALSE)</f>
        <v>0.15</v>
      </c>
      <c r="AP144">
        <f>HLOOKUP($I144,Sheet3!$B$2:$LK$67,MATCH(MoM!AP$3,Sheet3!$B$2:$B$67,0),FALSE)</f>
        <v>1.24</v>
      </c>
      <c r="AQ144">
        <f>HLOOKUP($I144,Sheet3!$B$2:$LK$67,MATCH(MoM!AQ$3,Sheet3!$B$2:$B$67,0),FALSE)</f>
        <v>0.43</v>
      </c>
      <c r="AR144">
        <f>HLOOKUP($I144,Sheet3!$B$2:$LK$67,MATCH(MoM!AR$3,Sheet3!$B$2:$B$67,0),FALSE)</f>
        <v>1.05</v>
      </c>
      <c r="AS144">
        <f>HLOOKUP($I144,Sheet3!$B$2:$LK$67,MATCH(MoM!AS$3,Sheet3!$B$2:$B$67,0),FALSE)</f>
        <v>0.77</v>
      </c>
      <c r="AT144">
        <f>HLOOKUP($I144,Sheet3!$B$2:$LK$67,MATCH(MoM!AT$3,Sheet3!$B$2:$B$67,0),FALSE)</f>
        <v>2.57</v>
      </c>
      <c r="AU144">
        <f>HLOOKUP($I144,Sheet3!$B$2:$LK$67,MATCH(MoM!AU$3,Sheet3!$B$2:$B$67,0),FALSE)</f>
        <v>-1.58</v>
      </c>
      <c r="AV144">
        <f>HLOOKUP($I144,Sheet3!$B$2:$LK$67,MATCH(MoM!AV$3,Sheet3!$B$2:$B$67,0),FALSE)</f>
        <v>0.7433467560620397</v>
      </c>
      <c r="AW144">
        <f>HLOOKUP($I144,Sheet3!$B$2:$LK$67,MATCH(MoM!AW$3,Sheet3!$B$2:$B$67,0),FALSE)</f>
        <v>0.19</v>
      </c>
      <c r="AX144">
        <f>HLOOKUP($I144,Sheet3!$B$2:$LK$67,MATCH(MoM!AX$3,Sheet3!$B$2:$B$67,0),FALSE)</f>
        <v>0</v>
      </c>
      <c r="AY144">
        <f>HLOOKUP($I144,Sheet3!$B$2:$LK$67,MATCH(MoM!AY$3,Sheet3!$B$2:$B$67,0),FALSE)</f>
        <v>0.3</v>
      </c>
      <c r="AZ144">
        <f>HLOOKUP($I144,Sheet3!$B$2:$LK$67,MATCH(MoM!AZ$3,Sheet3!$B$2:$B$67,0),FALSE)</f>
        <v>0.89</v>
      </c>
      <c r="BA144">
        <f>HLOOKUP($I144,Sheet3!$B$2:$LK$67,MATCH(MoM!BA$3,Sheet3!$B$2:$B$67,0),FALSE)</f>
        <v>-0.28999999999999998</v>
      </c>
      <c r="BB144">
        <f>HLOOKUP($I144,Sheet3!$B$2:$LK$67,MATCH(MoM!BB$3,Sheet3!$B$2:$B$67,0),FALSE)</f>
        <v>0.54</v>
      </c>
      <c r="BC144">
        <f>HLOOKUP($I144,Sheet3!$B$2:$LK$67,MATCH(MoM!BC$3,Sheet3!$B$2:$B$67,0),FALSE)</f>
        <v>-0.7</v>
      </c>
      <c r="BD144">
        <f>HLOOKUP($I144,Sheet3!$B$2:$LK$67,MATCH(MoM!BD$3,Sheet3!$B$2:$B$67,0),FALSE)</f>
        <v>-0.93</v>
      </c>
      <c r="BE144">
        <f>HLOOKUP($I144,Sheet3!$B$2:$LK$67,MATCH(MoM!BE$3,Sheet3!$B$2:$B$67,0),FALSE)</f>
        <v>0.01</v>
      </c>
      <c r="BF144">
        <f>HLOOKUP($I144,Sheet3!$B$2:$LK$67,MATCH(MoM!BF$3,Sheet3!$B$2:$B$67,0),FALSE)</f>
        <v>1.02</v>
      </c>
      <c r="BG144">
        <f>HLOOKUP($I144,Sheet3!$B$2:$LK$67,MATCH(MoM!BG$3,Sheet3!$B$2:$B$67,0),FALSE)</f>
        <v>0</v>
      </c>
      <c r="BH144">
        <f>HLOOKUP($I144,Sheet3!$B$2:$LK$67,MATCH(MoM!BH$3,Sheet3!$B$2:$B$67,0),FALSE)</f>
        <v>0.12</v>
      </c>
      <c r="BI144">
        <f>HLOOKUP($I144,Sheet3!$B$2:$LK$67,MATCH(MoM!BI$3,Sheet3!$B$2:$B$67,0),FALSE)</f>
        <v>0.71</v>
      </c>
      <c r="BJ144">
        <f>HLOOKUP($I144,Sheet3!$B$2:$LK$67,MATCH(MoM!BJ$3,Sheet3!$B$2:$B$67,0),FALSE)</f>
        <v>-0.28999999999999998</v>
      </c>
      <c r="BK144">
        <f>HLOOKUP($I144,Sheet3!$B$2:$LK$67,MATCH(MoM!BK$3,Sheet3!$B$2:$B$67,0),FALSE)</f>
        <v>0.62</v>
      </c>
      <c r="BL144">
        <f>HLOOKUP($I144,Sheet3!$B$2:$LK$67,MATCH(MoM!BL$3,Sheet3!$B$2:$B$67,0),FALSE)</f>
        <v>0.47</v>
      </c>
      <c r="BM144">
        <f>HLOOKUP($I144,Sheet3!$B$2:$LK$67,MATCH(MoM!BM$3,Sheet3!$B$2:$B$67,0),FALSE)</f>
        <v>1.08</v>
      </c>
      <c r="BN144">
        <f>HLOOKUP($I144,Sheet3!$B$2:$LK$67,MATCH(MoM!BN$3,Sheet3!$B$2:$B$67,0),FALSE)</f>
        <v>-2.94</v>
      </c>
      <c r="BO144">
        <f>HLOOKUP($I144,Sheet3!$B$2:$LK$67,MATCH(MoM!BO$3,Sheet3!$B$2:$B$67,0),FALSE)</f>
        <v>0.42</v>
      </c>
      <c r="BP144">
        <f>HLOOKUP($I144,Sheet3!$B$2:$LK$67,MATCH(MoM!BP$3,Sheet3!$B$2:$B$67,0),FALSE)</f>
        <v>1.31</v>
      </c>
      <c r="BQ144">
        <f>HLOOKUP($I144,Sheet3!$B$2:$LK$67,MATCH(MoM!BQ$3,Sheet3!$B$2:$B$67,0),FALSE)</f>
        <v>0</v>
      </c>
      <c r="BR144">
        <f>HLOOKUP($I144,Sheet3!$B$2:$LK$67,MATCH(MoM!BR$3,Sheet3!$B$2:$B$67,0),FALSE)</f>
        <v>1.58</v>
      </c>
      <c r="BS144">
        <f>HLOOKUP($I144,Sheet3!$B$2:$LK$67,MATCH(MoM!BS$3,Sheet3!$B$2:$B$67,0),FALSE)</f>
        <v>0.89</v>
      </c>
      <c r="BT144">
        <f>HLOOKUP($I144,Sheet3!$B$2:$LK$67,MATCH(MoM!BT$3,Sheet3!$B$2:$B$67,0),FALSE)</f>
        <v>-0.52</v>
      </c>
      <c r="BV144" s="2">
        <f t="shared" si="248"/>
        <v>40756</v>
      </c>
      <c r="BW144">
        <f t="shared" si="315"/>
        <v>118.32147394559635</v>
      </c>
      <c r="BX144">
        <f t="shared" si="252"/>
        <v>200.67573109358653</v>
      </c>
      <c r="BY144">
        <f t="shared" si="253"/>
        <v>115.9889002362399</v>
      </c>
      <c r="BZ144">
        <f t="shared" si="254"/>
        <v>131.57398851099424</v>
      </c>
      <c r="CA144">
        <f t="shared" si="255"/>
        <v>45.857783867180572</v>
      </c>
      <c r="CB144">
        <f t="shared" si="256"/>
        <v>179.15469593115597</v>
      </c>
      <c r="CC144">
        <f t="shared" si="257"/>
        <v>209.44032907560234</v>
      </c>
      <c r="CD144">
        <f t="shared" si="258"/>
        <v>138.31423405342278</v>
      </c>
      <c r="CE144">
        <f t="shared" si="259"/>
        <v>173.63345642277608</v>
      </c>
      <c r="CF144">
        <f t="shared" si="260"/>
        <v>270.84546322819131</v>
      </c>
      <c r="CG144">
        <f t="shared" si="261"/>
        <v>76.442775812510078</v>
      </c>
      <c r="CH144">
        <f t="shared" si="262"/>
        <v>191.62612590909853</v>
      </c>
      <c r="CI144">
        <f t="shared" si="263"/>
        <v>125.20122092277944</v>
      </c>
      <c r="CJ144">
        <f t="shared" si="264"/>
        <v>136.7102989482776</v>
      </c>
      <c r="CK144">
        <f t="shared" si="265"/>
        <v>198.05273742421161</v>
      </c>
      <c r="CL144">
        <f t="shared" si="266"/>
        <v>266.08651824424481</v>
      </c>
      <c r="CM144">
        <f t="shared" si="267"/>
        <v>155.71733627770303</v>
      </c>
      <c r="CN144">
        <f t="shared" si="268"/>
        <v>163.46877639138995</v>
      </c>
      <c r="CO144">
        <f t="shared" si="269"/>
        <v>211.26383474415724</v>
      </c>
      <c r="CP144">
        <f t="shared" si="270"/>
        <v>239.29889466505489</v>
      </c>
      <c r="CQ144">
        <f t="shared" si="271"/>
        <v>221.94934413360224</v>
      </c>
      <c r="CR144">
        <f t="shared" si="272"/>
        <v>195.78352807518451</v>
      </c>
      <c r="CS144">
        <f t="shared" si="273"/>
        <v>175.24794476568937</v>
      </c>
      <c r="CT144">
        <f t="shared" si="274"/>
        <v>242.1937557648784</v>
      </c>
      <c r="CU144">
        <f t="shared" si="275"/>
        <v>203.91353738735452</v>
      </c>
      <c r="CV144">
        <f t="shared" si="276"/>
        <v>211.90748825979273</v>
      </c>
      <c r="CW144">
        <f t="shared" si="277"/>
        <v>240.21080519071481</v>
      </c>
      <c r="CX144">
        <f t="shared" si="278"/>
        <v>292.78857592541067</v>
      </c>
      <c r="CY144">
        <f t="shared" si="279"/>
        <v>227.04750272970347</v>
      </c>
      <c r="CZ144">
        <f t="shared" si="280"/>
        <v>163.05374314418293</v>
      </c>
      <c r="DA144">
        <f t="shared" si="281"/>
        <v>264.43966308754813</v>
      </c>
      <c r="DB144">
        <f t="shared" si="282"/>
        <v>186.18354005793563</v>
      </c>
      <c r="DC144">
        <f t="shared" si="283"/>
        <v>240.57726003703689</v>
      </c>
      <c r="DD144">
        <f t="shared" si="284"/>
        <v>224.35528031889032</v>
      </c>
      <c r="DE144">
        <f t="shared" si="285"/>
        <v>220.72053060378681</v>
      </c>
      <c r="DF144">
        <f t="shared" si="286"/>
        <v>200.29872060814895</v>
      </c>
      <c r="DG144">
        <f t="shared" si="287"/>
        <v>156.78983436824151</v>
      </c>
      <c r="DH144">
        <f t="shared" si="288"/>
        <v>184.06747862081679</v>
      </c>
      <c r="DI144">
        <f t="shared" si="289"/>
        <v>225.93574114041704</v>
      </c>
      <c r="DJ144">
        <f t="shared" si="290"/>
        <v>178.31922262265104</v>
      </c>
      <c r="DK144">
        <f t="shared" si="291"/>
        <v>282.39274014830869</v>
      </c>
      <c r="DL144">
        <f t="shared" si="292"/>
        <v>258.91832209907028</v>
      </c>
      <c r="DM144">
        <f t="shared" si="293"/>
        <v>242.09352540422609</v>
      </c>
      <c r="DN144">
        <f t="shared" si="294"/>
        <v>276.22597382640225</v>
      </c>
      <c r="DO144">
        <f t="shared" si="295"/>
        <v>195.66316596861813</v>
      </c>
      <c r="DP144">
        <f t="shared" si="296"/>
        <v>164.77052924480597</v>
      </c>
      <c r="DQ144">
        <f t="shared" si="297"/>
        <v>202.87489387392245</v>
      </c>
      <c r="DR144">
        <f t="shared" si="298"/>
        <v>197.61912092732945</v>
      </c>
      <c r="DS144">
        <f t="shared" si="299"/>
        <v>261.6563824720514</v>
      </c>
      <c r="DT144">
        <f t="shared" si="300"/>
        <v>192.02858937962822</v>
      </c>
      <c r="DU144">
        <f t="shared" si="301"/>
        <v>211.90748825979273</v>
      </c>
      <c r="DV144">
        <f t="shared" si="302"/>
        <v>313.24991557733864</v>
      </c>
      <c r="DW144">
        <f t="shared" si="303"/>
        <v>294.19877603334061</v>
      </c>
      <c r="DX144">
        <f t="shared" si="304"/>
        <v>269.54438887744629</v>
      </c>
      <c r="DY144">
        <f t="shared" si="305"/>
        <v>205.63834288617613</v>
      </c>
      <c r="DZ144">
        <f t="shared" si="306"/>
        <v>251.48774040567906</v>
      </c>
      <c r="EA144">
        <f t="shared" si="307"/>
        <v>259.16870986992569</v>
      </c>
      <c r="EB144">
        <f t="shared" si="308"/>
        <v>194.66094808428682</v>
      </c>
      <c r="EC144">
        <f t="shared" si="309"/>
        <v>201.36916498696823</v>
      </c>
      <c r="ED144">
        <f t="shared" si="310"/>
        <v>100</v>
      </c>
      <c r="EE144">
        <f t="shared" si="311"/>
        <v>255.12912049374822</v>
      </c>
      <c r="EF144">
        <f t="shared" si="312"/>
        <v>241.93802891663762</v>
      </c>
      <c r="EG144">
        <f t="shared" si="313"/>
        <v>271.46138908078331</v>
      </c>
      <c r="EI144" s="2">
        <f t="shared" si="249"/>
        <v>40756</v>
      </c>
      <c r="EJ144" s="7">
        <f t="shared" ref="EJ144:GT144" si="326">AVERAGE(BW142:BW144)/AVERAGE(BW129:BW131)-1</f>
        <v>-3.8480009547166572E-2</v>
      </c>
      <c r="EK144" s="7">
        <f t="shared" si="326"/>
        <v>6.7576276809045099E-2</v>
      </c>
      <c r="EL144" s="7">
        <f t="shared" si="326"/>
        <v>-3.8131588735609068E-2</v>
      </c>
      <c r="EM144" s="7">
        <f t="shared" si="326"/>
        <v>-1.2536018298351714E-2</v>
      </c>
      <c r="EN144" s="7">
        <f t="shared" si="326"/>
        <v>-0.17521342406009621</v>
      </c>
      <c r="EO144" s="7">
        <f t="shared" si="326"/>
        <v>1.8430882175245467E-2</v>
      </c>
      <c r="EP144" s="7">
        <f t="shared" si="326"/>
        <v>0.10014159354046059</v>
      </c>
      <c r="EQ144" s="7">
        <f t="shared" si="326"/>
        <v>-5.9708325963505948E-2</v>
      </c>
      <c r="ER144" s="7">
        <f t="shared" si="326"/>
        <v>-5.7254648253110552E-2</v>
      </c>
      <c r="ES144" s="7">
        <f t="shared" si="326"/>
        <v>6.1578002240274099E-2</v>
      </c>
      <c r="ET144" s="7">
        <f t="shared" si="326"/>
        <v>-7.620808899990239E-2</v>
      </c>
      <c r="EU144" s="7">
        <f t="shared" si="326"/>
        <v>8.6694842968313424E-3</v>
      </c>
      <c r="EV144" s="7">
        <f t="shared" si="326"/>
        <v>-8.436597862054307E-3</v>
      </c>
      <c r="EW144" s="7">
        <f t="shared" si="326"/>
        <v>-0.13259105329889187</v>
      </c>
      <c r="EX144" s="7">
        <f t="shared" si="326"/>
        <v>-6.6211071733669802E-2</v>
      </c>
      <c r="EY144" s="7">
        <f t="shared" si="326"/>
        <v>5.0495584785573699E-2</v>
      </c>
      <c r="EZ144" s="7">
        <f t="shared" si="326"/>
        <v>-6.0172258824435776E-3</v>
      </c>
      <c r="FA144" s="7">
        <f t="shared" si="326"/>
        <v>-1.9071812968347368E-2</v>
      </c>
      <c r="FB144" s="7">
        <f t="shared" si="326"/>
        <v>9.7210205356155432E-2</v>
      </c>
      <c r="FC144" s="7">
        <f t="shared" si="326"/>
        <v>9.2964970014973947E-2</v>
      </c>
      <c r="FD144" s="7">
        <f t="shared" si="326"/>
        <v>3.6827097783888707E-2</v>
      </c>
      <c r="FE144" s="7">
        <f t="shared" si="326"/>
        <v>2.7554433110935639E-2</v>
      </c>
      <c r="FF144" s="7">
        <f t="shared" si="326"/>
        <v>0.10466114949407501</v>
      </c>
      <c r="FG144" s="7">
        <f t="shared" si="326"/>
        <v>8.0732981406095305E-4</v>
      </c>
      <c r="FH144" s="7">
        <f t="shared" si="326"/>
        <v>0.1047764937353779</v>
      </c>
      <c r="FI144" s="7">
        <f t="shared" si="326"/>
        <v>5.1469679454545059E-2</v>
      </c>
      <c r="FJ144" s="7">
        <f t="shared" si="326"/>
        <v>3.4231628222558763E-2</v>
      </c>
      <c r="FK144" s="7">
        <f t="shared" si="326"/>
        <v>4.5827645714208387E-2</v>
      </c>
      <c r="FL144" s="7">
        <f t="shared" si="326"/>
        <v>7.0596386063771721E-2</v>
      </c>
      <c r="FM144" s="7">
        <f t="shared" si="326"/>
        <v>4.2856803410466382E-2</v>
      </c>
      <c r="FN144" s="7">
        <f t="shared" si="326"/>
        <v>6.4798067871850051E-2</v>
      </c>
      <c r="FO144" s="7">
        <f t="shared" si="326"/>
        <v>0.10658883804979613</v>
      </c>
      <c r="FP144" s="7">
        <f t="shared" si="326"/>
        <v>5.0965717049690218E-2</v>
      </c>
      <c r="FQ144" s="7">
        <f t="shared" si="326"/>
        <v>7.037442313791753E-2</v>
      </c>
      <c r="FR144" s="7">
        <f t="shared" si="326"/>
        <v>2.0794034981525655E-2</v>
      </c>
      <c r="FS144" s="7">
        <f t="shared" si="326"/>
        <v>-2.5992614524485091E-2</v>
      </c>
      <c r="FT144" s="7">
        <f t="shared" si="326"/>
        <v>3.9604336985112232E-2</v>
      </c>
      <c r="FU144" s="7">
        <f t="shared" si="326"/>
        <v>2.1695819986744302E-2</v>
      </c>
      <c r="FV144" s="7">
        <f t="shared" si="326"/>
        <v>7.5012416244167213E-2</v>
      </c>
      <c r="FW144" s="7">
        <f t="shared" si="326"/>
        <v>4.4745442173686589E-2</v>
      </c>
      <c r="FX144" s="7">
        <f t="shared" si="326"/>
        <v>6.8855066022612599E-2</v>
      </c>
      <c r="FY144" s="7">
        <f t="shared" si="326"/>
        <v>0.30025384101602759</v>
      </c>
      <c r="FZ144" s="7">
        <f t="shared" si="326"/>
        <v>8.794459868156701E-2</v>
      </c>
      <c r="GA144" s="7">
        <f t="shared" si="326"/>
        <v>2.1459732657570951E-2</v>
      </c>
      <c r="GB144" s="7">
        <f t="shared" si="326"/>
        <v>4.9855515209145773E-2</v>
      </c>
      <c r="GC144" s="7">
        <f t="shared" si="326"/>
        <v>5.7591939885651033E-2</v>
      </c>
      <c r="GD144" s="7">
        <f t="shared" si="326"/>
        <v>8.2925982673601961E-2</v>
      </c>
      <c r="GE144" s="7">
        <f t="shared" si="326"/>
        <v>3.5761713304936382E-2</v>
      </c>
      <c r="GF144" s="7">
        <f t="shared" si="326"/>
        <v>5.555957300966119E-2</v>
      </c>
      <c r="GG144" s="7">
        <f t="shared" si="326"/>
        <v>2.0352391423999805E-2</v>
      </c>
      <c r="GH144" s="7">
        <f t="shared" si="326"/>
        <v>5.1469679454545059E-2</v>
      </c>
      <c r="GI144" s="7">
        <f t="shared" si="326"/>
        <v>7.3296518389414755E-2</v>
      </c>
      <c r="GJ144" s="7">
        <f t="shared" si="326"/>
        <v>3.9404615302712553E-2</v>
      </c>
      <c r="GK144" s="7">
        <f t="shared" si="326"/>
        <v>0.14191127836601902</v>
      </c>
      <c r="GL144" s="7">
        <f t="shared" si="326"/>
        <v>7.0965242428951081E-2</v>
      </c>
      <c r="GM144" s="7">
        <f t="shared" si="326"/>
        <v>0.11320353985469733</v>
      </c>
      <c r="GN144" s="7">
        <f t="shared" si="326"/>
        <v>-3.7015806848859745E-2</v>
      </c>
      <c r="GO144" s="7">
        <f t="shared" si="326"/>
        <v>3.0117591310278025E-2</v>
      </c>
      <c r="GP144" s="7">
        <f t="shared" si="326"/>
        <v>4.4797677861778462E-2</v>
      </c>
      <c r="GQ144" s="7">
        <f t="shared" si="326"/>
        <v>0</v>
      </c>
      <c r="GR144" s="7">
        <f t="shared" si="326"/>
        <v>0.12479836530074073</v>
      </c>
      <c r="GS144" s="7">
        <f t="shared" si="326"/>
        <v>8.7943581201476606E-2</v>
      </c>
      <c r="GT144" s="7">
        <f t="shared" si="326"/>
        <v>7.2903846964806895E-3</v>
      </c>
      <c r="GU144" s="7">
        <f t="shared" si="325"/>
        <v>-0.11089665511102775</v>
      </c>
      <c r="GW144" s="6">
        <v>40786</v>
      </c>
      <c r="GX144">
        <v>1.5960000000000001</v>
      </c>
    </row>
    <row r="145" spans="2:206" x14ac:dyDescent="0.25">
      <c r="B145" s="2">
        <f>'[1]IPCA (Var)'!A194</f>
        <v>40787</v>
      </c>
      <c r="C145" s="1">
        <f>'[1]IPCA (Var)'!M194</f>
        <v>0.32370369079870015</v>
      </c>
      <c r="D145" s="1">
        <f>'[1]IPCA (Var)'!P194</f>
        <v>0.4326561751125122</v>
      </c>
      <c r="E145" s="1">
        <f>'[1]IPCA (Var)'!E194</f>
        <v>0.61650363156043253</v>
      </c>
      <c r="F145" s="1">
        <f>'[1]IPCA (Var)'!F194</f>
        <v>0.56617431073065794</v>
      </c>
      <c r="G145" s="1">
        <f>'[1]IPCA (Var)'!G194</f>
        <v>-8.5470793374019208E-2</v>
      </c>
      <c r="I145" s="2">
        <f t="shared" si="251"/>
        <v>40787</v>
      </c>
      <c r="J145">
        <f>HLOOKUP($I145,Sheet3!$B$2:$LK$67,MATCH(MoM!J$3,Sheet3!$B$2:$B$67,0),FALSE)</f>
        <v>0.18</v>
      </c>
      <c r="K145">
        <f>HLOOKUP($I145,Sheet3!$B$2:$LK$67,MATCH(MoM!K$3,Sheet3!$B$2:$B$67,0),FALSE)</f>
        <v>-0.15</v>
      </c>
      <c r="L145">
        <f>HLOOKUP($I145,Sheet3!$B$2:$LK$67,MATCH(MoM!L$3,Sheet3!$B$2:$B$67,0),FALSE)</f>
        <v>0.51</v>
      </c>
      <c r="M145">
        <f>HLOOKUP($I145,Sheet3!$B$2:$LK$67,MATCH(MoM!M$3,Sheet3!$B$2:$B$67,0),FALSE)</f>
        <v>-0.5</v>
      </c>
      <c r="N145">
        <f>HLOOKUP($I145,Sheet3!$B$2:$LK$67,MATCH(MoM!N$3,Sheet3!$B$2:$B$67,0),FALSE)</f>
        <v>-0.66</v>
      </c>
      <c r="O145">
        <f>HLOOKUP($I145,Sheet3!$B$2:$LK$67,MATCH(MoM!O$3,Sheet3!$B$2:$B$67,0),FALSE)</f>
        <v>-2.1</v>
      </c>
      <c r="P145">
        <f>HLOOKUP($I145,Sheet3!$B$2:$LK$67,MATCH(MoM!P$3,Sheet3!$B$2:$B$67,0),FALSE)</f>
        <v>2.38</v>
      </c>
      <c r="Q145">
        <f>HLOOKUP($I145,Sheet3!$B$2:$LK$67,MATCH(MoM!Q$3,Sheet3!$B$2:$B$67,0),FALSE)</f>
        <v>-2.09</v>
      </c>
      <c r="R145">
        <f>HLOOKUP($I145,Sheet3!$B$2:$LK$67,MATCH(MoM!R$3,Sheet3!$B$2:$B$67,0),FALSE)</f>
        <v>-1.46</v>
      </c>
      <c r="S145">
        <f>HLOOKUP($I145,Sheet3!$B$2:$LK$67,MATCH(MoM!S$3,Sheet3!$B$2:$B$67,0),FALSE)</f>
        <v>0.32</v>
      </c>
      <c r="T145">
        <f>HLOOKUP($I145,Sheet3!$B$2:$LK$67,MATCH(MoM!T$3,Sheet3!$B$2:$B$67,0),FALSE)</f>
        <v>-1.81</v>
      </c>
      <c r="U145">
        <f>HLOOKUP($I145,Sheet3!$B$2:$LK$67,MATCH(MoM!U$3,Sheet3!$B$2:$B$67,0),FALSE)</f>
        <v>-0.35</v>
      </c>
      <c r="V145">
        <f>HLOOKUP($I145,Sheet3!$B$2:$LK$67,MATCH(MoM!V$3,Sheet3!$B$2:$B$67,0),FALSE)</f>
        <v>2.94</v>
      </c>
      <c r="W145">
        <f>HLOOKUP($I145,Sheet3!$B$2:$LK$67,MATCH(MoM!W$3,Sheet3!$B$2:$B$67,0),FALSE)</f>
        <v>-0.64</v>
      </c>
      <c r="X145">
        <f>HLOOKUP($I145,Sheet3!$B$2:$LK$67,MATCH(MoM!X$3,Sheet3!$B$2:$B$67,0),FALSE)</f>
        <v>0.14000000000000001</v>
      </c>
      <c r="Y145">
        <f>HLOOKUP($I145,Sheet3!$B$2:$LK$67,MATCH(MoM!Y$3,Sheet3!$B$2:$B$67,0),FALSE)</f>
        <v>0.17</v>
      </c>
      <c r="Z145">
        <f>HLOOKUP($I145,Sheet3!$B$2:$LK$67,MATCH(MoM!Z$3,Sheet3!$B$2:$B$67,0),FALSE)</f>
        <v>-1.22</v>
      </c>
      <c r="AA145">
        <f>HLOOKUP($I145,Sheet3!$B$2:$LK$67,MATCH(MoM!AA$3,Sheet3!$B$2:$B$67,0),FALSE)</f>
        <v>-1.68</v>
      </c>
      <c r="AB145">
        <f>HLOOKUP($I145,Sheet3!$B$2:$LK$67,MATCH(MoM!AB$3,Sheet3!$B$2:$B$67,0),FALSE)</f>
        <v>0.6</v>
      </c>
      <c r="AC145">
        <f>HLOOKUP($I145,Sheet3!$B$2:$LK$67,MATCH(MoM!AC$3,Sheet3!$B$2:$B$67,0),FALSE)</f>
        <v>1.03</v>
      </c>
      <c r="AD145">
        <f>HLOOKUP($I145,Sheet3!$B$2:$LK$67,MATCH(MoM!AD$3,Sheet3!$B$2:$B$67,0),FALSE)</f>
        <v>-0.08</v>
      </c>
      <c r="AE145">
        <f>HLOOKUP($I145,Sheet3!$B$2:$LK$67,MATCH(MoM!AE$3,Sheet3!$B$2:$B$67,0),FALSE)</f>
        <v>-0.1</v>
      </c>
      <c r="AF145">
        <f>HLOOKUP($I145,Sheet3!$B$2:$LK$67,MATCH(MoM!AF$3,Sheet3!$B$2:$B$67,0),FALSE)</f>
        <v>1.47</v>
      </c>
      <c r="AG145">
        <f>HLOOKUP($I145,Sheet3!$B$2:$LK$67,MATCH(MoM!AG$3,Sheet3!$B$2:$B$67,0),FALSE)</f>
        <v>-0.26</v>
      </c>
      <c r="AH145">
        <f>HLOOKUP($I145,Sheet3!$B$2:$LK$67,MATCH(MoM!AH$3,Sheet3!$B$2:$B$67,0),FALSE)</f>
        <v>-0.24</v>
      </c>
      <c r="AI145">
        <f>HLOOKUP($I145,Sheet3!$B$2:$LK$67,MATCH(MoM!AI$3,Sheet3!$B$2:$B$67,0),FALSE)</f>
        <v>0.28999999999999998</v>
      </c>
      <c r="AJ145">
        <f>HLOOKUP($I145,Sheet3!$B$2:$LK$67,MATCH(MoM!AJ$3,Sheet3!$B$2:$B$67,0),FALSE)</f>
        <v>-0.23</v>
      </c>
      <c r="AK145">
        <f>HLOOKUP($I145,Sheet3!$B$2:$LK$67,MATCH(MoM!AK$3,Sheet3!$B$2:$B$67,0),FALSE)</f>
        <v>0.09</v>
      </c>
      <c r="AL145">
        <f>HLOOKUP($I145,Sheet3!$B$2:$LK$67,MATCH(MoM!AL$3,Sheet3!$B$2:$B$67,0),FALSE)</f>
        <v>-0.08</v>
      </c>
      <c r="AM145">
        <f>HLOOKUP($I145,Sheet3!$B$2:$LK$67,MATCH(MoM!AM$3,Sheet3!$B$2:$B$67,0),FALSE)</f>
        <v>0.43</v>
      </c>
      <c r="AN145">
        <f>HLOOKUP($I145,Sheet3!$B$2:$LK$67,MATCH(MoM!AN$3,Sheet3!$B$2:$B$67,0),FALSE)</f>
        <v>0.13</v>
      </c>
      <c r="AO145">
        <f>HLOOKUP($I145,Sheet3!$B$2:$LK$67,MATCH(MoM!AO$3,Sheet3!$B$2:$B$67,0),FALSE)</f>
        <v>0.3</v>
      </c>
      <c r="AP145">
        <f>HLOOKUP($I145,Sheet3!$B$2:$LK$67,MATCH(MoM!AP$3,Sheet3!$B$2:$B$67,0),FALSE)</f>
        <v>0.05</v>
      </c>
      <c r="AQ145">
        <f>HLOOKUP($I145,Sheet3!$B$2:$LK$67,MATCH(MoM!AQ$3,Sheet3!$B$2:$B$67,0),FALSE)</f>
        <v>0.11</v>
      </c>
      <c r="AR145">
        <f>HLOOKUP($I145,Sheet3!$B$2:$LK$67,MATCH(MoM!AR$3,Sheet3!$B$2:$B$67,0),FALSE)</f>
        <v>0.79</v>
      </c>
      <c r="AS145">
        <f>HLOOKUP($I145,Sheet3!$B$2:$LK$67,MATCH(MoM!AS$3,Sheet3!$B$2:$B$67,0),FALSE)</f>
        <v>1.36</v>
      </c>
      <c r="AT145">
        <f>HLOOKUP($I145,Sheet3!$B$2:$LK$67,MATCH(MoM!AT$3,Sheet3!$B$2:$B$67,0),FALSE)</f>
        <v>1.54</v>
      </c>
      <c r="AU145">
        <f>HLOOKUP($I145,Sheet3!$B$2:$LK$67,MATCH(MoM!AU$3,Sheet3!$B$2:$B$67,0),FALSE)</f>
        <v>7.03</v>
      </c>
      <c r="AV145">
        <f>HLOOKUP($I145,Sheet3!$B$2:$LK$67,MATCH(MoM!AV$3,Sheet3!$B$2:$B$67,0),FALSE)</f>
        <v>0.68201860073279663</v>
      </c>
      <c r="AW145">
        <f>HLOOKUP($I145,Sheet3!$B$2:$LK$67,MATCH(MoM!AW$3,Sheet3!$B$2:$B$67,0),FALSE)</f>
        <v>0.28000000000000003</v>
      </c>
      <c r="AX145">
        <f>HLOOKUP($I145,Sheet3!$B$2:$LK$67,MATCH(MoM!AX$3,Sheet3!$B$2:$B$67,0),FALSE)</f>
        <v>0</v>
      </c>
      <c r="AY145">
        <f>HLOOKUP($I145,Sheet3!$B$2:$LK$67,MATCH(MoM!AY$3,Sheet3!$B$2:$B$67,0),FALSE)</f>
        <v>3.01</v>
      </c>
      <c r="AZ145">
        <f>HLOOKUP($I145,Sheet3!$B$2:$LK$67,MATCH(MoM!AZ$3,Sheet3!$B$2:$B$67,0),FALSE)</f>
        <v>-0.02</v>
      </c>
      <c r="BA145">
        <f>HLOOKUP($I145,Sheet3!$B$2:$LK$67,MATCH(MoM!BA$3,Sheet3!$B$2:$B$67,0),FALSE)</f>
        <v>0.79</v>
      </c>
      <c r="BB145">
        <f>HLOOKUP($I145,Sheet3!$B$2:$LK$67,MATCH(MoM!BB$3,Sheet3!$B$2:$B$67,0),FALSE)</f>
        <v>1.22</v>
      </c>
      <c r="BC145">
        <f>HLOOKUP($I145,Sheet3!$B$2:$LK$67,MATCH(MoM!BC$3,Sheet3!$B$2:$B$67,0),FALSE)</f>
        <v>0.28000000000000003</v>
      </c>
      <c r="BD145">
        <f>HLOOKUP($I145,Sheet3!$B$2:$LK$67,MATCH(MoM!BD$3,Sheet3!$B$2:$B$67,0),FALSE)</f>
        <v>1.37</v>
      </c>
      <c r="BE145">
        <f>HLOOKUP($I145,Sheet3!$B$2:$LK$67,MATCH(MoM!BE$3,Sheet3!$B$2:$B$67,0),FALSE)</f>
        <v>0.78</v>
      </c>
      <c r="BF145">
        <f>HLOOKUP($I145,Sheet3!$B$2:$LK$67,MATCH(MoM!BF$3,Sheet3!$B$2:$B$67,0),FALSE)</f>
        <v>-0.17</v>
      </c>
      <c r="BG145">
        <f>HLOOKUP($I145,Sheet3!$B$2:$LK$67,MATCH(MoM!BG$3,Sheet3!$B$2:$B$67,0),FALSE)</f>
        <v>0</v>
      </c>
      <c r="BH145">
        <f>HLOOKUP($I145,Sheet3!$B$2:$LK$67,MATCH(MoM!BH$3,Sheet3!$B$2:$B$67,0),FALSE)</f>
        <v>0.28999999999999998</v>
      </c>
      <c r="BI145">
        <f>HLOOKUP($I145,Sheet3!$B$2:$LK$67,MATCH(MoM!BI$3,Sheet3!$B$2:$B$67,0),FALSE)</f>
        <v>2.2599999999999998</v>
      </c>
      <c r="BJ145">
        <f>HLOOKUP($I145,Sheet3!$B$2:$LK$67,MATCH(MoM!BJ$3,Sheet3!$B$2:$B$67,0),FALSE)</f>
        <v>0.96</v>
      </c>
      <c r="BK145">
        <f>HLOOKUP($I145,Sheet3!$B$2:$LK$67,MATCH(MoM!BK$3,Sheet3!$B$2:$B$67,0),FALSE)</f>
        <v>0.45</v>
      </c>
      <c r="BL145">
        <f>HLOOKUP($I145,Sheet3!$B$2:$LK$67,MATCH(MoM!BL$3,Sheet3!$B$2:$B$67,0),FALSE)</f>
        <v>0.6</v>
      </c>
      <c r="BM145">
        <f>HLOOKUP($I145,Sheet3!$B$2:$LK$67,MATCH(MoM!BM$3,Sheet3!$B$2:$B$67,0),FALSE)</f>
        <v>-0.46</v>
      </c>
      <c r="BN145">
        <f>HLOOKUP($I145,Sheet3!$B$2:$LK$67,MATCH(MoM!BN$3,Sheet3!$B$2:$B$67,0),FALSE)</f>
        <v>-0.22</v>
      </c>
      <c r="BO145">
        <f>HLOOKUP($I145,Sheet3!$B$2:$LK$67,MATCH(MoM!BO$3,Sheet3!$B$2:$B$67,0),FALSE)</f>
        <v>0.53</v>
      </c>
      <c r="BP145">
        <f>HLOOKUP($I145,Sheet3!$B$2:$LK$67,MATCH(MoM!BP$3,Sheet3!$B$2:$B$67,0),FALSE)</f>
        <v>0</v>
      </c>
      <c r="BQ145">
        <f>HLOOKUP($I145,Sheet3!$B$2:$LK$67,MATCH(MoM!BQ$3,Sheet3!$B$2:$B$67,0),FALSE)</f>
        <v>0</v>
      </c>
      <c r="BR145">
        <f>HLOOKUP($I145,Sheet3!$B$2:$LK$67,MATCH(MoM!BR$3,Sheet3!$B$2:$B$67,0),FALSE)</f>
        <v>0.75</v>
      </c>
      <c r="BS145">
        <f>HLOOKUP($I145,Sheet3!$B$2:$LK$67,MATCH(MoM!BS$3,Sheet3!$B$2:$B$67,0),FALSE)</f>
        <v>-0.02</v>
      </c>
      <c r="BT145">
        <f>HLOOKUP($I145,Sheet3!$B$2:$LK$67,MATCH(MoM!BT$3,Sheet3!$B$2:$B$67,0),FALSE)</f>
        <v>4.71</v>
      </c>
      <c r="BV145" s="2">
        <f t="shared" si="248"/>
        <v>40787</v>
      </c>
      <c r="BW145">
        <f t="shared" si="315"/>
        <v>118.53445259869842</v>
      </c>
      <c r="BX145">
        <f t="shared" si="252"/>
        <v>200.37471749694618</v>
      </c>
      <c r="BY145">
        <f t="shared" si="253"/>
        <v>116.58044362744474</v>
      </c>
      <c r="BZ145">
        <f t="shared" si="254"/>
        <v>130.91611856843926</v>
      </c>
      <c r="CA145">
        <f t="shared" si="255"/>
        <v>45.55512249365718</v>
      </c>
      <c r="CB145">
        <f t="shared" si="256"/>
        <v>175.3924473166017</v>
      </c>
      <c r="CC145">
        <f t="shared" si="257"/>
        <v>214.42500890760169</v>
      </c>
      <c r="CD145">
        <f t="shared" si="258"/>
        <v>135.42346656170625</v>
      </c>
      <c r="CE145">
        <f t="shared" si="259"/>
        <v>171.09840795900357</v>
      </c>
      <c r="CF145">
        <f t="shared" si="260"/>
        <v>271.71216871052155</v>
      </c>
      <c r="CG145">
        <f t="shared" si="261"/>
        <v>75.059161570303644</v>
      </c>
      <c r="CH145">
        <f t="shared" si="262"/>
        <v>190.95543446841671</v>
      </c>
      <c r="CI145">
        <f t="shared" si="263"/>
        <v>128.88213681790916</v>
      </c>
      <c r="CJ145">
        <f t="shared" si="264"/>
        <v>135.83535303500864</v>
      </c>
      <c r="CK145">
        <f t="shared" si="265"/>
        <v>198.33001125660553</v>
      </c>
      <c r="CL145">
        <f t="shared" si="266"/>
        <v>266.53886532526002</v>
      </c>
      <c r="CM145">
        <f t="shared" si="267"/>
        <v>153.81758477511505</v>
      </c>
      <c r="CN145">
        <f t="shared" si="268"/>
        <v>160.72250094801458</v>
      </c>
      <c r="CO145">
        <f t="shared" si="269"/>
        <v>212.53141775262219</v>
      </c>
      <c r="CP145">
        <f t="shared" si="270"/>
        <v>241.76367328010494</v>
      </c>
      <c r="CQ145">
        <f t="shared" si="271"/>
        <v>221.77178465829536</v>
      </c>
      <c r="CR145">
        <f t="shared" si="272"/>
        <v>195.58774454710931</v>
      </c>
      <c r="CS145">
        <f t="shared" si="273"/>
        <v>177.82408955374498</v>
      </c>
      <c r="CT145">
        <f t="shared" si="274"/>
        <v>241.5640519998897</v>
      </c>
      <c r="CU145">
        <f t="shared" si="275"/>
        <v>203.42414489762487</v>
      </c>
      <c r="CV145">
        <f t="shared" si="276"/>
        <v>212.5220199757461</v>
      </c>
      <c r="CW145">
        <f t="shared" si="277"/>
        <v>239.65832033877618</v>
      </c>
      <c r="CX145">
        <f t="shared" si="278"/>
        <v>293.05208564374351</v>
      </c>
      <c r="CY145">
        <f t="shared" si="279"/>
        <v>226.86586472751969</v>
      </c>
      <c r="CZ145">
        <f t="shared" si="280"/>
        <v>163.7548742397029</v>
      </c>
      <c r="DA145">
        <f t="shared" si="281"/>
        <v>264.78343464956197</v>
      </c>
      <c r="DB145">
        <f t="shared" si="282"/>
        <v>186.74209067810941</v>
      </c>
      <c r="DC145">
        <f t="shared" si="283"/>
        <v>240.6975486670554</v>
      </c>
      <c r="DD145">
        <f t="shared" si="284"/>
        <v>224.60207112724112</v>
      </c>
      <c r="DE145">
        <f t="shared" si="285"/>
        <v>222.46422279555674</v>
      </c>
      <c r="DF145">
        <f t="shared" si="286"/>
        <v>203.02278320841978</v>
      </c>
      <c r="DG145">
        <f t="shared" si="287"/>
        <v>159.20439781751244</v>
      </c>
      <c r="DH145">
        <f t="shared" si="288"/>
        <v>197.00742236786022</v>
      </c>
      <c r="DI145">
        <f t="shared" si="289"/>
        <v>227.4766649206982</v>
      </c>
      <c r="DJ145">
        <f t="shared" si="290"/>
        <v>178.81851644599445</v>
      </c>
      <c r="DK145">
        <f t="shared" si="291"/>
        <v>282.39274014830869</v>
      </c>
      <c r="DL145">
        <f t="shared" si="292"/>
        <v>266.71176359425232</v>
      </c>
      <c r="DM145">
        <f t="shared" si="293"/>
        <v>242.04510669914524</v>
      </c>
      <c r="DN145">
        <f t="shared" si="294"/>
        <v>278.40815901963083</v>
      </c>
      <c r="DO145">
        <f t="shared" si="295"/>
        <v>198.05025659343528</v>
      </c>
      <c r="DP145">
        <f t="shared" si="296"/>
        <v>165.23188672669141</v>
      </c>
      <c r="DQ145">
        <f t="shared" si="297"/>
        <v>205.65427991999519</v>
      </c>
      <c r="DR145">
        <f t="shared" si="298"/>
        <v>199.16055007056264</v>
      </c>
      <c r="DS145">
        <f t="shared" si="299"/>
        <v>261.21156662184893</v>
      </c>
      <c r="DT145">
        <f t="shared" si="300"/>
        <v>192.02858937962822</v>
      </c>
      <c r="DU145">
        <f t="shared" si="301"/>
        <v>212.5220199757461</v>
      </c>
      <c r="DV145">
        <f t="shared" si="302"/>
        <v>320.32936366938645</v>
      </c>
      <c r="DW145">
        <f t="shared" si="303"/>
        <v>297.02308428326069</v>
      </c>
      <c r="DX145">
        <f t="shared" si="304"/>
        <v>270.7573386273948</v>
      </c>
      <c r="DY145">
        <f t="shared" si="305"/>
        <v>206.87217294349318</v>
      </c>
      <c r="DZ145">
        <f t="shared" si="306"/>
        <v>250.33089679981293</v>
      </c>
      <c r="EA145">
        <f t="shared" si="307"/>
        <v>258.59853870821183</v>
      </c>
      <c r="EB145">
        <f t="shared" si="308"/>
        <v>195.69265110913355</v>
      </c>
      <c r="EC145">
        <f t="shared" si="309"/>
        <v>201.36916498696823</v>
      </c>
      <c r="ED145">
        <f t="shared" si="310"/>
        <v>100</v>
      </c>
      <c r="EE145">
        <f t="shared" si="311"/>
        <v>257.04258889745137</v>
      </c>
      <c r="EF145">
        <f t="shared" si="312"/>
        <v>241.8896413108543</v>
      </c>
      <c r="EG145">
        <f t="shared" si="313"/>
        <v>284.24722050648819</v>
      </c>
      <c r="EI145" s="2">
        <f t="shared" si="249"/>
        <v>40787</v>
      </c>
      <c r="EJ145" s="7">
        <f t="shared" ref="EJ145:GT145" si="327">AVERAGE(BW143:BW145)/AVERAGE(BW130:BW132)-1</f>
        <v>-3.3844986538375976E-2</v>
      </c>
      <c r="EK145" s="7">
        <f t="shared" si="327"/>
        <v>6.1217728798452997E-2</v>
      </c>
      <c r="EL145" s="7">
        <f t="shared" si="327"/>
        <v>-3.2745989596087988E-2</v>
      </c>
      <c r="EM145" s="7">
        <f t="shared" si="327"/>
        <v>-1.4344174444928304E-2</v>
      </c>
      <c r="EN145" s="7">
        <f t="shared" si="327"/>
        <v>-0.17169502578990103</v>
      </c>
      <c r="EO145" s="7">
        <f t="shared" si="327"/>
        <v>2.5133502423808407E-2</v>
      </c>
      <c r="EP145" s="7">
        <f t="shared" si="327"/>
        <v>9.905602760640142E-2</v>
      </c>
      <c r="EQ145" s="7">
        <f t="shared" si="327"/>
        <v>-5.9307243982391067E-2</v>
      </c>
      <c r="ER145" s="7">
        <f t="shared" si="327"/>
        <v>-6.0689330137259301E-2</v>
      </c>
      <c r="ES145" s="7">
        <f t="shared" si="327"/>
        <v>5.802112085030231E-2</v>
      </c>
      <c r="ET145" s="7">
        <f t="shared" si="327"/>
        <v>-8.8873164811671401E-2</v>
      </c>
      <c r="EU145" s="7">
        <f t="shared" si="327"/>
        <v>1.2663136959971677E-2</v>
      </c>
      <c r="EV145" s="7">
        <f t="shared" si="327"/>
        <v>2.8252898598297715E-3</v>
      </c>
      <c r="EW145" s="7">
        <f t="shared" si="327"/>
        <v>-0.10193060323270076</v>
      </c>
      <c r="EX145" s="7">
        <f t="shared" si="327"/>
        <v>-7.8548820716320522E-2</v>
      </c>
      <c r="EY145" s="7">
        <f t="shared" si="327"/>
        <v>4.5692068798153684E-2</v>
      </c>
      <c r="EZ145" s="7">
        <f t="shared" si="327"/>
        <v>-8.546504506991015E-3</v>
      </c>
      <c r="FA145" s="7">
        <f t="shared" si="327"/>
        <v>-1.6936196966499062E-2</v>
      </c>
      <c r="FB145" s="7">
        <f t="shared" si="327"/>
        <v>0.10244300409856444</v>
      </c>
      <c r="FC145" s="7">
        <f t="shared" si="327"/>
        <v>9.0959734625805311E-2</v>
      </c>
      <c r="FD145" s="7">
        <f t="shared" si="327"/>
        <v>3.6962940105756514E-2</v>
      </c>
      <c r="FE145" s="7">
        <f t="shared" si="327"/>
        <v>3.3240420160946194E-2</v>
      </c>
      <c r="FF145" s="7">
        <f t="shared" si="327"/>
        <v>0.11918979652119455</v>
      </c>
      <c r="FG145" s="7">
        <f t="shared" si="327"/>
        <v>3.5699143706522385E-3</v>
      </c>
      <c r="FH145" s="7">
        <f t="shared" si="327"/>
        <v>0.10745501042831962</v>
      </c>
      <c r="FI145" s="7">
        <f t="shared" si="327"/>
        <v>5.2134633973180744E-2</v>
      </c>
      <c r="FJ145" s="7">
        <f t="shared" si="327"/>
        <v>3.0554295637467588E-2</v>
      </c>
      <c r="FK145" s="7">
        <f t="shared" si="327"/>
        <v>5.2023685531018993E-2</v>
      </c>
      <c r="FL145" s="7">
        <f t="shared" si="327"/>
        <v>6.3396577315183E-2</v>
      </c>
      <c r="FM145" s="7">
        <f t="shared" si="327"/>
        <v>4.7572213580275857E-2</v>
      </c>
      <c r="FN145" s="7">
        <f t="shared" si="327"/>
        <v>6.0876051763922856E-2</v>
      </c>
      <c r="FO145" s="7">
        <f t="shared" si="327"/>
        <v>0.10802501272600828</v>
      </c>
      <c r="FP145" s="7">
        <f t="shared" si="327"/>
        <v>4.2069134435950506E-2</v>
      </c>
      <c r="FQ145" s="7">
        <f t="shared" si="327"/>
        <v>6.6899950044005285E-2</v>
      </c>
      <c r="FR145" s="7">
        <f t="shared" si="327"/>
        <v>2.3089862933181049E-2</v>
      </c>
      <c r="FS145" s="7">
        <f t="shared" si="327"/>
        <v>-1.9647152670694168E-2</v>
      </c>
      <c r="FT145" s="7">
        <f t="shared" si="327"/>
        <v>5.0346582958780361E-2</v>
      </c>
      <c r="FU145" s="7">
        <f t="shared" si="327"/>
        <v>4.7409883023805E-2</v>
      </c>
      <c r="FV145" s="7">
        <f t="shared" si="327"/>
        <v>9.0585379140241784E-2</v>
      </c>
      <c r="FW145" s="7">
        <f t="shared" si="327"/>
        <v>4.4520388029828162E-2</v>
      </c>
      <c r="FX145" s="7">
        <f t="shared" si="327"/>
        <v>5.1961358468042285E-2</v>
      </c>
      <c r="FY145" s="7">
        <f t="shared" si="327"/>
        <v>0.33179485049317137</v>
      </c>
      <c r="FZ145" s="7">
        <f t="shared" si="327"/>
        <v>8.5783953037764649E-2</v>
      </c>
      <c r="GA145" s="7">
        <f t="shared" si="327"/>
        <v>2.2312643911933883E-2</v>
      </c>
      <c r="GB145" s="7">
        <f t="shared" si="327"/>
        <v>5.4944366387936983E-2</v>
      </c>
      <c r="GC145" s="7">
        <f t="shared" si="327"/>
        <v>6.5024782855643615E-2</v>
      </c>
      <c r="GD145" s="7">
        <f t="shared" si="327"/>
        <v>8.287457526292985E-2</v>
      </c>
      <c r="GE145" s="7">
        <f t="shared" si="327"/>
        <v>3.5966077090024751E-2</v>
      </c>
      <c r="GF145" s="7">
        <f t="shared" si="327"/>
        <v>5.455572157901023E-2</v>
      </c>
      <c r="GG145" s="7">
        <f t="shared" si="327"/>
        <v>2.0352391423999805E-2</v>
      </c>
      <c r="GH145" s="7">
        <f t="shared" si="327"/>
        <v>5.2134633973180744E-2</v>
      </c>
      <c r="GI145" s="7">
        <f t="shared" si="327"/>
        <v>8.1769251414693489E-2</v>
      </c>
      <c r="GJ145" s="7">
        <f t="shared" si="327"/>
        <v>4.7916683526092019E-2</v>
      </c>
      <c r="GK145" s="7">
        <f t="shared" si="327"/>
        <v>0.13486225339768598</v>
      </c>
      <c r="GL145" s="7">
        <f t="shared" si="327"/>
        <v>7.5107272904237909E-2</v>
      </c>
      <c r="GM145" s="7">
        <f t="shared" si="327"/>
        <v>0.10783157330917925</v>
      </c>
      <c r="GN145" s="7">
        <f t="shared" si="327"/>
        <v>-4.4568520016825985E-2</v>
      </c>
      <c r="GO145" s="7">
        <f t="shared" si="327"/>
        <v>3.3791383254421881E-2</v>
      </c>
      <c r="GP145" s="7">
        <f t="shared" si="327"/>
        <v>5.5424055489235569E-2</v>
      </c>
      <c r="GQ145" s="7">
        <f t="shared" si="327"/>
        <v>0</v>
      </c>
      <c r="GR145" s="7">
        <f t="shared" si="327"/>
        <v>0.1228151599226095</v>
      </c>
      <c r="GS145" s="7">
        <f t="shared" si="327"/>
        <v>8.5783027222339436E-2</v>
      </c>
      <c r="GT145" s="7">
        <f t="shared" si="327"/>
        <v>2.1349714554785848E-2</v>
      </c>
      <c r="GU145" s="7">
        <f t="shared" si="325"/>
        <v>-6.3512637718729614E-2</v>
      </c>
      <c r="GW145" s="6">
        <v>40816</v>
      </c>
      <c r="GX145">
        <v>1.7549000000000001</v>
      </c>
    </row>
    <row r="146" spans="2:206" x14ac:dyDescent="0.25">
      <c r="B146" s="2">
        <f>'[1]IPCA (Var)'!A195</f>
        <v>40817</v>
      </c>
      <c r="C146" s="1">
        <f>'[1]IPCA (Var)'!M195</f>
        <v>0.27696697522378039</v>
      </c>
      <c r="D146" s="1">
        <f>'[1]IPCA (Var)'!P195</f>
        <v>0.45104887677962952</v>
      </c>
      <c r="E146" s="1">
        <f>'[1]IPCA (Var)'!E195</f>
        <v>0.49770834266498076</v>
      </c>
      <c r="F146" s="1">
        <f>'[1]IPCA (Var)'!F195</f>
        <v>0.71569081412142854</v>
      </c>
      <c r="G146" s="1">
        <f>'[1]IPCA (Var)'!G195</f>
        <v>-0.20057494454817734</v>
      </c>
      <c r="I146" s="2">
        <f t="shared" si="251"/>
        <v>40817</v>
      </c>
      <c r="J146">
        <f>HLOOKUP($I146,Sheet3!$B$2:$LK$67,MATCH(MoM!J$3,Sheet3!$B$2:$B$67,0),FALSE)</f>
        <v>-0.09</v>
      </c>
      <c r="K146">
        <f>HLOOKUP($I146,Sheet3!$B$2:$LK$67,MATCH(MoM!K$3,Sheet3!$B$2:$B$67,0),FALSE)</f>
        <v>-0.26</v>
      </c>
      <c r="L146">
        <f>HLOOKUP($I146,Sheet3!$B$2:$LK$67,MATCH(MoM!L$3,Sheet3!$B$2:$B$67,0),FALSE)</f>
        <v>-0.15</v>
      </c>
      <c r="M146">
        <f>HLOOKUP($I146,Sheet3!$B$2:$LK$67,MATCH(MoM!M$3,Sheet3!$B$2:$B$67,0),FALSE)</f>
        <v>-0.39</v>
      </c>
      <c r="N146">
        <f>HLOOKUP($I146,Sheet3!$B$2:$LK$67,MATCH(MoM!N$3,Sheet3!$B$2:$B$67,0),FALSE)</f>
        <v>-1.44</v>
      </c>
      <c r="O146">
        <f>HLOOKUP($I146,Sheet3!$B$2:$LK$67,MATCH(MoM!O$3,Sheet3!$B$2:$B$67,0),FALSE)</f>
        <v>0.56000000000000005</v>
      </c>
      <c r="P146">
        <f>HLOOKUP($I146,Sheet3!$B$2:$LK$67,MATCH(MoM!P$3,Sheet3!$B$2:$B$67,0),FALSE)</f>
        <v>0.16</v>
      </c>
      <c r="Q146">
        <f>HLOOKUP($I146,Sheet3!$B$2:$LK$67,MATCH(MoM!Q$3,Sheet3!$B$2:$B$67,0),FALSE)</f>
        <v>-1.1599999999999999</v>
      </c>
      <c r="R146">
        <f>HLOOKUP($I146,Sheet3!$B$2:$LK$67,MATCH(MoM!R$3,Sheet3!$B$2:$B$67,0),FALSE)</f>
        <v>-0.04</v>
      </c>
      <c r="S146">
        <f>HLOOKUP($I146,Sheet3!$B$2:$LK$67,MATCH(MoM!S$3,Sheet3!$B$2:$B$67,0),FALSE)</f>
        <v>0</v>
      </c>
      <c r="T146">
        <f>HLOOKUP($I146,Sheet3!$B$2:$LK$67,MATCH(MoM!T$3,Sheet3!$B$2:$B$67,0),FALSE)</f>
        <v>-1.36</v>
      </c>
      <c r="U146">
        <f>HLOOKUP($I146,Sheet3!$B$2:$LK$67,MATCH(MoM!U$3,Sheet3!$B$2:$B$67,0),FALSE)</f>
        <v>0.89</v>
      </c>
      <c r="V146">
        <f>HLOOKUP($I146,Sheet3!$B$2:$LK$67,MATCH(MoM!V$3,Sheet3!$B$2:$B$67,0),FALSE)</f>
        <v>-1.1000000000000001</v>
      </c>
      <c r="W146">
        <f>HLOOKUP($I146,Sheet3!$B$2:$LK$67,MATCH(MoM!W$3,Sheet3!$B$2:$B$67,0),FALSE)</f>
        <v>0.42</v>
      </c>
      <c r="X146">
        <f>HLOOKUP($I146,Sheet3!$B$2:$LK$67,MATCH(MoM!X$3,Sheet3!$B$2:$B$67,0),FALSE)</f>
        <v>0.37</v>
      </c>
      <c r="Y146">
        <f>HLOOKUP($I146,Sheet3!$B$2:$LK$67,MATCH(MoM!Y$3,Sheet3!$B$2:$B$67,0),FALSE)</f>
        <v>-0.3</v>
      </c>
      <c r="Z146">
        <f>HLOOKUP($I146,Sheet3!$B$2:$LK$67,MATCH(MoM!Z$3,Sheet3!$B$2:$B$67,0),FALSE)</f>
        <v>-2.13</v>
      </c>
      <c r="AA146">
        <f>HLOOKUP($I146,Sheet3!$B$2:$LK$67,MATCH(MoM!AA$3,Sheet3!$B$2:$B$67,0),FALSE)</f>
        <v>-0.1</v>
      </c>
      <c r="AB146">
        <f>HLOOKUP($I146,Sheet3!$B$2:$LK$67,MATCH(MoM!AB$3,Sheet3!$B$2:$B$67,0),FALSE)</f>
        <v>0.6</v>
      </c>
      <c r="AC146">
        <f>HLOOKUP($I146,Sheet3!$B$2:$LK$67,MATCH(MoM!AC$3,Sheet3!$B$2:$B$67,0),FALSE)</f>
        <v>1.18</v>
      </c>
      <c r="AD146">
        <f>HLOOKUP($I146,Sheet3!$B$2:$LK$67,MATCH(MoM!AD$3,Sheet3!$B$2:$B$67,0),FALSE)</f>
        <v>0.99</v>
      </c>
      <c r="AE146">
        <f>HLOOKUP($I146,Sheet3!$B$2:$LK$67,MATCH(MoM!AE$3,Sheet3!$B$2:$B$67,0),FALSE)</f>
        <v>-0.16</v>
      </c>
      <c r="AF146">
        <f>HLOOKUP($I146,Sheet3!$B$2:$LK$67,MATCH(MoM!AF$3,Sheet3!$B$2:$B$67,0),FALSE)</f>
        <v>1.05</v>
      </c>
      <c r="AG146">
        <f>HLOOKUP($I146,Sheet3!$B$2:$LK$67,MATCH(MoM!AG$3,Sheet3!$B$2:$B$67,0),FALSE)</f>
        <v>0.72</v>
      </c>
      <c r="AH146">
        <f>HLOOKUP($I146,Sheet3!$B$2:$LK$67,MATCH(MoM!AH$3,Sheet3!$B$2:$B$67,0),FALSE)</f>
        <v>-1.07</v>
      </c>
      <c r="AI146">
        <f>HLOOKUP($I146,Sheet3!$B$2:$LK$67,MATCH(MoM!AI$3,Sheet3!$B$2:$B$67,0),FALSE)</f>
        <v>0.01</v>
      </c>
      <c r="AJ146">
        <f>HLOOKUP($I146,Sheet3!$B$2:$LK$67,MATCH(MoM!AJ$3,Sheet3!$B$2:$B$67,0),FALSE)</f>
        <v>0.56999999999999995</v>
      </c>
      <c r="AK146">
        <f>HLOOKUP($I146,Sheet3!$B$2:$LK$67,MATCH(MoM!AK$3,Sheet3!$B$2:$B$67,0),FALSE)</f>
        <v>-0.61</v>
      </c>
      <c r="AL146">
        <f>HLOOKUP($I146,Sheet3!$B$2:$LK$67,MATCH(MoM!AL$3,Sheet3!$B$2:$B$67,0),FALSE)</f>
        <v>0.72</v>
      </c>
      <c r="AM146">
        <f>HLOOKUP($I146,Sheet3!$B$2:$LK$67,MATCH(MoM!AM$3,Sheet3!$B$2:$B$67,0),FALSE)</f>
        <v>0.93</v>
      </c>
      <c r="AN146">
        <f>HLOOKUP($I146,Sheet3!$B$2:$LK$67,MATCH(MoM!AN$3,Sheet3!$B$2:$B$67,0),FALSE)</f>
        <v>0.21</v>
      </c>
      <c r="AO146">
        <f>HLOOKUP($I146,Sheet3!$B$2:$LK$67,MATCH(MoM!AO$3,Sheet3!$B$2:$B$67,0),FALSE)</f>
        <v>0.33</v>
      </c>
      <c r="AP146">
        <f>HLOOKUP($I146,Sheet3!$B$2:$LK$67,MATCH(MoM!AP$3,Sheet3!$B$2:$B$67,0),FALSE)</f>
        <v>0.88</v>
      </c>
      <c r="AQ146">
        <f>HLOOKUP($I146,Sheet3!$B$2:$LK$67,MATCH(MoM!AQ$3,Sheet3!$B$2:$B$67,0),FALSE)</f>
        <v>0.25</v>
      </c>
      <c r="AR146">
        <f>HLOOKUP($I146,Sheet3!$B$2:$LK$67,MATCH(MoM!AR$3,Sheet3!$B$2:$B$67,0),FALSE)</f>
        <v>0.62</v>
      </c>
      <c r="AS146">
        <f>HLOOKUP($I146,Sheet3!$B$2:$LK$67,MATCH(MoM!AS$3,Sheet3!$B$2:$B$67,0),FALSE)</f>
        <v>-0.46</v>
      </c>
      <c r="AT146">
        <f>HLOOKUP($I146,Sheet3!$B$2:$LK$67,MATCH(MoM!AT$3,Sheet3!$B$2:$B$67,0),FALSE)</f>
        <v>0.52</v>
      </c>
      <c r="AU146">
        <f>HLOOKUP($I146,Sheet3!$B$2:$LK$67,MATCH(MoM!AU$3,Sheet3!$B$2:$B$67,0),FALSE)</f>
        <v>-5.59</v>
      </c>
      <c r="AV146">
        <f>HLOOKUP($I146,Sheet3!$B$2:$LK$67,MATCH(MoM!AV$3,Sheet3!$B$2:$B$67,0),FALSE)</f>
        <v>0.36504565661420157</v>
      </c>
      <c r="AW146">
        <f>HLOOKUP($I146,Sheet3!$B$2:$LK$67,MATCH(MoM!AW$3,Sheet3!$B$2:$B$67,0),FALSE)</f>
        <v>0.55000000000000004</v>
      </c>
      <c r="AX146">
        <f>HLOOKUP($I146,Sheet3!$B$2:$LK$67,MATCH(MoM!AX$3,Sheet3!$B$2:$B$67,0),FALSE)</f>
        <v>0</v>
      </c>
      <c r="AY146">
        <f>HLOOKUP($I146,Sheet3!$B$2:$LK$67,MATCH(MoM!AY$3,Sheet3!$B$2:$B$67,0),FALSE)</f>
        <v>-0.36</v>
      </c>
      <c r="AZ146">
        <f>HLOOKUP($I146,Sheet3!$B$2:$LK$67,MATCH(MoM!AZ$3,Sheet3!$B$2:$B$67,0),FALSE)</f>
        <v>0.91</v>
      </c>
      <c r="BA146">
        <f>HLOOKUP($I146,Sheet3!$B$2:$LK$67,MATCH(MoM!BA$3,Sheet3!$B$2:$B$67,0),FALSE)</f>
        <v>-0.14000000000000001</v>
      </c>
      <c r="BB146">
        <f>HLOOKUP($I146,Sheet3!$B$2:$LK$67,MATCH(MoM!BB$3,Sheet3!$B$2:$B$67,0),FALSE)</f>
        <v>1.1200000000000001</v>
      </c>
      <c r="BC146">
        <f>HLOOKUP($I146,Sheet3!$B$2:$LK$67,MATCH(MoM!BC$3,Sheet3!$B$2:$B$67,0),FALSE)</f>
        <v>0.89</v>
      </c>
      <c r="BD146">
        <f>HLOOKUP($I146,Sheet3!$B$2:$LK$67,MATCH(MoM!BD$3,Sheet3!$B$2:$B$67,0),FALSE)</f>
        <v>1.2</v>
      </c>
      <c r="BE146">
        <f>HLOOKUP($I146,Sheet3!$B$2:$LK$67,MATCH(MoM!BE$3,Sheet3!$B$2:$B$67,0),FALSE)</f>
        <v>0.33</v>
      </c>
      <c r="BF146">
        <f>HLOOKUP($I146,Sheet3!$B$2:$LK$67,MATCH(MoM!BF$3,Sheet3!$B$2:$B$67,0),FALSE)</f>
        <v>0.18</v>
      </c>
      <c r="BG146">
        <f>HLOOKUP($I146,Sheet3!$B$2:$LK$67,MATCH(MoM!BG$3,Sheet3!$B$2:$B$67,0),FALSE)</f>
        <v>0</v>
      </c>
      <c r="BH146">
        <f>HLOOKUP($I146,Sheet3!$B$2:$LK$67,MATCH(MoM!BH$3,Sheet3!$B$2:$B$67,0),FALSE)</f>
        <v>0.01</v>
      </c>
      <c r="BI146">
        <f>HLOOKUP($I146,Sheet3!$B$2:$LK$67,MATCH(MoM!BI$3,Sheet3!$B$2:$B$67,0),FALSE)</f>
        <v>1.18</v>
      </c>
      <c r="BJ146">
        <f>HLOOKUP($I146,Sheet3!$B$2:$LK$67,MATCH(MoM!BJ$3,Sheet3!$B$2:$B$67,0),FALSE)</f>
        <v>0.34</v>
      </c>
      <c r="BK146">
        <f>HLOOKUP($I146,Sheet3!$B$2:$LK$67,MATCH(MoM!BK$3,Sheet3!$B$2:$B$67,0),FALSE)</f>
        <v>0.8</v>
      </c>
      <c r="BL146">
        <f>HLOOKUP($I146,Sheet3!$B$2:$LK$67,MATCH(MoM!BL$3,Sheet3!$B$2:$B$67,0),FALSE)</f>
        <v>7.0000000000000007E-2</v>
      </c>
      <c r="BM146">
        <f>HLOOKUP($I146,Sheet3!$B$2:$LK$67,MATCH(MoM!BM$3,Sheet3!$B$2:$B$67,0),FALSE)</f>
        <v>1.21</v>
      </c>
      <c r="BN146">
        <f>HLOOKUP($I146,Sheet3!$B$2:$LK$67,MATCH(MoM!BN$3,Sheet3!$B$2:$B$67,0),FALSE)</f>
        <v>1.25</v>
      </c>
      <c r="BO146">
        <f>HLOOKUP($I146,Sheet3!$B$2:$LK$67,MATCH(MoM!BO$3,Sheet3!$B$2:$B$67,0),FALSE)</f>
        <v>0.54</v>
      </c>
      <c r="BP146">
        <f>HLOOKUP($I146,Sheet3!$B$2:$LK$67,MATCH(MoM!BP$3,Sheet3!$B$2:$B$67,0),FALSE)</f>
        <v>-0.01</v>
      </c>
      <c r="BQ146">
        <f>HLOOKUP($I146,Sheet3!$B$2:$LK$67,MATCH(MoM!BQ$3,Sheet3!$B$2:$B$67,0),FALSE)</f>
        <v>0</v>
      </c>
      <c r="BR146">
        <f>HLOOKUP($I146,Sheet3!$B$2:$LK$67,MATCH(MoM!BR$3,Sheet3!$B$2:$B$67,0),FALSE)</f>
        <v>-0.82</v>
      </c>
      <c r="BS146">
        <f>HLOOKUP($I146,Sheet3!$B$2:$LK$67,MATCH(MoM!BS$3,Sheet3!$B$2:$B$67,0),FALSE)</f>
        <v>0.91</v>
      </c>
      <c r="BT146">
        <f>HLOOKUP($I146,Sheet3!$B$2:$LK$67,MATCH(MoM!BT$3,Sheet3!$B$2:$B$67,0),FALSE)</f>
        <v>4.1900000000000004</v>
      </c>
      <c r="BV146" s="2">
        <f t="shared" si="248"/>
        <v>40817</v>
      </c>
      <c r="BW146">
        <f t="shared" si="315"/>
        <v>118.42777159135959</v>
      </c>
      <c r="BX146">
        <f t="shared" si="252"/>
        <v>199.8537432314541</v>
      </c>
      <c r="BY146">
        <f t="shared" si="253"/>
        <v>116.40557296200357</v>
      </c>
      <c r="BZ146">
        <f t="shared" si="254"/>
        <v>130.40554570602234</v>
      </c>
      <c r="CA146">
        <f t="shared" si="255"/>
        <v>44.899128729748519</v>
      </c>
      <c r="CB146">
        <f t="shared" si="256"/>
        <v>176.37464502157468</v>
      </c>
      <c r="CC146">
        <f t="shared" si="257"/>
        <v>214.76808892185386</v>
      </c>
      <c r="CD146">
        <f t="shared" si="258"/>
        <v>133.85255434959046</v>
      </c>
      <c r="CE146">
        <f t="shared" si="259"/>
        <v>171.02996859581998</v>
      </c>
      <c r="CF146">
        <f t="shared" si="260"/>
        <v>271.71216871052155</v>
      </c>
      <c r="CG146">
        <f t="shared" si="261"/>
        <v>74.038356972947511</v>
      </c>
      <c r="CH146">
        <f t="shared" si="262"/>
        <v>192.65493783518559</v>
      </c>
      <c r="CI146">
        <f t="shared" si="263"/>
        <v>127.46443331291215</v>
      </c>
      <c r="CJ146">
        <f t="shared" si="264"/>
        <v>136.40586151775568</v>
      </c>
      <c r="CK146">
        <f t="shared" si="265"/>
        <v>199.06383229825497</v>
      </c>
      <c r="CL146">
        <f t="shared" si="266"/>
        <v>265.73924872928421</v>
      </c>
      <c r="CM146">
        <f t="shared" si="267"/>
        <v>150.54127021940511</v>
      </c>
      <c r="CN146">
        <f t="shared" si="268"/>
        <v>160.56177844706656</v>
      </c>
      <c r="CO146">
        <f t="shared" si="269"/>
        <v>213.80660625913794</v>
      </c>
      <c r="CP146">
        <f t="shared" si="270"/>
        <v>244.6164846248102</v>
      </c>
      <c r="CQ146">
        <f t="shared" si="271"/>
        <v>223.96732532641249</v>
      </c>
      <c r="CR146">
        <f t="shared" si="272"/>
        <v>195.27480415583392</v>
      </c>
      <c r="CS146">
        <f t="shared" si="273"/>
        <v>179.69124249405931</v>
      </c>
      <c r="CT146">
        <f t="shared" si="274"/>
        <v>243.30331317428892</v>
      </c>
      <c r="CU146">
        <f t="shared" si="275"/>
        <v>201.24750654722027</v>
      </c>
      <c r="CV146">
        <f t="shared" si="276"/>
        <v>212.54327217774369</v>
      </c>
      <c r="CW146">
        <f t="shared" si="277"/>
        <v>241.02437276470721</v>
      </c>
      <c r="CX146">
        <f t="shared" si="278"/>
        <v>291.26446792131668</v>
      </c>
      <c r="CY146">
        <f t="shared" si="279"/>
        <v>228.49929895355785</v>
      </c>
      <c r="CZ146">
        <f t="shared" si="280"/>
        <v>165.27779457013216</v>
      </c>
      <c r="DA146">
        <f t="shared" si="281"/>
        <v>265.33947986232607</v>
      </c>
      <c r="DB146">
        <f t="shared" si="282"/>
        <v>187.35833957734718</v>
      </c>
      <c r="DC146">
        <f t="shared" si="283"/>
        <v>242.81568709532547</v>
      </c>
      <c r="DD146">
        <f t="shared" si="284"/>
        <v>225.16357630505919</v>
      </c>
      <c r="DE146">
        <f t="shared" si="285"/>
        <v>223.84350097688917</v>
      </c>
      <c r="DF146">
        <f t="shared" si="286"/>
        <v>202.08887840566103</v>
      </c>
      <c r="DG146">
        <f t="shared" si="287"/>
        <v>160.03226068616351</v>
      </c>
      <c r="DH146">
        <f t="shared" si="288"/>
        <v>185.99470745749684</v>
      </c>
      <c r="DI146">
        <f t="shared" si="289"/>
        <v>228.30705860580204</v>
      </c>
      <c r="DJ146">
        <f t="shared" si="290"/>
        <v>179.80201828644744</v>
      </c>
      <c r="DK146">
        <f t="shared" si="291"/>
        <v>282.39274014830869</v>
      </c>
      <c r="DL146">
        <f t="shared" si="292"/>
        <v>265.751601245313</v>
      </c>
      <c r="DM146">
        <f t="shared" si="293"/>
        <v>244.24771717010748</v>
      </c>
      <c r="DN146">
        <f t="shared" si="294"/>
        <v>278.01838759700337</v>
      </c>
      <c r="DO146">
        <f t="shared" si="295"/>
        <v>200.26841946728177</v>
      </c>
      <c r="DP146">
        <f t="shared" si="296"/>
        <v>166.70245051855895</v>
      </c>
      <c r="DQ146">
        <f t="shared" si="297"/>
        <v>208.12213127903513</v>
      </c>
      <c r="DR146">
        <f t="shared" si="298"/>
        <v>199.81777988579552</v>
      </c>
      <c r="DS146">
        <f t="shared" si="299"/>
        <v>261.68174744176827</v>
      </c>
      <c r="DT146">
        <f t="shared" si="300"/>
        <v>192.02858937962822</v>
      </c>
      <c r="DU146">
        <f t="shared" si="301"/>
        <v>212.54327217774369</v>
      </c>
      <c r="DV146">
        <f t="shared" si="302"/>
        <v>324.10925016068524</v>
      </c>
      <c r="DW146">
        <f t="shared" si="303"/>
        <v>298.03296276982377</v>
      </c>
      <c r="DX146">
        <f t="shared" si="304"/>
        <v>272.92339733641398</v>
      </c>
      <c r="DY146">
        <f t="shared" si="305"/>
        <v>207.01698346455362</v>
      </c>
      <c r="DZ146">
        <f t="shared" si="306"/>
        <v>253.35990065109067</v>
      </c>
      <c r="EA146">
        <f t="shared" si="307"/>
        <v>261.83102044206447</v>
      </c>
      <c r="EB146">
        <f t="shared" si="308"/>
        <v>196.74939142512289</v>
      </c>
      <c r="EC146">
        <f t="shared" si="309"/>
        <v>201.34902807046953</v>
      </c>
      <c r="ED146">
        <f t="shared" si="310"/>
        <v>100</v>
      </c>
      <c r="EE146">
        <f t="shared" si="311"/>
        <v>254.93483966849226</v>
      </c>
      <c r="EF146">
        <f t="shared" si="312"/>
        <v>244.09083704678309</v>
      </c>
      <c r="EG146">
        <f t="shared" si="313"/>
        <v>296.15717904571005</v>
      </c>
      <c r="EI146" s="2">
        <f t="shared" si="249"/>
        <v>40817</v>
      </c>
      <c r="EJ146" s="7">
        <f t="shared" ref="EJ146:GT146" si="328">AVERAGE(BW144:BW146)/AVERAGE(BW131:BW133)-1</f>
        <v>-2.9662490989714185E-2</v>
      </c>
      <c r="EK146" s="7">
        <f t="shared" si="328"/>
        <v>5.2967424896055215E-2</v>
      </c>
      <c r="EL146" s="7">
        <f t="shared" si="328"/>
        <v>-2.8755980818071403E-2</v>
      </c>
      <c r="EM146" s="7">
        <f t="shared" si="328"/>
        <v>-1.8706848725818959E-2</v>
      </c>
      <c r="EN146" s="7">
        <f t="shared" si="328"/>
        <v>-0.16960413381727502</v>
      </c>
      <c r="EO146" s="7">
        <f t="shared" si="328"/>
        <v>2.9858248433270118E-2</v>
      </c>
      <c r="EP146" s="7">
        <f t="shared" si="328"/>
        <v>0.10439489593210438</v>
      </c>
      <c r="EQ146" s="7">
        <f t="shared" si="328"/>
        <v>-5.8585094127046156E-2</v>
      </c>
      <c r="ER146" s="7">
        <f t="shared" si="328"/>
        <v>-6.2524688819312058E-2</v>
      </c>
      <c r="ES146" s="7">
        <f t="shared" si="328"/>
        <v>5.5680707987738387E-2</v>
      </c>
      <c r="ET146" s="7">
        <f t="shared" si="328"/>
        <v>-0.10167568935068005</v>
      </c>
      <c r="EU146" s="7">
        <f t="shared" si="328"/>
        <v>2.0018754864575383E-2</v>
      </c>
      <c r="EV146" s="7">
        <f t="shared" si="328"/>
        <v>1.5499675661159618E-2</v>
      </c>
      <c r="EW146" s="7">
        <f t="shared" si="328"/>
        <v>-7.9176285415197056E-2</v>
      </c>
      <c r="EX146" s="7">
        <f t="shared" si="328"/>
        <v>-7.6432586620481802E-2</v>
      </c>
      <c r="EY146" s="7">
        <f t="shared" si="328"/>
        <v>4.407649294761451E-2</v>
      </c>
      <c r="EZ146" s="7">
        <f t="shared" si="328"/>
        <v>-1.7861836974201628E-2</v>
      </c>
      <c r="FA146" s="7">
        <f t="shared" si="328"/>
        <v>-1.50990783359225E-2</v>
      </c>
      <c r="FB146" s="7">
        <f t="shared" si="328"/>
        <v>0.10908607146440996</v>
      </c>
      <c r="FC146" s="7">
        <f t="shared" si="328"/>
        <v>9.5096548183166263E-2</v>
      </c>
      <c r="FD146" s="7">
        <f t="shared" si="328"/>
        <v>3.6739976279615227E-2</v>
      </c>
      <c r="FE146" s="7">
        <f t="shared" si="328"/>
        <v>3.1066634890572375E-2</v>
      </c>
      <c r="FF146" s="7">
        <f t="shared" si="328"/>
        <v>0.12423038419539534</v>
      </c>
      <c r="FG146" s="7">
        <f t="shared" si="328"/>
        <v>9.5704466508221842E-3</v>
      </c>
      <c r="FH146" s="7">
        <f t="shared" si="328"/>
        <v>0.10472475333246511</v>
      </c>
      <c r="FI146" s="7">
        <f t="shared" si="328"/>
        <v>5.1678419997216896E-2</v>
      </c>
      <c r="FJ146" s="7">
        <f t="shared" si="328"/>
        <v>3.7010935087971042E-2</v>
      </c>
      <c r="FK146" s="7">
        <f t="shared" si="328"/>
        <v>5.1917524014805982E-2</v>
      </c>
      <c r="FL146" s="7">
        <f t="shared" si="328"/>
        <v>5.7231060571071746E-2</v>
      </c>
      <c r="FM146" s="7">
        <f t="shared" si="328"/>
        <v>5.0928381336531769E-2</v>
      </c>
      <c r="FN146" s="7">
        <f t="shared" si="328"/>
        <v>5.7507713878306665E-2</v>
      </c>
      <c r="FO146" s="7">
        <f t="shared" si="328"/>
        <v>0.10641545625222659</v>
      </c>
      <c r="FP146" s="7">
        <f t="shared" si="328"/>
        <v>4.2079752806007731E-2</v>
      </c>
      <c r="FQ146" s="7">
        <f t="shared" si="328"/>
        <v>6.4284588045117053E-2</v>
      </c>
      <c r="FR146" s="7">
        <f t="shared" si="328"/>
        <v>3.3410260063116093E-2</v>
      </c>
      <c r="FS146" s="7">
        <f t="shared" si="328"/>
        <v>-1.4302943350841368E-2</v>
      </c>
      <c r="FT146" s="7">
        <f t="shared" si="328"/>
        <v>6.6567417141581098E-2</v>
      </c>
      <c r="FU146" s="7">
        <f t="shared" si="328"/>
        <v>3.7541191047330669E-2</v>
      </c>
      <c r="FV146" s="7">
        <f t="shared" si="328"/>
        <v>9.9488560025850603E-2</v>
      </c>
      <c r="FW146" s="7">
        <f t="shared" si="328"/>
        <v>4.5907912875358559E-2</v>
      </c>
      <c r="FX146" s="7">
        <f t="shared" si="328"/>
        <v>4.7765463052765744E-2</v>
      </c>
      <c r="FY146" s="7">
        <f t="shared" si="328"/>
        <v>0.31639216275909665</v>
      </c>
      <c r="FZ146" s="7">
        <f t="shared" si="328"/>
        <v>8.4885394902146416E-2</v>
      </c>
      <c r="GA146" s="7">
        <f t="shared" si="328"/>
        <v>2.3704366418219491E-2</v>
      </c>
      <c r="GB146" s="7">
        <f t="shared" si="328"/>
        <v>6.5939186821556639E-2</v>
      </c>
      <c r="GC146" s="7">
        <f t="shared" si="328"/>
        <v>6.7926120853644356E-2</v>
      </c>
      <c r="GD146" s="7">
        <f t="shared" si="328"/>
        <v>8.4064197027335918E-2</v>
      </c>
      <c r="GE146" s="7">
        <f t="shared" si="328"/>
        <v>3.7934927374955185E-2</v>
      </c>
      <c r="GF146" s="7">
        <f t="shared" si="328"/>
        <v>5.8636630816672586E-2</v>
      </c>
      <c r="GG146" s="7">
        <f t="shared" si="328"/>
        <v>2.4381625818887587E-2</v>
      </c>
      <c r="GH146" s="7">
        <f t="shared" si="328"/>
        <v>5.1678419997216896E-2</v>
      </c>
      <c r="GI146" s="7">
        <f t="shared" si="328"/>
        <v>9.1321069822280165E-2</v>
      </c>
      <c r="GJ146" s="7">
        <f t="shared" si="328"/>
        <v>4.9386971629917342E-2</v>
      </c>
      <c r="GK146" s="7">
        <f t="shared" si="328"/>
        <v>0.12472696844610698</v>
      </c>
      <c r="GL146" s="7">
        <f t="shared" si="328"/>
        <v>7.6099144423152909E-2</v>
      </c>
      <c r="GM146" s="7">
        <f t="shared" si="328"/>
        <v>0.10262655330229364</v>
      </c>
      <c r="GN146" s="7">
        <f t="shared" si="328"/>
        <v>-4.1148408936690806E-2</v>
      </c>
      <c r="GO146" s="7">
        <f t="shared" si="328"/>
        <v>3.9274303666061439E-2</v>
      </c>
      <c r="GP146" s="7">
        <f t="shared" si="328"/>
        <v>5.5714210932012342E-2</v>
      </c>
      <c r="GQ146" s="7">
        <f t="shared" si="328"/>
        <v>0</v>
      </c>
      <c r="GR146" s="7">
        <f t="shared" si="328"/>
        <v>0.12639531758519662</v>
      </c>
      <c r="GS146" s="7">
        <f t="shared" si="328"/>
        <v>8.488456685817436E-2</v>
      </c>
      <c r="GT146" s="7">
        <f t="shared" si="328"/>
        <v>4.7783427303439208E-2</v>
      </c>
      <c r="GU146" s="7">
        <f t="shared" si="325"/>
        <v>-7.9629557871895296E-3</v>
      </c>
      <c r="GW146" s="6">
        <v>40847</v>
      </c>
      <c r="GX146">
        <v>1.7694000000000001</v>
      </c>
    </row>
    <row r="147" spans="2:206" x14ac:dyDescent="0.25">
      <c r="B147" s="2">
        <f>'[1]IPCA (Var)'!A196</f>
        <v>40848</v>
      </c>
      <c r="C147" s="1">
        <f>'[1]IPCA (Var)'!M196</f>
        <v>0.19202084926896454</v>
      </c>
      <c r="D147" s="1">
        <f>'[1]IPCA (Var)'!P196</f>
        <v>0.33708711672623659</v>
      </c>
      <c r="E147" s="1">
        <f>'[1]IPCA (Var)'!E196</f>
        <v>0.92694580636275981</v>
      </c>
      <c r="F147" s="1">
        <f>'[1]IPCA (Var)'!F196</f>
        <v>0.42557791012452639</v>
      </c>
      <c r="G147" s="1">
        <f>'[1]IPCA (Var)'!G196</f>
        <v>-0.19042098094361276</v>
      </c>
      <c r="I147" s="2">
        <f t="shared" si="251"/>
        <v>40848</v>
      </c>
      <c r="J147">
        <f>HLOOKUP($I147,Sheet3!$B$2:$LK$67,MATCH(MoM!J$3,Sheet3!$B$2:$B$67,0),FALSE)</f>
        <v>-0.51</v>
      </c>
      <c r="K147">
        <f>HLOOKUP($I147,Sheet3!$B$2:$LK$67,MATCH(MoM!K$3,Sheet3!$B$2:$B$67,0),FALSE)</f>
        <v>0.28000000000000003</v>
      </c>
      <c r="L147">
        <f>HLOOKUP($I147,Sheet3!$B$2:$LK$67,MATCH(MoM!L$3,Sheet3!$B$2:$B$67,0),FALSE)</f>
        <v>-1.08</v>
      </c>
      <c r="M147">
        <f>HLOOKUP($I147,Sheet3!$B$2:$LK$67,MATCH(MoM!M$3,Sheet3!$B$2:$B$67,0),FALSE)</f>
        <v>-0.2</v>
      </c>
      <c r="N147">
        <f>HLOOKUP($I147,Sheet3!$B$2:$LK$67,MATCH(MoM!N$3,Sheet3!$B$2:$B$67,0),FALSE)</f>
        <v>-1.28</v>
      </c>
      <c r="O147">
        <f>HLOOKUP($I147,Sheet3!$B$2:$LK$67,MATCH(MoM!O$3,Sheet3!$B$2:$B$67,0),FALSE)</f>
        <v>0.48</v>
      </c>
      <c r="P147">
        <f>HLOOKUP($I147,Sheet3!$B$2:$LK$67,MATCH(MoM!P$3,Sheet3!$B$2:$B$67,0),FALSE)</f>
        <v>2.21</v>
      </c>
      <c r="Q147">
        <f>HLOOKUP($I147,Sheet3!$B$2:$LK$67,MATCH(MoM!Q$3,Sheet3!$B$2:$B$67,0),FALSE)</f>
        <v>1.23</v>
      </c>
      <c r="R147">
        <f>HLOOKUP($I147,Sheet3!$B$2:$LK$67,MATCH(MoM!R$3,Sheet3!$B$2:$B$67,0),FALSE)</f>
        <v>-1.06</v>
      </c>
      <c r="S147">
        <f>HLOOKUP($I147,Sheet3!$B$2:$LK$67,MATCH(MoM!S$3,Sheet3!$B$2:$B$67,0),FALSE)</f>
        <v>0.57999999999999996</v>
      </c>
      <c r="T147">
        <f>HLOOKUP($I147,Sheet3!$B$2:$LK$67,MATCH(MoM!T$3,Sheet3!$B$2:$B$67,0),FALSE)</f>
        <v>-1.07</v>
      </c>
      <c r="U147">
        <f>HLOOKUP($I147,Sheet3!$B$2:$LK$67,MATCH(MoM!U$3,Sheet3!$B$2:$B$67,0),FALSE)</f>
        <v>-0.31</v>
      </c>
      <c r="V147">
        <f>HLOOKUP($I147,Sheet3!$B$2:$LK$67,MATCH(MoM!V$3,Sheet3!$B$2:$B$67,0),FALSE)</f>
        <v>0.37</v>
      </c>
      <c r="W147">
        <f>HLOOKUP($I147,Sheet3!$B$2:$LK$67,MATCH(MoM!W$3,Sheet3!$B$2:$B$67,0),FALSE)</f>
        <v>0.31</v>
      </c>
      <c r="X147">
        <f>HLOOKUP($I147,Sheet3!$B$2:$LK$67,MATCH(MoM!X$3,Sheet3!$B$2:$B$67,0),FALSE)</f>
        <v>-0.85</v>
      </c>
      <c r="Y147">
        <f>HLOOKUP($I147,Sheet3!$B$2:$LK$67,MATCH(MoM!Y$3,Sheet3!$B$2:$B$67,0),FALSE)</f>
        <v>1.1399999999999999</v>
      </c>
      <c r="Z147">
        <f>HLOOKUP($I147,Sheet3!$B$2:$LK$67,MATCH(MoM!Z$3,Sheet3!$B$2:$B$67,0),FALSE)</f>
        <v>1.21</v>
      </c>
      <c r="AA147">
        <f>HLOOKUP($I147,Sheet3!$B$2:$LK$67,MATCH(MoM!AA$3,Sheet3!$B$2:$B$67,0),FALSE)</f>
        <v>0.3</v>
      </c>
      <c r="AB147">
        <f>HLOOKUP($I147,Sheet3!$B$2:$LK$67,MATCH(MoM!AB$3,Sheet3!$B$2:$B$67,0),FALSE)</f>
        <v>0.39</v>
      </c>
      <c r="AC147">
        <f>HLOOKUP($I147,Sheet3!$B$2:$LK$67,MATCH(MoM!AC$3,Sheet3!$B$2:$B$67,0),FALSE)</f>
        <v>0.8</v>
      </c>
      <c r="AD147">
        <f>HLOOKUP($I147,Sheet3!$B$2:$LK$67,MATCH(MoM!AD$3,Sheet3!$B$2:$B$67,0),FALSE)</f>
        <v>0.67</v>
      </c>
      <c r="AE147">
        <f>HLOOKUP($I147,Sheet3!$B$2:$LK$67,MATCH(MoM!AE$3,Sheet3!$B$2:$B$67,0),FALSE)</f>
        <v>0.04</v>
      </c>
      <c r="AF147">
        <f>HLOOKUP($I147,Sheet3!$B$2:$LK$67,MATCH(MoM!AF$3,Sheet3!$B$2:$B$67,0),FALSE)</f>
        <v>-0.17</v>
      </c>
      <c r="AG147">
        <f>HLOOKUP($I147,Sheet3!$B$2:$LK$67,MATCH(MoM!AG$3,Sheet3!$B$2:$B$67,0),FALSE)</f>
        <v>0.32</v>
      </c>
      <c r="AH147">
        <f>HLOOKUP($I147,Sheet3!$B$2:$LK$67,MATCH(MoM!AH$3,Sheet3!$B$2:$B$67,0),FALSE)</f>
        <v>-1.1000000000000001</v>
      </c>
      <c r="AI147">
        <f>HLOOKUP($I147,Sheet3!$B$2:$LK$67,MATCH(MoM!AI$3,Sheet3!$B$2:$B$67,0),FALSE)</f>
        <v>0</v>
      </c>
      <c r="AJ147">
        <f>HLOOKUP($I147,Sheet3!$B$2:$LK$67,MATCH(MoM!AJ$3,Sheet3!$B$2:$B$67,0),FALSE)</f>
        <v>0.37</v>
      </c>
      <c r="AK147">
        <f>HLOOKUP($I147,Sheet3!$B$2:$LK$67,MATCH(MoM!AK$3,Sheet3!$B$2:$B$67,0),FALSE)</f>
        <v>0.78</v>
      </c>
      <c r="AL147">
        <f>HLOOKUP($I147,Sheet3!$B$2:$LK$67,MATCH(MoM!AL$3,Sheet3!$B$2:$B$67,0),FALSE)</f>
        <v>0.12</v>
      </c>
      <c r="AM147">
        <f>HLOOKUP($I147,Sheet3!$B$2:$LK$67,MATCH(MoM!AM$3,Sheet3!$B$2:$B$67,0),FALSE)</f>
        <v>-0.27</v>
      </c>
      <c r="AN147">
        <f>HLOOKUP($I147,Sheet3!$B$2:$LK$67,MATCH(MoM!AN$3,Sheet3!$B$2:$B$67,0),FALSE)</f>
        <v>0.55000000000000004</v>
      </c>
      <c r="AO147">
        <f>HLOOKUP($I147,Sheet3!$B$2:$LK$67,MATCH(MoM!AO$3,Sheet3!$B$2:$B$67,0),FALSE)</f>
        <v>0.41</v>
      </c>
      <c r="AP147">
        <f>HLOOKUP($I147,Sheet3!$B$2:$LK$67,MATCH(MoM!AP$3,Sheet3!$B$2:$B$67,0),FALSE)</f>
        <v>-0.13</v>
      </c>
      <c r="AQ147">
        <f>HLOOKUP($I147,Sheet3!$B$2:$LK$67,MATCH(MoM!AQ$3,Sheet3!$B$2:$B$67,0),FALSE)</f>
        <v>0.57999999999999996</v>
      </c>
      <c r="AR147">
        <f>HLOOKUP($I147,Sheet3!$B$2:$LK$67,MATCH(MoM!AR$3,Sheet3!$B$2:$B$67,0),FALSE)</f>
        <v>0.56000000000000005</v>
      </c>
      <c r="AS147">
        <f>HLOOKUP($I147,Sheet3!$B$2:$LK$67,MATCH(MoM!AS$3,Sheet3!$B$2:$B$67,0),FALSE)</f>
        <v>-0.6</v>
      </c>
      <c r="AT147">
        <f>HLOOKUP($I147,Sheet3!$B$2:$LK$67,MATCH(MoM!AT$3,Sheet3!$B$2:$B$67,0),FALSE)</f>
        <v>-0.11</v>
      </c>
      <c r="AU147">
        <f>HLOOKUP($I147,Sheet3!$B$2:$LK$67,MATCH(MoM!AU$3,Sheet3!$B$2:$B$67,0),FALSE)</f>
        <v>2.39</v>
      </c>
      <c r="AV147">
        <f>HLOOKUP($I147,Sheet3!$B$2:$LK$67,MATCH(MoM!AV$3,Sheet3!$B$2:$B$67,0),FALSE)</f>
        <v>1.2463689609574311</v>
      </c>
      <c r="AW147">
        <f>HLOOKUP($I147,Sheet3!$B$2:$LK$67,MATCH(MoM!AW$3,Sheet3!$B$2:$B$67,0),FALSE)</f>
        <v>0.39</v>
      </c>
      <c r="AX147">
        <f>HLOOKUP($I147,Sheet3!$B$2:$LK$67,MATCH(MoM!AX$3,Sheet3!$B$2:$B$67,0),FALSE)</f>
        <v>0</v>
      </c>
      <c r="AY147">
        <f>HLOOKUP($I147,Sheet3!$B$2:$LK$67,MATCH(MoM!AY$3,Sheet3!$B$2:$B$67,0),FALSE)</f>
        <v>1.28</v>
      </c>
      <c r="AZ147">
        <f>HLOOKUP($I147,Sheet3!$B$2:$LK$67,MATCH(MoM!AZ$3,Sheet3!$B$2:$B$67,0),FALSE)</f>
        <v>0.95</v>
      </c>
      <c r="BA147">
        <f>HLOOKUP($I147,Sheet3!$B$2:$LK$67,MATCH(MoM!BA$3,Sheet3!$B$2:$B$67,0),FALSE)</f>
        <v>0.17</v>
      </c>
      <c r="BB147">
        <f>HLOOKUP($I147,Sheet3!$B$2:$LK$67,MATCH(MoM!BB$3,Sheet3!$B$2:$B$67,0),FALSE)</f>
        <v>0.84</v>
      </c>
      <c r="BC147">
        <f>HLOOKUP($I147,Sheet3!$B$2:$LK$67,MATCH(MoM!BC$3,Sheet3!$B$2:$B$67,0),FALSE)</f>
        <v>0</v>
      </c>
      <c r="BD147">
        <f>HLOOKUP($I147,Sheet3!$B$2:$LK$67,MATCH(MoM!BD$3,Sheet3!$B$2:$B$67,0),FALSE)</f>
        <v>-0.61</v>
      </c>
      <c r="BE147">
        <f>HLOOKUP($I147,Sheet3!$B$2:$LK$67,MATCH(MoM!BE$3,Sheet3!$B$2:$B$67,0),FALSE)</f>
        <v>0.12</v>
      </c>
      <c r="BF147">
        <f>HLOOKUP($I147,Sheet3!$B$2:$LK$67,MATCH(MoM!BF$3,Sheet3!$B$2:$B$67,0),FALSE)</f>
        <v>-0.28000000000000003</v>
      </c>
      <c r="BG147">
        <f>HLOOKUP($I147,Sheet3!$B$2:$LK$67,MATCH(MoM!BG$3,Sheet3!$B$2:$B$67,0),FALSE)</f>
        <v>0.3</v>
      </c>
      <c r="BH147">
        <f>HLOOKUP($I147,Sheet3!$B$2:$LK$67,MATCH(MoM!BH$3,Sheet3!$B$2:$B$67,0),FALSE)</f>
        <v>0</v>
      </c>
      <c r="BI147">
        <f>HLOOKUP($I147,Sheet3!$B$2:$LK$67,MATCH(MoM!BI$3,Sheet3!$B$2:$B$67,0),FALSE)</f>
        <v>-0.62</v>
      </c>
      <c r="BJ147">
        <f>HLOOKUP($I147,Sheet3!$B$2:$LK$67,MATCH(MoM!BJ$3,Sheet3!$B$2:$B$67,0),FALSE)</f>
        <v>0.44</v>
      </c>
      <c r="BK147">
        <f>HLOOKUP($I147,Sheet3!$B$2:$LK$67,MATCH(MoM!BK$3,Sheet3!$B$2:$B$67,0),FALSE)</f>
        <v>-0.28999999999999998</v>
      </c>
      <c r="BL147">
        <f>HLOOKUP($I147,Sheet3!$B$2:$LK$67,MATCH(MoM!BL$3,Sheet3!$B$2:$B$67,0),FALSE)</f>
        <v>-1.05</v>
      </c>
      <c r="BM147">
        <f>HLOOKUP($I147,Sheet3!$B$2:$LK$67,MATCH(MoM!BM$3,Sheet3!$B$2:$B$67,0),FALSE)</f>
        <v>1.46</v>
      </c>
      <c r="BN147">
        <f>HLOOKUP($I147,Sheet3!$B$2:$LK$67,MATCH(MoM!BN$3,Sheet3!$B$2:$B$67,0),FALSE)</f>
        <v>0.91</v>
      </c>
      <c r="BO147">
        <f>HLOOKUP($I147,Sheet3!$B$2:$LK$67,MATCH(MoM!BO$3,Sheet3!$B$2:$B$67,0),FALSE)</f>
        <v>0.63</v>
      </c>
      <c r="BP147">
        <f>HLOOKUP($I147,Sheet3!$B$2:$LK$67,MATCH(MoM!BP$3,Sheet3!$B$2:$B$67,0),FALSE)</f>
        <v>1.24</v>
      </c>
      <c r="BQ147">
        <f>HLOOKUP($I147,Sheet3!$B$2:$LK$67,MATCH(MoM!BQ$3,Sheet3!$B$2:$B$67,0),FALSE)</f>
        <v>0</v>
      </c>
      <c r="BR147">
        <f>HLOOKUP($I147,Sheet3!$B$2:$LK$67,MATCH(MoM!BR$3,Sheet3!$B$2:$B$67,0),FALSE)</f>
        <v>0.45</v>
      </c>
      <c r="BS147">
        <f>HLOOKUP($I147,Sheet3!$B$2:$LK$67,MATCH(MoM!BS$3,Sheet3!$B$2:$B$67,0),FALSE)</f>
        <v>0.95</v>
      </c>
      <c r="BT147">
        <f>HLOOKUP($I147,Sheet3!$B$2:$LK$67,MATCH(MoM!BT$3,Sheet3!$B$2:$B$67,0),FALSE)</f>
        <v>2.56</v>
      </c>
      <c r="BV147" s="2">
        <f t="shared" si="248"/>
        <v>40848</v>
      </c>
      <c r="BW147">
        <f t="shared" si="315"/>
        <v>117.82378995624366</v>
      </c>
      <c r="BX147">
        <f t="shared" si="252"/>
        <v>200.41333371250215</v>
      </c>
      <c r="BY147">
        <f t="shared" si="253"/>
        <v>115.14839277401393</v>
      </c>
      <c r="BZ147">
        <f t="shared" si="254"/>
        <v>130.14473461461029</v>
      </c>
      <c r="CA147">
        <f t="shared" si="255"/>
        <v>44.324419882007739</v>
      </c>
      <c r="CB147">
        <f t="shared" si="256"/>
        <v>177.22124331767822</v>
      </c>
      <c r="CC147">
        <f t="shared" si="257"/>
        <v>219.51446368702682</v>
      </c>
      <c r="CD147">
        <f t="shared" si="258"/>
        <v>135.49894076809042</v>
      </c>
      <c r="CE147">
        <f t="shared" si="259"/>
        <v>169.21705092870428</v>
      </c>
      <c r="CF147">
        <f t="shared" si="260"/>
        <v>273.28809928904258</v>
      </c>
      <c r="CG147">
        <f t="shared" si="261"/>
        <v>73.24614655333697</v>
      </c>
      <c r="CH147">
        <f t="shared" si="262"/>
        <v>192.05770752789653</v>
      </c>
      <c r="CI147">
        <f t="shared" si="263"/>
        <v>127.93605171616993</v>
      </c>
      <c r="CJ147">
        <f t="shared" si="264"/>
        <v>136.82871968846075</v>
      </c>
      <c r="CK147">
        <f t="shared" si="265"/>
        <v>197.37178972371981</v>
      </c>
      <c r="CL147">
        <f t="shared" si="266"/>
        <v>268.76867616479808</v>
      </c>
      <c r="CM147">
        <f t="shared" si="267"/>
        <v>152.36281958905991</v>
      </c>
      <c r="CN147">
        <f t="shared" si="268"/>
        <v>161.04346378240774</v>
      </c>
      <c r="CO147">
        <f t="shared" si="269"/>
        <v>214.64045202354859</v>
      </c>
      <c r="CP147">
        <f t="shared" si="270"/>
        <v>246.57341650180868</v>
      </c>
      <c r="CQ147">
        <f t="shared" si="271"/>
        <v>225.46790640609944</v>
      </c>
      <c r="CR147">
        <f t="shared" si="272"/>
        <v>195.35291407749625</v>
      </c>
      <c r="CS147">
        <f t="shared" si="273"/>
        <v>179.38576738181939</v>
      </c>
      <c r="CT147">
        <f t="shared" si="274"/>
        <v>244.08188377644666</v>
      </c>
      <c r="CU147">
        <f t="shared" si="275"/>
        <v>199.03378397520083</v>
      </c>
      <c r="CV147">
        <f t="shared" si="276"/>
        <v>212.54327217774369</v>
      </c>
      <c r="CW147">
        <f t="shared" si="277"/>
        <v>241.91616294393663</v>
      </c>
      <c r="CX147">
        <f t="shared" si="278"/>
        <v>293.53633077110294</v>
      </c>
      <c r="CY147">
        <f t="shared" si="279"/>
        <v>228.77349811230215</v>
      </c>
      <c r="CZ147">
        <f t="shared" si="280"/>
        <v>164.8315445247928</v>
      </c>
      <c r="DA147">
        <f t="shared" si="281"/>
        <v>266.7988470015689</v>
      </c>
      <c r="DB147">
        <f t="shared" si="282"/>
        <v>188.1265087696143</v>
      </c>
      <c r="DC147">
        <f t="shared" si="283"/>
        <v>242.50002670210156</v>
      </c>
      <c r="DD147">
        <f t="shared" si="284"/>
        <v>226.46952504762854</v>
      </c>
      <c r="DE147">
        <f t="shared" si="285"/>
        <v>225.09702458235975</v>
      </c>
      <c r="DF147">
        <f t="shared" si="286"/>
        <v>200.87634513522707</v>
      </c>
      <c r="DG147">
        <f t="shared" si="287"/>
        <v>159.85622519940873</v>
      </c>
      <c r="DH147">
        <f t="shared" si="288"/>
        <v>190.43998096573102</v>
      </c>
      <c r="DI147">
        <f t="shared" si="289"/>
        <v>231.15260691993964</v>
      </c>
      <c r="DJ147">
        <f t="shared" si="290"/>
        <v>180.50324615776458</v>
      </c>
      <c r="DK147">
        <f t="shared" si="291"/>
        <v>282.39274014830869</v>
      </c>
      <c r="DL147">
        <f t="shared" si="292"/>
        <v>269.15322174125299</v>
      </c>
      <c r="DM147">
        <f t="shared" si="293"/>
        <v>246.56807048322352</v>
      </c>
      <c r="DN147">
        <f t="shared" si="294"/>
        <v>278.4910188559183</v>
      </c>
      <c r="DO147">
        <f t="shared" si="295"/>
        <v>201.95067419080692</v>
      </c>
      <c r="DP147">
        <f t="shared" si="296"/>
        <v>166.70245051855895</v>
      </c>
      <c r="DQ147">
        <f t="shared" si="297"/>
        <v>206.85258627823302</v>
      </c>
      <c r="DR147">
        <f t="shared" si="298"/>
        <v>200.05756122165849</v>
      </c>
      <c r="DS147">
        <f t="shared" si="299"/>
        <v>260.9490385489313</v>
      </c>
      <c r="DT147">
        <f t="shared" si="300"/>
        <v>192.60467514776707</v>
      </c>
      <c r="DU147">
        <f t="shared" si="301"/>
        <v>212.54327217774369</v>
      </c>
      <c r="DV147">
        <f t="shared" si="302"/>
        <v>322.099772809689</v>
      </c>
      <c r="DW147">
        <f t="shared" si="303"/>
        <v>299.34430780601099</v>
      </c>
      <c r="DX147">
        <f t="shared" si="304"/>
        <v>272.13191948413839</v>
      </c>
      <c r="DY147">
        <f t="shared" si="305"/>
        <v>204.84330513817582</v>
      </c>
      <c r="DZ147">
        <f t="shared" si="306"/>
        <v>257.05895520059659</v>
      </c>
      <c r="EA147">
        <f t="shared" si="307"/>
        <v>264.21368272808729</v>
      </c>
      <c r="EB147">
        <f t="shared" si="308"/>
        <v>197.98891259110115</v>
      </c>
      <c r="EC147">
        <f t="shared" si="309"/>
        <v>203.84575601854334</v>
      </c>
      <c r="ED147">
        <f t="shared" si="310"/>
        <v>100</v>
      </c>
      <c r="EE147">
        <f t="shared" si="311"/>
        <v>256.08204644700044</v>
      </c>
      <c r="EF147">
        <f t="shared" si="312"/>
        <v>246.40969999872755</v>
      </c>
      <c r="EG147">
        <f t="shared" si="313"/>
        <v>303.73880282928025</v>
      </c>
      <c r="EI147" s="2">
        <f t="shared" si="249"/>
        <v>40848</v>
      </c>
      <c r="EJ147" s="7">
        <f t="shared" ref="EJ147:GT147" si="329">AVERAGE(BW145:BW147)/AVERAGE(BW132:BW134)-1</f>
        <v>-2.7482518399727707E-2</v>
      </c>
      <c r="EK147" s="7">
        <f t="shared" si="329"/>
        <v>4.332581578193162E-2</v>
      </c>
      <c r="EL147" s="7">
        <f t="shared" si="329"/>
        <v>-3.0475817176541242E-2</v>
      </c>
      <c r="EM147" s="7">
        <f t="shared" si="329"/>
        <v>-2.1778359158377336E-2</v>
      </c>
      <c r="EN147" s="7">
        <f t="shared" si="329"/>
        <v>-0.16488981352849696</v>
      </c>
      <c r="EO147" s="7">
        <f t="shared" si="329"/>
        <v>2.86270140594167E-2</v>
      </c>
      <c r="EP147" s="7">
        <f t="shared" si="329"/>
        <v>0.11100176379059357</v>
      </c>
      <c r="EQ147" s="7">
        <f t="shared" si="329"/>
        <v>-5.6596769745301923E-2</v>
      </c>
      <c r="ER147" s="7">
        <f t="shared" si="329"/>
        <v>-6.0137941000671602E-2</v>
      </c>
      <c r="ES147" s="7">
        <f t="shared" si="329"/>
        <v>5.7559962993610103E-2</v>
      </c>
      <c r="ET147" s="7">
        <f t="shared" si="329"/>
        <v>-0.11128270298066567</v>
      </c>
      <c r="EU147" s="7">
        <f t="shared" si="329"/>
        <v>2.1822037523881566E-2</v>
      </c>
      <c r="EV147" s="7">
        <f t="shared" si="329"/>
        <v>2.7525369338507355E-2</v>
      </c>
      <c r="EW147" s="7">
        <f t="shared" si="329"/>
        <v>-7.1560374612457678E-2</v>
      </c>
      <c r="EX147" s="7">
        <f t="shared" si="329"/>
        <v>-7.7503532335405412E-2</v>
      </c>
      <c r="EY147" s="7">
        <f t="shared" si="329"/>
        <v>4.7690964259933022E-2</v>
      </c>
      <c r="EZ147" s="7">
        <f t="shared" si="329"/>
        <v>-2.1014034086729638E-2</v>
      </c>
      <c r="FA147" s="7">
        <f t="shared" si="329"/>
        <v>-1.4319243890931088E-2</v>
      </c>
      <c r="FB147" s="7">
        <f t="shared" si="329"/>
        <v>0.11139365288789582</v>
      </c>
      <c r="FC147" s="7">
        <f t="shared" si="329"/>
        <v>9.6552110306249661E-2</v>
      </c>
      <c r="FD147" s="7">
        <f t="shared" si="329"/>
        <v>3.3382305053828221E-2</v>
      </c>
      <c r="FE147" s="7">
        <f t="shared" si="329"/>
        <v>3.0843376950546952E-2</v>
      </c>
      <c r="FF147" s="7">
        <f t="shared" si="329"/>
        <v>0.12044550091857964</v>
      </c>
      <c r="FG147" s="7">
        <f t="shared" si="329"/>
        <v>1.5513188415172019E-2</v>
      </c>
      <c r="FH147" s="7">
        <f t="shared" si="329"/>
        <v>8.5314699450962816E-2</v>
      </c>
      <c r="FI147" s="7">
        <f t="shared" si="329"/>
        <v>5.0419745126084381E-2</v>
      </c>
      <c r="FJ147" s="7">
        <f t="shared" si="329"/>
        <v>3.5045351822191373E-2</v>
      </c>
      <c r="FK147" s="7">
        <f t="shared" si="329"/>
        <v>4.8974017628702349E-2</v>
      </c>
      <c r="FL147" s="7">
        <f t="shared" si="329"/>
        <v>5.0798153785031941E-2</v>
      </c>
      <c r="FM147" s="7">
        <f t="shared" si="329"/>
        <v>5.0701987050559172E-2</v>
      </c>
      <c r="FN147" s="7">
        <f t="shared" si="329"/>
        <v>5.8652682975887327E-2</v>
      </c>
      <c r="FO147" s="7">
        <f t="shared" si="329"/>
        <v>0.10601717833741531</v>
      </c>
      <c r="FP147" s="7">
        <f t="shared" si="329"/>
        <v>3.564970677153112E-2</v>
      </c>
      <c r="FQ147" s="7">
        <f t="shared" si="329"/>
        <v>6.8038598205627743E-2</v>
      </c>
      <c r="FR147" s="7">
        <f t="shared" si="329"/>
        <v>4.2723684899894421E-2</v>
      </c>
      <c r="FS147" s="7">
        <f t="shared" si="329"/>
        <v>-1.1925889608609297E-2</v>
      </c>
      <c r="FT147" s="7">
        <f t="shared" si="329"/>
        <v>7.2913303187092549E-2</v>
      </c>
      <c r="FU147" s="7">
        <f t="shared" si="329"/>
        <v>4.6997651885939407E-2</v>
      </c>
      <c r="FV147" s="7">
        <f t="shared" si="329"/>
        <v>9.6086458792161933E-2</v>
      </c>
      <c r="FW147" s="7">
        <f t="shared" si="329"/>
        <v>4.7975032681182084E-2</v>
      </c>
      <c r="FX147" s="7">
        <f t="shared" si="329"/>
        <v>4.7521155460034992E-2</v>
      </c>
      <c r="FY147" s="7">
        <f t="shared" si="329"/>
        <v>0.28041260091293241</v>
      </c>
      <c r="FZ147" s="7">
        <f t="shared" si="329"/>
        <v>8.4962542570263366E-2</v>
      </c>
      <c r="GA147" s="7">
        <f t="shared" si="329"/>
        <v>2.6802001810976028E-2</v>
      </c>
      <c r="GB147" s="7">
        <f t="shared" si="329"/>
        <v>7.9415958255035335E-2</v>
      </c>
      <c r="GC147" s="7">
        <f t="shared" si="329"/>
        <v>7.3298701809007216E-2</v>
      </c>
      <c r="GD147" s="7">
        <f t="shared" si="329"/>
        <v>8.1644161078302524E-2</v>
      </c>
      <c r="GE147" s="7">
        <f t="shared" si="329"/>
        <v>4.2671296189582986E-2</v>
      </c>
      <c r="GF147" s="7">
        <f t="shared" si="329"/>
        <v>5.5713920944888251E-2</v>
      </c>
      <c r="GG147" s="7">
        <f t="shared" si="329"/>
        <v>2.9471250989877351E-2</v>
      </c>
      <c r="GH147" s="7">
        <f t="shared" si="329"/>
        <v>5.0419745126084381E-2</v>
      </c>
      <c r="GI147" s="7">
        <f t="shared" si="329"/>
        <v>9.6399764415756817E-2</v>
      </c>
      <c r="GJ147" s="7">
        <f t="shared" si="329"/>
        <v>5.346524674546016E-2</v>
      </c>
      <c r="GK147" s="7">
        <f t="shared" si="329"/>
        <v>0.11763708280140328</v>
      </c>
      <c r="GL147" s="7">
        <f t="shared" si="329"/>
        <v>6.8409201208585291E-2</v>
      </c>
      <c r="GM147" s="7">
        <f t="shared" si="329"/>
        <v>0.10004507625943537</v>
      </c>
      <c r="GN147" s="7">
        <f t="shared" si="329"/>
        <v>-2.8364162981861396E-2</v>
      </c>
      <c r="GO147" s="7">
        <f t="shared" si="329"/>
        <v>4.6106665753035792E-2</v>
      </c>
      <c r="GP147" s="7">
        <f t="shared" si="329"/>
        <v>6.0145041331870708E-2</v>
      </c>
      <c r="GQ147" s="7">
        <f t="shared" si="329"/>
        <v>0</v>
      </c>
      <c r="GR147" s="7">
        <f t="shared" si="329"/>
        <v>0.11704398806381366</v>
      </c>
      <c r="GS147" s="7">
        <f t="shared" si="329"/>
        <v>8.4961801528397718E-2</v>
      </c>
      <c r="GT147" s="7">
        <f t="shared" si="329"/>
        <v>8.1957499629633945E-2</v>
      </c>
      <c r="GU147" s="7">
        <f t="shared" si="325"/>
        <v>3.990380855556408E-2</v>
      </c>
      <c r="GW147" s="6">
        <v>40877</v>
      </c>
      <c r="GX147">
        <v>1.7946</v>
      </c>
    </row>
    <row r="148" spans="2:206" x14ac:dyDescent="0.25">
      <c r="B148" s="2">
        <f>'[1]IPCA (Var)'!A197</f>
        <v>40878</v>
      </c>
      <c r="C148" s="1">
        <f>'[1]IPCA (Var)'!M197</f>
        <v>0.13849287311959999</v>
      </c>
      <c r="D148" s="1">
        <f>'[1]IPCA (Var)'!P197</f>
        <v>0.38171840862306716</v>
      </c>
      <c r="E148" s="1">
        <f>'[1]IPCA (Var)'!E197</f>
        <v>1.0411384695578221</v>
      </c>
      <c r="F148" s="1">
        <f>'[1]IPCA (Var)'!F197</f>
        <v>0.563509576301499</v>
      </c>
      <c r="G148" s="1">
        <f>'[1]IPCA (Var)'!G197</f>
        <v>-0.4951738765971499</v>
      </c>
      <c r="I148" s="2">
        <f t="shared" si="251"/>
        <v>40878</v>
      </c>
      <c r="J148">
        <f>HLOOKUP($I148,Sheet3!$B$2:$LK$67,MATCH(MoM!J$3,Sheet3!$B$2:$B$67,0),FALSE)</f>
        <v>-7.0000000000000007E-2</v>
      </c>
      <c r="K148">
        <f>HLOOKUP($I148,Sheet3!$B$2:$LK$67,MATCH(MoM!K$3,Sheet3!$B$2:$B$67,0),FALSE)</f>
        <v>-0.53</v>
      </c>
      <c r="L148">
        <f>HLOOKUP($I148,Sheet3!$B$2:$LK$67,MATCH(MoM!L$3,Sheet3!$B$2:$B$67,0),FALSE)</f>
        <v>-0.32</v>
      </c>
      <c r="M148">
        <f>HLOOKUP($I148,Sheet3!$B$2:$LK$67,MATCH(MoM!M$3,Sheet3!$B$2:$B$67,0),FALSE)</f>
        <v>-0.28000000000000003</v>
      </c>
      <c r="N148">
        <f>HLOOKUP($I148,Sheet3!$B$2:$LK$67,MATCH(MoM!N$3,Sheet3!$B$2:$B$67,0),FALSE)</f>
        <v>-1.82</v>
      </c>
      <c r="O148">
        <f>HLOOKUP($I148,Sheet3!$B$2:$LK$67,MATCH(MoM!O$3,Sheet3!$B$2:$B$67,0),FALSE)</f>
        <v>-3.38</v>
      </c>
      <c r="P148">
        <f>HLOOKUP($I148,Sheet3!$B$2:$LK$67,MATCH(MoM!P$3,Sheet3!$B$2:$B$67,0),FALSE)</f>
        <v>1.06</v>
      </c>
      <c r="Q148">
        <f>HLOOKUP($I148,Sheet3!$B$2:$LK$67,MATCH(MoM!Q$3,Sheet3!$B$2:$B$67,0),FALSE)</f>
        <v>-3.61</v>
      </c>
      <c r="R148">
        <f>HLOOKUP($I148,Sheet3!$B$2:$LK$67,MATCH(MoM!R$3,Sheet3!$B$2:$B$67,0),FALSE)</f>
        <v>-1.33</v>
      </c>
      <c r="S148">
        <f>HLOOKUP($I148,Sheet3!$B$2:$LK$67,MATCH(MoM!S$3,Sheet3!$B$2:$B$67,0),FALSE)</f>
        <v>0.38</v>
      </c>
      <c r="T148">
        <f>HLOOKUP($I148,Sheet3!$B$2:$LK$67,MATCH(MoM!T$3,Sheet3!$B$2:$B$67,0),FALSE)</f>
        <v>-1</v>
      </c>
      <c r="U148">
        <f>HLOOKUP($I148,Sheet3!$B$2:$LK$67,MATCH(MoM!U$3,Sheet3!$B$2:$B$67,0),FALSE)</f>
        <v>0.09</v>
      </c>
      <c r="V148">
        <f>HLOOKUP($I148,Sheet3!$B$2:$LK$67,MATCH(MoM!V$3,Sheet3!$B$2:$B$67,0),FALSE)</f>
        <v>0.43</v>
      </c>
      <c r="W148">
        <f>HLOOKUP($I148,Sheet3!$B$2:$LK$67,MATCH(MoM!W$3,Sheet3!$B$2:$B$67,0),FALSE)</f>
        <v>1.2</v>
      </c>
      <c r="X148">
        <f>HLOOKUP($I148,Sheet3!$B$2:$LK$67,MATCH(MoM!X$3,Sheet3!$B$2:$B$67,0),FALSE)</f>
        <v>0.28000000000000003</v>
      </c>
      <c r="Y148">
        <f>HLOOKUP($I148,Sheet3!$B$2:$LK$67,MATCH(MoM!Y$3,Sheet3!$B$2:$B$67,0),FALSE)</f>
        <v>0.41</v>
      </c>
      <c r="Z148">
        <f>HLOOKUP($I148,Sheet3!$B$2:$LK$67,MATCH(MoM!Z$3,Sheet3!$B$2:$B$67,0),FALSE)</f>
        <v>-1.0900000000000001</v>
      </c>
      <c r="AA148">
        <f>HLOOKUP($I148,Sheet3!$B$2:$LK$67,MATCH(MoM!AA$3,Sheet3!$B$2:$B$67,0),FALSE)</f>
        <v>-2.68</v>
      </c>
      <c r="AB148">
        <f>HLOOKUP($I148,Sheet3!$B$2:$LK$67,MATCH(MoM!AB$3,Sheet3!$B$2:$B$67,0),FALSE)</f>
        <v>0.84</v>
      </c>
      <c r="AC148">
        <f>HLOOKUP($I148,Sheet3!$B$2:$LK$67,MATCH(MoM!AC$3,Sheet3!$B$2:$B$67,0),FALSE)</f>
        <v>0.64</v>
      </c>
      <c r="AD148">
        <f>HLOOKUP($I148,Sheet3!$B$2:$LK$67,MATCH(MoM!AD$3,Sheet3!$B$2:$B$67,0),FALSE)</f>
        <v>0.12</v>
      </c>
      <c r="AE148">
        <f>HLOOKUP($I148,Sheet3!$B$2:$LK$67,MATCH(MoM!AE$3,Sheet3!$B$2:$B$67,0),FALSE)</f>
        <v>0.08</v>
      </c>
      <c r="AF148">
        <f>HLOOKUP($I148,Sheet3!$B$2:$LK$67,MATCH(MoM!AF$3,Sheet3!$B$2:$B$67,0),FALSE)</f>
        <v>0.2</v>
      </c>
      <c r="AG148">
        <f>HLOOKUP($I148,Sheet3!$B$2:$LK$67,MATCH(MoM!AG$3,Sheet3!$B$2:$B$67,0),FALSE)</f>
        <v>0.56999999999999995</v>
      </c>
      <c r="AH148">
        <f>HLOOKUP($I148,Sheet3!$B$2:$LK$67,MATCH(MoM!AH$3,Sheet3!$B$2:$B$67,0),FALSE)</f>
        <v>0.6</v>
      </c>
      <c r="AI148">
        <f>HLOOKUP($I148,Sheet3!$B$2:$LK$67,MATCH(MoM!AI$3,Sheet3!$B$2:$B$67,0),FALSE)</f>
        <v>0.98</v>
      </c>
      <c r="AJ148">
        <f>HLOOKUP($I148,Sheet3!$B$2:$LK$67,MATCH(MoM!AJ$3,Sheet3!$B$2:$B$67,0),FALSE)</f>
        <v>0.19</v>
      </c>
      <c r="AK148">
        <f>HLOOKUP($I148,Sheet3!$B$2:$LK$67,MATCH(MoM!AK$3,Sheet3!$B$2:$B$67,0),FALSE)</f>
        <v>0.35</v>
      </c>
      <c r="AL148">
        <f>HLOOKUP($I148,Sheet3!$B$2:$LK$67,MATCH(MoM!AL$3,Sheet3!$B$2:$B$67,0),FALSE)</f>
        <v>0.7</v>
      </c>
      <c r="AM148">
        <f>HLOOKUP($I148,Sheet3!$B$2:$LK$67,MATCH(MoM!AM$3,Sheet3!$B$2:$B$67,0),FALSE)</f>
        <v>0.88</v>
      </c>
      <c r="AN148">
        <f>HLOOKUP($I148,Sheet3!$B$2:$LK$67,MATCH(MoM!AN$3,Sheet3!$B$2:$B$67,0),FALSE)</f>
        <v>0.91</v>
      </c>
      <c r="AO148">
        <f>HLOOKUP($I148,Sheet3!$B$2:$LK$67,MATCH(MoM!AO$3,Sheet3!$B$2:$B$67,0),FALSE)</f>
        <v>0.71</v>
      </c>
      <c r="AP148">
        <f>HLOOKUP($I148,Sheet3!$B$2:$LK$67,MATCH(MoM!AP$3,Sheet3!$B$2:$B$67,0),FALSE)</f>
        <v>0.04</v>
      </c>
      <c r="AQ148">
        <f>HLOOKUP($I148,Sheet3!$B$2:$LK$67,MATCH(MoM!AQ$3,Sheet3!$B$2:$B$67,0),FALSE)</f>
        <v>0.22</v>
      </c>
      <c r="AR148">
        <f>HLOOKUP($I148,Sheet3!$B$2:$LK$67,MATCH(MoM!AR$3,Sheet3!$B$2:$B$67,0),FALSE)</f>
        <v>0.92</v>
      </c>
      <c r="AS148">
        <f>HLOOKUP($I148,Sheet3!$B$2:$LK$67,MATCH(MoM!AS$3,Sheet3!$B$2:$B$67,0),FALSE)</f>
        <v>0.23</v>
      </c>
      <c r="AT148">
        <f>HLOOKUP($I148,Sheet3!$B$2:$LK$67,MATCH(MoM!AT$3,Sheet3!$B$2:$B$67,0),FALSE)</f>
        <v>0.45</v>
      </c>
      <c r="AU148">
        <f>HLOOKUP($I148,Sheet3!$B$2:$LK$67,MATCH(MoM!AU$3,Sheet3!$B$2:$B$67,0),FALSE)</f>
        <v>-4.87</v>
      </c>
      <c r="AV148">
        <f>HLOOKUP($I148,Sheet3!$B$2:$LK$67,MATCH(MoM!AV$3,Sheet3!$B$2:$B$67,0),FALSE)</f>
        <v>1.1496740867466366</v>
      </c>
      <c r="AW148">
        <f>HLOOKUP($I148,Sheet3!$B$2:$LK$67,MATCH(MoM!AW$3,Sheet3!$B$2:$B$67,0),FALSE)</f>
        <v>0.13</v>
      </c>
      <c r="AX148">
        <f>HLOOKUP($I148,Sheet3!$B$2:$LK$67,MATCH(MoM!AX$3,Sheet3!$B$2:$B$67,0),FALSE)</f>
        <v>0</v>
      </c>
      <c r="AY148">
        <f>HLOOKUP($I148,Sheet3!$B$2:$LK$67,MATCH(MoM!AY$3,Sheet3!$B$2:$B$67,0),FALSE)</f>
        <v>0.74</v>
      </c>
      <c r="AZ148">
        <f>HLOOKUP($I148,Sheet3!$B$2:$LK$67,MATCH(MoM!AZ$3,Sheet3!$B$2:$B$67,0),FALSE)</f>
        <v>0.78</v>
      </c>
      <c r="BA148">
        <f>HLOOKUP($I148,Sheet3!$B$2:$LK$67,MATCH(MoM!BA$3,Sheet3!$B$2:$B$67,0),FALSE)</f>
        <v>-0.75</v>
      </c>
      <c r="BB148">
        <f>HLOOKUP($I148,Sheet3!$B$2:$LK$67,MATCH(MoM!BB$3,Sheet3!$B$2:$B$67,0),FALSE)</f>
        <v>0.81</v>
      </c>
      <c r="BC148">
        <f>HLOOKUP($I148,Sheet3!$B$2:$LK$67,MATCH(MoM!BC$3,Sheet3!$B$2:$B$67,0),FALSE)</f>
        <v>-0.01</v>
      </c>
      <c r="BD148">
        <f>HLOOKUP($I148,Sheet3!$B$2:$LK$67,MATCH(MoM!BD$3,Sheet3!$B$2:$B$67,0),FALSE)</f>
        <v>-0.09</v>
      </c>
      <c r="BE148">
        <f>HLOOKUP($I148,Sheet3!$B$2:$LK$67,MATCH(MoM!BE$3,Sheet3!$B$2:$B$67,0),FALSE)</f>
        <v>1.01</v>
      </c>
      <c r="BF148">
        <f>HLOOKUP($I148,Sheet3!$B$2:$LK$67,MATCH(MoM!BF$3,Sheet3!$B$2:$B$67,0),FALSE)</f>
        <v>0.24</v>
      </c>
      <c r="BG148">
        <f>HLOOKUP($I148,Sheet3!$B$2:$LK$67,MATCH(MoM!BG$3,Sheet3!$B$2:$B$67,0),FALSE)</f>
        <v>0.84</v>
      </c>
      <c r="BH148">
        <f>HLOOKUP($I148,Sheet3!$B$2:$LK$67,MATCH(MoM!BH$3,Sheet3!$B$2:$B$67,0),FALSE)</f>
        <v>0.98</v>
      </c>
      <c r="BI148">
        <f>HLOOKUP($I148,Sheet3!$B$2:$LK$67,MATCH(MoM!BI$3,Sheet3!$B$2:$B$67,0),FALSE)</f>
        <v>0.27</v>
      </c>
      <c r="BJ148">
        <f>HLOOKUP($I148,Sheet3!$B$2:$LK$67,MATCH(MoM!BJ$3,Sheet3!$B$2:$B$67,0),FALSE)</f>
        <v>-0.43</v>
      </c>
      <c r="BK148">
        <f>HLOOKUP($I148,Sheet3!$B$2:$LK$67,MATCH(MoM!BK$3,Sheet3!$B$2:$B$67,0),FALSE)</f>
        <v>1.08</v>
      </c>
      <c r="BL148">
        <f>HLOOKUP($I148,Sheet3!$B$2:$LK$67,MATCH(MoM!BL$3,Sheet3!$B$2:$B$67,0),FALSE)</f>
        <v>1.26</v>
      </c>
      <c r="BM148">
        <f>HLOOKUP($I148,Sheet3!$B$2:$LK$67,MATCH(MoM!BM$3,Sheet3!$B$2:$B$67,0),FALSE)</f>
        <v>0.86</v>
      </c>
      <c r="BN148">
        <f>HLOOKUP($I148,Sheet3!$B$2:$LK$67,MATCH(MoM!BN$3,Sheet3!$B$2:$B$67,0),FALSE)</f>
        <v>1.9</v>
      </c>
      <c r="BO148">
        <f>HLOOKUP($I148,Sheet3!$B$2:$LK$67,MATCH(MoM!BO$3,Sheet3!$B$2:$B$67,0),FALSE)</f>
        <v>0.69</v>
      </c>
      <c r="BP148">
        <f>HLOOKUP($I148,Sheet3!$B$2:$LK$67,MATCH(MoM!BP$3,Sheet3!$B$2:$B$67,0),FALSE)</f>
        <v>-0.02</v>
      </c>
      <c r="BQ148">
        <f>HLOOKUP($I148,Sheet3!$B$2:$LK$67,MATCH(MoM!BQ$3,Sheet3!$B$2:$B$67,0),FALSE)</f>
        <v>0</v>
      </c>
      <c r="BR148">
        <f>HLOOKUP($I148,Sheet3!$B$2:$LK$67,MATCH(MoM!BR$3,Sheet3!$B$2:$B$67,0),FALSE)</f>
        <v>1.1000000000000001</v>
      </c>
      <c r="BS148">
        <f>HLOOKUP($I148,Sheet3!$B$2:$LK$67,MATCH(MoM!BS$3,Sheet3!$B$2:$B$67,0),FALSE)</f>
        <v>0.78</v>
      </c>
      <c r="BT148">
        <f>HLOOKUP($I148,Sheet3!$B$2:$LK$67,MATCH(MoM!BT$3,Sheet3!$B$2:$B$67,0),FALSE)</f>
        <v>0.85</v>
      </c>
      <c r="BV148" s="2">
        <f t="shared" si="248"/>
        <v>40878</v>
      </c>
      <c r="BW148">
        <f t="shared" si="315"/>
        <v>117.74131330327428</v>
      </c>
      <c r="BX148">
        <f t="shared" si="252"/>
        <v>199.35114304382589</v>
      </c>
      <c r="BY148">
        <f t="shared" si="253"/>
        <v>114.77991791713708</v>
      </c>
      <c r="BZ148">
        <f t="shared" si="254"/>
        <v>129.78032935768937</v>
      </c>
      <c r="CA148">
        <f t="shared" si="255"/>
        <v>43.5177154401552</v>
      </c>
      <c r="CB148">
        <f t="shared" si="256"/>
        <v>171.23116529354067</v>
      </c>
      <c r="CC148">
        <f t="shared" si="257"/>
        <v>221.84131700210929</v>
      </c>
      <c r="CD148">
        <f t="shared" si="258"/>
        <v>130.60742900636237</v>
      </c>
      <c r="CE148">
        <f t="shared" si="259"/>
        <v>166.96646415135251</v>
      </c>
      <c r="CF148">
        <f t="shared" si="260"/>
        <v>274.32659406634093</v>
      </c>
      <c r="CG148">
        <f t="shared" si="261"/>
        <v>72.513685087803594</v>
      </c>
      <c r="CH148">
        <f t="shared" si="262"/>
        <v>192.23055946467161</v>
      </c>
      <c r="CI148">
        <f t="shared" si="263"/>
        <v>128.48617673854946</v>
      </c>
      <c r="CJ148">
        <f t="shared" si="264"/>
        <v>138.47066432472229</v>
      </c>
      <c r="CK148">
        <f t="shared" si="265"/>
        <v>197.92443073494621</v>
      </c>
      <c r="CL148">
        <f t="shared" si="266"/>
        <v>269.87062773707373</v>
      </c>
      <c r="CM148">
        <f t="shared" si="267"/>
        <v>150.70206485553916</v>
      </c>
      <c r="CN148">
        <f t="shared" si="268"/>
        <v>156.7274989530392</v>
      </c>
      <c r="CO148">
        <f t="shared" si="269"/>
        <v>216.44343182054638</v>
      </c>
      <c r="CP148">
        <f t="shared" si="270"/>
        <v>248.15148636742023</v>
      </c>
      <c r="CQ148">
        <f t="shared" si="271"/>
        <v>225.73846789378678</v>
      </c>
      <c r="CR148">
        <f t="shared" si="272"/>
        <v>195.50919640875824</v>
      </c>
      <c r="CS148">
        <f t="shared" si="273"/>
        <v>179.74453891658302</v>
      </c>
      <c r="CT148">
        <f t="shared" si="274"/>
        <v>245.47315051397243</v>
      </c>
      <c r="CU148">
        <f t="shared" si="275"/>
        <v>200.22798667905204</v>
      </c>
      <c r="CV148">
        <f t="shared" si="276"/>
        <v>214.62619624508559</v>
      </c>
      <c r="CW148">
        <f t="shared" si="277"/>
        <v>242.37580365353011</v>
      </c>
      <c r="CX148">
        <f t="shared" si="278"/>
        <v>294.56370792880182</v>
      </c>
      <c r="CY148">
        <f t="shared" si="279"/>
        <v>230.37491259908825</v>
      </c>
      <c r="CZ148">
        <f t="shared" si="280"/>
        <v>166.28206211661097</v>
      </c>
      <c r="DA148">
        <f t="shared" si="281"/>
        <v>269.22671650928322</v>
      </c>
      <c r="DB148">
        <f t="shared" si="282"/>
        <v>189.46220698187858</v>
      </c>
      <c r="DC148">
        <f t="shared" si="283"/>
        <v>242.59702671278239</v>
      </c>
      <c r="DD148">
        <f t="shared" si="284"/>
        <v>226.96775800273332</v>
      </c>
      <c r="DE148">
        <f t="shared" si="285"/>
        <v>227.16791720851748</v>
      </c>
      <c r="DF148">
        <f t="shared" si="286"/>
        <v>201.33836072903807</v>
      </c>
      <c r="DG148">
        <f t="shared" si="287"/>
        <v>160.57557821280605</v>
      </c>
      <c r="DH148">
        <f t="shared" si="288"/>
        <v>181.16555389269993</v>
      </c>
      <c r="DI148">
        <f t="shared" si="289"/>
        <v>233.81010854253751</v>
      </c>
      <c r="DJ148">
        <f t="shared" si="290"/>
        <v>180.73790037776968</v>
      </c>
      <c r="DK148">
        <f t="shared" si="291"/>
        <v>282.39274014830869</v>
      </c>
      <c r="DL148">
        <f t="shared" si="292"/>
        <v>271.14495558213827</v>
      </c>
      <c r="DM148">
        <f t="shared" si="293"/>
        <v>248.49130143299269</v>
      </c>
      <c r="DN148">
        <f t="shared" si="294"/>
        <v>276.40233621449892</v>
      </c>
      <c r="DO148">
        <f t="shared" si="295"/>
        <v>203.58647465175247</v>
      </c>
      <c r="DP148">
        <f t="shared" si="296"/>
        <v>166.68578027350711</v>
      </c>
      <c r="DQ148">
        <f t="shared" si="297"/>
        <v>206.6664189505826</v>
      </c>
      <c r="DR148">
        <f t="shared" si="298"/>
        <v>202.07814258999724</v>
      </c>
      <c r="DS148">
        <f t="shared" si="299"/>
        <v>261.57531624144872</v>
      </c>
      <c r="DT148">
        <f t="shared" si="300"/>
        <v>194.2225544190083</v>
      </c>
      <c r="DU148">
        <f t="shared" si="301"/>
        <v>214.62619624508559</v>
      </c>
      <c r="DV148">
        <f t="shared" si="302"/>
        <v>322.96944219627511</v>
      </c>
      <c r="DW148">
        <f t="shared" si="303"/>
        <v>298.05712728244515</v>
      </c>
      <c r="DX148">
        <f t="shared" si="304"/>
        <v>275.07094421456708</v>
      </c>
      <c r="DY148">
        <f t="shared" si="305"/>
        <v>207.42433078291683</v>
      </c>
      <c r="DZ148">
        <f t="shared" si="306"/>
        <v>259.26966221532172</v>
      </c>
      <c r="EA148">
        <f t="shared" si="307"/>
        <v>269.23374269992092</v>
      </c>
      <c r="EB148">
        <f t="shared" si="308"/>
        <v>199.35503608797973</v>
      </c>
      <c r="EC148">
        <f t="shared" si="309"/>
        <v>203.80498686733964</v>
      </c>
      <c r="ED148">
        <f t="shared" si="310"/>
        <v>100</v>
      </c>
      <c r="EE148">
        <f t="shared" si="311"/>
        <v>258.89894895791741</v>
      </c>
      <c r="EF148">
        <f t="shared" si="312"/>
        <v>248.33169565871762</v>
      </c>
      <c r="EG148">
        <f t="shared" si="313"/>
        <v>306.3205826533291</v>
      </c>
      <c r="EI148" s="2">
        <f t="shared" si="249"/>
        <v>40878</v>
      </c>
      <c r="EJ148" s="7">
        <f t="shared" ref="EJ148:GT148" si="330">AVERAGE(BW146:BW148)/AVERAGE(BW133:BW135)-1</f>
        <v>-2.7386792654015002E-2</v>
      </c>
      <c r="EK148" s="7">
        <f t="shared" si="330"/>
        <v>3.198732116211267E-2</v>
      </c>
      <c r="EL148" s="7">
        <f t="shared" si="330"/>
        <v>-3.6288313126880301E-2</v>
      </c>
      <c r="EM148" s="7">
        <f t="shared" si="330"/>
        <v>-2.3177032995497227E-2</v>
      </c>
      <c r="EN148" s="7">
        <f t="shared" si="330"/>
        <v>-0.1609855802578305</v>
      </c>
      <c r="EO148" s="7">
        <f t="shared" si="330"/>
        <v>1.8279999166051164E-2</v>
      </c>
      <c r="EP148" s="7">
        <f t="shared" si="330"/>
        <v>0.11581090087092649</v>
      </c>
      <c r="EQ148" s="7">
        <f t="shared" si="330"/>
        <v>-5.8388518162495906E-2</v>
      </c>
      <c r="ER148" s="7">
        <f t="shared" si="330"/>
        <v>-6.0003229979096573E-2</v>
      </c>
      <c r="ES148" s="7">
        <f t="shared" si="330"/>
        <v>6.0885849415436288E-2</v>
      </c>
      <c r="ET148" s="7">
        <f t="shared" si="330"/>
        <v>-0.11984317938961764</v>
      </c>
      <c r="EU148" s="7">
        <f t="shared" si="330"/>
        <v>2.1654124604865155E-2</v>
      </c>
      <c r="EV148" s="7">
        <f t="shared" si="330"/>
        <v>3.7694550118583692E-2</v>
      </c>
      <c r="EW148" s="7">
        <f t="shared" si="330"/>
        <v>-6.1568893224773102E-2</v>
      </c>
      <c r="EX148" s="7">
        <f t="shared" si="330"/>
        <v>-6.8579848939732901E-2</v>
      </c>
      <c r="EY148" s="7">
        <f t="shared" si="330"/>
        <v>5.328569982226683E-2</v>
      </c>
      <c r="EZ148" s="7">
        <f t="shared" si="330"/>
        <v>-2.7579580036833695E-2</v>
      </c>
      <c r="FA148" s="7">
        <f t="shared" si="330"/>
        <v>-1.9105348059232807E-2</v>
      </c>
      <c r="FB148" s="7">
        <f t="shared" si="330"/>
        <v>0.1087652615515009</v>
      </c>
      <c r="FC148" s="7">
        <f t="shared" si="330"/>
        <v>9.4740818369444257E-2</v>
      </c>
      <c r="FD148" s="7">
        <f t="shared" si="330"/>
        <v>3.1468340421242136E-2</v>
      </c>
      <c r="FE148" s="7">
        <f t="shared" si="330"/>
        <v>2.9119777673707103E-2</v>
      </c>
      <c r="FF148" s="7">
        <f t="shared" si="330"/>
        <v>0.10918907044301007</v>
      </c>
      <c r="FG148" s="7">
        <f t="shared" si="330"/>
        <v>2.2503742413626959E-2</v>
      </c>
      <c r="FH148" s="7">
        <f t="shared" si="330"/>
        <v>6.8931727210418403E-2</v>
      </c>
      <c r="FI148" s="7">
        <f t="shared" si="330"/>
        <v>5.2448165162697347E-2</v>
      </c>
      <c r="FJ148" s="7">
        <f t="shared" si="330"/>
        <v>3.4105016818656742E-2</v>
      </c>
      <c r="FK148" s="7">
        <f t="shared" si="330"/>
        <v>4.0620876079335178E-2</v>
      </c>
      <c r="FL148" s="7">
        <f t="shared" si="330"/>
        <v>5.190441012849889E-2</v>
      </c>
      <c r="FM148" s="7">
        <f t="shared" si="330"/>
        <v>5.2882900761050955E-2</v>
      </c>
      <c r="FN148" s="7">
        <f t="shared" si="330"/>
        <v>6.4558629984134086E-2</v>
      </c>
      <c r="FO148" s="7">
        <f t="shared" si="330"/>
        <v>0.10469083740121765</v>
      </c>
      <c r="FP148" s="7">
        <f t="shared" si="330"/>
        <v>3.3590599285824085E-2</v>
      </c>
      <c r="FQ148" s="7">
        <f t="shared" si="330"/>
        <v>6.8261472412821211E-2</v>
      </c>
      <c r="FR148" s="7">
        <f t="shared" si="330"/>
        <v>5.4203842911130451E-2</v>
      </c>
      <c r="FS148" s="7">
        <f t="shared" si="330"/>
        <v>-1.6757873198385176E-2</v>
      </c>
      <c r="FT148" s="7">
        <f t="shared" si="330"/>
        <v>7.6134388201072545E-2</v>
      </c>
      <c r="FU148" s="7">
        <f t="shared" si="330"/>
        <v>7.234090502513002E-3</v>
      </c>
      <c r="FV148" s="7">
        <f t="shared" si="330"/>
        <v>8.1998083371456865E-2</v>
      </c>
      <c r="FW148" s="7">
        <f t="shared" si="330"/>
        <v>4.8183813677607601E-2</v>
      </c>
      <c r="FX148" s="7">
        <f t="shared" si="330"/>
        <v>4.7521155460034992E-2</v>
      </c>
      <c r="FY148" s="7">
        <f t="shared" si="330"/>
        <v>0.24112617478573273</v>
      </c>
      <c r="FZ148" s="7">
        <f t="shared" si="330"/>
        <v>8.7103075298152755E-2</v>
      </c>
      <c r="GA148" s="7">
        <f t="shared" si="330"/>
        <v>2.2473213372586676E-2</v>
      </c>
      <c r="GB148" s="7">
        <f t="shared" si="330"/>
        <v>9.0503459970434408E-2</v>
      </c>
      <c r="GC148" s="7">
        <f t="shared" si="330"/>
        <v>7.4065318340774455E-2</v>
      </c>
      <c r="GD148" s="7">
        <f t="shared" si="330"/>
        <v>7.46887370423297E-2</v>
      </c>
      <c r="GE148" s="7">
        <f t="shared" si="330"/>
        <v>4.8841367543626557E-2</v>
      </c>
      <c r="GF148" s="7">
        <f t="shared" si="330"/>
        <v>4.9603770176010586E-2</v>
      </c>
      <c r="GG148" s="7">
        <f t="shared" si="330"/>
        <v>3.7501167641087685E-2</v>
      </c>
      <c r="GH148" s="7">
        <f t="shared" si="330"/>
        <v>5.2448165162697347E-2</v>
      </c>
      <c r="GI148" s="7">
        <f t="shared" si="330"/>
        <v>8.9369347577481939E-2</v>
      </c>
      <c r="GJ148" s="7">
        <f t="shared" si="330"/>
        <v>5.3057005840101423E-2</v>
      </c>
      <c r="GK148" s="7">
        <f t="shared" si="330"/>
        <v>0.1061464081640997</v>
      </c>
      <c r="GL148" s="7">
        <f t="shared" si="330"/>
        <v>6.5473233275749276E-2</v>
      </c>
      <c r="GM148" s="7">
        <f t="shared" si="330"/>
        <v>0.1027560119990989</v>
      </c>
      <c r="GN148" s="7">
        <f t="shared" si="330"/>
        <v>-1.898636158440925E-2</v>
      </c>
      <c r="GO148" s="7">
        <f t="shared" si="330"/>
        <v>5.4036127472568474E-2</v>
      </c>
      <c r="GP148" s="7">
        <f t="shared" si="330"/>
        <v>6.7884438991063112E-2</v>
      </c>
      <c r="GQ148" s="7">
        <f t="shared" si="330"/>
        <v>0</v>
      </c>
      <c r="GR148" s="7">
        <f t="shared" si="330"/>
        <v>0.1115945779105354</v>
      </c>
      <c r="GS148" s="7">
        <f t="shared" si="330"/>
        <v>8.7102430497658423E-2</v>
      </c>
      <c r="GT148" s="7">
        <f t="shared" si="330"/>
        <v>0.10222410689277694</v>
      </c>
      <c r="GU148" s="7">
        <f t="shared" si="325"/>
        <v>6.2011239045860034E-2</v>
      </c>
      <c r="GW148" s="6">
        <v>40907</v>
      </c>
      <c r="GX148">
        <v>1.841</v>
      </c>
    </row>
    <row r="149" spans="2:206" x14ac:dyDescent="0.25">
      <c r="B149" s="2">
        <f>'[1]IPCA (Var)'!A198</f>
        <v>40909</v>
      </c>
      <c r="C149" s="1">
        <f>'[1]IPCA (Var)'!M198</f>
        <v>-4.282499201862898E-2</v>
      </c>
      <c r="D149" s="1">
        <f>'[1]IPCA (Var)'!P198</f>
        <v>4.1676750018568388E-2</v>
      </c>
      <c r="E149" s="1">
        <f>'[1]IPCA (Var)'!E198</f>
        <v>0.4066395771917245</v>
      </c>
      <c r="F149" s="1">
        <f>'[1]IPCA (Var)'!F198</f>
        <v>0.17330735120903484</v>
      </c>
      <c r="G149" s="1">
        <f>'[1]IPCA (Var)'!G198</f>
        <v>-0.13121383713528359</v>
      </c>
      <c r="I149" s="2">
        <f t="shared" si="251"/>
        <v>40909</v>
      </c>
      <c r="J149">
        <f>HLOOKUP($I149,Sheet3!$B$2:$LK$67,MATCH(MoM!J$3,Sheet3!$B$2:$B$67,0),FALSE)</f>
        <v>0.05</v>
      </c>
      <c r="K149">
        <f>HLOOKUP($I149,Sheet3!$B$2:$LK$67,MATCH(MoM!K$3,Sheet3!$B$2:$B$67,0),FALSE)</f>
        <v>-0.53</v>
      </c>
      <c r="L149">
        <f>HLOOKUP($I149,Sheet3!$B$2:$LK$67,MATCH(MoM!L$3,Sheet3!$B$2:$B$67,0),FALSE)</f>
        <v>-1.08</v>
      </c>
      <c r="M149">
        <f>HLOOKUP($I149,Sheet3!$B$2:$LK$67,MATCH(MoM!M$3,Sheet3!$B$2:$B$67,0),FALSE)</f>
        <v>-0.33</v>
      </c>
      <c r="N149">
        <f>HLOOKUP($I149,Sheet3!$B$2:$LK$67,MATCH(MoM!N$3,Sheet3!$B$2:$B$67,0),FALSE)</f>
        <v>0.12</v>
      </c>
      <c r="O149">
        <f>HLOOKUP($I149,Sheet3!$B$2:$LK$67,MATCH(MoM!O$3,Sheet3!$B$2:$B$67,0),FALSE)</f>
        <v>0.76</v>
      </c>
      <c r="P149">
        <f>HLOOKUP($I149,Sheet3!$B$2:$LK$67,MATCH(MoM!P$3,Sheet3!$B$2:$B$67,0),FALSE)</f>
        <v>1.75</v>
      </c>
      <c r="Q149">
        <f>HLOOKUP($I149,Sheet3!$B$2:$LK$67,MATCH(MoM!Q$3,Sheet3!$B$2:$B$67,0),FALSE)</f>
        <v>0.78</v>
      </c>
      <c r="R149">
        <f>HLOOKUP($I149,Sheet3!$B$2:$LK$67,MATCH(MoM!R$3,Sheet3!$B$2:$B$67,0),FALSE)</f>
        <v>2.04</v>
      </c>
      <c r="S149">
        <f>HLOOKUP($I149,Sheet3!$B$2:$LK$67,MATCH(MoM!S$3,Sheet3!$B$2:$B$67,0),FALSE)</f>
        <v>0.23</v>
      </c>
      <c r="T149">
        <f>HLOOKUP($I149,Sheet3!$B$2:$LK$67,MATCH(MoM!T$3,Sheet3!$B$2:$B$67,0),FALSE)</f>
        <v>-1.23</v>
      </c>
      <c r="U149">
        <f>HLOOKUP($I149,Sheet3!$B$2:$LK$67,MATCH(MoM!U$3,Sheet3!$B$2:$B$67,0),FALSE)</f>
        <v>0.43</v>
      </c>
      <c r="V149">
        <f>HLOOKUP($I149,Sheet3!$B$2:$LK$67,MATCH(MoM!V$3,Sheet3!$B$2:$B$67,0),FALSE)</f>
        <v>-0.89</v>
      </c>
      <c r="W149">
        <f>HLOOKUP($I149,Sheet3!$B$2:$LK$67,MATCH(MoM!W$3,Sheet3!$B$2:$B$67,0),FALSE)</f>
        <v>-0.69</v>
      </c>
      <c r="X149">
        <f>HLOOKUP($I149,Sheet3!$B$2:$LK$67,MATCH(MoM!X$3,Sheet3!$B$2:$B$67,0),FALSE)</f>
        <v>-1.28</v>
      </c>
      <c r="Y149">
        <f>HLOOKUP($I149,Sheet3!$B$2:$LK$67,MATCH(MoM!Y$3,Sheet3!$B$2:$B$67,0),FALSE)</f>
        <v>-0.05</v>
      </c>
      <c r="Z149">
        <f>HLOOKUP($I149,Sheet3!$B$2:$LK$67,MATCH(MoM!Z$3,Sheet3!$B$2:$B$67,0),FALSE)</f>
        <v>-0.08</v>
      </c>
      <c r="AA149">
        <f>HLOOKUP($I149,Sheet3!$B$2:$LK$67,MATCH(MoM!AA$3,Sheet3!$B$2:$B$67,0),FALSE)</f>
        <v>1.05</v>
      </c>
      <c r="AB149">
        <f>HLOOKUP($I149,Sheet3!$B$2:$LK$67,MATCH(MoM!AB$3,Sheet3!$B$2:$B$67,0),FALSE)</f>
        <v>-0.04</v>
      </c>
      <c r="AC149">
        <f>HLOOKUP($I149,Sheet3!$B$2:$LK$67,MATCH(MoM!AC$3,Sheet3!$B$2:$B$67,0),FALSE)</f>
        <v>0.01</v>
      </c>
      <c r="AD149">
        <f>HLOOKUP($I149,Sheet3!$B$2:$LK$67,MATCH(MoM!AD$3,Sheet3!$B$2:$B$67,0),FALSE)</f>
        <v>0.74</v>
      </c>
      <c r="AE149">
        <f>HLOOKUP($I149,Sheet3!$B$2:$LK$67,MATCH(MoM!AE$3,Sheet3!$B$2:$B$67,0),FALSE)</f>
        <v>1.28</v>
      </c>
      <c r="AF149">
        <f>HLOOKUP($I149,Sheet3!$B$2:$LK$67,MATCH(MoM!AF$3,Sheet3!$B$2:$B$67,0),FALSE)</f>
        <v>0.92</v>
      </c>
      <c r="AG149">
        <f>HLOOKUP($I149,Sheet3!$B$2:$LK$67,MATCH(MoM!AG$3,Sheet3!$B$2:$B$67,0),FALSE)</f>
        <v>0.44</v>
      </c>
      <c r="AH149">
        <f>HLOOKUP($I149,Sheet3!$B$2:$LK$67,MATCH(MoM!AH$3,Sheet3!$B$2:$B$67,0),FALSE)</f>
        <v>0</v>
      </c>
      <c r="AI149">
        <f>HLOOKUP($I149,Sheet3!$B$2:$LK$67,MATCH(MoM!AI$3,Sheet3!$B$2:$B$67,0),FALSE)</f>
        <v>1.27</v>
      </c>
      <c r="AJ149">
        <f>HLOOKUP($I149,Sheet3!$B$2:$LK$67,MATCH(MoM!AJ$3,Sheet3!$B$2:$B$67,0),FALSE)</f>
        <v>-0.31</v>
      </c>
      <c r="AK149">
        <f>HLOOKUP($I149,Sheet3!$B$2:$LK$67,MATCH(MoM!AK$3,Sheet3!$B$2:$B$67,0),FALSE)</f>
        <v>-0.02</v>
      </c>
      <c r="AL149">
        <f>HLOOKUP($I149,Sheet3!$B$2:$LK$67,MATCH(MoM!AL$3,Sheet3!$B$2:$B$67,0),FALSE)</f>
        <v>1.1000000000000001</v>
      </c>
      <c r="AM149">
        <f>HLOOKUP($I149,Sheet3!$B$2:$LK$67,MATCH(MoM!AM$3,Sheet3!$B$2:$B$67,0),FALSE)</f>
        <v>0.14000000000000001</v>
      </c>
      <c r="AN149">
        <f>HLOOKUP($I149,Sheet3!$B$2:$LK$67,MATCH(MoM!AN$3,Sheet3!$B$2:$B$67,0),FALSE)</f>
        <v>0.88</v>
      </c>
      <c r="AO149">
        <f>HLOOKUP($I149,Sheet3!$B$2:$LK$67,MATCH(MoM!AO$3,Sheet3!$B$2:$B$67,0),FALSE)</f>
        <v>1.49</v>
      </c>
      <c r="AP149">
        <f>HLOOKUP($I149,Sheet3!$B$2:$LK$67,MATCH(MoM!AP$3,Sheet3!$B$2:$B$67,0),FALSE)</f>
        <v>0.1</v>
      </c>
      <c r="AQ149">
        <f>HLOOKUP($I149,Sheet3!$B$2:$LK$67,MATCH(MoM!AQ$3,Sheet3!$B$2:$B$67,0),FALSE)</f>
        <v>-0.02</v>
      </c>
      <c r="AR149">
        <f>HLOOKUP($I149,Sheet3!$B$2:$LK$67,MATCH(MoM!AR$3,Sheet3!$B$2:$B$67,0),FALSE)</f>
        <v>-1.31</v>
      </c>
      <c r="AS149">
        <f>HLOOKUP($I149,Sheet3!$B$2:$LK$67,MATCH(MoM!AS$3,Sheet3!$B$2:$B$67,0),FALSE)</f>
        <v>-0.38</v>
      </c>
      <c r="AT149">
        <f>HLOOKUP($I149,Sheet3!$B$2:$LK$67,MATCH(MoM!AT$3,Sheet3!$B$2:$B$67,0),FALSE)</f>
        <v>2.96</v>
      </c>
      <c r="AU149">
        <f>HLOOKUP($I149,Sheet3!$B$2:$LK$67,MATCH(MoM!AU$3,Sheet3!$B$2:$B$67,0),FALSE)</f>
        <v>-0.25</v>
      </c>
      <c r="AV149">
        <f>HLOOKUP($I149,Sheet3!$B$2:$LK$67,MATCH(MoM!AV$3,Sheet3!$B$2:$B$67,0),FALSE)</f>
        <v>0.68</v>
      </c>
      <c r="AW149">
        <f>HLOOKUP($I149,Sheet3!$B$2:$LK$67,MATCH(MoM!AW$3,Sheet3!$B$2:$B$67,0),FALSE)</f>
        <v>-0.51</v>
      </c>
      <c r="AX149">
        <f>HLOOKUP($I149,Sheet3!$B$2:$LK$67,MATCH(MoM!AX$3,Sheet3!$B$2:$B$67,0),FALSE)</f>
        <v>0</v>
      </c>
      <c r="AY149">
        <f>HLOOKUP($I149,Sheet3!$B$2:$LK$67,MATCH(MoM!AY$3,Sheet3!$B$2:$B$67,0),FALSE)</f>
        <v>-1.25</v>
      </c>
      <c r="AZ149">
        <f>HLOOKUP($I149,Sheet3!$B$2:$LK$67,MATCH(MoM!AZ$3,Sheet3!$B$2:$B$67,0),FALSE)</f>
        <v>1.01</v>
      </c>
      <c r="BA149">
        <f>HLOOKUP($I149,Sheet3!$B$2:$LK$67,MATCH(MoM!BA$3,Sheet3!$B$2:$B$67,0),FALSE)</f>
        <v>2.2200000000000002</v>
      </c>
      <c r="BB149">
        <f>HLOOKUP($I149,Sheet3!$B$2:$LK$67,MATCH(MoM!BB$3,Sheet3!$B$2:$B$67,0),FALSE)</f>
        <v>0.53</v>
      </c>
      <c r="BC149">
        <f>HLOOKUP($I149,Sheet3!$B$2:$LK$67,MATCH(MoM!BC$3,Sheet3!$B$2:$B$67,0),FALSE)</f>
        <v>0</v>
      </c>
      <c r="BD149">
        <f>HLOOKUP($I149,Sheet3!$B$2:$LK$67,MATCH(MoM!BD$3,Sheet3!$B$2:$B$67,0),FALSE)</f>
        <v>1.67</v>
      </c>
      <c r="BE149">
        <f>HLOOKUP($I149,Sheet3!$B$2:$LK$67,MATCH(MoM!BE$3,Sheet3!$B$2:$B$67,0),FALSE)</f>
        <v>-0.65</v>
      </c>
      <c r="BF149">
        <f>HLOOKUP($I149,Sheet3!$B$2:$LK$67,MATCH(MoM!BF$3,Sheet3!$B$2:$B$67,0),FALSE)</f>
        <v>0.3</v>
      </c>
      <c r="BG149">
        <f>HLOOKUP($I149,Sheet3!$B$2:$LK$67,MATCH(MoM!BG$3,Sheet3!$B$2:$B$67,0),FALSE)</f>
        <v>0.53</v>
      </c>
      <c r="BH149">
        <f>HLOOKUP($I149,Sheet3!$B$2:$LK$67,MATCH(MoM!BH$3,Sheet3!$B$2:$B$67,0),FALSE)</f>
        <v>1.27</v>
      </c>
      <c r="BI149">
        <f>HLOOKUP($I149,Sheet3!$B$2:$LK$67,MATCH(MoM!BI$3,Sheet3!$B$2:$B$67,0),FALSE)</f>
        <v>-0.23</v>
      </c>
      <c r="BJ149">
        <f>HLOOKUP($I149,Sheet3!$B$2:$LK$67,MATCH(MoM!BJ$3,Sheet3!$B$2:$B$67,0),FALSE)</f>
        <v>-0.31</v>
      </c>
      <c r="BK149">
        <f>HLOOKUP($I149,Sheet3!$B$2:$LK$67,MATCH(MoM!BK$3,Sheet3!$B$2:$B$67,0),FALSE)</f>
        <v>-0.42</v>
      </c>
      <c r="BL149">
        <f>HLOOKUP($I149,Sheet3!$B$2:$LK$67,MATCH(MoM!BL$3,Sheet3!$B$2:$B$67,0),FALSE)</f>
        <v>0.1</v>
      </c>
      <c r="BM149">
        <f>HLOOKUP($I149,Sheet3!$B$2:$LK$67,MATCH(MoM!BM$3,Sheet3!$B$2:$B$67,0),FALSE)</f>
        <v>1.26</v>
      </c>
      <c r="BN149">
        <f>HLOOKUP($I149,Sheet3!$B$2:$LK$67,MATCH(MoM!BN$3,Sheet3!$B$2:$B$67,0),FALSE)</f>
        <v>1.6</v>
      </c>
      <c r="BO149">
        <f>HLOOKUP($I149,Sheet3!$B$2:$LK$67,MATCH(MoM!BO$3,Sheet3!$B$2:$B$67,0),FALSE)</f>
        <v>0.41</v>
      </c>
      <c r="BP149">
        <f>HLOOKUP($I149,Sheet3!$B$2:$LK$67,MATCH(MoM!BP$3,Sheet3!$B$2:$B$67,0),FALSE)</f>
        <v>0.62</v>
      </c>
      <c r="BQ149">
        <f>HLOOKUP($I149,Sheet3!$B$2:$LK$67,MATCH(MoM!BQ$3,Sheet3!$B$2:$B$67,0),FALSE)</f>
        <v>0</v>
      </c>
      <c r="BR149">
        <f>HLOOKUP($I149,Sheet3!$B$2:$LK$67,MATCH(MoM!BR$3,Sheet3!$B$2:$B$67,0),FALSE)</f>
        <v>1.2</v>
      </c>
      <c r="BS149">
        <f>HLOOKUP($I149,Sheet3!$B$2:$LK$67,MATCH(MoM!BS$3,Sheet3!$B$2:$B$67,0),FALSE)</f>
        <v>2.11</v>
      </c>
      <c r="BT149">
        <f>HLOOKUP($I149,Sheet3!$B$2:$LK$67,MATCH(MoM!BT$3,Sheet3!$B$2:$B$67,0),FALSE)</f>
        <v>2.46</v>
      </c>
      <c r="BV149" s="2">
        <f t="shared" si="248"/>
        <v>40909</v>
      </c>
      <c r="BW149">
        <f t="shared" si="315"/>
        <v>117.80018395992592</v>
      </c>
      <c r="BX149">
        <f t="shared" si="252"/>
        <v>198.29458198569361</v>
      </c>
      <c r="BY149">
        <f t="shared" si="253"/>
        <v>113.54029480363199</v>
      </c>
      <c r="BZ149">
        <f t="shared" si="254"/>
        <v>129.35205427080899</v>
      </c>
      <c r="CA149">
        <f t="shared" si="255"/>
        <v>43.569936698683392</v>
      </c>
      <c r="CB149">
        <f t="shared" si="256"/>
        <v>172.53252214977158</v>
      </c>
      <c r="CC149">
        <f t="shared" si="257"/>
        <v>225.72354004964623</v>
      </c>
      <c r="CD149">
        <f t="shared" si="258"/>
        <v>131.62616695261201</v>
      </c>
      <c r="CE149">
        <f t="shared" si="259"/>
        <v>170.37258002004009</v>
      </c>
      <c r="CF149">
        <f t="shared" si="260"/>
        <v>274.95754523269352</v>
      </c>
      <c r="CG149">
        <f t="shared" si="261"/>
        <v>71.621766761223611</v>
      </c>
      <c r="CH149">
        <f t="shared" si="262"/>
        <v>193.0571508703697</v>
      </c>
      <c r="CI149">
        <f t="shared" si="263"/>
        <v>127.34264976557637</v>
      </c>
      <c r="CJ149">
        <f t="shared" si="264"/>
        <v>137.5152167408817</v>
      </c>
      <c r="CK149">
        <f t="shared" si="265"/>
        <v>195.39099802153891</v>
      </c>
      <c r="CL149">
        <f t="shared" si="266"/>
        <v>269.73569242320519</v>
      </c>
      <c r="CM149">
        <f t="shared" si="267"/>
        <v>150.58150320365473</v>
      </c>
      <c r="CN149">
        <f t="shared" si="268"/>
        <v>158.3731376920461</v>
      </c>
      <c r="CO149">
        <f t="shared" si="269"/>
        <v>216.35685444781816</v>
      </c>
      <c r="CP149">
        <f t="shared" si="270"/>
        <v>248.17630151605698</v>
      </c>
      <c r="CQ149">
        <f t="shared" si="271"/>
        <v>227.40893255620082</v>
      </c>
      <c r="CR149">
        <f t="shared" si="272"/>
        <v>198.01171412279032</v>
      </c>
      <c r="CS149">
        <f t="shared" si="273"/>
        <v>181.3981886746156</v>
      </c>
      <c r="CT149">
        <f t="shared" si="274"/>
        <v>246.55323237623389</v>
      </c>
      <c r="CU149">
        <f t="shared" si="275"/>
        <v>200.22798667905204</v>
      </c>
      <c r="CV149">
        <f t="shared" si="276"/>
        <v>217.35194893739816</v>
      </c>
      <c r="CW149">
        <f t="shared" si="277"/>
        <v>241.62443866220417</v>
      </c>
      <c r="CX149">
        <f t="shared" si="278"/>
        <v>294.50479518721608</v>
      </c>
      <c r="CY149">
        <f t="shared" si="279"/>
        <v>232.90903663767818</v>
      </c>
      <c r="CZ149">
        <f t="shared" si="280"/>
        <v>166.51485700357424</v>
      </c>
      <c r="DA149">
        <f t="shared" si="281"/>
        <v>271.5959116145649</v>
      </c>
      <c r="DB149">
        <f t="shared" si="282"/>
        <v>192.28519386590855</v>
      </c>
      <c r="DC149">
        <f t="shared" si="283"/>
        <v>242.83962373949515</v>
      </c>
      <c r="DD149">
        <f t="shared" si="284"/>
        <v>226.92236445113278</v>
      </c>
      <c r="DE149">
        <f t="shared" si="285"/>
        <v>224.1920174930859</v>
      </c>
      <c r="DF149">
        <f t="shared" si="286"/>
        <v>200.57327495826772</v>
      </c>
      <c r="DG149">
        <f t="shared" si="287"/>
        <v>165.32861532790511</v>
      </c>
      <c r="DH149">
        <f t="shared" si="288"/>
        <v>180.71264000796819</v>
      </c>
      <c r="DI149">
        <f t="shared" si="289"/>
        <v>235.40001728062674</v>
      </c>
      <c r="DJ149">
        <f t="shared" si="290"/>
        <v>179.81613708584305</v>
      </c>
      <c r="DK149">
        <f t="shared" si="291"/>
        <v>282.39274014830869</v>
      </c>
      <c r="DL149">
        <f t="shared" si="292"/>
        <v>267.75564363736157</v>
      </c>
      <c r="DM149">
        <f t="shared" si="293"/>
        <v>251.00106357746591</v>
      </c>
      <c r="DN149">
        <f t="shared" si="294"/>
        <v>282.53846807846077</v>
      </c>
      <c r="DO149">
        <f t="shared" si="295"/>
        <v>204.66548296740677</v>
      </c>
      <c r="DP149">
        <f t="shared" si="296"/>
        <v>166.68578027350711</v>
      </c>
      <c r="DQ149">
        <f t="shared" si="297"/>
        <v>210.11774814705731</v>
      </c>
      <c r="DR149">
        <f t="shared" si="298"/>
        <v>200.76463466316227</v>
      </c>
      <c r="DS149">
        <f t="shared" si="299"/>
        <v>262.36004219017303</v>
      </c>
      <c r="DT149">
        <f t="shared" si="300"/>
        <v>195.25193395742906</v>
      </c>
      <c r="DU149">
        <f t="shared" si="301"/>
        <v>217.35194893739816</v>
      </c>
      <c r="DV149">
        <f t="shared" si="302"/>
        <v>322.22661247922366</v>
      </c>
      <c r="DW149">
        <f t="shared" si="303"/>
        <v>297.13315018786955</v>
      </c>
      <c r="DX149">
        <f t="shared" si="304"/>
        <v>273.91564624886593</v>
      </c>
      <c r="DY149">
        <f t="shared" si="305"/>
        <v>207.63175511369971</v>
      </c>
      <c r="DZ149">
        <f t="shared" si="306"/>
        <v>262.53645995923478</v>
      </c>
      <c r="EA149">
        <f t="shared" si="307"/>
        <v>273.54148258311966</v>
      </c>
      <c r="EB149">
        <f t="shared" si="308"/>
        <v>200.17239173594044</v>
      </c>
      <c r="EC149">
        <f t="shared" si="309"/>
        <v>205.06857778591714</v>
      </c>
      <c r="ED149">
        <f t="shared" si="310"/>
        <v>100</v>
      </c>
      <c r="EE149">
        <f t="shared" si="311"/>
        <v>262.0057363454124</v>
      </c>
      <c r="EF149">
        <f t="shared" si="312"/>
        <v>253.57149443711654</v>
      </c>
      <c r="EG149">
        <f t="shared" si="313"/>
        <v>313.85606898660097</v>
      </c>
      <c r="EI149" s="2">
        <f t="shared" si="249"/>
        <v>40909</v>
      </c>
      <c r="EJ149" s="7">
        <f t="shared" ref="EJ149:GT149" si="331">AVERAGE(BW147:BW149)/AVERAGE(BW134:BW136)-1</f>
        <v>-2.8104295721221306E-2</v>
      </c>
      <c r="EK149" s="7">
        <f t="shared" si="331"/>
        <v>2.1939395866735545E-2</v>
      </c>
      <c r="EL149" s="7">
        <f t="shared" si="331"/>
        <v>-4.376922862063215E-2</v>
      </c>
      <c r="EM149" s="7">
        <f t="shared" si="331"/>
        <v>-2.2579350263834064E-2</v>
      </c>
      <c r="EN149" s="7">
        <f t="shared" si="331"/>
        <v>-0.1484571255554018</v>
      </c>
      <c r="EO149" s="7">
        <f t="shared" si="331"/>
        <v>1.0127468009243801E-2</v>
      </c>
      <c r="EP149" s="7">
        <f t="shared" si="331"/>
        <v>0.1179274010511675</v>
      </c>
      <c r="EQ149" s="7">
        <f t="shared" si="331"/>
        <v>-4.8654688966407789E-2</v>
      </c>
      <c r="ER149" s="7">
        <f t="shared" si="331"/>
        <v>-4.9764426178332211E-2</v>
      </c>
      <c r="ES149" s="7">
        <f t="shared" si="331"/>
        <v>6.2079782900085645E-2</v>
      </c>
      <c r="ET149" s="7">
        <f t="shared" si="331"/>
        <v>-0.12588285269008959</v>
      </c>
      <c r="EU149" s="7">
        <f t="shared" si="331"/>
        <v>1.9889585579161206E-2</v>
      </c>
      <c r="EV149" s="7">
        <f t="shared" si="331"/>
        <v>4.1707471505788796E-2</v>
      </c>
      <c r="EW149" s="7">
        <f t="shared" si="331"/>
        <v>-4.8807198086556647E-2</v>
      </c>
      <c r="EX149" s="7">
        <f t="shared" si="331"/>
        <v>-6.7754080507845149E-2</v>
      </c>
      <c r="EY149" s="7">
        <f t="shared" si="331"/>
        <v>6.1383541116148299E-2</v>
      </c>
      <c r="EZ149" s="7">
        <f t="shared" si="331"/>
        <v>-2.040179552990784E-2</v>
      </c>
      <c r="FA149" s="7">
        <f t="shared" si="331"/>
        <v>-1.759048224773907E-2</v>
      </c>
      <c r="FB149" s="7">
        <f t="shared" si="331"/>
        <v>9.8558618336042292E-2</v>
      </c>
      <c r="FC149" s="7">
        <f t="shared" si="331"/>
        <v>8.8401518018018654E-2</v>
      </c>
      <c r="FD149" s="7">
        <f t="shared" si="331"/>
        <v>3.631321815988553E-2</v>
      </c>
      <c r="FE149" s="7">
        <f t="shared" si="331"/>
        <v>3.5676705147222432E-2</v>
      </c>
      <c r="FF149" s="7">
        <f t="shared" si="331"/>
        <v>9.8388008113070802E-2</v>
      </c>
      <c r="FG149" s="7">
        <f t="shared" si="331"/>
        <v>2.7245731695324293E-2</v>
      </c>
      <c r="FH149" s="7">
        <f t="shared" si="331"/>
        <v>5.3734884317873988E-2</v>
      </c>
      <c r="FI149" s="7">
        <f t="shared" si="331"/>
        <v>5.5289399632716174E-2</v>
      </c>
      <c r="FJ149" s="7">
        <f t="shared" si="331"/>
        <v>3.5102525853736077E-2</v>
      </c>
      <c r="FK149" s="7">
        <f t="shared" si="331"/>
        <v>2.2457505478845619E-2</v>
      </c>
      <c r="FL149" s="7">
        <f t="shared" si="331"/>
        <v>4.8461976273478147E-2</v>
      </c>
      <c r="FM149" s="7">
        <f t="shared" si="331"/>
        <v>5.280747626975546E-2</v>
      </c>
      <c r="FN149" s="7">
        <f t="shared" si="331"/>
        <v>6.7608340578931614E-2</v>
      </c>
      <c r="FO149" s="7">
        <f t="shared" si="331"/>
        <v>0.10503599572181854</v>
      </c>
      <c r="FP149" s="7">
        <f t="shared" si="331"/>
        <v>2.9236835014311513E-2</v>
      </c>
      <c r="FQ149" s="7">
        <f t="shared" si="331"/>
        <v>6.3007303706605899E-2</v>
      </c>
      <c r="FR149" s="7">
        <f t="shared" si="331"/>
        <v>5.2774614607451475E-2</v>
      </c>
      <c r="FS149" s="7">
        <f t="shared" si="331"/>
        <v>-2.5770667393343216E-2</v>
      </c>
      <c r="FT149" s="7">
        <f t="shared" si="331"/>
        <v>8.8439777430884492E-2</v>
      </c>
      <c r="FU149" s="7">
        <f t="shared" si="331"/>
        <v>8.7334401907979142E-4</v>
      </c>
      <c r="FV149" s="7">
        <f t="shared" si="331"/>
        <v>7.0663641466707894E-2</v>
      </c>
      <c r="FW149" s="7">
        <f t="shared" si="331"/>
        <v>4.5812244268295998E-2</v>
      </c>
      <c r="FX149" s="7">
        <f t="shared" si="331"/>
        <v>4.7521155460034992E-2</v>
      </c>
      <c r="FY149" s="7">
        <f t="shared" si="331"/>
        <v>0.18926699014374515</v>
      </c>
      <c r="FZ149" s="7">
        <f t="shared" si="331"/>
        <v>9.0266688335424838E-2</v>
      </c>
      <c r="GA149" s="7">
        <f t="shared" si="331"/>
        <v>2.7496386697766662E-2</v>
      </c>
      <c r="GB149" s="7">
        <f t="shared" si="331"/>
        <v>0.10007307222477357</v>
      </c>
      <c r="GC149" s="7">
        <f t="shared" si="331"/>
        <v>7.0533214813418343E-2</v>
      </c>
      <c r="GD149" s="7">
        <f t="shared" si="331"/>
        <v>7.3103043473963014E-2</v>
      </c>
      <c r="GE149" s="7">
        <f t="shared" si="331"/>
        <v>4.4715030735781314E-2</v>
      </c>
      <c r="GF149" s="7">
        <f t="shared" si="331"/>
        <v>4.315772702183529E-2</v>
      </c>
      <c r="GG149" s="7">
        <f t="shared" si="331"/>
        <v>4.3278467710844204E-2</v>
      </c>
      <c r="GH149" s="7">
        <f t="shared" si="331"/>
        <v>5.5289399632716174E-2</v>
      </c>
      <c r="GI149" s="7">
        <f t="shared" si="331"/>
        <v>8.1117485700521463E-2</v>
      </c>
      <c r="GJ149" s="7">
        <f t="shared" si="331"/>
        <v>5.1764540787035962E-2</v>
      </c>
      <c r="GK149" s="7">
        <f t="shared" si="331"/>
        <v>9.92082460523942E-2</v>
      </c>
      <c r="GL149" s="7">
        <f t="shared" si="331"/>
        <v>6.1771229722830556E-2</v>
      </c>
      <c r="GM149" s="7">
        <f t="shared" si="331"/>
        <v>0.10750965619384645</v>
      </c>
      <c r="GN149" s="7">
        <f t="shared" si="331"/>
        <v>-1.5672522063413408E-2</v>
      </c>
      <c r="GO149" s="7">
        <f t="shared" si="331"/>
        <v>6.1489221572059272E-2</v>
      </c>
      <c r="GP149" s="7">
        <f t="shared" si="331"/>
        <v>8.3235252542358085E-2</v>
      </c>
      <c r="GQ149" s="7">
        <f t="shared" si="331"/>
        <v>0</v>
      </c>
      <c r="GR149" s="7">
        <f t="shared" si="331"/>
        <v>0.10952849078045812</v>
      </c>
      <c r="GS149" s="7">
        <f t="shared" si="331"/>
        <v>9.4260591716117226E-2</v>
      </c>
      <c r="GT149" s="7">
        <f t="shared" si="331"/>
        <v>0.12534077043812974</v>
      </c>
      <c r="GU149" s="7">
        <f t="shared" si="325"/>
        <v>6.7816295596369924E-2</v>
      </c>
      <c r="GW149" s="6">
        <v>40939</v>
      </c>
      <c r="GX149">
        <v>1.7887999999999999</v>
      </c>
    </row>
    <row r="150" spans="2:206" x14ac:dyDescent="0.25">
      <c r="B150" s="2">
        <f>'[1]IPCA (Var)'!A199</f>
        <v>40940</v>
      </c>
      <c r="C150" s="1">
        <f>'[1]IPCA (Var)'!M199</f>
        <v>-0.12778561417956424</v>
      </c>
      <c r="D150" s="1">
        <f>'[1]IPCA (Var)'!P199</f>
        <v>0.15887745143067056</v>
      </c>
      <c r="E150" s="1">
        <f>'[1]IPCA (Var)'!E199</f>
        <v>-1.6170743707144546E-2</v>
      </c>
      <c r="F150" s="1">
        <f>'[1]IPCA (Var)'!F199</f>
        <v>-0.23601858934241932</v>
      </c>
      <c r="G150" s="1">
        <f>'[1]IPCA (Var)'!G199</f>
        <v>-0.12922127854929416</v>
      </c>
      <c r="I150" s="2">
        <f t="shared" si="251"/>
        <v>40940</v>
      </c>
      <c r="J150">
        <f>HLOOKUP($I150,Sheet3!$B$2:$LK$67,MATCH(MoM!J$3,Sheet3!$B$2:$B$67,0),FALSE)</f>
        <v>-0.25</v>
      </c>
      <c r="K150">
        <f>HLOOKUP($I150,Sheet3!$B$2:$LK$67,MATCH(MoM!K$3,Sheet3!$B$2:$B$67,0),FALSE)</f>
        <v>1.43</v>
      </c>
      <c r="L150">
        <f>HLOOKUP($I150,Sheet3!$B$2:$LK$67,MATCH(MoM!L$3,Sheet3!$B$2:$B$67,0),FALSE)</f>
        <v>-0.26</v>
      </c>
      <c r="M150">
        <f>HLOOKUP($I150,Sheet3!$B$2:$LK$67,MATCH(MoM!M$3,Sheet3!$B$2:$B$67,0),FALSE)</f>
        <v>-0.36</v>
      </c>
      <c r="N150">
        <f>HLOOKUP($I150,Sheet3!$B$2:$LK$67,MATCH(MoM!N$3,Sheet3!$B$2:$B$67,0),FALSE)</f>
        <v>-1.73</v>
      </c>
      <c r="O150">
        <f>HLOOKUP($I150,Sheet3!$B$2:$LK$67,MATCH(MoM!O$3,Sheet3!$B$2:$B$67,0),FALSE)</f>
        <v>-0.5</v>
      </c>
      <c r="P150">
        <f>HLOOKUP($I150,Sheet3!$B$2:$LK$67,MATCH(MoM!P$3,Sheet3!$B$2:$B$67,0),FALSE)</f>
        <v>0.61</v>
      </c>
      <c r="Q150">
        <f>HLOOKUP($I150,Sheet3!$B$2:$LK$67,MATCH(MoM!Q$3,Sheet3!$B$2:$B$67,0),FALSE)</f>
        <v>0.65</v>
      </c>
      <c r="R150">
        <f>HLOOKUP($I150,Sheet3!$B$2:$LK$67,MATCH(MoM!R$3,Sheet3!$B$2:$B$67,0),FALSE)</f>
        <v>-0.99</v>
      </c>
      <c r="S150">
        <f>HLOOKUP($I150,Sheet3!$B$2:$LK$67,MATCH(MoM!S$3,Sheet3!$B$2:$B$67,0),FALSE)</f>
        <v>0.66</v>
      </c>
      <c r="T150">
        <f>HLOOKUP($I150,Sheet3!$B$2:$LK$67,MATCH(MoM!T$3,Sheet3!$B$2:$B$67,0),FALSE)</f>
        <v>-0.33</v>
      </c>
      <c r="U150">
        <f>HLOOKUP($I150,Sheet3!$B$2:$LK$67,MATCH(MoM!U$3,Sheet3!$B$2:$B$67,0),FALSE)</f>
        <v>7.0000000000000007E-2</v>
      </c>
      <c r="V150">
        <f>HLOOKUP($I150,Sheet3!$B$2:$LK$67,MATCH(MoM!V$3,Sheet3!$B$2:$B$67,0),FALSE)</f>
        <v>-1.2</v>
      </c>
      <c r="W150">
        <f>HLOOKUP($I150,Sheet3!$B$2:$LK$67,MATCH(MoM!W$3,Sheet3!$B$2:$B$67,0),FALSE)</f>
        <v>-0.21</v>
      </c>
      <c r="X150">
        <f>HLOOKUP($I150,Sheet3!$B$2:$LK$67,MATCH(MoM!X$3,Sheet3!$B$2:$B$67,0),FALSE)</f>
        <v>0.7</v>
      </c>
      <c r="Y150">
        <f>HLOOKUP($I150,Sheet3!$B$2:$LK$67,MATCH(MoM!Y$3,Sheet3!$B$2:$B$67,0),FALSE)</f>
        <v>-0.78</v>
      </c>
      <c r="Z150">
        <f>HLOOKUP($I150,Sheet3!$B$2:$LK$67,MATCH(MoM!Z$3,Sheet3!$B$2:$B$67,0),FALSE)</f>
        <v>-1.19</v>
      </c>
      <c r="AA150">
        <f>HLOOKUP($I150,Sheet3!$B$2:$LK$67,MATCH(MoM!AA$3,Sheet3!$B$2:$B$67,0),FALSE)</f>
        <v>-0.14000000000000001</v>
      </c>
      <c r="AB150">
        <f>HLOOKUP($I150,Sheet3!$B$2:$LK$67,MATCH(MoM!AB$3,Sheet3!$B$2:$B$67,0),FALSE)</f>
        <v>-0.2</v>
      </c>
      <c r="AC150">
        <f>HLOOKUP($I150,Sheet3!$B$2:$LK$67,MATCH(MoM!AC$3,Sheet3!$B$2:$B$67,0),FALSE)</f>
        <v>-0.49</v>
      </c>
      <c r="AD150">
        <f>HLOOKUP($I150,Sheet3!$B$2:$LK$67,MATCH(MoM!AD$3,Sheet3!$B$2:$B$67,0),FALSE)</f>
        <v>0.05</v>
      </c>
      <c r="AE150">
        <f>HLOOKUP($I150,Sheet3!$B$2:$LK$67,MATCH(MoM!AE$3,Sheet3!$B$2:$B$67,0),FALSE)</f>
        <v>-0.03</v>
      </c>
      <c r="AF150">
        <f>HLOOKUP($I150,Sheet3!$B$2:$LK$67,MATCH(MoM!AF$3,Sheet3!$B$2:$B$67,0),FALSE)</f>
        <v>-0.96</v>
      </c>
      <c r="AG150">
        <f>HLOOKUP($I150,Sheet3!$B$2:$LK$67,MATCH(MoM!AG$3,Sheet3!$B$2:$B$67,0),FALSE)</f>
        <v>-0.05</v>
      </c>
      <c r="AH150">
        <f>HLOOKUP($I150,Sheet3!$B$2:$LK$67,MATCH(MoM!AH$3,Sheet3!$B$2:$B$67,0),FALSE)</f>
        <v>0.11</v>
      </c>
      <c r="AI150">
        <f>HLOOKUP($I150,Sheet3!$B$2:$LK$67,MATCH(MoM!AI$3,Sheet3!$B$2:$B$67,0),FALSE)</f>
        <v>0.24</v>
      </c>
      <c r="AJ150">
        <f>HLOOKUP($I150,Sheet3!$B$2:$LK$67,MATCH(MoM!AJ$3,Sheet3!$B$2:$B$67,0),FALSE)</f>
        <v>0.48</v>
      </c>
      <c r="AK150">
        <f>HLOOKUP($I150,Sheet3!$B$2:$LK$67,MATCH(MoM!AK$3,Sheet3!$B$2:$B$67,0),FALSE)</f>
        <v>-1.1100000000000001</v>
      </c>
      <c r="AL150">
        <f>HLOOKUP($I150,Sheet3!$B$2:$LK$67,MATCH(MoM!AL$3,Sheet3!$B$2:$B$67,0),FALSE)</f>
        <v>-0.79</v>
      </c>
      <c r="AM150">
        <f>HLOOKUP($I150,Sheet3!$B$2:$LK$67,MATCH(MoM!AM$3,Sheet3!$B$2:$B$67,0),FALSE)</f>
        <v>0.52</v>
      </c>
      <c r="AN150">
        <f>HLOOKUP($I150,Sheet3!$B$2:$LK$67,MATCH(MoM!AN$3,Sheet3!$B$2:$B$67,0),FALSE)</f>
        <v>-0.12</v>
      </c>
      <c r="AO150">
        <f>HLOOKUP($I150,Sheet3!$B$2:$LK$67,MATCH(MoM!AO$3,Sheet3!$B$2:$B$67,0),FALSE)</f>
        <v>0.69</v>
      </c>
      <c r="AP150">
        <f>HLOOKUP($I150,Sheet3!$B$2:$LK$67,MATCH(MoM!AP$3,Sheet3!$B$2:$B$67,0),FALSE)</f>
        <v>0.45</v>
      </c>
      <c r="AQ150">
        <f>HLOOKUP($I150,Sheet3!$B$2:$LK$67,MATCH(MoM!AQ$3,Sheet3!$B$2:$B$67,0),FALSE)</f>
        <v>0.33</v>
      </c>
      <c r="AR150">
        <f>HLOOKUP($I150,Sheet3!$B$2:$LK$67,MATCH(MoM!AR$3,Sheet3!$B$2:$B$67,0),FALSE)</f>
        <v>0.55000000000000004</v>
      </c>
      <c r="AS150">
        <f>HLOOKUP($I150,Sheet3!$B$2:$LK$67,MATCH(MoM!AS$3,Sheet3!$B$2:$B$67,0),FALSE)</f>
        <v>-0.14000000000000001</v>
      </c>
      <c r="AT150">
        <f>HLOOKUP($I150,Sheet3!$B$2:$LK$67,MATCH(MoM!AT$3,Sheet3!$B$2:$B$67,0),FALSE)</f>
        <v>0.45</v>
      </c>
      <c r="AU150">
        <f>HLOOKUP($I150,Sheet3!$B$2:$LK$67,MATCH(MoM!AU$3,Sheet3!$B$2:$B$67,0),FALSE)</f>
        <v>1.98</v>
      </c>
      <c r="AV150">
        <f>HLOOKUP($I150,Sheet3!$B$2:$LK$67,MATCH(MoM!AV$3,Sheet3!$B$2:$B$67,0),FALSE)</f>
        <v>-0.03</v>
      </c>
      <c r="AW150">
        <f>HLOOKUP($I150,Sheet3!$B$2:$LK$67,MATCH(MoM!AW$3,Sheet3!$B$2:$B$67,0),FALSE)</f>
        <v>0.89</v>
      </c>
      <c r="AX150">
        <f>HLOOKUP($I150,Sheet3!$B$2:$LK$67,MATCH(MoM!AX$3,Sheet3!$B$2:$B$67,0),FALSE)</f>
        <v>0</v>
      </c>
      <c r="AY150">
        <f>HLOOKUP($I150,Sheet3!$B$2:$LK$67,MATCH(MoM!AY$3,Sheet3!$B$2:$B$67,0),FALSE)</f>
        <v>-2.87</v>
      </c>
      <c r="AZ150">
        <f>HLOOKUP($I150,Sheet3!$B$2:$LK$67,MATCH(MoM!AZ$3,Sheet3!$B$2:$B$67,0),FALSE)</f>
        <v>-0.91</v>
      </c>
      <c r="BA150">
        <f>HLOOKUP($I150,Sheet3!$B$2:$LK$67,MATCH(MoM!BA$3,Sheet3!$B$2:$B$67,0),FALSE)</f>
        <v>-0.42</v>
      </c>
      <c r="BB150">
        <f>HLOOKUP($I150,Sheet3!$B$2:$LK$67,MATCH(MoM!BB$3,Sheet3!$B$2:$B$67,0),FALSE)</f>
        <v>0.61</v>
      </c>
      <c r="BC150">
        <f>HLOOKUP($I150,Sheet3!$B$2:$LK$67,MATCH(MoM!BC$3,Sheet3!$B$2:$B$67,0),FALSE)</f>
        <v>0</v>
      </c>
      <c r="BD150">
        <f>HLOOKUP($I150,Sheet3!$B$2:$LK$67,MATCH(MoM!BD$3,Sheet3!$B$2:$B$67,0),FALSE)</f>
        <v>0.45</v>
      </c>
      <c r="BE150">
        <f>HLOOKUP($I150,Sheet3!$B$2:$LK$67,MATCH(MoM!BE$3,Sheet3!$B$2:$B$67,0),FALSE)</f>
        <v>-0.1</v>
      </c>
      <c r="BF150">
        <f>HLOOKUP($I150,Sheet3!$B$2:$LK$67,MATCH(MoM!BF$3,Sheet3!$B$2:$B$67,0),FALSE)</f>
        <v>-0.04</v>
      </c>
      <c r="BG150">
        <f>HLOOKUP($I150,Sheet3!$B$2:$LK$67,MATCH(MoM!BG$3,Sheet3!$B$2:$B$67,0),FALSE)</f>
        <v>0.49</v>
      </c>
      <c r="BH150">
        <f>HLOOKUP($I150,Sheet3!$B$2:$LK$67,MATCH(MoM!BH$3,Sheet3!$B$2:$B$67,0),FALSE)</f>
        <v>0.24</v>
      </c>
      <c r="BI150">
        <f>HLOOKUP($I150,Sheet3!$B$2:$LK$67,MATCH(MoM!BI$3,Sheet3!$B$2:$B$67,0),FALSE)</f>
        <v>-0.37</v>
      </c>
      <c r="BJ150">
        <f>HLOOKUP($I150,Sheet3!$B$2:$LK$67,MATCH(MoM!BJ$3,Sheet3!$B$2:$B$67,0),FALSE)</f>
        <v>0.91</v>
      </c>
      <c r="BK150">
        <f>HLOOKUP($I150,Sheet3!$B$2:$LK$67,MATCH(MoM!BK$3,Sheet3!$B$2:$B$67,0),FALSE)</f>
        <v>2.15</v>
      </c>
      <c r="BL150">
        <f>HLOOKUP($I150,Sheet3!$B$2:$LK$67,MATCH(MoM!BL$3,Sheet3!$B$2:$B$67,0),FALSE)</f>
        <v>0.75</v>
      </c>
      <c r="BM150">
        <f>HLOOKUP($I150,Sheet3!$B$2:$LK$67,MATCH(MoM!BM$3,Sheet3!$B$2:$B$67,0),FALSE)</f>
        <v>0.87</v>
      </c>
      <c r="BN150">
        <f>HLOOKUP($I150,Sheet3!$B$2:$LK$67,MATCH(MoM!BN$3,Sheet3!$B$2:$B$67,0),FALSE)</f>
        <v>1.05</v>
      </c>
      <c r="BO150">
        <f>HLOOKUP($I150,Sheet3!$B$2:$LK$67,MATCH(MoM!BO$3,Sheet3!$B$2:$B$67,0),FALSE)</f>
        <v>0.48</v>
      </c>
      <c r="BP150">
        <f>HLOOKUP($I150,Sheet3!$B$2:$LK$67,MATCH(MoM!BP$3,Sheet3!$B$2:$B$67,0),FALSE)</f>
        <v>1.1000000000000001</v>
      </c>
      <c r="BQ150">
        <f>HLOOKUP($I150,Sheet3!$B$2:$LK$67,MATCH(MoM!BQ$3,Sheet3!$B$2:$B$67,0),FALSE)</f>
        <v>0</v>
      </c>
      <c r="BR150">
        <f>HLOOKUP($I150,Sheet3!$B$2:$LK$67,MATCH(MoM!BR$3,Sheet3!$B$2:$B$67,0),FALSE)</f>
        <v>0.57999999999999996</v>
      </c>
      <c r="BS150">
        <f>HLOOKUP($I150,Sheet3!$B$2:$LK$67,MATCH(MoM!BS$3,Sheet3!$B$2:$B$67,0),FALSE)</f>
        <v>1.51</v>
      </c>
      <c r="BT150">
        <f>HLOOKUP($I150,Sheet3!$B$2:$LK$67,MATCH(MoM!BT$3,Sheet3!$B$2:$B$67,0),FALSE)</f>
        <v>-1.48</v>
      </c>
      <c r="BV150" s="2">
        <f t="shared" si="248"/>
        <v>40940</v>
      </c>
      <c r="BW150">
        <f t="shared" si="315"/>
        <v>117.50568350002611</v>
      </c>
      <c r="BX150">
        <f t="shared" si="252"/>
        <v>201.13019450808903</v>
      </c>
      <c r="BY150">
        <f t="shared" si="253"/>
        <v>113.24509003714255</v>
      </c>
      <c r="BZ150">
        <f t="shared" si="254"/>
        <v>128.88638687543408</v>
      </c>
      <c r="CA150">
        <f t="shared" si="255"/>
        <v>42.816176793796167</v>
      </c>
      <c r="CB150">
        <f t="shared" si="256"/>
        <v>171.66985953902272</v>
      </c>
      <c r="CC150">
        <f t="shared" si="257"/>
        <v>227.10045364394907</v>
      </c>
      <c r="CD150">
        <f t="shared" si="258"/>
        <v>132.48173703780398</v>
      </c>
      <c r="CE150">
        <f t="shared" si="259"/>
        <v>168.68589147784169</v>
      </c>
      <c r="CF150">
        <f t="shared" si="260"/>
        <v>276.77226503122927</v>
      </c>
      <c r="CG150">
        <f t="shared" si="261"/>
        <v>71.38541493091158</v>
      </c>
      <c r="CH150">
        <f t="shared" si="262"/>
        <v>193.19229087597893</v>
      </c>
      <c r="CI150">
        <f t="shared" si="263"/>
        <v>125.81453796838944</v>
      </c>
      <c r="CJ150">
        <f t="shared" si="264"/>
        <v>137.22643478572584</v>
      </c>
      <c r="CK150">
        <f t="shared" si="265"/>
        <v>196.75873500768967</v>
      </c>
      <c r="CL150">
        <f t="shared" si="266"/>
        <v>267.63175402230416</v>
      </c>
      <c r="CM150">
        <f t="shared" si="267"/>
        <v>148.78958331553125</v>
      </c>
      <c r="CN150">
        <f t="shared" si="268"/>
        <v>158.15141529927723</v>
      </c>
      <c r="CO150">
        <f t="shared" si="269"/>
        <v>215.92414073892252</v>
      </c>
      <c r="CP150">
        <f t="shared" si="270"/>
        <v>246.96023763862829</v>
      </c>
      <c r="CQ150">
        <f t="shared" si="271"/>
        <v>227.5226370224789</v>
      </c>
      <c r="CR150">
        <f t="shared" si="272"/>
        <v>197.95231060855349</v>
      </c>
      <c r="CS150">
        <f t="shared" si="273"/>
        <v>179.65676606333929</v>
      </c>
      <c r="CT150">
        <f t="shared" si="274"/>
        <v>246.4299557600458</v>
      </c>
      <c r="CU150">
        <f t="shared" si="275"/>
        <v>200.44823746439903</v>
      </c>
      <c r="CV150">
        <f t="shared" si="276"/>
        <v>217.87359361484792</v>
      </c>
      <c r="CW150">
        <f t="shared" si="277"/>
        <v>242.78423596778273</v>
      </c>
      <c r="CX150">
        <f t="shared" si="278"/>
        <v>291.23579196063798</v>
      </c>
      <c r="CY150">
        <f t="shared" si="279"/>
        <v>231.06905524824052</v>
      </c>
      <c r="CZ150">
        <f t="shared" si="280"/>
        <v>167.38073425999283</v>
      </c>
      <c r="DA150">
        <f t="shared" si="281"/>
        <v>271.26999652062744</v>
      </c>
      <c r="DB150">
        <f t="shared" si="282"/>
        <v>193.61196170358329</v>
      </c>
      <c r="DC150">
        <f t="shared" si="283"/>
        <v>243.93240204632286</v>
      </c>
      <c r="DD150">
        <f t="shared" si="284"/>
        <v>227.67120825382153</v>
      </c>
      <c r="DE150">
        <f t="shared" si="285"/>
        <v>225.42507358929788</v>
      </c>
      <c r="DF150">
        <f t="shared" si="286"/>
        <v>200.29247237332615</v>
      </c>
      <c r="DG150">
        <f t="shared" si="287"/>
        <v>166.07259409688066</v>
      </c>
      <c r="DH150">
        <f t="shared" si="288"/>
        <v>184.29075028012596</v>
      </c>
      <c r="DI150">
        <f t="shared" si="289"/>
        <v>235.32939727544257</v>
      </c>
      <c r="DJ150">
        <f t="shared" si="290"/>
        <v>181.41650070590703</v>
      </c>
      <c r="DK150">
        <f t="shared" si="291"/>
        <v>282.39274014830869</v>
      </c>
      <c r="DL150">
        <f t="shared" si="292"/>
        <v>260.07105666496932</v>
      </c>
      <c r="DM150">
        <f t="shared" si="293"/>
        <v>248.71695389891099</v>
      </c>
      <c r="DN150">
        <f t="shared" si="294"/>
        <v>281.35180651253125</v>
      </c>
      <c r="DO150">
        <f t="shared" si="295"/>
        <v>205.91394241350795</v>
      </c>
      <c r="DP150">
        <f t="shared" si="296"/>
        <v>166.68578027350711</v>
      </c>
      <c r="DQ150">
        <f t="shared" si="297"/>
        <v>211.06327801371907</v>
      </c>
      <c r="DR150">
        <f t="shared" si="298"/>
        <v>200.56387002849911</v>
      </c>
      <c r="DS150">
        <f t="shared" si="299"/>
        <v>262.25509817329697</v>
      </c>
      <c r="DT150">
        <f t="shared" si="300"/>
        <v>196.20866843382043</v>
      </c>
      <c r="DU150">
        <f t="shared" si="301"/>
        <v>217.87359361484792</v>
      </c>
      <c r="DV150">
        <f t="shared" si="302"/>
        <v>321.03437401305052</v>
      </c>
      <c r="DW150">
        <f t="shared" si="303"/>
        <v>299.83706185457919</v>
      </c>
      <c r="DX150">
        <f t="shared" si="304"/>
        <v>279.80483264321657</v>
      </c>
      <c r="DY150">
        <f t="shared" si="305"/>
        <v>209.18899327705248</v>
      </c>
      <c r="DZ150">
        <f t="shared" si="306"/>
        <v>264.82052716088009</v>
      </c>
      <c r="EA150">
        <f t="shared" si="307"/>
        <v>276.41366815024242</v>
      </c>
      <c r="EB150">
        <f t="shared" si="308"/>
        <v>201.13321921627292</v>
      </c>
      <c r="EC150">
        <f t="shared" si="309"/>
        <v>207.32433214156222</v>
      </c>
      <c r="ED150">
        <f t="shared" si="310"/>
        <v>100</v>
      </c>
      <c r="EE150">
        <f t="shared" si="311"/>
        <v>263.52536961621581</v>
      </c>
      <c r="EF150">
        <f t="shared" si="312"/>
        <v>257.400424003117</v>
      </c>
      <c r="EG150">
        <f t="shared" si="313"/>
        <v>309.21099916559928</v>
      </c>
      <c r="EI150" s="2">
        <f t="shared" si="249"/>
        <v>40940</v>
      </c>
      <c r="EJ150" s="7">
        <f t="shared" ref="EJ150:GT150" si="332">AVERAGE(BW148:BW150)/AVERAGE(BW135:BW137)-1</f>
        <v>-2.8589494254460335E-2</v>
      </c>
      <c r="EK150" s="7">
        <f t="shared" si="332"/>
        <v>1.8743392698597816E-2</v>
      </c>
      <c r="EL150" s="7">
        <f t="shared" si="332"/>
        <v>-4.8450440312894361E-2</v>
      </c>
      <c r="EM150" s="7">
        <f t="shared" si="332"/>
        <v>-2.4241015751190531E-2</v>
      </c>
      <c r="EN150" s="7">
        <f t="shared" si="332"/>
        <v>-0.14055476954919965</v>
      </c>
      <c r="EO150" s="7">
        <f t="shared" si="332"/>
        <v>-3.4522241160314104E-3</v>
      </c>
      <c r="EP150" s="7">
        <f t="shared" si="332"/>
        <v>0.1171154694868628</v>
      </c>
      <c r="EQ150" s="7">
        <f t="shared" si="332"/>
        <v>-4.4650052737334578E-2</v>
      </c>
      <c r="ER150" s="7">
        <f t="shared" si="332"/>
        <v>-4.9473348881612145E-2</v>
      </c>
      <c r="ES150" s="7">
        <f t="shared" si="332"/>
        <v>6.1107392347902634E-2</v>
      </c>
      <c r="ET150" s="7">
        <f t="shared" si="332"/>
        <v>-0.13148875922924674</v>
      </c>
      <c r="EU150" s="7">
        <f t="shared" si="332"/>
        <v>1.7035353027549105E-2</v>
      </c>
      <c r="EV150" s="7">
        <f t="shared" si="332"/>
        <v>3.0746892460581376E-2</v>
      </c>
      <c r="EW150" s="7">
        <f t="shared" si="332"/>
        <v>-3.6081656281492069E-2</v>
      </c>
      <c r="EX150" s="7">
        <f t="shared" si="332"/>
        <v>-6.8531953949830027E-2</v>
      </c>
      <c r="EY150" s="7">
        <f t="shared" si="332"/>
        <v>6.1324788842295863E-2</v>
      </c>
      <c r="EZ150" s="7">
        <f t="shared" si="332"/>
        <v>-4.0434092293023527E-2</v>
      </c>
      <c r="FA150" s="7">
        <f t="shared" si="332"/>
        <v>-2.2575074641044246E-2</v>
      </c>
      <c r="FB150" s="7">
        <f t="shared" si="332"/>
        <v>8.8663115959183525E-2</v>
      </c>
      <c r="FC150" s="7">
        <f t="shared" si="332"/>
        <v>8.206847991207078E-2</v>
      </c>
      <c r="FD150" s="7">
        <f t="shared" si="332"/>
        <v>3.9688238562982869E-2</v>
      </c>
      <c r="FE150" s="7">
        <f t="shared" si="332"/>
        <v>3.8910697265378547E-2</v>
      </c>
      <c r="FF150" s="7">
        <f t="shared" si="332"/>
        <v>8.9993473225419063E-2</v>
      </c>
      <c r="FG150" s="7">
        <f t="shared" si="332"/>
        <v>2.8571249418128497E-2</v>
      </c>
      <c r="FH150" s="7">
        <f t="shared" si="332"/>
        <v>4.3193436813026453E-2</v>
      </c>
      <c r="FI150" s="7">
        <f t="shared" si="332"/>
        <v>5.3976233487600833E-2</v>
      </c>
      <c r="FJ150" s="7">
        <f t="shared" si="332"/>
        <v>3.8443356418257357E-2</v>
      </c>
      <c r="FK150" s="7">
        <f t="shared" si="332"/>
        <v>6.4094119746775924E-3</v>
      </c>
      <c r="FL150" s="7">
        <f t="shared" si="332"/>
        <v>3.5846933855721907E-2</v>
      </c>
      <c r="FM150" s="7">
        <f t="shared" si="332"/>
        <v>5.7432673942030776E-2</v>
      </c>
      <c r="FN150" s="7">
        <f t="shared" si="332"/>
        <v>6.5294895241702955E-2</v>
      </c>
      <c r="FO150" s="7">
        <f t="shared" si="332"/>
        <v>0.10035097622364453</v>
      </c>
      <c r="FP150" s="7">
        <f t="shared" si="332"/>
        <v>3.0313122682119831E-2</v>
      </c>
      <c r="FQ150" s="7">
        <f t="shared" si="332"/>
        <v>5.3695900058896129E-2</v>
      </c>
      <c r="FR150" s="7">
        <f t="shared" si="332"/>
        <v>4.8927813628528494E-2</v>
      </c>
      <c r="FS150" s="7">
        <f t="shared" si="332"/>
        <v>-2.6282859197304553E-2</v>
      </c>
      <c r="FT150" s="7">
        <f t="shared" si="332"/>
        <v>0.10311002977335404</v>
      </c>
      <c r="FU150" s="7">
        <f t="shared" si="332"/>
        <v>-1.2414422347649556E-2</v>
      </c>
      <c r="FV150" s="7">
        <f t="shared" si="332"/>
        <v>5.9447040296100484E-2</v>
      </c>
      <c r="FW150" s="7">
        <f t="shared" si="332"/>
        <v>4.5870409347529062E-2</v>
      </c>
      <c r="FX150" s="7">
        <f t="shared" si="332"/>
        <v>4.7521155460034992E-2</v>
      </c>
      <c r="FY150" s="7">
        <f t="shared" si="332"/>
        <v>0.13622429344327847</v>
      </c>
      <c r="FZ150" s="7">
        <f t="shared" si="332"/>
        <v>8.3927239611271132E-2</v>
      </c>
      <c r="GA150" s="7">
        <f t="shared" si="332"/>
        <v>2.4775730182136524E-2</v>
      </c>
      <c r="GB150" s="7">
        <f t="shared" si="332"/>
        <v>0.10424466764796492</v>
      </c>
      <c r="GC150" s="7">
        <f t="shared" si="332"/>
        <v>6.4466587350239912E-2</v>
      </c>
      <c r="GD150" s="7">
        <f t="shared" si="332"/>
        <v>7.1983472157827633E-2</v>
      </c>
      <c r="GE150" s="7">
        <f t="shared" si="332"/>
        <v>3.3653582304353558E-2</v>
      </c>
      <c r="GF150" s="7">
        <f t="shared" si="332"/>
        <v>4.1839744980816107E-2</v>
      </c>
      <c r="GG150" s="7">
        <f t="shared" si="332"/>
        <v>4.5833570888956787E-2</v>
      </c>
      <c r="GH150" s="7">
        <f t="shared" si="332"/>
        <v>5.3976233487600833E-2</v>
      </c>
      <c r="GI150" s="7">
        <f t="shared" si="332"/>
        <v>7.3298378816113674E-2</v>
      </c>
      <c r="GJ150" s="7">
        <f t="shared" si="332"/>
        <v>5.3372156477646371E-2</v>
      </c>
      <c r="GK150" s="7">
        <f t="shared" si="332"/>
        <v>9.4267093037300187E-2</v>
      </c>
      <c r="GL150" s="7">
        <f t="shared" si="332"/>
        <v>6.5908337394255723E-2</v>
      </c>
      <c r="GM150" s="7">
        <f t="shared" si="332"/>
        <v>0.10653596555401079</v>
      </c>
      <c r="GN150" s="7">
        <f t="shared" si="332"/>
        <v>-6.3794452411891633E-3</v>
      </c>
      <c r="GO150" s="7">
        <f t="shared" si="332"/>
        <v>6.6934676153545647E-2</v>
      </c>
      <c r="GP150" s="7">
        <f t="shared" si="332"/>
        <v>9.4153721367286503E-2</v>
      </c>
      <c r="GQ150" s="7">
        <f t="shared" si="332"/>
        <v>0</v>
      </c>
      <c r="GR150" s="7">
        <f t="shared" si="332"/>
        <v>0.10675250373752987</v>
      </c>
      <c r="GS150" s="7">
        <f t="shared" si="332"/>
        <v>0.10070596073985327</v>
      </c>
      <c r="GT150" s="7">
        <f t="shared" si="332"/>
        <v>0.12269912194945021</v>
      </c>
      <c r="GU150" s="7">
        <f t="shared" si="325"/>
        <v>6.2068006673552167E-2</v>
      </c>
      <c r="GW150" s="6">
        <v>40968</v>
      </c>
      <c r="GX150">
        <v>1.7175</v>
      </c>
    </row>
    <row r="151" spans="2:206" x14ac:dyDescent="0.25">
      <c r="B151" s="2">
        <f>'[1]IPCA (Var)'!A200</f>
        <v>40969</v>
      </c>
      <c r="C151" s="1">
        <f>'[1]IPCA (Var)'!M200</f>
        <v>-0.17145608016988242</v>
      </c>
      <c r="D151" s="1">
        <f>'[1]IPCA (Var)'!P200</f>
        <v>-1.4180594497187522E-2</v>
      </c>
      <c r="E151" s="1">
        <f>'[1]IPCA (Var)'!E200</f>
        <v>0.29438357750367372</v>
      </c>
      <c r="F151" s="1">
        <f>'[1]IPCA (Var)'!F200</f>
        <v>-0.29705900885657943</v>
      </c>
      <c r="G151" s="1">
        <f>'[1]IPCA (Var)'!G200</f>
        <v>-0.55759269055061311</v>
      </c>
      <c r="I151" s="2">
        <f t="shared" si="251"/>
        <v>40969</v>
      </c>
      <c r="J151">
        <f>HLOOKUP($I151,Sheet3!$B$2:$LK$67,MATCH(MoM!J$3,Sheet3!$B$2:$B$67,0),FALSE)</f>
        <v>-0.06</v>
      </c>
      <c r="K151">
        <f>HLOOKUP($I151,Sheet3!$B$2:$LK$67,MATCH(MoM!K$3,Sheet3!$B$2:$B$67,0),FALSE)</f>
        <v>0.31</v>
      </c>
      <c r="L151">
        <f>HLOOKUP($I151,Sheet3!$B$2:$LK$67,MATCH(MoM!L$3,Sheet3!$B$2:$B$67,0),FALSE)</f>
        <v>-1.66</v>
      </c>
      <c r="M151">
        <f>HLOOKUP($I151,Sheet3!$B$2:$LK$67,MATCH(MoM!M$3,Sheet3!$B$2:$B$67,0),FALSE)</f>
        <v>-0.14000000000000001</v>
      </c>
      <c r="N151">
        <f>HLOOKUP($I151,Sheet3!$B$2:$LK$67,MATCH(MoM!N$3,Sheet3!$B$2:$B$67,0),FALSE)</f>
        <v>-1.59</v>
      </c>
      <c r="O151">
        <f>HLOOKUP($I151,Sheet3!$B$2:$LK$67,MATCH(MoM!O$3,Sheet3!$B$2:$B$67,0),FALSE)</f>
        <v>-2.56</v>
      </c>
      <c r="P151">
        <f>HLOOKUP($I151,Sheet3!$B$2:$LK$67,MATCH(MoM!P$3,Sheet3!$B$2:$B$67,0),FALSE)</f>
        <v>-0.9</v>
      </c>
      <c r="Q151">
        <f>HLOOKUP($I151,Sheet3!$B$2:$LK$67,MATCH(MoM!Q$3,Sheet3!$B$2:$B$67,0),FALSE)</f>
        <v>-0.59</v>
      </c>
      <c r="R151">
        <f>HLOOKUP($I151,Sheet3!$B$2:$LK$67,MATCH(MoM!R$3,Sheet3!$B$2:$B$67,0),FALSE)</f>
        <v>-0.59</v>
      </c>
      <c r="S151">
        <f>HLOOKUP($I151,Sheet3!$B$2:$LK$67,MATCH(MoM!S$3,Sheet3!$B$2:$B$67,0),FALSE)</f>
        <v>0.39</v>
      </c>
      <c r="T151">
        <f>HLOOKUP($I151,Sheet3!$B$2:$LK$67,MATCH(MoM!T$3,Sheet3!$B$2:$B$67,0),FALSE)</f>
        <v>-0.22</v>
      </c>
      <c r="U151">
        <f>HLOOKUP($I151,Sheet3!$B$2:$LK$67,MATCH(MoM!U$3,Sheet3!$B$2:$B$67,0),FALSE)</f>
        <v>1.1299999999999999</v>
      </c>
      <c r="V151">
        <f>HLOOKUP($I151,Sheet3!$B$2:$LK$67,MATCH(MoM!V$3,Sheet3!$B$2:$B$67,0),FALSE)</f>
        <v>-0.9</v>
      </c>
      <c r="W151">
        <f>HLOOKUP($I151,Sheet3!$B$2:$LK$67,MATCH(MoM!W$3,Sheet3!$B$2:$B$67,0),FALSE)</f>
        <v>-0.21</v>
      </c>
      <c r="X151">
        <f>HLOOKUP($I151,Sheet3!$B$2:$LK$67,MATCH(MoM!X$3,Sheet3!$B$2:$B$67,0),FALSE)</f>
        <v>1.19</v>
      </c>
      <c r="Y151">
        <f>HLOOKUP($I151,Sheet3!$B$2:$LK$67,MATCH(MoM!Y$3,Sheet3!$B$2:$B$67,0),FALSE)</f>
        <v>0.44</v>
      </c>
      <c r="Z151">
        <f>HLOOKUP($I151,Sheet3!$B$2:$LK$67,MATCH(MoM!Z$3,Sheet3!$B$2:$B$67,0),FALSE)</f>
        <v>0.32</v>
      </c>
      <c r="AA151">
        <f>HLOOKUP($I151,Sheet3!$B$2:$LK$67,MATCH(MoM!AA$3,Sheet3!$B$2:$B$67,0),FALSE)</f>
        <v>-0.08</v>
      </c>
      <c r="AB151">
        <f>HLOOKUP($I151,Sheet3!$B$2:$LK$67,MATCH(MoM!AB$3,Sheet3!$B$2:$B$67,0),FALSE)</f>
        <v>-0.92</v>
      </c>
      <c r="AC151">
        <f>HLOOKUP($I151,Sheet3!$B$2:$LK$67,MATCH(MoM!AC$3,Sheet3!$B$2:$B$67,0),FALSE)</f>
        <v>7.0000000000000007E-2</v>
      </c>
      <c r="AD151">
        <f>HLOOKUP($I151,Sheet3!$B$2:$LK$67,MATCH(MoM!AD$3,Sheet3!$B$2:$B$67,0),FALSE)</f>
        <v>0.68</v>
      </c>
      <c r="AE151">
        <f>HLOOKUP($I151,Sheet3!$B$2:$LK$67,MATCH(MoM!AE$3,Sheet3!$B$2:$B$67,0),FALSE)</f>
        <v>0.75</v>
      </c>
      <c r="AF151">
        <f>HLOOKUP($I151,Sheet3!$B$2:$LK$67,MATCH(MoM!AF$3,Sheet3!$B$2:$B$67,0),FALSE)</f>
        <v>0.02</v>
      </c>
      <c r="AG151">
        <f>HLOOKUP($I151,Sheet3!$B$2:$LK$67,MATCH(MoM!AG$3,Sheet3!$B$2:$B$67,0),FALSE)</f>
        <v>0.25</v>
      </c>
      <c r="AH151">
        <f>HLOOKUP($I151,Sheet3!$B$2:$LK$67,MATCH(MoM!AH$3,Sheet3!$B$2:$B$67,0),FALSE)</f>
        <v>-0.12</v>
      </c>
      <c r="AI151">
        <f>HLOOKUP($I151,Sheet3!$B$2:$LK$67,MATCH(MoM!AI$3,Sheet3!$B$2:$B$67,0),FALSE)</f>
        <v>0.2</v>
      </c>
      <c r="AJ151">
        <f>HLOOKUP($I151,Sheet3!$B$2:$LK$67,MATCH(MoM!AJ$3,Sheet3!$B$2:$B$67,0),FALSE)</f>
        <v>0.88</v>
      </c>
      <c r="AK151">
        <f>HLOOKUP($I151,Sheet3!$B$2:$LK$67,MATCH(MoM!AK$3,Sheet3!$B$2:$B$67,0),FALSE)</f>
        <v>2.79</v>
      </c>
      <c r="AL151">
        <f>HLOOKUP($I151,Sheet3!$B$2:$LK$67,MATCH(MoM!AL$3,Sheet3!$B$2:$B$67,0),FALSE)</f>
        <v>1.23</v>
      </c>
      <c r="AM151">
        <f>HLOOKUP($I151,Sheet3!$B$2:$LK$67,MATCH(MoM!AM$3,Sheet3!$B$2:$B$67,0),FALSE)</f>
        <v>0.69</v>
      </c>
      <c r="AN151">
        <f>HLOOKUP($I151,Sheet3!$B$2:$LK$67,MATCH(MoM!AN$3,Sheet3!$B$2:$B$67,0),FALSE)</f>
        <v>0.25</v>
      </c>
      <c r="AO151">
        <f>HLOOKUP($I151,Sheet3!$B$2:$LK$67,MATCH(MoM!AO$3,Sheet3!$B$2:$B$67,0),FALSE)</f>
        <v>1.7</v>
      </c>
      <c r="AP151">
        <f>HLOOKUP($I151,Sheet3!$B$2:$LK$67,MATCH(MoM!AP$3,Sheet3!$B$2:$B$67,0),FALSE)</f>
        <v>-0.11</v>
      </c>
      <c r="AQ151">
        <f>HLOOKUP($I151,Sheet3!$B$2:$LK$67,MATCH(MoM!AQ$3,Sheet3!$B$2:$B$67,0),FALSE)</f>
        <v>-0.19</v>
      </c>
      <c r="AR151">
        <f>HLOOKUP($I151,Sheet3!$B$2:$LK$67,MATCH(MoM!AR$3,Sheet3!$B$2:$B$67,0),FALSE)</f>
        <v>1.59</v>
      </c>
      <c r="AS151">
        <f>HLOOKUP($I151,Sheet3!$B$2:$LK$67,MATCH(MoM!AS$3,Sheet3!$B$2:$B$67,0),FALSE)</f>
        <v>-1.65</v>
      </c>
      <c r="AT151">
        <f>HLOOKUP($I151,Sheet3!$B$2:$LK$67,MATCH(MoM!AT$3,Sheet3!$B$2:$B$67,0),FALSE)</f>
        <v>0.77</v>
      </c>
      <c r="AU151">
        <f>HLOOKUP($I151,Sheet3!$B$2:$LK$67,MATCH(MoM!AU$3,Sheet3!$B$2:$B$67,0),FALSE)</f>
        <v>-4.42</v>
      </c>
      <c r="AV151">
        <f>HLOOKUP($I151,Sheet3!$B$2:$LK$67,MATCH(MoM!AV$3,Sheet3!$B$2:$B$67,0),FALSE)</f>
        <v>0.21</v>
      </c>
      <c r="AW151">
        <f>HLOOKUP($I151,Sheet3!$B$2:$LK$67,MATCH(MoM!AW$3,Sheet3!$B$2:$B$67,0),FALSE)</f>
        <v>0.34</v>
      </c>
      <c r="AX151">
        <f>HLOOKUP($I151,Sheet3!$B$2:$LK$67,MATCH(MoM!AX$3,Sheet3!$B$2:$B$67,0),FALSE)</f>
        <v>0</v>
      </c>
      <c r="AY151">
        <f>HLOOKUP($I151,Sheet3!$B$2:$LK$67,MATCH(MoM!AY$3,Sheet3!$B$2:$B$67,0),FALSE)</f>
        <v>1.88</v>
      </c>
      <c r="AZ151">
        <f>HLOOKUP($I151,Sheet3!$B$2:$LK$67,MATCH(MoM!AZ$3,Sheet3!$B$2:$B$67,0),FALSE)</f>
        <v>1.63</v>
      </c>
      <c r="BA151">
        <f>HLOOKUP($I151,Sheet3!$B$2:$LK$67,MATCH(MoM!BA$3,Sheet3!$B$2:$B$67,0),FALSE)</f>
        <v>-0.24</v>
      </c>
      <c r="BB151">
        <f>HLOOKUP($I151,Sheet3!$B$2:$LK$67,MATCH(MoM!BB$3,Sheet3!$B$2:$B$67,0),FALSE)</f>
        <v>0.8</v>
      </c>
      <c r="BC151">
        <f>HLOOKUP($I151,Sheet3!$B$2:$LK$67,MATCH(MoM!BC$3,Sheet3!$B$2:$B$67,0),FALSE)</f>
        <v>0</v>
      </c>
      <c r="BD151">
        <f>HLOOKUP($I151,Sheet3!$B$2:$LK$67,MATCH(MoM!BD$3,Sheet3!$B$2:$B$67,0),FALSE)</f>
        <v>0.55000000000000004</v>
      </c>
      <c r="BE151">
        <f>HLOOKUP($I151,Sheet3!$B$2:$LK$67,MATCH(MoM!BE$3,Sheet3!$B$2:$B$67,0),FALSE)</f>
        <v>-0.99</v>
      </c>
      <c r="BF151">
        <f>HLOOKUP($I151,Sheet3!$B$2:$LK$67,MATCH(MoM!BF$3,Sheet3!$B$2:$B$67,0),FALSE)</f>
        <v>0.22</v>
      </c>
      <c r="BG151">
        <f>HLOOKUP($I151,Sheet3!$B$2:$LK$67,MATCH(MoM!BG$3,Sheet3!$B$2:$B$67,0),FALSE)</f>
        <v>0</v>
      </c>
      <c r="BH151">
        <f>HLOOKUP($I151,Sheet3!$B$2:$LK$67,MATCH(MoM!BH$3,Sheet3!$B$2:$B$67,0),FALSE)</f>
        <v>0.2</v>
      </c>
      <c r="BI151">
        <f>HLOOKUP($I151,Sheet3!$B$2:$LK$67,MATCH(MoM!BI$3,Sheet3!$B$2:$B$67,0),FALSE)</f>
        <v>-0.09</v>
      </c>
      <c r="BJ151">
        <f>HLOOKUP($I151,Sheet3!$B$2:$LK$67,MATCH(MoM!BJ$3,Sheet3!$B$2:$B$67,0),FALSE)</f>
        <v>-1.07</v>
      </c>
      <c r="BK151">
        <f>HLOOKUP($I151,Sheet3!$B$2:$LK$67,MATCH(MoM!BK$3,Sheet3!$B$2:$B$67,0),FALSE)</f>
        <v>0.75</v>
      </c>
      <c r="BL151">
        <f>HLOOKUP($I151,Sheet3!$B$2:$LK$67,MATCH(MoM!BL$3,Sheet3!$B$2:$B$67,0),FALSE)</f>
        <v>0.61</v>
      </c>
      <c r="BM151">
        <f>HLOOKUP($I151,Sheet3!$B$2:$LK$67,MATCH(MoM!BM$3,Sheet3!$B$2:$B$67,0),FALSE)</f>
        <v>1.03</v>
      </c>
      <c r="BN151">
        <f>HLOOKUP($I151,Sheet3!$B$2:$LK$67,MATCH(MoM!BN$3,Sheet3!$B$2:$B$67,0),FALSE)</f>
        <v>-1.44</v>
      </c>
      <c r="BO151">
        <f>HLOOKUP($I151,Sheet3!$B$2:$LK$67,MATCH(MoM!BO$3,Sheet3!$B$2:$B$67,0),FALSE)</f>
        <v>0.21</v>
      </c>
      <c r="BP151">
        <f>HLOOKUP($I151,Sheet3!$B$2:$LK$67,MATCH(MoM!BP$3,Sheet3!$B$2:$B$67,0),FALSE)</f>
        <v>0.2</v>
      </c>
      <c r="BQ151">
        <f>HLOOKUP($I151,Sheet3!$B$2:$LK$67,MATCH(MoM!BQ$3,Sheet3!$B$2:$B$67,0),FALSE)</f>
        <v>0</v>
      </c>
      <c r="BR151">
        <f>HLOOKUP($I151,Sheet3!$B$2:$LK$67,MATCH(MoM!BR$3,Sheet3!$B$2:$B$67,0),FALSE)</f>
        <v>0.26</v>
      </c>
      <c r="BS151">
        <f>HLOOKUP($I151,Sheet3!$B$2:$LK$67,MATCH(MoM!BS$3,Sheet3!$B$2:$B$67,0),FALSE)</f>
        <v>1.52</v>
      </c>
      <c r="BT151">
        <f>HLOOKUP($I151,Sheet3!$B$2:$LK$67,MATCH(MoM!BT$3,Sheet3!$B$2:$B$67,0),FALSE)</f>
        <v>-0.76</v>
      </c>
      <c r="BV151" s="2">
        <f t="shared" si="248"/>
        <v>40969</v>
      </c>
      <c r="BW151">
        <f t="shared" si="315"/>
        <v>117.43518008992609</v>
      </c>
      <c r="BX151">
        <f t="shared" si="252"/>
        <v>201.75369811106412</v>
      </c>
      <c r="BY151">
        <f t="shared" si="253"/>
        <v>111.36522154252599</v>
      </c>
      <c r="BZ151">
        <f t="shared" si="254"/>
        <v>128.70594593380849</v>
      </c>
      <c r="CA151">
        <f t="shared" si="255"/>
        <v>42.135399582774809</v>
      </c>
      <c r="CB151">
        <f t="shared" si="256"/>
        <v>167.27511113482376</v>
      </c>
      <c r="CC151">
        <f t="shared" si="257"/>
        <v>225.05654956115353</v>
      </c>
      <c r="CD151">
        <f t="shared" si="258"/>
        <v>131.70009478928094</v>
      </c>
      <c r="CE151">
        <f t="shared" si="259"/>
        <v>167.69064471812243</v>
      </c>
      <c r="CF151">
        <f t="shared" si="260"/>
        <v>277.85167686485107</v>
      </c>
      <c r="CG151">
        <f t="shared" si="261"/>
        <v>71.22836701806358</v>
      </c>
      <c r="CH151">
        <f t="shared" si="262"/>
        <v>195.3753637628775</v>
      </c>
      <c r="CI151">
        <f t="shared" si="263"/>
        <v>124.68220712667394</v>
      </c>
      <c r="CJ151">
        <f t="shared" si="264"/>
        <v>136.93825927267582</v>
      </c>
      <c r="CK151">
        <f t="shared" si="265"/>
        <v>199.10016395428119</v>
      </c>
      <c r="CL151">
        <f t="shared" si="266"/>
        <v>268.80933374000227</v>
      </c>
      <c r="CM151">
        <f t="shared" si="267"/>
        <v>149.26570998214095</v>
      </c>
      <c r="CN151">
        <f t="shared" si="268"/>
        <v>158.02489416703781</v>
      </c>
      <c r="CO151">
        <f t="shared" si="269"/>
        <v>213.93763864412443</v>
      </c>
      <c r="CP151">
        <f t="shared" si="270"/>
        <v>247.13310980497531</v>
      </c>
      <c r="CQ151">
        <f t="shared" si="271"/>
        <v>229.06979095423173</v>
      </c>
      <c r="CR151">
        <f t="shared" si="272"/>
        <v>199.43695293811766</v>
      </c>
      <c r="CS151">
        <f t="shared" si="273"/>
        <v>179.69269741655197</v>
      </c>
      <c r="CT151">
        <f t="shared" si="274"/>
        <v>247.0460306494459</v>
      </c>
      <c r="CU151">
        <f t="shared" si="275"/>
        <v>200.20769957944177</v>
      </c>
      <c r="CV151">
        <f t="shared" si="276"/>
        <v>218.30934080207763</v>
      </c>
      <c r="CW151">
        <f t="shared" si="277"/>
        <v>244.9207372442992</v>
      </c>
      <c r="CX151">
        <f t="shared" si="278"/>
        <v>299.36127055633978</v>
      </c>
      <c r="CY151">
        <f t="shared" si="279"/>
        <v>233.91120462779386</v>
      </c>
      <c r="CZ151">
        <f t="shared" si="280"/>
        <v>168.53566132638676</v>
      </c>
      <c r="DA151">
        <f t="shared" si="281"/>
        <v>271.94817151192899</v>
      </c>
      <c r="DB151">
        <f t="shared" si="282"/>
        <v>196.90336505254419</v>
      </c>
      <c r="DC151">
        <f t="shared" si="283"/>
        <v>243.66407640407192</v>
      </c>
      <c r="DD151">
        <f t="shared" si="284"/>
        <v>227.23863295813928</v>
      </c>
      <c r="DE151">
        <f t="shared" si="285"/>
        <v>229.00933225936771</v>
      </c>
      <c r="DF151">
        <f t="shared" si="286"/>
        <v>196.98764657916627</v>
      </c>
      <c r="DG151">
        <f t="shared" si="287"/>
        <v>167.35135307142664</v>
      </c>
      <c r="DH151">
        <f t="shared" si="288"/>
        <v>176.14509911774439</v>
      </c>
      <c r="DI151">
        <f t="shared" si="289"/>
        <v>235.82358900972099</v>
      </c>
      <c r="DJ151">
        <f t="shared" si="290"/>
        <v>182.03331680830712</v>
      </c>
      <c r="DK151">
        <f t="shared" si="291"/>
        <v>282.39274014830869</v>
      </c>
      <c r="DL151">
        <f t="shared" si="292"/>
        <v>264.96039253027072</v>
      </c>
      <c r="DM151">
        <f t="shared" si="293"/>
        <v>252.77104024746322</v>
      </c>
      <c r="DN151">
        <f t="shared" si="294"/>
        <v>280.6765621769012</v>
      </c>
      <c r="DO151">
        <f t="shared" si="295"/>
        <v>207.56125395281603</v>
      </c>
      <c r="DP151">
        <f t="shared" si="296"/>
        <v>166.68578027350711</v>
      </c>
      <c r="DQ151">
        <f t="shared" si="297"/>
        <v>212.22412604279455</v>
      </c>
      <c r="DR151">
        <f t="shared" si="298"/>
        <v>198.57828771521696</v>
      </c>
      <c r="DS151">
        <f t="shared" si="299"/>
        <v>262.83205938927824</v>
      </c>
      <c r="DT151">
        <f t="shared" si="300"/>
        <v>196.20866843382043</v>
      </c>
      <c r="DU151">
        <f t="shared" si="301"/>
        <v>218.30934080207763</v>
      </c>
      <c r="DV151">
        <f t="shared" si="302"/>
        <v>320.74544307643879</v>
      </c>
      <c r="DW151">
        <f t="shared" si="303"/>
        <v>296.62880529273519</v>
      </c>
      <c r="DX151">
        <f t="shared" si="304"/>
        <v>281.90336888804069</v>
      </c>
      <c r="DY151">
        <f t="shared" si="305"/>
        <v>210.4650461360425</v>
      </c>
      <c r="DZ151">
        <f t="shared" si="306"/>
        <v>267.54817859063712</v>
      </c>
      <c r="EA151">
        <f t="shared" si="307"/>
        <v>272.43331132887891</v>
      </c>
      <c r="EB151">
        <f t="shared" si="308"/>
        <v>201.5555989766271</v>
      </c>
      <c r="EC151">
        <f t="shared" si="309"/>
        <v>207.73898080584536</v>
      </c>
      <c r="ED151">
        <f t="shared" si="310"/>
        <v>100</v>
      </c>
      <c r="EE151">
        <f t="shared" si="311"/>
        <v>264.21053557721797</v>
      </c>
      <c r="EF151">
        <f t="shared" si="312"/>
        <v>261.31291044796438</v>
      </c>
      <c r="EG151">
        <f t="shared" si="313"/>
        <v>306.86099557194069</v>
      </c>
      <c r="EI151" s="2">
        <f t="shared" si="249"/>
        <v>40969</v>
      </c>
      <c r="EJ151" s="7">
        <f t="shared" ref="EJ151:GT151" si="333">AVERAGE(BW149:BW151)/AVERAGE(BW136:BW138)-1</f>
        <v>-2.9463747601586543E-2</v>
      </c>
      <c r="EK151" s="7">
        <f t="shared" si="333"/>
        <v>1.9113275640225913E-2</v>
      </c>
      <c r="EL151" s="7">
        <f t="shared" si="333"/>
        <v>-5.5460346166019248E-2</v>
      </c>
      <c r="EM151" s="7">
        <f t="shared" si="333"/>
        <v>-2.6358517876739596E-2</v>
      </c>
      <c r="EN151" s="7">
        <f t="shared" si="333"/>
        <v>-0.13759827481909226</v>
      </c>
      <c r="EO151" s="7">
        <f t="shared" si="333"/>
        <v>-1.6997231960819925E-2</v>
      </c>
      <c r="EP151" s="7">
        <f t="shared" si="333"/>
        <v>0.10742467661621879</v>
      </c>
      <c r="EQ151" s="7">
        <f t="shared" si="333"/>
        <v>-4.4704513327857298E-2</v>
      </c>
      <c r="ER151" s="7">
        <f t="shared" si="333"/>
        <v>-4.7975749997816508E-2</v>
      </c>
      <c r="ES151" s="7">
        <f t="shared" si="333"/>
        <v>5.7669730427245103E-2</v>
      </c>
      <c r="ET151" s="7">
        <f t="shared" si="333"/>
        <v>-0.13575523753220464</v>
      </c>
      <c r="EU151" s="7">
        <f t="shared" si="333"/>
        <v>1.6972021819380734E-2</v>
      </c>
      <c r="EV151" s="7">
        <f t="shared" si="333"/>
        <v>1.7557358468629269E-2</v>
      </c>
      <c r="EW151" s="7">
        <f t="shared" si="333"/>
        <v>-3.2941323958002422E-2</v>
      </c>
      <c r="EX151" s="7">
        <f t="shared" si="333"/>
        <v>-5.989446292585221E-2</v>
      </c>
      <c r="EY151" s="7">
        <f t="shared" si="333"/>
        <v>5.4647488962231483E-2</v>
      </c>
      <c r="EZ151" s="7">
        <f t="shared" si="333"/>
        <v>-5.5459781426810517E-2</v>
      </c>
      <c r="FA151" s="7">
        <f t="shared" si="333"/>
        <v>-2.3588080335221639E-2</v>
      </c>
      <c r="FB151" s="7">
        <f t="shared" si="333"/>
        <v>7.9180341451494662E-2</v>
      </c>
      <c r="FC151" s="7">
        <f t="shared" si="333"/>
        <v>7.8809415727223664E-2</v>
      </c>
      <c r="FD151" s="7">
        <f t="shared" si="333"/>
        <v>4.7672057158385961E-2</v>
      </c>
      <c r="FE151" s="7">
        <f t="shared" si="333"/>
        <v>4.7243340476798013E-2</v>
      </c>
      <c r="FF151" s="7">
        <f t="shared" si="333"/>
        <v>8.1329504116537832E-2</v>
      </c>
      <c r="FG151" s="7">
        <f t="shared" si="333"/>
        <v>2.9255172856013756E-2</v>
      </c>
      <c r="FH151" s="7">
        <f t="shared" si="333"/>
        <v>2.920121527095465E-2</v>
      </c>
      <c r="FI151" s="7">
        <f t="shared" si="333"/>
        <v>4.8028800876296351E-2</v>
      </c>
      <c r="FJ151" s="7">
        <f t="shared" si="333"/>
        <v>3.7432637374240851E-2</v>
      </c>
      <c r="FK151" s="7">
        <f t="shared" si="333"/>
        <v>5.5705398297076769E-3</v>
      </c>
      <c r="FL151" s="7">
        <f t="shared" si="333"/>
        <v>3.2421654546523682E-2</v>
      </c>
      <c r="FM151" s="7">
        <f t="shared" si="333"/>
        <v>5.9763410594833033E-2</v>
      </c>
      <c r="FN151" s="7">
        <f t="shared" si="333"/>
        <v>5.9562218259038735E-2</v>
      </c>
      <c r="FO151" s="7">
        <f t="shared" si="333"/>
        <v>0.10327677719304185</v>
      </c>
      <c r="FP151" s="7">
        <f t="shared" si="333"/>
        <v>2.6451885067789727E-2</v>
      </c>
      <c r="FQ151" s="7">
        <f t="shared" si="333"/>
        <v>4.0854186953212412E-2</v>
      </c>
      <c r="FR151" s="7">
        <f t="shared" si="333"/>
        <v>4.8576535558161771E-2</v>
      </c>
      <c r="FS151" s="7">
        <f t="shared" si="333"/>
        <v>-2.667019900670542E-2</v>
      </c>
      <c r="FT151" s="7">
        <f t="shared" si="333"/>
        <v>0.11909559319748753</v>
      </c>
      <c r="FU151" s="7">
        <f t="shared" si="333"/>
        <v>-2.9103505154368881E-2</v>
      </c>
      <c r="FV151" s="7">
        <f t="shared" si="333"/>
        <v>5.5097289634589597E-2</v>
      </c>
      <c r="FW151" s="7">
        <f t="shared" si="333"/>
        <v>4.612645919067937E-2</v>
      </c>
      <c r="FX151" s="7">
        <f t="shared" si="333"/>
        <v>3.4963597147973147E-2</v>
      </c>
      <c r="FY151" s="7">
        <f t="shared" si="333"/>
        <v>9.1105133959165308E-2</v>
      </c>
      <c r="FZ151" s="7">
        <f t="shared" si="333"/>
        <v>8.1817565716801655E-2</v>
      </c>
      <c r="GA151" s="7">
        <f t="shared" si="333"/>
        <v>2.6685459832159752E-2</v>
      </c>
      <c r="GB151" s="7">
        <f t="shared" si="333"/>
        <v>0.10733438337029266</v>
      </c>
      <c r="GC151" s="7">
        <f t="shared" si="333"/>
        <v>5.7828106266321733E-2</v>
      </c>
      <c r="GD151" s="7">
        <f t="shared" si="333"/>
        <v>7.503386498453124E-2</v>
      </c>
      <c r="GE151" s="7">
        <f t="shared" si="333"/>
        <v>1.5034567589025327E-2</v>
      </c>
      <c r="GF151" s="7">
        <f t="shared" si="333"/>
        <v>4.6377433525468303E-2</v>
      </c>
      <c r="GG151" s="7">
        <f t="shared" si="333"/>
        <v>4.5491453542171101E-2</v>
      </c>
      <c r="GH151" s="7">
        <f t="shared" si="333"/>
        <v>4.8028800876296351E-2</v>
      </c>
      <c r="GI151" s="7">
        <f t="shared" si="333"/>
        <v>6.7662299099499501E-2</v>
      </c>
      <c r="GJ151" s="7">
        <f t="shared" si="333"/>
        <v>4.4651555373733443E-2</v>
      </c>
      <c r="GK151" s="7">
        <f t="shared" si="333"/>
        <v>9.4141688261070167E-2</v>
      </c>
      <c r="GL151" s="7">
        <f t="shared" si="333"/>
        <v>6.4602460570981846E-2</v>
      </c>
      <c r="GM151" s="7">
        <f t="shared" si="333"/>
        <v>0.10724998922132944</v>
      </c>
      <c r="GN151" s="7">
        <f t="shared" si="333"/>
        <v>-2.8172551244212141E-3</v>
      </c>
      <c r="GO151" s="7">
        <f t="shared" si="333"/>
        <v>6.9132504121317551E-2</v>
      </c>
      <c r="GP151" s="7">
        <f t="shared" si="333"/>
        <v>9.7188604580679572E-2</v>
      </c>
      <c r="GQ151" s="7">
        <f t="shared" si="333"/>
        <v>0</v>
      </c>
      <c r="GR151" s="7">
        <f t="shared" si="333"/>
        <v>9.1323531846452033E-2</v>
      </c>
      <c r="GS151" s="7">
        <f t="shared" si="333"/>
        <v>0.11099014319794298</v>
      </c>
      <c r="GT151" s="7">
        <f t="shared" si="333"/>
        <v>0.10434372630207456</v>
      </c>
      <c r="GU151" s="7">
        <f t="shared" si="325"/>
        <v>5.975282966044082E-2</v>
      </c>
      <c r="GW151" s="6">
        <v>40998</v>
      </c>
      <c r="GX151">
        <v>1.7930999999999999</v>
      </c>
    </row>
    <row r="152" spans="2:206" x14ac:dyDescent="0.25">
      <c r="B152" s="2">
        <f>'[1]IPCA (Var)'!A201</f>
        <v>41000</v>
      </c>
      <c r="C152" s="1">
        <f>'[1]IPCA (Var)'!M201</f>
        <v>0.64942541318452451</v>
      </c>
      <c r="D152" s="1">
        <f>'[1]IPCA (Var)'!P201</f>
        <v>0.47234382035444183</v>
      </c>
      <c r="E152" s="1">
        <f>'[1]IPCA (Var)'!E201</f>
        <v>1.0935045876458389</v>
      </c>
      <c r="F152" s="1">
        <f>'[1]IPCA (Var)'!F201</f>
        <v>0.74883218185870293</v>
      </c>
      <c r="G152" s="1">
        <f>'[1]IPCA (Var)'!G201</f>
        <v>-0.45860664159429265</v>
      </c>
      <c r="I152" s="2">
        <f t="shared" si="251"/>
        <v>41000</v>
      </c>
      <c r="J152">
        <f>HLOOKUP($I152,Sheet3!$B$2:$LK$67,MATCH(MoM!J$3,Sheet3!$B$2:$B$67,0),FALSE)</f>
        <v>-0.55000000000000004</v>
      </c>
      <c r="K152">
        <f>HLOOKUP($I152,Sheet3!$B$2:$LK$67,MATCH(MoM!K$3,Sheet3!$B$2:$B$67,0),FALSE)</f>
        <v>-0.49</v>
      </c>
      <c r="L152">
        <f>HLOOKUP($I152,Sheet3!$B$2:$LK$67,MATCH(MoM!L$3,Sheet3!$B$2:$B$67,0),FALSE)</f>
        <v>0.38</v>
      </c>
      <c r="M152">
        <f>HLOOKUP($I152,Sheet3!$B$2:$LK$67,MATCH(MoM!M$3,Sheet3!$B$2:$B$67,0),FALSE)</f>
        <v>-0.1</v>
      </c>
      <c r="N152">
        <f>HLOOKUP($I152,Sheet3!$B$2:$LK$67,MATCH(MoM!N$3,Sheet3!$B$2:$B$67,0),FALSE)</f>
        <v>-1.43</v>
      </c>
      <c r="O152">
        <f>HLOOKUP($I152,Sheet3!$B$2:$LK$67,MATCH(MoM!O$3,Sheet3!$B$2:$B$67,0),FALSE)</f>
        <v>-1.21</v>
      </c>
      <c r="P152">
        <f>HLOOKUP($I152,Sheet3!$B$2:$LK$67,MATCH(MoM!P$3,Sheet3!$B$2:$B$67,0),FALSE)</f>
        <v>-0.28000000000000003</v>
      </c>
      <c r="Q152">
        <f>HLOOKUP($I152,Sheet3!$B$2:$LK$67,MATCH(MoM!Q$3,Sheet3!$B$2:$B$67,0),FALSE)</f>
        <v>-1.1299999999999999</v>
      </c>
      <c r="R152">
        <f>HLOOKUP($I152,Sheet3!$B$2:$LK$67,MATCH(MoM!R$3,Sheet3!$B$2:$B$67,0),FALSE)</f>
        <v>-0.6</v>
      </c>
      <c r="S152">
        <f>HLOOKUP($I152,Sheet3!$B$2:$LK$67,MATCH(MoM!S$3,Sheet3!$B$2:$B$67,0),FALSE)</f>
        <v>0.02</v>
      </c>
      <c r="T152">
        <f>HLOOKUP($I152,Sheet3!$B$2:$LK$67,MATCH(MoM!T$3,Sheet3!$B$2:$B$67,0),FALSE)</f>
        <v>-0.93</v>
      </c>
      <c r="U152">
        <f>HLOOKUP($I152,Sheet3!$B$2:$LK$67,MATCH(MoM!U$3,Sheet3!$B$2:$B$67,0),FALSE)</f>
        <v>-0.06</v>
      </c>
      <c r="V152">
        <f>HLOOKUP($I152,Sheet3!$B$2:$LK$67,MATCH(MoM!V$3,Sheet3!$B$2:$B$67,0),FALSE)</f>
        <v>0.31</v>
      </c>
      <c r="W152">
        <f>HLOOKUP($I152,Sheet3!$B$2:$LK$67,MATCH(MoM!W$3,Sheet3!$B$2:$B$67,0),FALSE)</f>
        <v>-0.67</v>
      </c>
      <c r="X152">
        <f>HLOOKUP($I152,Sheet3!$B$2:$LK$67,MATCH(MoM!X$3,Sheet3!$B$2:$B$67,0),FALSE)</f>
        <v>0.61</v>
      </c>
      <c r="Y152">
        <f>HLOOKUP($I152,Sheet3!$B$2:$LK$67,MATCH(MoM!Y$3,Sheet3!$B$2:$B$67,0),FALSE)</f>
        <v>-0.12</v>
      </c>
      <c r="Z152">
        <f>HLOOKUP($I152,Sheet3!$B$2:$LK$67,MATCH(MoM!Z$3,Sheet3!$B$2:$B$67,0),FALSE)</f>
        <v>-0.96</v>
      </c>
      <c r="AA152">
        <f>HLOOKUP($I152,Sheet3!$B$2:$LK$67,MATCH(MoM!AA$3,Sheet3!$B$2:$B$67,0),FALSE)</f>
        <v>-0.57999999999999996</v>
      </c>
      <c r="AB152">
        <f>HLOOKUP($I152,Sheet3!$B$2:$LK$67,MATCH(MoM!AB$3,Sheet3!$B$2:$B$67,0),FALSE)</f>
        <v>0.98</v>
      </c>
      <c r="AC152">
        <f>HLOOKUP($I152,Sheet3!$B$2:$LK$67,MATCH(MoM!AC$3,Sheet3!$B$2:$B$67,0),FALSE)</f>
        <v>1.23</v>
      </c>
      <c r="AD152">
        <f>HLOOKUP($I152,Sheet3!$B$2:$LK$67,MATCH(MoM!AD$3,Sheet3!$B$2:$B$67,0),FALSE)</f>
        <v>-0.14000000000000001</v>
      </c>
      <c r="AE152">
        <f>HLOOKUP($I152,Sheet3!$B$2:$LK$67,MATCH(MoM!AE$3,Sheet3!$B$2:$B$67,0),FALSE)</f>
        <v>0.54</v>
      </c>
      <c r="AF152">
        <f>HLOOKUP($I152,Sheet3!$B$2:$LK$67,MATCH(MoM!AF$3,Sheet3!$B$2:$B$67,0),FALSE)</f>
        <v>-0.94</v>
      </c>
      <c r="AG152">
        <f>HLOOKUP($I152,Sheet3!$B$2:$LK$67,MATCH(MoM!AG$3,Sheet3!$B$2:$B$67,0),FALSE)</f>
        <v>0.04</v>
      </c>
      <c r="AH152">
        <f>HLOOKUP($I152,Sheet3!$B$2:$LK$67,MATCH(MoM!AH$3,Sheet3!$B$2:$B$67,0),FALSE)</f>
        <v>0.2</v>
      </c>
      <c r="AI152">
        <f>HLOOKUP($I152,Sheet3!$B$2:$LK$67,MATCH(MoM!AI$3,Sheet3!$B$2:$B$67,0),FALSE)</f>
        <v>0.22</v>
      </c>
      <c r="AJ152">
        <f>HLOOKUP($I152,Sheet3!$B$2:$LK$67,MATCH(MoM!AJ$3,Sheet3!$B$2:$B$67,0),FALSE)</f>
        <v>-1.57</v>
      </c>
      <c r="AK152">
        <f>HLOOKUP($I152,Sheet3!$B$2:$LK$67,MATCH(MoM!AK$3,Sheet3!$B$2:$B$67,0),FALSE)</f>
        <v>0.28999999999999998</v>
      </c>
      <c r="AL152">
        <f>HLOOKUP($I152,Sheet3!$B$2:$LK$67,MATCH(MoM!AL$3,Sheet3!$B$2:$B$67,0),FALSE)</f>
        <v>-0.48</v>
      </c>
      <c r="AM152">
        <f>HLOOKUP($I152,Sheet3!$B$2:$LK$67,MATCH(MoM!AM$3,Sheet3!$B$2:$B$67,0),FALSE)</f>
        <v>0.64</v>
      </c>
      <c r="AN152">
        <f>HLOOKUP($I152,Sheet3!$B$2:$LK$67,MATCH(MoM!AN$3,Sheet3!$B$2:$B$67,0),FALSE)</f>
        <v>0.52</v>
      </c>
      <c r="AO152">
        <f>HLOOKUP($I152,Sheet3!$B$2:$LK$67,MATCH(MoM!AO$3,Sheet3!$B$2:$B$67,0),FALSE)</f>
        <v>0.22</v>
      </c>
      <c r="AP152">
        <f>HLOOKUP($I152,Sheet3!$B$2:$LK$67,MATCH(MoM!AP$3,Sheet3!$B$2:$B$67,0),FALSE)</f>
        <v>-0.44</v>
      </c>
      <c r="AQ152">
        <f>HLOOKUP($I152,Sheet3!$B$2:$LK$67,MATCH(MoM!AQ$3,Sheet3!$B$2:$B$67,0),FALSE)</f>
        <v>1.1200000000000001</v>
      </c>
      <c r="AR152">
        <f>HLOOKUP($I152,Sheet3!$B$2:$LK$67,MATCH(MoM!AR$3,Sheet3!$B$2:$B$67,0),FALSE)</f>
        <v>-1.0900000000000001</v>
      </c>
      <c r="AS152">
        <f>HLOOKUP($I152,Sheet3!$B$2:$LK$67,MATCH(MoM!AS$3,Sheet3!$B$2:$B$67,0),FALSE)</f>
        <v>1.83</v>
      </c>
      <c r="AT152">
        <f>HLOOKUP($I152,Sheet3!$B$2:$LK$67,MATCH(MoM!AT$3,Sheet3!$B$2:$B$67,0),FALSE)</f>
        <v>1.65</v>
      </c>
      <c r="AU152">
        <f>HLOOKUP($I152,Sheet3!$B$2:$LK$67,MATCH(MoM!AU$3,Sheet3!$B$2:$B$67,0),FALSE)</f>
        <v>0.09</v>
      </c>
      <c r="AV152">
        <f>HLOOKUP($I152,Sheet3!$B$2:$LK$67,MATCH(MoM!AV$3,Sheet3!$B$2:$B$67,0),FALSE)</f>
        <v>0.62</v>
      </c>
      <c r="AW152">
        <f>HLOOKUP($I152,Sheet3!$B$2:$LK$67,MATCH(MoM!AW$3,Sheet3!$B$2:$B$67,0),FALSE)</f>
        <v>0.61</v>
      </c>
      <c r="AX152">
        <f>HLOOKUP($I152,Sheet3!$B$2:$LK$67,MATCH(MoM!AX$3,Sheet3!$B$2:$B$67,0),FALSE)</f>
        <v>15.04</v>
      </c>
      <c r="AY152">
        <f>HLOOKUP($I152,Sheet3!$B$2:$LK$67,MATCH(MoM!AY$3,Sheet3!$B$2:$B$67,0),FALSE)</f>
        <v>0.81</v>
      </c>
      <c r="AZ152">
        <f>HLOOKUP($I152,Sheet3!$B$2:$LK$67,MATCH(MoM!AZ$3,Sheet3!$B$2:$B$67,0),FALSE)</f>
        <v>0.88</v>
      </c>
      <c r="BA152">
        <f>HLOOKUP($I152,Sheet3!$B$2:$LK$67,MATCH(MoM!BA$3,Sheet3!$B$2:$B$67,0),FALSE)</f>
        <v>-0.49</v>
      </c>
      <c r="BB152">
        <f>HLOOKUP($I152,Sheet3!$B$2:$LK$67,MATCH(MoM!BB$3,Sheet3!$B$2:$B$67,0),FALSE)</f>
        <v>0.1</v>
      </c>
      <c r="BC152">
        <f>HLOOKUP($I152,Sheet3!$B$2:$LK$67,MATCH(MoM!BC$3,Sheet3!$B$2:$B$67,0),FALSE)</f>
        <v>0.35</v>
      </c>
      <c r="BD152">
        <f>HLOOKUP($I152,Sheet3!$B$2:$LK$67,MATCH(MoM!BD$3,Sheet3!$B$2:$B$67,0),FALSE)</f>
        <v>-0.77</v>
      </c>
      <c r="BE152">
        <f>HLOOKUP($I152,Sheet3!$B$2:$LK$67,MATCH(MoM!BE$3,Sheet3!$B$2:$B$67,0),FALSE)</f>
        <v>0.24</v>
      </c>
      <c r="BF152">
        <f>HLOOKUP($I152,Sheet3!$B$2:$LK$67,MATCH(MoM!BF$3,Sheet3!$B$2:$B$67,0),FALSE)</f>
        <v>1.1000000000000001</v>
      </c>
      <c r="BG152">
        <f>HLOOKUP($I152,Sheet3!$B$2:$LK$67,MATCH(MoM!BG$3,Sheet3!$B$2:$B$67,0),FALSE)</f>
        <v>-0.5</v>
      </c>
      <c r="BH152">
        <f>HLOOKUP($I152,Sheet3!$B$2:$LK$67,MATCH(MoM!BH$3,Sheet3!$B$2:$B$67,0),FALSE)</f>
        <v>0.22</v>
      </c>
      <c r="BI152">
        <f>HLOOKUP($I152,Sheet3!$B$2:$LK$67,MATCH(MoM!BI$3,Sheet3!$B$2:$B$67,0),FALSE)</f>
        <v>-0.28000000000000003</v>
      </c>
      <c r="BJ152">
        <f>HLOOKUP($I152,Sheet3!$B$2:$LK$67,MATCH(MoM!BJ$3,Sheet3!$B$2:$B$67,0),FALSE)</f>
        <v>-0.45</v>
      </c>
      <c r="BK152">
        <f>HLOOKUP($I152,Sheet3!$B$2:$LK$67,MATCH(MoM!BK$3,Sheet3!$B$2:$B$67,0),FALSE)</f>
        <v>0.23</v>
      </c>
      <c r="BL152">
        <f>HLOOKUP($I152,Sheet3!$B$2:$LK$67,MATCH(MoM!BL$3,Sheet3!$B$2:$B$67,0),FALSE)</f>
        <v>-0.31</v>
      </c>
      <c r="BM152">
        <f>HLOOKUP($I152,Sheet3!$B$2:$LK$67,MATCH(MoM!BM$3,Sheet3!$B$2:$B$67,0),FALSE)</f>
        <v>1.3</v>
      </c>
      <c r="BN152">
        <f>HLOOKUP($I152,Sheet3!$B$2:$LK$67,MATCH(MoM!BN$3,Sheet3!$B$2:$B$67,0),FALSE)</f>
        <v>1.44</v>
      </c>
      <c r="BO152">
        <f>HLOOKUP($I152,Sheet3!$B$2:$LK$67,MATCH(MoM!BO$3,Sheet3!$B$2:$B$67,0),FALSE)</f>
        <v>0.38</v>
      </c>
      <c r="BP152">
        <f>HLOOKUP($I152,Sheet3!$B$2:$LK$67,MATCH(MoM!BP$3,Sheet3!$B$2:$B$67,0),FALSE)</f>
        <v>-0.28999999999999998</v>
      </c>
      <c r="BQ152">
        <f>HLOOKUP($I152,Sheet3!$B$2:$LK$67,MATCH(MoM!BQ$3,Sheet3!$B$2:$B$67,0),FALSE)</f>
        <v>0</v>
      </c>
      <c r="BR152">
        <f>HLOOKUP($I152,Sheet3!$B$2:$LK$67,MATCH(MoM!BR$3,Sheet3!$B$2:$B$67,0),FALSE)</f>
        <v>1</v>
      </c>
      <c r="BS152">
        <f>HLOOKUP($I152,Sheet3!$B$2:$LK$67,MATCH(MoM!BS$3,Sheet3!$B$2:$B$67,0),FALSE)</f>
        <v>-1.1200000000000001</v>
      </c>
      <c r="BT152">
        <f>HLOOKUP($I152,Sheet3!$B$2:$LK$67,MATCH(MoM!BT$3,Sheet3!$B$2:$B$67,0),FALSE)</f>
        <v>-0.89</v>
      </c>
      <c r="BV152" s="2">
        <f t="shared" si="248"/>
        <v>41000</v>
      </c>
      <c r="BW152">
        <f t="shared" si="315"/>
        <v>116.78928659943151</v>
      </c>
      <c r="BX152">
        <f t="shared" si="252"/>
        <v>200.76510499031991</v>
      </c>
      <c r="BY152">
        <f t="shared" si="253"/>
        <v>111.78840938438759</v>
      </c>
      <c r="BZ152">
        <f t="shared" si="254"/>
        <v>128.57723998787469</v>
      </c>
      <c r="CA152">
        <f t="shared" si="255"/>
        <v>41.532863368741133</v>
      </c>
      <c r="CB152">
        <f t="shared" si="256"/>
        <v>165.2510822900924</v>
      </c>
      <c r="CC152">
        <f t="shared" si="257"/>
        <v>224.42639122238231</v>
      </c>
      <c r="CD152">
        <f t="shared" si="258"/>
        <v>130.21188371816206</v>
      </c>
      <c r="CE152">
        <f t="shared" si="259"/>
        <v>166.6845008498137</v>
      </c>
      <c r="CF152">
        <f t="shared" si="260"/>
        <v>277.90724720022405</v>
      </c>
      <c r="CG152">
        <f t="shared" si="261"/>
        <v>70.565943204795587</v>
      </c>
      <c r="CH152">
        <f t="shared" si="262"/>
        <v>195.25813854461975</v>
      </c>
      <c r="CI152">
        <f t="shared" si="263"/>
        <v>125.06872196876665</v>
      </c>
      <c r="CJ152">
        <f t="shared" si="264"/>
        <v>136.02077293554888</v>
      </c>
      <c r="CK152">
        <f t="shared" si="265"/>
        <v>200.31467495440231</v>
      </c>
      <c r="CL152">
        <f t="shared" si="266"/>
        <v>268.4867625395143</v>
      </c>
      <c r="CM152">
        <f t="shared" si="267"/>
        <v>147.8327591663124</v>
      </c>
      <c r="CN152">
        <f t="shared" si="268"/>
        <v>157.10834978086899</v>
      </c>
      <c r="CO152">
        <f t="shared" si="269"/>
        <v>216.03422750283687</v>
      </c>
      <c r="CP152">
        <f t="shared" si="270"/>
        <v>250.17284705557648</v>
      </c>
      <c r="CQ152">
        <f t="shared" si="271"/>
        <v>228.74909324689582</v>
      </c>
      <c r="CR152">
        <f t="shared" si="272"/>
        <v>200.51391248398352</v>
      </c>
      <c r="CS152">
        <f t="shared" si="273"/>
        <v>178.00358606083637</v>
      </c>
      <c r="CT152">
        <f t="shared" si="274"/>
        <v>247.14484906170566</v>
      </c>
      <c r="CU152">
        <f t="shared" si="275"/>
        <v>200.60811497860064</v>
      </c>
      <c r="CV152">
        <f t="shared" si="276"/>
        <v>218.78962135184219</v>
      </c>
      <c r="CW152">
        <f t="shared" si="277"/>
        <v>241.07548166956369</v>
      </c>
      <c r="CX152">
        <f t="shared" si="278"/>
        <v>300.22941824095312</v>
      </c>
      <c r="CY152">
        <f t="shared" si="279"/>
        <v>232.78843084558045</v>
      </c>
      <c r="CZ152">
        <f t="shared" si="280"/>
        <v>169.61428955887564</v>
      </c>
      <c r="DA152">
        <f t="shared" si="281"/>
        <v>273.36230200379106</v>
      </c>
      <c r="DB152">
        <f t="shared" si="282"/>
        <v>197.33655245565978</v>
      </c>
      <c r="DC152">
        <f t="shared" si="283"/>
        <v>242.59195446789403</v>
      </c>
      <c r="DD152">
        <f t="shared" si="284"/>
        <v>229.78370564727047</v>
      </c>
      <c r="DE152">
        <f t="shared" si="285"/>
        <v>226.51313053774061</v>
      </c>
      <c r="DF152">
        <f t="shared" si="286"/>
        <v>200.592520511565</v>
      </c>
      <c r="DG152">
        <f t="shared" si="287"/>
        <v>170.11265039710517</v>
      </c>
      <c r="DH152">
        <f t="shared" si="288"/>
        <v>176.30362970695035</v>
      </c>
      <c r="DI152">
        <f t="shared" si="289"/>
        <v>237.28569526158125</v>
      </c>
      <c r="DJ152">
        <f t="shared" si="290"/>
        <v>183.14372004083779</v>
      </c>
      <c r="DK152">
        <f t="shared" si="291"/>
        <v>324.86460826661425</v>
      </c>
      <c r="DL152">
        <f t="shared" si="292"/>
        <v>267.10657170976589</v>
      </c>
      <c r="DM152">
        <f t="shared" si="293"/>
        <v>254.99542540164089</v>
      </c>
      <c r="DN152">
        <f t="shared" si="294"/>
        <v>279.30124702223441</v>
      </c>
      <c r="DO152">
        <f t="shared" si="295"/>
        <v>207.76881520676883</v>
      </c>
      <c r="DP152">
        <f t="shared" si="296"/>
        <v>167.2691805044644</v>
      </c>
      <c r="DQ152">
        <f t="shared" si="297"/>
        <v>210.59000027226503</v>
      </c>
      <c r="DR152">
        <f t="shared" si="298"/>
        <v>199.05487560573346</v>
      </c>
      <c r="DS152">
        <f t="shared" si="299"/>
        <v>265.72321204256025</v>
      </c>
      <c r="DT152">
        <f t="shared" si="300"/>
        <v>195.22762509165133</v>
      </c>
      <c r="DU152">
        <f t="shared" si="301"/>
        <v>218.78962135184219</v>
      </c>
      <c r="DV152">
        <f t="shared" si="302"/>
        <v>319.84735583582477</v>
      </c>
      <c r="DW152">
        <f t="shared" si="303"/>
        <v>295.29397566891788</v>
      </c>
      <c r="DX152">
        <f t="shared" si="304"/>
        <v>282.55174663648319</v>
      </c>
      <c r="DY152">
        <f t="shared" si="305"/>
        <v>209.81260449302079</v>
      </c>
      <c r="DZ152">
        <f t="shared" si="306"/>
        <v>271.02630491231537</v>
      </c>
      <c r="EA152">
        <f t="shared" si="307"/>
        <v>276.35635101201478</v>
      </c>
      <c r="EB152">
        <f t="shared" si="308"/>
        <v>202.32151025273828</v>
      </c>
      <c r="EC152">
        <f t="shared" si="309"/>
        <v>207.13653776150841</v>
      </c>
      <c r="ED152">
        <f t="shared" si="310"/>
        <v>100</v>
      </c>
      <c r="EE152">
        <f t="shared" si="311"/>
        <v>266.85264093299014</v>
      </c>
      <c r="EF152">
        <f t="shared" si="312"/>
        <v>258.38620585094719</v>
      </c>
      <c r="EG152">
        <f t="shared" si="313"/>
        <v>304.12993271135042</v>
      </c>
      <c r="EI152" s="2">
        <f t="shared" si="249"/>
        <v>41000</v>
      </c>
      <c r="EJ152" s="7">
        <f t="shared" ref="EJ152:GT152" si="334">AVERAGE(BW150:BW152)/AVERAGE(BW137:BW139)-1</f>
        <v>-3.0759604058093526E-2</v>
      </c>
      <c r="EK152" s="7">
        <f t="shared" si="334"/>
        <v>1.5630049926578682E-2</v>
      </c>
      <c r="EL152" s="7">
        <f t="shared" si="334"/>
        <v>-5.9474633117529874E-2</v>
      </c>
      <c r="EM152" s="7">
        <f t="shared" si="334"/>
        <v>-2.7303132757393378E-2</v>
      </c>
      <c r="EN152" s="7">
        <f t="shared" si="334"/>
        <v>-0.14091491440308268</v>
      </c>
      <c r="EO152" s="7">
        <f t="shared" si="334"/>
        <v>-3.4582133828047423E-2</v>
      </c>
      <c r="EP152" s="7">
        <f t="shared" si="334"/>
        <v>9.7380350797040105E-2</v>
      </c>
      <c r="EQ152" s="7">
        <f t="shared" si="334"/>
        <v>-5.1778556279529653E-2</v>
      </c>
      <c r="ER152" s="7">
        <f t="shared" si="334"/>
        <v>-5.3693838832623575E-2</v>
      </c>
      <c r="ES152" s="7">
        <f t="shared" si="334"/>
        <v>5.5696898986657972E-2</v>
      </c>
      <c r="ET152" s="7">
        <f t="shared" si="334"/>
        <v>-0.13870919677812399</v>
      </c>
      <c r="EU152" s="7">
        <f t="shared" si="334"/>
        <v>1.9555749974881742E-2</v>
      </c>
      <c r="EV152" s="7">
        <f t="shared" si="334"/>
        <v>1.4229398097668433E-2</v>
      </c>
      <c r="EW152" s="7">
        <f t="shared" si="334"/>
        <v>-2.0841319378010925E-2</v>
      </c>
      <c r="EX152" s="7">
        <f t="shared" si="334"/>
        <v>-4.3846564379411368E-2</v>
      </c>
      <c r="EY152" s="7">
        <f t="shared" si="334"/>
        <v>4.1831248440025615E-2</v>
      </c>
      <c r="EZ152" s="7">
        <f t="shared" si="334"/>
        <v>-6.8145868082546412E-2</v>
      </c>
      <c r="FA152" s="7">
        <f t="shared" si="334"/>
        <v>-2.8367398034117919E-2</v>
      </c>
      <c r="FB152" s="7">
        <f t="shared" si="334"/>
        <v>7.758653899481005E-2</v>
      </c>
      <c r="FC152" s="7">
        <f t="shared" si="334"/>
        <v>8.0194508925989449E-2</v>
      </c>
      <c r="FD152" s="7">
        <f t="shared" si="334"/>
        <v>4.8860853304991236E-2</v>
      </c>
      <c r="FE152" s="7">
        <f t="shared" si="334"/>
        <v>5.0629593897545178E-2</v>
      </c>
      <c r="FF152" s="7">
        <f t="shared" si="334"/>
        <v>6.88812256119824E-2</v>
      </c>
      <c r="FG152" s="7">
        <f t="shared" si="334"/>
        <v>2.6556223153938685E-2</v>
      </c>
      <c r="FH152" s="7">
        <f t="shared" si="334"/>
        <v>1.7546939372912851E-2</v>
      </c>
      <c r="FI152" s="7">
        <f t="shared" si="334"/>
        <v>4.0557122172004467E-2</v>
      </c>
      <c r="FJ152" s="7">
        <f t="shared" si="334"/>
        <v>2.9876791661243463E-2</v>
      </c>
      <c r="FK152" s="7">
        <f t="shared" si="334"/>
        <v>1.5736727526966643E-2</v>
      </c>
      <c r="FL152" s="7">
        <f t="shared" si="334"/>
        <v>2.9020588933922342E-2</v>
      </c>
      <c r="FM152" s="7">
        <f t="shared" si="334"/>
        <v>6.2303706636943623E-2</v>
      </c>
      <c r="FN152" s="7">
        <f t="shared" si="334"/>
        <v>5.8868544755861452E-2</v>
      </c>
      <c r="FO152" s="7">
        <f t="shared" si="334"/>
        <v>0.10406936136185641</v>
      </c>
      <c r="FP152" s="7">
        <f t="shared" si="334"/>
        <v>2.2869364515907487E-2</v>
      </c>
      <c r="FQ152" s="7">
        <f t="shared" si="334"/>
        <v>3.9014083594668403E-2</v>
      </c>
      <c r="FR152" s="7">
        <f t="shared" si="334"/>
        <v>4.9462149947891998E-2</v>
      </c>
      <c r="FS152" s="7">
        <f t="shared" si="334"/>
        <v>-1.5045019687785821E-2</v>
      </c>
      <c r="FT152" s="7">
        <f t="shared" si="334"/>
        <v>0.12743053579536134</v>
      </c>
      <c r="FU152" s="7">
        <f t="shared" si="334"/>
        <v>-5.5335174726810599E-2</v>
      </c>
      <c r="FV152" s="7">
        <f t="shared" si="334"/>
        <v>5.1376430813156126E-2</v>
      </c>
      <c r="FW152" s="7">
        <f t="shared" si="334"/>
        <v>4.8515677517058542E-2</v>
      </c>
      <c r="FX152" s="7">
        <f t="shared" si="334"/>
        <v>7.292563973429278E-2</v>
      </c>
      <c r="FY152" s="7">
        <f t="shared" si="334"/>
        <v>3.0737453669260617E-2</v>
      </c>
      <c r="FZ152" s="7">
        <f t="shared" si="334"/>
        <v>7.9510102784386527E-2</v>
      </c>
      <c r="GA152" s="7">
        <f t="shared" si="334"/>
        <v>1.8201169940944784E-2</v>
      </c>
      <c r="GB152" s="7">
        <f t="shared" si="334"/>
        <v>0.10804533481509426</v>
      </c>
      <c r="GC152" s="7">
        <f t="shared" si="334"/>
        <v>5.3218118078289578E-2</v>
      </c>
      <c r="GD152" s="7">
        <f t="shared" si="334"/>
        <v>6.8530603049051342E-2</v>
      </c>
      <c r="GE152" s="7">
        <f t="shared" si="334"/>
        <v>5.0065263961331929E-3</v>
      </c>
      <c r="GF152" s="7">
        <f t="shared" si="334"/>
        <v>5.1832091150156856E-2</v>
      </c>
      <c r="GG152" s="7">
        <f t="shared" si="334"/>
        <v>3.431375636413958E-2</v>
      </c>
      <c r="GH152" s="7">
        <f t="shared" si="334"/>
        <v>4.0557122172004467E-2</v>
      </c>
      <c r="GI152" s="7">
        <f t="shared" si="334"/>
        <v>5.8111862419697902E-2</v>
      </c>
      <c r="GJ152" s="7">
        <f t="shared" si="334"/>
        <v>3.8367099468681554E-2</v>
      </c>
      <c r="GK152" s="7">
        <f t="shared" si="334"/>
        <v>9.6122068961739249E-2</v>
      </c>
      <c r="GL152" s="7">
        <f t="shared" si="334"/>
        <v>5.960062420163692E-2</v>
      </c>
      <c r="GM152" s="7">
        <f t="shared" si="334"/>
        <v>0.10864324437975026</v>
      </c>
      <c r="GN152" s="7">
        <f t="shared" si="334"/>
        <v>2.972808780089764E-3</v>
      </c>
      <c r="GO152" s="7">
        <f t="shared" si="334"/>
        <v>6.7883456202493919E-2</v>
      </c>
      <c r="GP152" s="7">
        <f t="shared" si="334"/>
        <v>9.3084109235812562E-2</v>
      </c>
      <c r="GQ152" s="7">
        <f t="shared" si="334"/>
        <v>0</v>
      </c>
      <c r="GR152" s="7">
        <f t="shared" si="334"/>
        <v>7.52910446443944E-2</v>
      </c>
      <c r="GS152" s="7">
        <f t="shared" si="334"/>
        <v>0.10964191897030373</v>
      </c>
      <c r="GT152" s="7">
        <f t="shared" si="334"/>
        <v>8.892988326620932E-2</v>
      </c>
      <c r="GU152" s="7">
        <f t="shared" si="325"/>
        <v>9.3038412969978168E-2</v>
      </c>
      <c r="GW152" s="6">
        <v>41029</v>
      </c>
      <c r="GX152">
        <v>1.8559999999999999</v>
      </c>
    </row>
    <row r="153" spans="2:206" x14ac:dyDescent="0.25">
      <c r="B153" s="2">
        <f>'[1]IPCA (Var)'!A202</f>
        <v>41030</v>
      </c>
      <c r="C153" s="1">
        <f>'[1]IPCA (Var)'!M202</f>
        <v>0.31391157928459457</v>
      </c>
      <c r="D153" s="1">
        <f>'[1]IPCA (Var)'!P202</f>
        <v>0.54003862700652272</v>
      </c>
      <c r="E153" s="1">
        <f>'[1]IPCA (Var)'!E202</f>
        <v>0.76756987818383138</v>
      </c>
      <c r="F153" s="1">
        <f>'[1]IPCA (Var)'!F202</f>
        <v>0.67262235345120525</v>
      </c>
      <c r="G153" s="1">
        <f>'[1]IPCA (Var)'!G202</f>
        <v>-0.23450601134660048</v>
      </c>
      <c r="I153" s="2">
        <f t="shared" si="251"/>
        <v>41030</v>
      </c>
      <c r="J153">
        <f>HLOOKUP($I153,Sheet3!$B$2:$LK$67,MATCH(MoM!J$3,Sheet3!$B$2:$B$67,0),FALSE)</f>
        <v>-0.49</v>
      </c>
      <c r="K153">
        <f>HLOOKUP($I153,Sheet3!$B$2:$LK$67,MATCH(MoM!K$3,Sheet3!$B$2:$B$67,0),FALSE)</f>
        <v>0.26</v>
      </c>
      <c r="L153">
        <f>HLOOKUP($I153,Sheet3!$B$2:$LK$67,MATCH(MoM!L$3,Sheet3!$B$2:$B$67,0),FALSE)</f>
        <v>-1.4</v>
      </c>
      <c r="M153">
        <f>HLOOKUP($I153,Sheet3!$B$2:$LK$67,MATCH(MoM!M$3,Sheet3!$B$2:$B$67,0),FALSE)</f>
        <v>0.5</v>
      </c>
      <c r="N153">
        <f>HLOOKUP($I153,Sheet3!$B$2:$LK$67,MATCH(MoM!N$3,Sheet3!$B$2:$B$67,0),FALSE)</f>
        <v>-0.41</v>
      </c>
      <c r="O153">
        <f>HLOOKUP($I153,Sheet3!$B$2:$LK$67,MATCH(MoM!O$3,Sheet3!$B$2:$B$67,0),FALSE)</f>
        <v>0.13</v>
      </c>
      <c r="P153">
        <f>HLOOKUP($I153,Sheet3!$B$2:$LK$67,MATCH(MoM!P$3,Sheet3!$B$2:$B$67,0),FALSE)</f>
        <v>1.5</v>
      </c>
      <c r="Q153">
        <f>HLOOKUP($I153,Sheet3!$B$2:$LK$67,MATCH(MoM!Q$3,Sheet3!$B$2:$B$67,0),FALSE)</f>
        <v>0.7</v>
      </c>
      <c r="R153">
        <f>HLOOKUP($I153,Sheet3!$B$2:$LK$67,MATCH(MoM!R$3,Sheet3!$B$2:$B$67,0),FALSE)</f>
        <v>1.32</v>
      </c>
      <c r="S153">
        <f>HLOOKUP($I153,Sheet3!$B$2:$LK$67,MATCH(MoM!S$3,Sheet3!$B$2:$B$67,0),FALSE)</f>
        <v>0.5</v>
      </c>
      <c r="T153">
        <f>HLOOKUP($I153,Sheet3!$B$2:$LK$67,MATCH(MoM!T$3,Sheet3!$B$2:$B$67,0),FALSE)</f>
        <v>0.61</v>
      </c>
      <c r="U153">
        <f>HLOOKUP($I153,Sheet3!$B$2:$LK$67,MATCH(MoM!U$3,Sheet3!$B$2:$B$67,0),FALSE)</f>
        <v>0.48</v>
      </c>
      <c r="V153">
        <f>HLOOKUP($I153,Sheet3!$B$2:$LK$67,MATCH(MoM!V$3,Sheet3!$B$2:$B$67,0),FALSE)</f>
        <v>-0.8</v>
      </c>
      <c r="W153">
        <f>HLOOKUP($I153,Sheet3!$B$2:$LK$67,MATCH(MoM!W$3,Sheet3!$B$2:$B$67,0),FALSE)</f>
        <v>-0.98</v>
      </c>
      <c r="X153">
        <f>HLOOKUP($I153,Sheet3!$B$2:$LK$67,MATCH(MoM!X$3,Sheet3!$B$2:$B$67,0),FALSE)</f>
        <v>0.35</v>
      </c>
      <c r="Y153">
        <f>HLOOKUP($I153,Sheet3!$B$2:$LK$67,MATCH(MoM!Y$3,Sheet3!$B$2:$B$67,0),FALSE)</f>
        <v>0.56999999999999995</v>
      </c>
      <c r="Z153">
        <f>HLOOKUP($I153,Sheet3!$B$2:$LK$67,MATCH(MoM!Z$3,Sheet3!$B$2:$B$67,0),FALSE)</f>
        <v>7.0000000000000007E-2</v>
      </c>
      <c r="AA153">
        <f>HLOOKUP($I153,Sheet3!$B$2:$LK$67,MATCH(MoM!AA$3,Sheet3!$B$2:$B$67,0),FALSE)</f>
        <v>1.06</v>
      </c>
      <c r="AB153">
        <f>HLOOKUP($I153,Sheet3!$B$2:$LK$67,MATCH(MoM!AB$3,Sheet3!$B$2:$B$67,0),FALSE)</f>
        <v>0.74</v>
      </c>
      <c r="AC153">
        <f>HLOOKUP($I153,Sheet3!$B$2:$LK$67,MATCH(MoM!AC$3,Sheet3!$B$2:$B$67,0),FALSE)</f>
        <v>1.1200000000000001</v>
      </c>
      <c r="AD153">
        <f>HLOOKUP($I153,Sheet3!$B$2:$LK$67,MATCH(MoM!AD$3,Sheet3!$B$2:$B$67,0),FALSE)</f>
        <v>0.56000000000000005</v>
      </c>
      <c r="AE153">
        <f>HLOOKUP($I153,Sheet3!$B$2:$LK$67,MATCH(MoM!AE$3,Sheet3!$B$2:$B$67,0),FALSE)</f>
        <v>0.06</v>
      </c>
      <c r="AF153">
        <f>HLOOKUP($I153,Sheet3!$B$2:$LK$67,MATCH(MoM!AF$3,Sheet3!$B$2:$B$67,0),FALSE)</f>
        <v>0.32</v>
      </c>
      <c r="AG153">
        <f>HLOOKUP($I153,Sheet3!$B$2:$LK$67,MATCH(MoM!AG$3,Sheet3!$B$2:$B$67,0),FALSE)</f>
        <v>0.12</v>
      </c>
      <c r="AH153">
        <f>HLOOKUP($I153,Sheet3!$B$2:$LK$67,MATCH(MoM!AH$3,Sheet3!$B$2:$B$67,0),FALSE)</f>
        <v>-0.77</v>
      </c>
      <c r="AI153">
        <f>HLOOKUP($I153,Sheet3!$B$2:$LK$67,MATCH(MoM!AI$3,Sheet3!$B$2:$B$67,0),FALSE)</f>
        <v>-0.1</v>
      </c>
      <c r="AJ153">
        <f>HLOOKUP($I153,Sheet3!$B$2:$LK$67,MATCH(MoM!AJ$3,Sheet3!$B$2:$B$67,0),FALSE)</f>
        <v>-0.41</v>
      </c>
      <c r="AK153">
        <f>HLOOKUP($I153,Sheet3!$B$2:$LK$67,MATCH(MoM!AK$3,Sheet3!$B$2:$B$67,0),FALSE)</f>
        <v>1.0900000000000001</v>
      </c>
      <c r="AL153">
        <f>HLOOKUP($I153,Sheet3!$B$2:$LK$67,MATCH(MoM!AL$3,Sheet3!$B$2:$B$67,0),FALSE)</f>
        <v>0.64</v>
      </c>
      <c r="AM153">
        <f>HLOOKUP($I153,Sheet3!$B$2:$LK$67,MATCH(MoM!AM$3,Sheet3!$B$2:$B$67,0),FALSE)</f>
        <v>0.54</v>
      </c>
      <c r="AN153">
        <f>HLOOKUP($I153,Sheet3!$B$2:$LK$67,MATCH(MoM!AN$3,Sheet3!$B$2:$B$67,0),FALSE)</f>
        <v>-0.08</v>
      </c>
      <c r="AO153">
        <f>HLOOKUP($I153,Sheet3!$B$2:$LK$67,MATCH(MoM!AO$3,Sheet3!$B$2:$B$67,0),FALSE)</f>
        <v>1.17</v>
      </c>
      <c r="AP153">
        <f>HLOOKUP($I153,Sheet3!$B$2:$LK$67,MATCH(MoM!AP$3,Sheet3!$B$2:$B$67,0),FALSE)</f>
        <v>-0.54</v>
      </c>
      <c r="AQ153">
        <f>HLOOKUP($I153,Sheet3!$B$2:$LK$67,MATCH(MoM!AQ$3,Sheet3!$B$2:$B$67,0),FALSE)</f>
        <v>0.43</v>
      </c>
      <c r="AR153">
        <f>HLOOKUP($I153,Sheet3!$B$2:$LK$67,MATCH(MoM!AR$3,Sheet3!$B$2:$B$67,0),FALSE)</f>
        <v>-0.49</v>
      </c>
      <c r="AS153">
        <f>HLOOKUP($I153,Sheet3!$B$2:$LK$67,MATCH(MoM!AS$3,Sheet3!$B$2:$B$67,0),FALSE)</f>
        <v>-0.37</v>
      </c>
      <c r="AT153">
        <f>HLOOKUP($I153,Sheet3!$B$2:$LK$67,MATCH(MoM!AT$3,Sheet3!$B$2:$B$67,0),FALSE)</f>
        <v>2.15</v>
      </c>
      <c r="AU153">
        <f>HLOOKUP($I153,Sheet3!$B$2:$LK$67,MATCH(MoM!AU$3,Sheet3!$B$2:$B$67,0),FALSE)</f>
        <v>2.82</v>
      </c>
      <c r="AV153">
        <f>HLOOKUP($I153,Sheet3!$B$2:$LK$67,MATCH(MoM!AV$3,Sheet3!$B$2:$B$67,0),FALSE)</f>
        <v>0.83</v>
      </c>
      <c r="AW153">
        <f>HLOOKUP($I153,Sheet3!$B$2:$LK$67,MATCH(MoM!AW$3,Sheet3!$B$2:$B$67,0),FALSE)</f>
        <v>0.37</v>
      </c>
      <c r="AX153">
        <f>HLOOKUP($I153,Sheet3!$B$2:$LK$67,MATCH(MoM!AX$3,Sheet3!$B$2:$B$67,0),FALSE)</f>
        <v>4.6399999999999997</v>
      </c>
      <c r="AY153">
        <f>HLOOKUP($I153,Sheet3!$B$2:$LK$67,MATCH(MoM!AY$3,Sheet3!$B$2:$B$67,0),FALSE)</f>
        <v>-1.34</v>
      </c>
      <c r="AZ153">
        <f>HLOOKUP($I153,Sheet3!$B$2:$LK$67,MATCH(MoM!AZ$3,Sheet3!$B$2:$B$67,0),FALSE)</f>
        <v>-0.02</v>
      </c>
      <c r="BA153">
        <f>HLOOKUP($I153,Sheet3!$B$2:$LK$67,MATCH(MoM!BA$3,Sheet3!$B$2:$B$67,0),FALSE)</f>
        <v>0.98</v>
      </c>
      <c r="BB153">
        <f>HLOOKUP($I153,Sheet3!$B$2:$LK$67,MATCH(MoM!BB$3,Sheet3!$B$2:$B$67,0),FALSE)</f>
        <v>0.6</v>
      </c>
      <c r="BC153">
        <f>HLOOKUP($I153,Sheet3!$B$2:$LK$67,MATCH(MoM!BC$3,Sheet3!$B$2:$B$67,0),FALSE)</f>
        <v>0</v>
      </c>
      <c r="BD153">
        <f>HLOOKUP($I153,Sheet3!$B$2:$LK$67,MATCH(MoM!BD$3,Sheet3!$B$2:$B$67,0),FALSE)</f>
        <v>0.38</v>
      </c>
      <c r="BE153">
        <f>HLOOKUP($I153,Sheet3!$B$2:$LK$67,MATCH(MoM!BE$3,Sheet3!$B$2:$B$67,0),FALSE)</f>
        <v>-0.15</v>
      </c>
      <c r="BF153">
        <f>HLOOKUP($I153,Sheet3!$B$2:$LK$67,MATCH(MoM!BF$3,Sheet3!$B$2:$B$67,0),FALSE)</f>
        <v>0.53</v>
      </c>
      <c r="BG153">
        <f>HLOOKUP($I153,Sheet3!$B$2:$LK$67,MATCH(MoM!BG$3,Sheet3!$B$2:$B$67,0),FALSE)</f>
        <v>-0.59</v>
      </c>
      <c r="BH153">
        <f>HLOOKUP($I153,Sheet3!$B$2:$LK$67,MATCH(MoM!BH$3,Sheet3!$B$2:$B$67,0),FALSE)</f>
        <v>-0.1</v>
      </c>
      <c r="BI153">
        <f>HLOOKUP($I153,Sheet3!$B$2:$LK$67,MATCH(MoM!BI$3,Sheet3!$B$2:$B$67,0),FALSE)</f>
        <v>0.21</v>
      </c>
      <c r="BJ153">
        <f>HLOOKUP($I153,Sheet3!$B$2:$LK$67,MATCH(MoM!BJ$3,Sheet3!$B$2:$B$67,0),FALSE)</f>
        <v>1.21</v>
      </c>
      <c r="BK153">
        <f>HLOOKUP($I153,Sheet3!$B$2:$LK$67,MATCH(MoM!BK$3,Sheet3!$B$2:$B$67,0),FALSE)</f>
        <v>-0.13</v>
      </c>
      <c r="BL153">
        <f>HLOOKUP($I153,Sheet3!$B$2:$LK$67,MATCH(MoM!BL$3,Sheet3!$B$2:$B$67,0),FALSE)</f>
        <v>0.46</v>
      </c>
      <c r="BM153">
        <f>HLOOKUP($I153,Sheet3!$B$2:$LK$67,MATCH(MoM!BM$3,Sheet3!$B$2:$B$67,0),FALSE)</f>
        <v>1.5</v>
      </c>
      <c r="BN153">
        <f>HLOOKUP($I153,Sheet3!$B$2:$LK$67,MATCH(MoM!BN$3,Sheet3!$B$2:$B$67,0),FALSE)</f>
        <v>1.35</v>
      </c>
      <c r="BO153">
        <f>HLOOKUP($I153,Sheet3!$B$2:$LK$67,MATCH(MoM!BO$3,Sheet3!$B$2:$B$67,0),FALSE)</f>
        <v>0.38</v>
      </c>
      <c r="BP153">
        <f>HLOOKUP($I153,Sheet3!$B$2:$LK$67,MATCH(MoM!BP$3,Sheet3!$B$2:$B$67,0),FALSE)</f>
        <v>0.3</v>
      </c>
      <c r="BQ153">
        <f>HLOOKUP($I153,Sheet3!$B$2:$LK$67,MATCH(MoM!BQ$3,Sheet3!$B$2:$B$67,0),FALSE)</f>
        <v>0</v>
      </c>
      <c r="BR153">
        <f>HLOOKUP($I153,Sheet3!$B$2:$LK$67,MATCH(MoM!BR$3,Sheet3!$B$2:$B$67,0),FALSE)</f>
        <v>0.48</v>
      </c>
      <c r="BS153">
        <f>HLOOKUP($I153,Sheet3!$B$2:$LK$67,MATCH(MoM!BS$3,Sheet3!$B$2:$B$67,0),FALSE)</f>
        <v>2.38</v>
      </c>
      <c r="BT153">
        <f>HLOOKUP($I153,Sheet3!$B$2:$LK$67,MATCH(MoM!BT$3,Sheet3!$B$2:$B$67,0),FALSE)</f>
        <v>3.48</v>
      </c>
      <c r="BV153" s="2">
        <f t="shared" si="248"/>
        <v>41030</v>
      </c>
      <c r="BW153">
        <f t="shared" si="315"/>
        <v>116.21701909509429</v>
      </c>
      <c r="BX153">
        <f t="shared" si="252"/>
        <v>201.28709426329473</v>
      </c>
      <c r="BY153">
        <f t="shared" si="253"/>
        <v>110.22337165300617</v>
      </c>
      <c r="BZ153">
        <f t="shared" si="254"/>
        <v>129.22012618781406</v>
      </c>
      <c r="CA153">
        <f t="shared" si="255"/>
        <v>41.362578628929292</v>
      </c>
      <c r="CB153">
        <f t="shared" si="256"/>
        <v>165.46590869706952</v>
      </c>
      <c r="CC153">
        <f t="shared" si="257"/>
        <v>227.79278709071801</v>
      </c>
      <c r="CD153">
        <f t="shared" si="258"/>
        <v>131.12336690418917</v>
      </c>
      <c r="CE153">
        <f t="shared" si="259"/>
        <v>168.88473626103126</v>
      </c>
      <c r="CF153">
        <f t="shared" si="260"/>
        <v>279.29678343622516</v>
      </c>
      <c r="CG153">
        <f t="shared" si="261"/>
        <v>70.996395458344836</v>
      </c>
      <c r="CH153">
        <f t="shared" si="262"/>
        <v>196.19537760963391</v>
      </c>
      <c r="CI153">
        <f t="shared" si="263"/>
        <v>124.06817219301652</v>
      </c>
      <c r="CJ153">
        <f t="shared" si="264"/>
        <v>134.68776936078049</v>
      </c>
      <c r="CK153">
        <f t="shared" si="265"/>
        <v>201.01577631674272</v>
      </c>
      <c r="CL153">
        <f t="shared" si="266"/>
        <v>270.01713708598953</v>
      </c>
      <c r="CM153">
        <f t="shared" si="267"/>
        <v>147.93624209772881</v>
      </c>
      <c r="CN153">
        <f t="shared" si="268"/>
        <v>158.7736982885462</v>
      </c>
      <c r="CO153">
        <f t="shared" si="269"/>
        <v>217.63288078635787</v>
      </c>
      <c r="CP153">
        <f t="shared" si="270"/>
        <v>252.97478294259898</v>
      </c>
      <c r="CQ153">
        <f t="shared" si="271"/>
        <v>230.03008816907845</v>
      </c>
      <c r="CR153">
        <f t="shared" si="272"/>
        <v>200.6342208314739</v>
      </c>
      <c r="CS153">
        <f t="shared" si="273"/>
        <v>178.57319753623105</v>
      </c>
      <c r="CT153">
        <f t="shared" si="274"/>
        <v>247.44142288057972</v>
      </c>
      <c r="CU153">
        <f t="shared" si="275"/>
        <v>199.0634324932654</v>
      </c>
      <c r="CV153">
        <f t="shared" si="276"/>
        <v>218.57083173049034</v>
      </c>
      <c r="CW153">
        <f t="shared" si="277"/>
        <v>240.08707219471847</v>
      </c>
      <c r="CX153">
        <f t="shared" si="278"/>
        <v>303.50191889977947</v>
      </c>
      <c r="CY153">
        <f t="shared" si="279"/>
        <v>234.27827680299217</v>
      </c>
      <c r="CZ153">
        <f t="shared" si="280"/>
        <v>170.53020672249357</v>
      </c>
      <c r="DA153">
        <f t="shared" si="281"/>
        <v>273.14361216218799</v>
      </c>
      <c r="DB153">
        <f t="shared" si="282"/>
        <v>199.64539011939101</v>
      </c>
      <c r="DC153">
        <f t="shared" si="283"/>
        <v>241.2819579137674</v>
      </c>
      <c r="DD153">
        <f t="shared" si="284"/>
        <v>230.77177558155373</v>
      </c>
      <c r="DE153">
        <f t="shared" si="285"/>
        <v>225.40321619810567</v>
      </c>
      <c r="DF153">
        <f t="shared" si="286"/>
        <v>199.8503281856722</v>
      </c>
      <c r="DG153">
        <f t="shared" si="287"/>
        <v>173.77007238064294</v>
      </c>
      <c r="DH153">
        <f t="shared" si="288"/>
        <v>181.27539206468634</v>
      </c>
      <c r="DI153">
        <f t="shared" si="289"/>
        <v>239.25516653225236</v>
      </c>
      <c r="DJ153">
        <f t="shared" si="290"/>
        <v>183.82135180498889</v>
      </c>
      <c r="DK153">
        <f t="shared" si="291"/>
        <v>339.93832609018517</v>
      </c>
      <c r="DL153">
        <f t="shared" si="292"/>
        <v>263.52734364885504</v>
      </c>
      <c r="DM153">
        <f t="shared" si="293"/>
        <v>254.94442631656057</v>
      </c>
      <c r="DN153">
        <f t="shared" si="294"/>
        <v>282.03839924305231</v>
      </c>
      <c r="DO153">
        <f t="shared" si="295"/>
        <v>209.01542809800944</v>
      </c>
      <c r="DP153">
        <f t="shared" si="296"/>
        <v>167.2691805044644</v>
      </c>
      <c r="DQ153">
        <f t="shared" si="297"/>
        <v>211.39024227329963</v>
      </c>
      <c r="DR153">
        <f t="shared" si="298"/>
        <v>198.75629329232487</v>
      </c>
      <c r="DS153">
        <f t="shared" si="299"/>
        <v>267.13154506638585</v>
      </c>
      <c r="DT153">
        <f t="shared" si="300"/>
        <v>194.07578210361058</v>
      </c>
      <c r="DU153">
        <f t="shared" si="301"/>
        <v>218.57083173049034</v>
      </c>
      <c r="DV153">
        <f t="shared" si="302"/>
        <v>320.51903528307997</v>
      </c>
      <c r="DW153">
        <f t="shared" si="303"/>
        <v>298.86703277451181</v>
      </c>
      <c r="DX153">
        <f t="shared" si="304"/>
        <v>282.18442936585575</v>
      </c>
      <c r="DY153">
        <f t="shared" si="305"/>
        <v>210.77774247368868</v>
      </c>
      <c r="DZ153">
        <f t="shared" si="306"/>
        <v>275.0916994860001</v>
      </c>
      <c r="EA153">
        <f t="shared" si="307"/>
        <v>280.08716175067701</v>
      </c>
      <c r="EB153">
        <f t="shared" si="308"/>
        <v>203.09033199169869</v>
      </c>
      <c r="EC153">
        <f t="shared" si="309"/>
        <v>207.75794737479291</v>
      </c>
      <c r="ED153">
        <f t="shared" si="310"/>
        <v>100</v>
      </c>
      <c r="EE153">
        <f t="shared" si="311"/>
        <v>268.13353360946849</v>
      </c>
      <c r="EF153">
        <f t="shared" si="312"/>
        <v>264.53579755019973</v>
      </c>
      <c r="EG153">
        <f t="shared" si="313"/>
        <v>314.71365436970541</v>
      </c>
      <c r="EI153" s="2">
        <f t="shared" si="249"/>
        <v>41030</v>
      </c>
      <c r="EJ153" s="7">
        <f t="shared" ref="EJ153:GT153" si="335">AVERAGE(BW151:BW153)/AVERAGE(BW138:BW140)-1</f>
        <v>-3.2053060531813227E-2</v>
      </c>
      <c r="EK153" s="7">
        <f t="shared" si="335"/>
        <v>1.0202492825652998E-2</v>
      </c>
      <c r="EL153" s="7">
        <f t="shared" si="335"/>
        <v>-6.4589534472282439E-2</v>
      </c>
      <c r="EM153" s="7">
        <f t="shared" si="335"/>
        <v>-2.5780090184225335E-2</v>
      </c>
      <c r="EN153" s="7">
        <f t="shared" si="335"/>
        <v>-0.13873822346580666</v>
      </c>
      <c r="EO153" s="7">
        <f t="shared" si="335"/>
        <v>-4.1958494301305937E-2</v>
      </c>
      <c r="EP153" s="7">
        <f t="shared" si="335"/>
        <v>9.5207750384048939E-2</v>
      </c>
      <c r="EQ153" s="7">
        <f t="shared" si="335"/>
        <v>-4.8629809826055914E-2</v>
      </c>
      <c r="ER153" s="7">
        <f t="shared" si="335"/>
        <v>-4.138478282633351E-2</v>
      </c>
      <c r="ES153" s="7">
        <f t="shared" si="335"/>
        <v>5.3853290820053301E-2</v>
      </c>
      <c r="ET153" s="7">
        <f t="shared" si="335"/>
        <v>-0.13601618369496338</v>
      </c>
      <c r="EU153" s="7">
        <f t="shared" si="335"/>
        <v>3.0738034513865697E-2</v>
      </c>
      <c r="EV153" s="7">
        <f t="shared" si="335"/>
        <v>1.6711295356694134E-2</v>
      </c>
      <c r="EW153" s="7">
        <f t="shared" si="335"/>
        <v>-7.2981288899395258E-3</v>
      </c>
      <c r="EX153" s="7">
        <f t="shared" si="335"/>
        <v>-2.9051439477458252E-2</v>
      </c>
      <c r="EY153" s="7">
        <f t="shared" si="335"/>
        <v>3.5799120979245425E-2</v>
      </c>
      <c r="EZ153" s="7">
        <f t="shared" si="335"/>
        <v>-6.4158116505476426E-2</v>
      </c>
      <c r="FA153" s="7">
        <f t="shared" si="335"/>
        <v>-2.0352476459560842E-2</v>
      </c>
      <c r="FB153" s="7">
        <f t="shared" si="335"/>
        <v>7.371821758925523E-2</v>
      </c>
      <c r="FC153" s="7">
        <f t="shared" si="335"/>
        <v>8.2734825319465521E-2</v>
      </c>
      <c r="FD153" s="7">
        <f t="shared" si="335"/>
        <v>5.618409711519301E-2</v>
      </c>
      <c r="FE153" s="7">
        <f t="shared" si="335"/>
        <v>5.1167531359677554E-2</v>
      </c>
      <c r="FF153" s="7">
        <f t="shared" si="335"/>
        <v>6.343248143167135E-2</v>
      </c>
      <c r="FG153" s="7">
        <f t="shared" si="335"/>
        <v>2.6113075982698186E-2</v>
      </c>
      <c r="FH153" s="7">
        <f t="shared" si="335"/>
        <v>5.1267123427576333E-3</v>
      </c>
      <c r="FI153" s="7">
        <f t="shared" si="335"/>
        <v>3.6493184569911685E-2</v>
      </c>
      <c r="FJ153" s="7">
        <f t="shared" si="335"/>
        <v>2.1333313271018062E-2</v>
      </c>
      <c r="FK153" s="7">
        <f t="shared" si="335"/>
        <v>3.4801453059821741E-2</v>
      </c>
      <c r="FL153" s="7">
        <f t="shared" si="335"/>
        <v>3.3152444277263271E-2</v>
      </c>
      <c r="FM153" s="7">
        <f t="shared" si="335"/>
        <v>6.3739572004696932E-2</v>
      </c>
      <c r="FN153" s="7">
        <f t="shared" si="335"/>
        <v>5.8338063069375945E-2</v>
      </c>
      <c r="FO153" s="7">
        <f t="shared" si="335"/>
        <v>0.11184039660156664</v>
      </c>
      <c r="FP153" s="7">
        <f t="shared" si="335"/>
        <v>1.8186787712473507E-2</v>
      </c>
      <c r="FQ153" s="7">
        <f t="shared" si="335"/>
        <v>4.0348673471588326E-2</v>
      </c>
      <c r="FR153" s="7">
        <f t="shared" si="335"/>
        <v>4.7542908860913391E-2</v>
      </c>
      <c r="FS153" s="7">
        <f t="shared" si="335"/>
        <v>-9.3215672550956974E-3</v>
      </c>
      <c r="FT153" s="7">
        <f t="shared" si="335"/>
        <v>0.13700012664202199</v>
      </c>
      <c r="FU153" s="7">
        <f t="shared" si="335"/>
        <v>-7.9985955696594835E-2</v>
      </c>
      <c r="FV153" s="7">
        <f t="shared" si="335"/>
        <v>5.3259355621854576E-2</v>
      </c>
      <c r="FW153" s="7">
        <f t="shared" si="335"/>
        <v>4.9311756509850424E-2</v>
      </c>
      <c r="FX153" s="7">
        <f t="shared" si="335"/>
        <v>0.1253981025508939</v>
      </c>
      <c r="FY153" s="7">
        <f t="shared" si="335"/>
        <v>-4.4349523319406781E-2</v>
      </c>
      <c r="FZ153" s="7">
        <f t="shared" si="335"/>
        <v>8.2131363063757012E-2</v>
      </c>
      <c r="GA153" s="7">
        <f t="shared" si="335"/>
        <v>1.9032725218424806E-2</v>
      </c>
      <c r="GB153" s="7">
        <f t="shared" si="335"/>
        <v>0.10649772722807671</v>
      </c>
      <c r="GC153" s="7">
        <f t="shared" si="335"/>
        <v>5.0923752083960938E-2</v>
      </c>
      <c r="GD153" s="7">
        <f t="shared" si="335"/>
        <v>6.3770447996212232E-2</v>
      </c>
      <c r="GE153" s="7">
        <f t="shared" si="335"/>
        <v>8.1745311331760107E-4</v>
      </c>
      <c r="GF153" s="7">
        <f t="shared" si="335"/>
        <v>5.6669280824398705E-2</v>
      </c>
      <c r="GG153" s="7">
        <f t="shared" si="335"/>
        <v>2.3411938677017519E-2</v>
      </c>
      <c r="GH153" s="7">
        <f t="shared" si="335"/>
        <v>3.6493184569911685E-2</v>
      </c>
      <c r="GI153" s="7">
        <f t="shared" si="335"/>
        <v>5.0044884320382677E-2</v>
      </c>
      <c r="GJ153" s="7">
        <f t="shared" si="335"/>
        <v>2.8484865203241672E-2</v>
      </c>
      <c r="GK153" s="7">
        <f t="shared" si="335"/>
        <v>9.0292842340322199E-2</v>
      </c>
      <c r="GL153" s="7">
        <f t="shared" si="335"/>
        <v>5.5830620616228011E-2</v>
      </c>
      <c r="GM153" s="7">
        <f t="shared" si="335"/>
        <v>0.11519388187348034</v>
      </c>
      <c r="GN153" s="7">
        <f t="shared" si="335"/>
        <v>8.8607956343591532E-3</v>
      </c>
      <c r="GO153" s="7">
        <f t="shared" si="335"/>
        <v>6.4871996710651469E-2</v>
      </c>
      <c r="GP153" s="7">
        <f t="shared" si="335"/>
        <v>8.614794984470886E-2</v>
      </c>
      <c r="GQ153" s="7">
        <f t="shared" si="335"/>
        <v>0</v>
      </c>
      <c r="GR153" s="7">
        <f t="shared" si="335"/>
        <v>6.5693972763611663E-2</v>
      </c>
      <c r="GS153" s="7">
        <f t="shared" si="335"/>
        <v>0.11338443953182198</v>
      </c>
      <c r="GT153" s="7">
        <f t="shared" si="335"/>
        <v>0.11134453376948272</v>
      </c>
      <c r="GU153" s="7">
        <f t="shared" si="325"/>
        <v>0.16085255354200978</v>
      </c>
      <c r="GW153" s="6">
        <v>41060</v>
      </c>
      <c r="GX153">
        <v>1.988</v>
      </c>
    </row>
    <row r="154" spans="2:206" x14ac:dyDescent="0.25">
      <c r="B154" s="2">
        <f>'[1]IPCA (Var)'!A203</f>
        <v>41061</v>
      </c>
      <c r="C154" s="1">
        <f>'[1]IPCA (Var)'!M203</f>
        <v>-0.89744719176592258</v>
      </c>
      <c r="D154" s="1">
        <f>'[1]IPCA (Var)'!P203</f>
        <v>0.28820069284064631</v>
      </c>
      <c r="E154" s="1">
        <f>'[1]IPCA (Var)'!E203</f>
        <v>0.44172682948353059</v>
      </c>
      <c r="F154" s="1">
        <f>'[1]IPCA (Var)'!F203</f>
        <v>0.31706980547929209</v>
      </c>
      <c r="G154" s="1">
        <f>'[1]IPCA (Var)'!G203</f>
        <v>-2.5876426050436736</v>
      </c>
      <c r="I154" s="2">
        <f t="shared" si="251"/>
        <v>41061</v>
      </c>
      <c r="J154">
        <f>HLOOKUP($I154,Sheet3!$B$2:$LK$67,MATCH(MoM!J$3,Sheet3!$B$2:$B$67,0),FALSE)</f>
        <v>-5.48</v>
      </c>
      <c r="K154">
        <f>HLOOKUP($I154,Sheet3!$B$2:$LK$67,MATCH(MoM!K$3,Sheet3!$B$2:$B$67,0),FALSE)</f>
        <v>0.51</v>
      </c>
      <c r="L154">
        <f>HLOOKUP($I154,Sheet3!$B$2:$LK$67,MATCH(MoM!L$3,Sheet3!$B$2:$B$67,0),FALSE)</f>
        <v>-4.12</v>
      </c>
      <c r="M154">
        <f>HLOOKUP($I154,Sheet3!$B$2:$LK$67,MATCH(MoM!M$3,Sheet3!$B$2:$B$67,0),FALSE)</f>
        <v>-0.42</v>
      </c>
      <c r="N154">
        <f>HLOOKUP($I154,Sheet3!$B$2:$LK$67,MATCH(MoM!N$3,Sheet3!$B$2:$B$67,0),FALSE)</f>
        <v>-0.13</v>
      </c>
      <c r="O154">
        <f>HLOOKUP($I154,Sheet3!$B$2:$LK$67,MATCH(MoM!O$3,Sheet3!$B$2:$B$67,0),FALSE)</f>
        <v>-2.11</v>
      </c>
      <c r="P154">
        <f>HLOOKUP($I154,Sheet3!$B$2:$LK$67,MATCH(MoM!P$3,Sheet3!$B$2:$B$67,0),FALSE)</f>
        <v>1</v>
      </c>
      <c r="Q154">
        <f>HLOOKUP($I154,Sheet3!$B$2:$LK$67,MATCH(MoM!Q$3,Sheet3!$B$2:$B$67,0),FALSE)</f>
        <v>0.08</v>
      </c>
      <c r="R154">
        <f>HLOOKUP($I154,Sheet3!$B$2:$LK$67,MATCH(MoM!R$3,Sheet3!$B$2:$B$67,0),FALSE)</f>
        <v>-0.24</v>
      </c>
      <c r="S154">
        <f>HLOOKUP($I154,Sheet3!$B$2:$LK$67,MATCH(MoM!S$3,Sheet3!$B$2:$B$67,0),FALSE)</f>
        <v>0.68</v>
      </c>
      <c r="T154">
        <f>HLOOKUP($I154,Sheet3!$B$2:$LK$67,MATCH(MoM!T$3,Sheet3!$B$2:$B$67,0),FALSE)</f>
        <v>-0.24</v>
      </c>
      <c r="U154">
        <f>HLOOKUP($I154,Sheet3!$B$2:$LK$67,MATCH(MoM!U$3,Sheet3!$B$2:$B$67,0),FALSE)</f>
        <v>0.3</v>
      </c>
      <c r="V154">
        <f>HLOOKUP($I154,Sheet3!$B$2:$LK$67,MATCH(MoM!V$3,Sheet3!$B$2:$B$67,0),FALSE)</f>
        <v>-0.82</v>
      </c>
      <c r="W154">
        <f>HLOOKUP($I154,Sheet3!$B$2:$LK$67,MATCH(MoM!W$3,Sheet3!$B$2:$B$67,0),FALSE)</f>
        <v>-1.04</v>
      </c>
      <c r="X154">
        <f>HLOOKUP($I154,Sheet3!$B$2:$LK$67,MATCH(MoM!X$3,Sheet3!$B$2:$B$67,0),FALSE)</f>
        <v>0.56999999999999995</v>
      </c>
      <c r="Y154">
        <f>HLOOKUP($I154,Sheet3!$B$2:$LK$67,MATCH(MoM!Y$3,Sheet3!$B$2:$B$67,0),FALSE)</f>
        <v>-0.91</v>
      </c>
      <c r="Z154">
        <f>HLOOKUP($I154,Sheet3!$B$2:$LK$67,MATCH(MoM!Z$3,Sheet3!$B$2:$B$67,0),FALSE)</f>
        <v>0.08</v>
      </c>
      <c r="AA154">
        <f>HLOOKUP($I154,Sheet3!$B$2:$LK$67,MATCH(MoM!AA$3,Sheet3!$B$2:$B$67,0),FALSE)</f>
        <v>-1.5</v>
      </c>
      <c r="AB154">
        <f>HLOOKUP($I154,Sheet3!$B$2:$LK$67,MATCH(MoM!AB$3,Sheet3!$B$2:$B$67,0),FALSE)</f>
        <v>0.52</v>
      </c>
      <c r="AC154">
        <f>HLOOKUP($I154,Sheet3!$B$2:$LK$67,MATCH(MoM!AC$3,Sheet3!$B$2:$B$67,0),FALSE)</f>
        <v>-0.04</v>
      </c>
      <c r="AD154">
        <f>HLOOKUP($I154,Sheet3!$B$2:$LK$67,MATCH(MoM!AD$3,Sheet3!$B$2:$B$67,0),FALSE)</f>
        <v>1.35</v>
      </c>
      <c r="AE154">
        <f>HLOOKUP($I154,Sheet3!$B$2:$LK$67,MATCH(MoM!AE$3,Sheet3!$B$2:$B$67,0),FALSE)</f>
        <v>-0.48</v>
      </c>
      <c r="AF154">
        <f>HLOOKUP($I154,Sheet3!$B$2:$LK$67,MATCH(MoM!AF$3,Sheet3!$B$2:$B$67,0),FALSE)</f>
        <v>-0.92</v>
      </c>
      <c r="AG154">
        <f>HLOOKUP($I154,Sheet3!$B$2:$LK$67,MATCH(MoM!AG$3,Sheet3!$B$2:$B$67,0),FALSE)</f>
        <v>0.19</v>
      </c>
      <c r="AH154">
        <f>HLOOKUP($I154,Sheet3!$B$2:$LK$67,MATCH(MoM!AH$3,Sheet3!$B$2:$B$67,0),FALSE)</f>
        <v>0.65</v>
      </c>
      <c r="AI154">
        <f>HLOOKUP($I154,Sheet3!$B$2:$LK$67,MATCH(MoM!AI$3,Sheet3!$B$2:$B$67,0),FALSE)</f>
        <v>-0.05</v>
      </c>
      <c r="AJ154">
        <f>HLOOKUP($I154,Sheet3!$B$2:$LK$67,MATCH(MoM!AJ$3,Sheet3!$B$2:$B$67,0),FALSE)</f>
        <v>1.28</v>
      </c>
      <c r="AK154">
        <f>HLOOKUP($I154,Sheet3!$B$2:$LK$67,MATCH(MoM!AK$3,Sheet3!$B$2:$B$67,0),FALSE)</f>
        <v>0.62</v>
      </c>
      <c r="AL154">
        <f>HLOOKUP($I154,Sheet3!$B$2:$LK$67,MATCH(MoM!AL$3,Sheet3!$B$2:$B$67,0),FALSE)</f>
        <v>0.35</v>
      </c>
      <c r="AM154">
        <f>HLOOKUP($I154,Sheet3!$B$2:$LK$67,MATCH(MoM!AM$3,Sheet3!$B$2:$B$67,0),FALSE)</f>
        <v>0.75</v>
      </c>
      <c r="AN154">
        <f>HLOOKUP($I154,Sheet3!$B$2:$LK$67,MATCH(MoM!AN$3,Sheet3!$B$2:$B$67,0),FALSE)</f>
        <v>-0.24</v>
      </c>
      <c r="AO154">
        <f>HLOOKUP($I154,Sheet3!$B$2:$LK$67,MATCH(MoM!AO$3,Sheet3!$B$2:$B$67,0),FALSE)</f>
        <v>0.28999999999999998</v>
      </c>
      <c r="AP154">
        <f>HLOOKUP($I154,Sheet3!$B$2:$LK$67,MATCH(MoM!AP$3,Sheet3!$B$2:$B$67,0),FALSE)</f>
        <v>1.24</v>
      </c>
      <c r="AQ154">
        <f>HLOOKUP($I154,Sheet3!$B$2:$LK$67,MATCH(MoM!AQ$3,Sheet3!$B$2:$B$67,0),FALSE)</f>
        <v>-0.72</v>
      </c>
      <c r="AR154">
        <f>HLOOKUP($I154,Sheet3!$B$2:$LK$67,MATCH(MoM!AR$3,Sheet3!$B$2:$B$67,0),FALSE)</f>
        <v>0.78</v>
      </c>
      <c r="AS154">
        <f>HLOOKUP($I154,Sheet3!$B$2:$LK$67,MATCH(MoM!AS$3,Sheet3!$B$2:$B$67,0),FALSE)</f>
        <v>1.68</v>
      </c>
      <c r="AT154">
        <f>HLOOKUP($I154,Sheet3!$B$2:$LK$67,MATCH(MoM!AT$3,Sheet3!$B$2:$B$67,0),FALSE)</f>
        <v>2.2200000000000002</v>
      </c>
      <c r="AU154">
        <f>HLOOKUP($I154,Sheet3!$B$2:$LK$67,MATCH(MoM!AU$3,Sheet3!$B$2:$B$67,0),FALSE)</f>
        <v>-3.83</v>
      </c>
      <c r="AV154">
        <f>HLOOKUP($I154,Sheet3!$B$2:$LK$67,MATCH(MoM!AV$3,Sheet3!$B$2:$B$67,0),FALSE)</f>
        <v>0.67</v>
      </c>
      <c r="AW154">
        <f>HLOOKUP($I154,Sheet3!$B$2:$LK$67,MATCH(MoM!AW$3,Sheet3!$B$2:$B$67,0),FALSE)</f>
        <v>0.44</v>
      </c>
      <c r="AX154">
        <f>HLOOKUP($I154,Sheet3!$B$2:$LK$67,MATCH(MoM!AX$3,Sheet3!$B$2:$B$67,0),FALSE)</f>
        <v>-0.4</v>
      </c>
      <c r="AY154">
        <f>HLOOKUP($I154,Sheet3!$B$2:$LK$67,MATCH(MoM!AY$3,Sheet3!$B$2:$B$67,0),FALSE)</f>
        <v>-1.24</v>
      </c>
      <c r="AZ154">
        <f>HLOOKUP($I154,Sheet3!$B$2:$LK$67,MATCH(MoM!AZ$3,Sheet3!$B$2:$B$67,0),FALSE)</f>
        <v>0.46</v>
      </c>
      <c r="BA154">
        <f>HLOOKUP($I154,Sheet3!$B$2:$LK$67,MATCH(MoM!BA$3,Sheet3!$B$2:$B$67,0),FALSE)</f>
        <v>-0.54</v>
      </c>
      <c r="BB154">
        <f>HLOOKUP($I154,Sheet3!$B$2:$LK$67,MATCH(MoM!BB$3,Sheet3!$B$2:$B$67,0),FALSE)</f>
        <v>-0.05</v>
      </c>
      <c r="BC154">
        <f>HLOOKUP($I154,Sheet3!$B$2:$LK$67,MATCH(MoM!BC$3,Sheet3!$B$2:$B$67,0),FALSE)</f>
        <v>0.37</v>
      </c>
      <c r="BD154">
        <f>HLOOKUP($I154,Sheet3!$B$2:$LK$67,MATCH(MoM!BD$3,Sheet3!$B$2:$B$67,0),FALSE)</f>
        <v>0.76</v>
      </c>
      <c r="BE154">
        <f>HLOOKUP($I154,Sheet3!$B$2:$LK$67,MATCH(MoM!BE$3,Sheet3!$B$2:$B$67,0),FALSE)</f>
        <v>-1.05</v>
      </c>
      <c r="BF154">
        <f>HLOOKUP($I154,Sheet3!$B$2:$LK$67,MATCH(MoM!BF$3,Sheet3!$B$2:$B$67,0),FALSE)</f>
        <v>-0.51</v>
      </c>
      <c r="BG154">
        <f>HLOOKUP($I154,Sheet3!$B$2:$LK$67,MATCH(MoM!BG$3,Sheet3!$B$2:$B$67,0),FALSE)</f>
        <v>0</v>
      </c>
      <c r="BH154">
        <f>HLOOKUP($I154,Sheet3!$B$2:$LK$67,MATCH(MoM!BH$3,Sheet3!$B$2:$B$67,0),FALSE)</f>
        <v>-0.05</v>
      </c>
      <c r="BI154">
        <f>HLOOKUP($I154,Sheet3!$B$2:$LK$67,MATCH(MoM!BI$3,Sheet3!$B$2:$B$67,0),FALSE)</f>
        <v>-0.31</v>
      </c>
      <c r="BJ154">
        <f>HLOOKUP($I154,Sheet3!$B$2:$LK$67,MATCH(MoM!BJ$3,Sheet3!$B$2:$B$67,0),FALSE)</f>
        <v>0.06</v>
      </c>
      <c r="BK154">
        <f>HLOOKUP($I154,Sheet3!$B$2:$LK$67,MATCH(MoM!BK$3,Sheet3!$B$2:$B$67,0),FALSE)</f>
        <v>1.22</v>
      </c>
      <c r="BL154">
        <f>HLOOKUP($I154,Sheet3!$B$2:$LK$67,MATCH(MoM!BL$3,Sheet3!$B$2:$B$67,0),FALSE)</f>
        <v>0.55000000000000004</v>
      </c>
      <c r="BM154">
        <f>HLOOKUP($I154,Sheet3!$B$2:$LK$67,MATCH(MoM!BM$3,Sheet3!$B$2:$B$67,0),FALSE)</f>
        <v>0.92</v>
      </c>
      <c r="BN154">
        <f>HLOOKUP($I154,Sheet3!$B$2:$LK$67,MATCH(MoM!BN$3,Sheet3!$B$2:$B$67,0),FALSE)</f>
        <v>0.18</v>
      </c>
      <c r="BO154">
        <f>HLOOKUP($I154,Sheet3!$B$2:$LK$67,MATCH(MoM!BO$3,Sheet3!$B$2:$B$67,0),FALSE)</f>
        <v>0.38</v>
      </c>
      <c r="BP154">
        <f>HLOOKUP($I154,Sheet3!$B$2:$LK$67,MATCH(MoM!BP$3,Sheet3!$B$2:$B$67,0),FALSE)</f>
        <v>1.19</v>
      </c>
      <c r="BQ154">
        <f>HLOOKUP($I154,Sheet3!$B$2:$LK$67,MATCH(MoM!BQ$3,Sheet3!$B$2:$B$67,0),FALSE)</f>
        <v>0</v>
      </c>
      <c r="BR154">
        <f>HLOOKUP($I154,Sheet3!$B$2:$LK$67,MATCH(MoM!BR$3,Sheet3!$B$2:$B$67,0),FALSE)</f>
        <v>1.86</v>
      </c>
      <c r="BS154">
        <f>HLOOKUP($I154,Sheet3!$B$2:$LK$67,MATCH(MoM!BS$3,Sheet3!$B$2:$B$67,0),FALSE)</f>
        <v>0</v>
      </c>
      <c r="BT154">
        <f>HLOOKUP($I154,Sheet3!$B$2:$LK$67,MATCH(MoM!BT$3,Sheet3!$B$2:$B$67,0),FALSE)</f>
        <v>-1.68</v>
      </c>
      <c r="BV154" s="2">
        <f t="shared" si="248"/>
        <v>41061</v>
      </c>
      <c r="BW154">
        <f t="shared" si="315"/>
        <v>109.84832644868312</v>
      </c>
      <c r="BX154">
        <f t="shared" si="252"/>
        <v>202.31365844403757</v>
      </c>
      <c r="BY154">
        <f t="shared" si="253"/>
        <v>105.68216874090231</v>
      </c>
      <c r="BZ154">
        <f t="shared" si="254"/>
        <v>128.67740165782524</v>
      </c>
      <c r="CA154">
        <f t="shared" si="255"/>
        <v>41.308807276711683</v>
      </c>
      <c r="CB154">
        <f t="shared" si="256"/>
        <v>161.97457802356135</v>
      </c>
      <c r="CC154">
        <f t="shared" si="257"/>
        <v>230.07071496162519</v>
      </c>
      <c r="CD154">
        <f t="shared" si="258"/>
        <v>131.22826559771252</v>
      </c>
      <c r="CE154">
        <f t="shared" si="259"/>
        <v>168.47941289400481</v>
      </c>
      <c r="CF154">
        <f t="shared" si="260"/>
        <v>281.19600156359144</v>
      </c>
      <c r="CG154">
        <f t="shared" si="261"/>
        <v>70.826004109244806</v>
      </c>
      <c r="CH154">
        <f t="shared" si="262"/>
        <v>196.78396374246279</v>
      </c>
      <c r="CI154">
        <f t="shared" si="263"/>
        <v>123.05081318103379</v>
      </c>
      <c r="CJ154">
        <f t="shared" si="264"/>
        <v>133.28701655942839</v>
      </c>
      <c r="CK154">
        <f t="shared" si="265"/>
        <v>202.16156624174815</v>
      </c>
      <c r="CL154">
        <f t="shared" si="266"/>
        <v>267.55998113850706</v>
      </c>
      <c r="CM154">
        <f t="shared" si="267"/>
        <v>148.05459109140699</v>
      </c>
      <c r="CN154">
        <f t="shared" si="268"/>
        <v>156.39209281421802</v>
      </c>
      <c r="CO154">
        <f t="shared" si="269"/>
        <v>218.76457176644695</v>
      </c>
      <c r="CP154">
        <f t="shared" si="270"/>
        <v>252.87359302942195</v>
      </c>
      <c r="CQ154">
        <f t="shared" si="271"/>
        <v>233.13549435936102</v>
      </c>
      <c r="CR154">
        <f t="shared" si="272"/>
        <v>199.67117657148282</v>
      </c>
      <c r="CS154">
        <f t="shared" si="273"/>
        <v>176.93032411889772</v>
      </c>
      <c r="CT154">
        <f t="shared" si="274"/>
        <v>247.91156158405283</v>
      </c>
      <c r="CU154">
        <f t="shared" si="275"/>
        <v>200.35734480447161</v>
      </c>
      <c r="CV154">
        <f t="shared" si="276"/>
        <v>218.46154631462511</v>
      </c>
      <c r="CW154">
        <f t="shared" si="277"/>
        <v>243.16018671881085</v>
      </c>
      <c r="CX154">
        <f t="shared" si="278"/>
        <v>305.38363079695807</v>
      </c>
      <c r="CY154">
        <f t="shared" si="279"/>
        <v>235.09825077180264</v>
      </c>
      <c r="CZ154">
        <f t="shared" si="280"/>
        <v>171.80918327291229</v>
      </c>
      <c r="DA154">
        <f t="shared" si="281"/>
        <v>272.48806749299877</v>
      </c>
      <c r="DB154">
        <f t="shared" si="282"/>
        <v>200.22436175073722</v>
      </c>
      <c r="DC154">
        <f t="shared" si="283"/>
        <v>244.2738541918981</v>
      </c>
      <c r="DD154">
        <f t="shared" si="284"/>
        <v>229.11021879736654</v>
      </c>
      <c r="DE154">
        <f t="shared" si="285"/>
        <v>227.16136128445089</v>
      </c>
      <c r="DF154">
        <f t="shared" si="286"/>
        <v>203.20781369919146</v>
      </c>
      <c r="DG154">
        <f t="shared" si="287"/>
        <v>177.62776798749323</v>
      </c>
      <c r="DH154">
        <f t="shared" si="288"/>
        <v>174.33254454860887</v>
      </c>
      <c r="DI154">
        <f t="shared" si="289"/>
        <v>240.85817614801843</v>
      </c>
      <c r="DJ154">
        <f t="shared" si="290"/>
        <v>184.63016575293085</v>
      </c>
      <c r="DK154">
        <f t="shared" si="291"/>
        <v>338.57857278582441</v>
      </c>
      <c r="DL154">
        <f t="shared" si="292"/>
        <v>260.25960458760926</v>
      </c>
      <c r="DM154">
        <f t="shared" si="293"/>
        <v>256.11717067761674</v>
      </c>
      <c r="DN154">
        <f t="shared" si="294"/>
        <v>280.51539188713986</v>
      </c>
      <c r="DO154">
        <f t="shared" si="295"/>
        <v>208.91092038396044</v>
      </c>
      <c r="DP154">
        <f t="shared" si="296"/>
        <v>167.88807647233094</v>
      </c>
      <c r="DQ154">
        <f t="shared" si="297"/>
        <v>212.99680811457671</v>
      </c>
      <c r="DR154">
        <f t="shared" si="298"/>
        <v>196.66935221275546</v>
      </c>
      <c r="DS154">
        <f t="shared" si="299"/>
        <v>265.76917418654727</v>
      </c>
      <c r="DT154">
        <f t="shared" si="300"/>
        <v>194.07578210361058</v>
      </c>
      <c r="DU154">
        <f t="shared" si="301"/>
        <v>218.46154631462511</v>
      </c>
      <c r="DV154">
        <f t="shared" si="302"/>
        <v>319.52542627370241</v>
      </c>
      <c r="DW154">
        <f t="shared" si="303"/>
        <v>299.04635299417652</v>
      </c>
      <c r="DX154">
        <f t="shared" si="304"/>
        <v>285.62707940411917</v>
      </c>
      <c r="DY154">
        <f t="shared" si="305"/>
        <v>211.93702005729398</v>
      </c>
      <c r="DZ154">
        <f t="shared" si="306"/>
        <v>277.62254312127135</v>
      </c>
      <c r="EA154">
        <f t="shared" si="307"/>
        <v>280.59131864182825</v>
      </c>
      <c r="EB154">
        <f t="shared" si="308"/>
        <v>203.86207525326716</v>
      </c>
      <c r="EC154">
        <f t="shared" si="309"/>
        <v>210.23026694855295</v>
      </c>
      <c r="ED154">
        <f t="shared" si="310"/>
        <v>100</v>
      </c>
      <c r="EE154">
        <f t="shared" si="311"/>
        <v>273.12081733460457</v>
      </c>
      <c r="EF154">
        <f t="shared" si="312"/>
        <v>264.53579755019973</v>
      </c>
      <c r="EG154">
        <f t="shared" si="313"/>
        <v>309.42646497629437</v>
      </c>
      <c r="EI154" s="2">
        <f t="shared" si="249"/>
        <v>41061</v>
      </c>
      <c r="EJ154" s="7">
        <f t="shared" ref="EJ154:GT154" si="336">AVERAGE(BW152:BW154)/AVERAGE(BW139:BW141)-1</f>
        <v>-4.9207622964223541E-2</v>
      </c>
      <c r="EK154" s="7">
        <f t="shared" si="336"/>
        <v>6.7796391310255277E-3</v>
      </c>
      <c r="EL154" s="7">
        <f t="shared" si="336"/>
        <v>-7.3942419817045302E-2</v>
      </c>
      <c r="EM154" s="7">
        <f t="shared" si="336"/>
        <v>-2.4583600432109276E-2</v>
      </c>
      <c r="EN154" s="7">
        <f t="shared" si="336"/>
        <v>-0.12988400464080352</v>
      </c>
      <c r="EO154" s="7">
        <f t="shared" si="336"/>
        <v>-4.5897311895435666E-2</v>
      </c>
      <c r="EP154" s="7">
        <f t="shared" si="336"/>
        <v>0.10400613228904976</v>
      </c>
      <c r="EQ154" s="7">
        <f t="shared" si="336"/>
        <v>-3.9707896316676594E-2</v>
      </c>
      <c r="ER154" s="7">
        <f t="shared" si="336"/>
        <v>-2.9216682680231254E-2</v>
      </c>
      <c r="ES154" s="7">
        <f t="shared" si="336"/>
        <v>5.2594001528708745E-2</v>
      </c>
      <c r="ET154" s="7">
        <f t="shared" si="336"/>
        <v>-0.12856471412038817</v>
      </c>
      <c r="EU154" s="7">
        <f t="shared" si="336"/>
        <v>3.7731989307466574E-2</v>
      </c>
      <c r="EV154" s="7">
        <f t="shared" si="336"/>
        <v>2.5447693959534501E-2</v>
      </c>
      <c r="EW154" s="7">
        <f t="shared" si="336"/>
        <v>9.9640452238862753E-3</v>
      </c>
      <c r="EX154" s="7">
        <f t="shared" si="336"/>
        <v>-1.878529284475583E-2</v>
      </c>
      <c r="EY154" s="7">
        <f t="shared" si="336"/>
        <v>2.7539188050827557E-2</v>
      </c>
      <c r="EZ154" s="7">
        <f t="shared" si="336"/>
        <v>-5.1072850554903293E-2</v>
      </c>
      <c r="FA154" s="7">
        <f t="shared" si="336"/>
        <v>-1.4845433955408494E-2</v>
      </c>
      <c r="FB154" s="7">
        <f t="shared" si="336"/>
        <v>6.8895391843803999E-2</v>
      </c>
      <c r="FC154" s="7">
        <f t="shared" si="336"/>
        <v>7.932920585612635E-2</v>
      </c>
      <c r="FD154" s="7">
        <f t="shared" si="336"/>
        <v>6.4384206885335526E-2</v>
      </c>
      <c r="FE154" s="7">
        <f t="shared" si="336"/>
        <v>4.485185212614784E-2</v>
      </c>
      <c r="FF154" s="7">
        <f t="shared" si="336"/>
        <v>5.0619772430062548E-2</v>
      </c>
      <c r="FG154" s="7">
        <f t="shared" si="336"/>
        <v>2.7041558195419535E-2</v>
      </c>
      <c r="FH154" s="7">
        <f t="shared" si="336"/>
        <v>-4.498029350169741E-3</v>
      </c>
      <c r="FI154" s="7">
        <f t="shared" si="336"/>
        <v>3.4675858761142431E-2</v>
      </c>
      <c r="FJ154" s="7">
        <f t="shared" si="336"/>
        <v>1.8351715189959039E-2</v>
      </c>
      <c r="FK154" s="7">
        <f t="shared" si="336"/>
        <v>4.6206469331855349E-2</v>
      </c>
      <c r="FL154" s="7">
        <f t="shared" si="336"/>
        <v>3.3579562101377469E-2</v>
      </c>
      <c r="FM154" s="7">
        <f t="shared" si="336"/>
        <v>6.7140234948126043E-2</v>
      </c>
      <c r="FN154" s="7">
        <f t="shared" si="336"/>
        <v>5.4214868060359578E-2</v>
      </c>
      <c r="FO154" s="7">
        <f t="shared" si="336"/>
        <v>0.11200658386555684</v>
      </c>
      <c r="FP154" s="7">
        <f t="shared" si="336"/>
        <v>1.952078004513691E-2</v>
      </c>
      <c r="FQ154" s="7">
        <f t="shared" si="336"/>
        <v>4.3057800762262621E-2</v>
      </c>
      <c r="FR154" s="7">
        <f t="shared" si="336"/>
        <v>3.8731990637817182E-2</v>
      </c>
      <c r="FS154" s="7">
        <f t="shared" si="336"/>
        <v>1.0015235311809922E-2</v>
      </c>
      <c r="FT154" s="7">
        <f t="shared" si="336"/>
        <v>0.15449718237779453</v>
      </c>
      <c r="FU154" s="7">
        <f t="shared" si="336"/>
        <v>-8.9143420572867615E-2</v>
      </c>
      <c r="FV154" s="7">
        <f t="shared" si="336"/>
        <v>5.4749459726398442E-2</v>
      </c>
      <c r="FW154" s="7">
        <f t="shared" si="336"/>
        <v>4.9875639190452015E-2</v>
      </c>
      <c r="FX154" s="7">
        <f t="shared" si="336"/>
        <v>0.18792305133328258</v>
      </c>
      <c r="FY154" s="7">
        <f t="shared" si="336"/>
        <v>-7.5512994988331306E-2</v>
      </c>
      <c r="FZ154" s="7">
        <f t="shared" si="336"/>
        <v>7.9941650601564662E-2</v>
      </c>
      <c r="GA154" s="7">
        <f t="shared" si="336"/>
        <v>1.8092364762829494E-2</v>
      </c>
      <c r="GB154" s="7">
        <f t="shared" si="336"/>
        <v>9.971418208270455E-2</v>
      </c>
      <c r="GC154" s="7">
        <f t="shared" si="336"/>
        <v>5.2532352833513318E-2</v>
      </c>
      <c r="GD154" s="7">
        <f t="shared" si="336"/>
        <v>6.1323192333440524E-2</v>
      </c>
      <c r="GE154" s="7">
        <f t="shared" si="336"/>
        <v>-2.2799651652559705E-3</v>
      </c>
      <c r="GF154" s="7">
        <f t="shared" si="336"/>
        <v>5.2330787498110043E-2</v>
      </c>
      <c r="GG154" s="7">
        <f t="shared" si="336"/>
        <v>1.2660304356328922E-2</v>
      </c>
      <c r="GH154" s="7">
        <f t="shared" si="336"/>
        <v>3.4675858761142431E-2</v>
      </c>
      <c r="GI154" s="7">
        <f t="shared" si="336"/>
        <v>3.8429859440279435E-2</v>
      </c>
      <c r="GJ154" s="7">
        <f t="shared" si="336"/>
        <v>2.9150438867125983E-2</v>
      </c>
      <c r="GK154" s="7">
        <f t="shared" si="336"/>
        <v>8.4702862488078789E-2</v>
      </c>
      <c r="GL154" s="7">
        <f t="shared" si="336"/>
        <v>5.3721507829783244E-2</v>
      </c>
      <c r="GM154" s="7">
        <f t="shared" si="336"/>
        <v>0.12116573931334385</v>
      </c>
      <c r="GN154" s="7">
        <f t="shared" si="336"/>
        <v>2.5683708913203596E-2</v>
      </c>
      <c r="GO154" s="7">
        <f t="shared" si="336"/>
        <v>6.1812837483388616E-2</v>
      </c>
      <c r="GP154" s="7">
        <f t="shared" si="336"/>
        <v>8.4424628020675296E-2</v>
      </c>
      <c r="GQ154" s="7">
        <f t="shared" si="336"/>
        <v>0</v>
      </c>
      <c r="GR154" s="7">
        <f t="shared" si="336"/>
        <v>7.0741654398478016E-2</v>
      </c>
      <c r="GS154" s="7">
        <f t="shared" si="336"/>
        <v>0.11082452123895292</v>
      </c>
      <c r="GT154" s="7">
        <f t="shared" si="336"/>
        <v>0.12858702329019667</v>
      </c>
      <c r="GU154" s="7">
        <f t="shared" si="325"/>
        <v>0.23233210008151994</v>
      </c>
      <c r="GW154" s="6">
        <v>41089</v>
      </c>
      <c r="GX154">
        <v>2.0516000000000001</v>
      </c>
    </row>
    <row r="155" spans="2:206" x14ac:dyDescent="0.25">
      <c r="B155" s="2">
        <f>'[1]IPCA (Var)'!A204</f>
        <v>41091</v>
      </c>
      <c r="C155" s="1">
        <f>'[1]IPCA (Var)'!M204</f>
        <v>-3.8959548933612205E-2</v>
      </c>
      <c r="D155" s="1">
        <f>'[1]IPCA (Var)'!P204</f>
        <v>0.11423140305387457</v>
      </c>
      <c r="E155" s="1">
        <f>'[1]IPCA (Var)'!E204</f>
        <v>0.53792303600240921</v>
      </c>
      <c r="F155" s="1">
        <f>'[1]IPCA (Var)'!F204</f>
        <v>0.10173354622906493</v>
      </c>
      <c r="G155" s="1">
        <f>'[1]IPCA (Var)'!G204</f>
        <v>-0.15536439871174224</v>
      </c>
      <c r="I155" s="2">
        <f t="shared" si="251"/>
        <v>41091</v>
      </c>
      <c r="J155">
        <f>HLOOKUP($I155,Sheet3!$B$2:$LK$67,MATCH(MoM!J$3,Sheet3!$B$2:$B$67,0),FALSE)</f>
        <v>0.01</v>
      </c>
      <c r="K155">
        <f>HLOOKUP($I155,Sheet3!$B$2:$LK$67,MATCH(MoM!K$3,Sheet3!$B$2:$B$67,0),FALSE)</f>
        <v>-0.14000000000000001</v>
      </c>
      <c r="L155">
        <f>HLOOKUP($I155,Sheet3!$B$2:$LK$67,MATCH(MoM!L$3,Sheet3!$B$2:$B$67,0),FALSE)</f>
        <v>-0.91</v>
      </c>
      <c r="M155">
        <f>HLOOKUP($I155,Sheet3!$B$2:$LK$67,MATCH(MoM!M$3,Sheet3!$B$2:$B$67,0),FALSE)</f>
        <v>-0.34</v>
      </c>
      <c r="N155">
        <f>HLOOKUP($I155,Sheet3!$B$2:$LK$67,MATCH(MoM!N$3,Sheet3!$B$2:$B$67,0),FALSE)</f>
        <v>-0.04</v>
      </c>
      <c r="O155">
        <f>HLOOKUP($I155,Sheet3!$B$2:$LK$67,MATCH(MoM!O$3,Sheet3!$B$2:$B$67,0),FALSE)</f>
        <v>0.09</v>
      </c>
      <c r="P155">
        <f>HLOOKUP($I155,Sheet3!$B$2:$LK$67,MATCH(MoM!P$3,Sheet3!$B$2:$B$67,0),FALSE)</f>
        <v>0.3</v>
      </c>
      <c r="Q155">
        <f>HLOOKUP($I155,Sheet3!$B$2:$LK$67,MATCH(MoM!Q$3,Sheet3!$B$2:$B$67,0),FALSE)</f>
        <v>0.64</v>
      </c>
      <c r="R155">
        <f>HLOOKUP($I155,Sheet3!$B$2:$LK$67,MATCH(MoM!R$3,Sheet3!$B$2:$B$67,0),FALSE)</f>
        <v>-0.06</v>
      </c>
      <c r="S155">
        <f>HLOOKUP($I155,Sheet3!$B$2:$LK$67,MATCH(MoM!S$3,Sheet3!$B$2:$B$67,0),FALSE)</f>
        <v>0.37</v>
      </c>
      <c r="T155">
        <f>HLOOKUP($I155,Sheet3!$B$2:$LK$67,MATCH(MoM!T$3,Sheet3!$B$2:$B$67,0),FALSE)</f>
        <v>-0.65</v>
      </c>
      <c r="U155">
        <f>HLOOKUP($I155,Sheet3!$B$2:$LK$67,MATCH(MoM!U$3,Sheet3!$B$2:$B$67,0),FALSE)</f>
        <v>0.76</v>
      </c>
      <c r="V155">
        <f>HLOOKUP($I155,Sheet3!$B$2:$LK$67,MATCH(MoM!V$3,Sheet3!$B$2:$B$67,0),FALSE)</f>
        <v>0.23</v>
      </c>
      <c r="W155">
        <f>HLOOKUP($I155,Sheet3!$B$2:$LK$67,MATCH(MoM!W$3,Sheet3!$B$2:$B$67,0),FALSE)</f>
        <v>0.5</v>
      </c>
      <c r="X155">
        <f>HLOOKUP($I155,Sheet3!$B$2:$LK$67,MATCH(MoM!X$3,Sheet3!$B$2:$B$67,0),FALSE)</f>
        <v>0.22</v>
      </c>
      <c r="Y155">
        <f>HLOOKUP($I155,Sheet3!$B$2:$LK$67,MATCH(MoM!Y$3,Sheet3!$B$2:$B$67,0),FALSE)</f>
        <v>0.67</v>
      </c>
      <c r="Z155">
        <f>HLOOKUP($I155,Sheet3!$B$2:$LK$67,MATCH(MoM!Z$3,Sheet3!$B$2:$B$67,0),FALSE)</f>
        <v>0.05</v>
      </c>
      <c r="AA155">
        <f>HLOOKUP($I155,Sheet3!$B$2:$LK$67,MATCH(MoM!AA$3,Sheet3!$B$2:$B$67,0),FALSE)</f>
        <v>0.3</v>
      </c>
      <c r="AB155">
        <f>HLOOKUP($I155,Sheet3!$B$2:$LK$67,MATCH(MoM!AB$3,Sheet3!$B$2:$B$67,0),FALSE)</f>
        <v>-0.37</v>
      </c>
      <c r="AC155">
        <f>HLOOKUP($I155,Sheet3!$B$2:$LK$67,MATCH(MoM!AC$3,Sheet3!$B$2:$B$67,0),FALSE)</f>
        <v>0.9</v>
      </c>
      <c r="AD155">
        <f>HLOOKUP($I155,Sheet3!$B$2:$LK$67,MATCH(MoM!AD$3,Sheet3!$B$2:$B$67,0),FALSE)</f>
        <v>0.67</v>
      </c>
      <c r="AE155">
        <f>HLOOKUP($I155,Sheet3!$B$2:$LK$67,MATCH(MoM!AE$3,Sheet3!$B$2:$B$67,0),FALSE)</f>
        <v>0.74</v>
      </c>
      <c r="AF155">
        <f>HLOOKUP($I155,Sheet3!$B$2:$LK$67,MATCH(MoM!AF$3,Sheet3!$B$2:$B$67,0),FALSE)</f>
        <v>-0.42</v>
      </c>
      <c r="AG155">
        <f>HLOOKUP($I155,Sheet3!$B$2:$LK$67,MATCH(MoM!AG$3,Sheet3!$B$2:$B$67,0),FALSE)</f>
        <v>0.2</v>
      </c>
      <c r="AH155">
        <f>HLOOKUP($I155,Sheet3!$B$2:$LK$67,MATCH(MoM!AH$3,Sheet3!$B$2:$B$67,0),FALSE)</f>
        <v>0.04</v>
      </c>
      <c r="AI155">
        <f>HLOOKUP($I155,Sheet3!$B$2:$LK$67,MATCH(MoM!AI$3,Sheet3!$B$2:$B$67,0),FALSE)</f>
        <v>0.2</v>
      </c>
      <c r="AJ155">
        <f>HLOOKUP($I155,Sheet3!$B$2:$LK$67,MATCH(MoM!AJ$3,Sheet3!$B$2:$B$67,0),FALSE)</f>
        <v>-0.27</v>
      </c>
      <c r="AK155">
        <f>HLOOKUP($I155,Sheet3!$B$2:$LK$67,MATCH(MoM!AK$3,Sheet3!$B$2:$B$67,0),FALSE)</f>
        <v>-0.22</v>
      </c>
      <c r="AL155">
        <f>HLOOKUP($I155,Sheet3!$B$2:$LK$67,MATCH(MoM!AL$3,Sheet3!$B$2:$B$67,0),FALSE)</f>
        <v>1.1399999999999999</v>
      </c>
      <c r="AM155">
        <f>HLOOKUP($I155,Sheet3!$B$2:$LK$67,MATCH(MoM!AM$3,Sheet3!$B$2:$B$67,0),FALSE)</f>
        <v>0.08</v>
      </c>
      <c r="AN155">
        <f>HLOOKUP($I155,Sheet3!$B$2:$LK$67,MATCH(MoM!AN$3,Sheet3!$B$2:$B$67,0),FALSE)</f>
        <v>0.6</v>
      </c>
      <c r="AO155">
        <f>HLOOKUP($I155,Sheet3!$B$2:$LK$67,MATCH(MoM!AO$3,Sheet3!$B$2:$B$67,0),FALSE)</f>
        <v>0.05</v>
      </c>
      <c r="AP155">
        <f>HLOOKUP($I155,Sheet3!$B$2:$LK$67,MATCH(MoM!AP$3,Sheet3!$B$2:$B$67,0),FALSE)</f>
        <v>-0.67</v>
      </c>
      <c r="AQ155">
        <f>HLOOKUP($I155,Sheet3!$B$2:$LK$67,MATCH(MoM!AQ$3,Sheet3!$B$2:$B$67,0),FALSE)</f>
        <v>1.1200000000000001</v>
      </c>
      <c r="AR155">
        <f>HLOOKUP($I155,Sheet3!$B$2:$LK$67,MATCH(MoM!AR$3,Sheet3!$B$2:$B$67,0),FALSE)</f>
        <v>0.12</v>
      </c>
      <c r="AS155">
        <f>HLOOKUP($I155,Sheet3!$B$2:$LK$67,MATCH(MoM!AS$3,Sheet3!$B$2:$B$67,0),FALSE)</f>
        <v>0.5</v>
      </c>
      <c r="AT155">
        <f>HLOOKUP($I155,Sheet3!$B$2:$LK$67,MATCH(MoM!AT$3,Sheet3!$B$2:$B$67,0),FALSE)</f>
        <v>0.51</v>
      </c>
      <c r="AU155">
        <f>HLOOKUP($I155,Sheet3!$B$2:$LK$67,MATCH(MoM!AU$3,Sheet3!$B$2:$B$67,0),FALSE)</f>
        <v>3.43</v>
      </c>
      <c r="AV155">
        <f>HLOOKUP($I155,Sheet3!$B$2:$LK$67,MATCH(MoM!AV$3,Sheet3!$B$2:$B$67,0),FALSE)</f>
        <v>0.79</v>
      </c>
      <c r="AW155">
        <f>HLOOKUP($I155,Sheet3!$B$2:$LK$67,MATCH(MoM!AW$3,Sheet3!$B$2:$B$67,0),FALSE)</f>
        <v>0.17</v>
      </c>
      <c r="AX155">
        <f>HLOOKUP($I155,Sheet3!$B$2:$LK$67,MATCH(MoM!AX$3,Sheet3!$B$2:$B$67,0),FALSE)</f>
        <v>0.09</v>
      </c>
      <c r="AY155">
        <f>HLOOKUP($I155,Sheet3!$B$2:$LK$67,MATCH(MoM!AY$3,Sheet3!$B$2:$B$67,0),FALSE)</f>
        <v>-2</v>
      </c>
      <c r="AZ155">
        <f>HLOOKUP($I155,Sheet3!$B$2:$LK$67,MATCH(MoM!AZ$3,Sheet3!$B$2:$B$67,0),FALSE)</f>
        <v>-0.79</v>
      </c>
      <c r="BA155">
        <f>HLOOKUP($I155,Sheet3!$B$2:$LK$67,MATCH(MoM!BA$3,Sheet3!$B$2:$B$67,0),FALSE)</f>
        <v>0.64</v>
      </c>
      <c r="BB155">
        <f>HLOOKUP($I155,Sheet3!$B$2:$LK$67,MATCH(MoM!BB$3,Sheet3!$B$2:$B$67,0),FALSE)</f>
        <v>0.7</v>
      </c>
      <c r="BC155">
        <f>HLOOKUP($I155,Sheet3!$B$2:$LK$67,MATCH(MoM!BC$3,Sheet3!$B$2:$B$67,0),FALSE)</f>
        <v>1.01</v>
      </c>
      <c r="BD155">
        <f>HLOOKUP($I155,Sheet3!$B$2:$LK$67,MATCH(MoM!BD$3,Sheet3!$B$2:$B$67,0),FALSE)</f>
        <v>0.99</v>
      </c>
      <c r="BE155">
        <f>HLOOKUP($I155,Sheet3!$B$2:$LK$67,MATCH(MoM!BE$3,Sheet3!$B$2:$B$67,0),FALSE)</f>
        <v>0.95</v>
      </c>
      <c r="BF155">
        <f>HLOOKUP($I155,Sheet3!$B$2:$LK$67,MATCH(MoM!BF$3,Sheet3!$B$2:$B$67,0),FALSE)</f>
        <v>0.45</v>
      </c>
      <c r="BG155">
        <f>HLOOKUP($I155,Sheet3!$B$2:$LK$67,MATCH(MoM!BG$3,Sheet3!$B$2:$B$67,0),FALSE)</f>
        <v>0.34</v>
      </c>
      <c r="BH155">
        <f>HLOOKUP($I155,Sheet3!$B$2:$LK$67,MATCH(MoM!BH$3,Sheet3!$B$2:$B$67,0),FALSE)</f>
        <v>0.2</v>
      </c>
      <c r="BI155">
        <f>HLOOKUP($I155,Sheet3!$B$2:$LK$67,MATCH(MoM!BI$3,Sheet3!$B$2:$B$67,0),FALSE)</f>
        <v>0.23</v>
      </c>
      <c r="BJ155">
        <f>HLOOKUP($I155,Sheet3!$B$2:$LK$67,MATCH(MoM!BJ$3,Sheet3!$B$2:$B$67,0),FALSE)</f>
        <v>0.86</v>
      </c>
      <c r="BK155">
        <f>HLOOKUP($I155,Sheet3!$B$2:$LK$67,MATCH(MoM!BK$3,Sheet3!$B$2:$B$67,0),FALSE)</f>
        <v>0.34</v>
      </c>
      <c r="BL155">
        <f>HLOOKUP($I155,Sheet3!$B$2:$LK$67,MATCH(MoM!BL$3,Sheet3!$B$2:$B$67,0),FALSE)</f>
        <v>-0.17</v>
      </c>
      <c r="BM155">
        <f>HLOOKUP($I155,Sheet3!$B$2:$LK$67,MATCH(MoM!BM$3,Sheet3!$B$2:$B$67,0),FALSE)</f>
        <v>0.38</v>
      </c>
      <c r="BN155">
        <f>HLOOKUP($I155,Sheet3!$B$2:$LK$67,MATCH(MoM!BN$3,Sheet3!$B$2:$B$67,0),FALSE)</f>
        <v>-1.29</v>
      </c>
      <c r="BO155">
        <f>HLOOKUP($I155,Sheet3!$B$2:$LK$67,MATCH(MoM!BO$3,Sheet3!$B$2:$B$67,0),FALSE)</f>
        <v>0.39</v>
      </c>
      <c r="BP155">
        <f>HLOOKUP($I155,Sheet3!$B$2:$LK$67,MATCH(MoM!BP$3,Sheet3!$B$2:$B$67,0),FALSE)</f>
        <v>0.76</v>
      </c>
      <c r="BQ155">
        <f>HLOOKUP($I155,Sheet3!$B$2:$LK$67,MATCH(MoM!BQ$3,Sheet3!$B$2:$B$67,0),FALSE)</f>
        <v>0</v>
      </c>
      <c r="BR155">
        <f>HLOOKUP($I155,Sheet3!$B$2:$LK$67,MATCH(MoM!BR$3,Sheet3!$B$2:$B$67,0),FALSE)</f>
        <v>1.06</v>
      </c>
      <c r="BS155">
        <f>HLOOKUP($I155,Sheet3!$B$2:$LK$67,MATCH(MoM!BS$3,Sheet3!$B$2:$B$67,0),FALSE)</f>
        <v>-0.43</v>
      </c>
      <c r="BT155">
        <f>HLOOKUP($I155,Sheet3!$B$2:$LK$67,MATCH(MoM!BT$3,Sheet3!$B$2:$B$67,0),FALSE)</f>
        <v>0.55000000000000004</v>
      </c>
      <c r="BV155" s="2">
        <f t="shared" si="248"/>
        <v>41091</v>
      </c>
      <c r="BW155">
        <f t="shared" si="315"/>
        <v>109.85931128132799</v>
      </c>
      <c r="BX155">
        <f t="shared" si="252"/>
        <v>202.03041932221592</v>
      </c>
      <c r="BY155">
        <f t="shared" si="253"/>
        <v>104.72046100536011</v>
      </c>
      <c r="BZ155">
        <f t="shared" si="254"/>
        <v>128.23989849218864</v>
      </c>
      <c r="CA155">
        <f t="shared" si="255"/>
        <v>41.292283753801001</v>
      </c>
      <c r="CB155">
        <f t="shared" si="256"/>
        <v>162.12035514378255</v>
      </c>
      <c r="CC155">
        <f t="shared" si="257"/>
        <v>230.76092710651002</v>
      </c>
      <c r="CD155">
        <f t="shared" si="258"/>
        <v>132.06812649753789</v>
      </c>
      <c r="CE155">
        <f t="shared" si="259"/>
        <v>168.37832524626839</v>
      </c>
      <c r="CF155">
        <f t="shared" si="260"/>
        <v>282.23642676937675</v>
      </c>
      <c r="CG155">
        <f t="shared" si="261"/>
        <v>70.365635082534723</v>
      </c>
      <c r="CH155">
        <f t="shared" si="262"/>
        <v>198.27952186690553</v>
      </c>
      <c r="CI155">
        <f t="shared" si="263"/>
        <v>123.33383005135016</v>
      </c>
      <c r="CJ155">
        <f t="shared" si="264"/>
        <v>133.95345164222553</v>
      </c>
      <c r="CK155">
        <f t="shared" si="265"/>
        <v>202.60632168747998</v>
      </c>
      <c r="CL155">
        <f t="shared" si="266"/>
        <v>269.35263301213502</v>
      </c>
      <c r="CM155">
        <f t="shared" si="267"/>
        <v>148.1286183869527</v>
      </c>
      <c r="CN155">
        <f t="shared" si="268"/>
        <v>156.86126909266065</v>
      </c>
      <c r="CO155">
        <f t="shared" si="269"/>
        <v>217.95514285091107</v>
      </c>
      <c r="CP155">
        <f t="shared" si="270"/>
        <v>255.14945536668674</v>
      </c>
      <c r="CQ155">
        <f t="shared" si="271"/>
        <v>234.69750217156871</v>
      </c>
      <c r="CR155">
        <f t="shared" si="272"/>
        <v>201.14874327811179</v>
      </c>
      <c r="CS155">
        <f t="shared" si="273"/>
        <v>176.18721675759835</v>
      </c>
      <c r="CT155">
        <f t="shared" si="274"/>
        <v>248.40738470722093</v>
      </c>
      <c r="CU155">
        <f t="shared" si="275"/>
        <v>200.43748774239339</v>
      </c>
      <c r="CV155">
        <f t="shared" si="276"/>
        <v>218.89846940725437</v>
      </c>
      <c r="CW155">
        <f t="shared" si="277"/>
        <v>242.50365421467006</v>
      </c>
      <c r="CX155">
        <f t="shared" si="278"/>
        <v>304.7117868092048</v>
      </c>
      <c r="CY155">
        <f t="shared" si="279"/>
        <v>237.7783708306012</v>
      </c>
      <c r="CZ155">
        <f t="shared" si="280"/>
        <v>171.94663061953059</v>
      </c>
      <c r="DA155">
        <f t="shared" si="281"/>
        <v>274.12299589795674</v>
      </c>
      <c r="DB155">
        <f t="shared" si="282"/>
        <v>200.32447393161257</v>
      </c>
      <c r="DC155">
        <f t="shared" si="283"/>
        <v>242.63721936881237</v>
      </c>
      <c r="DD155">
        <f t="shared" si="284"/>
        <v>231.67625324789708</v>
      </c>
      <c r="DE155">
        <f t="shared" si="285"/>
        <v>227.43395491799225</v>
      </c>
      <c r="DF155">
        <f t="shared" si="286"/>
        <v>204.22385276768739</v>
      </c>
      <c r="DG155">
        <f t="shared" si="287"/>
        <v>178.53366960422946</v>
      </c>
      <c r="DH155">
        <f t="shared" si="288"/>
        <v>180.31215082662615</v>
      </c>
      <c r="DI155">
        <f t="shared" si="289"/>
        <v>242.76095573958779</v>
      </c>
      <c r="DJ155">
        <f t="shared" si="290"/>
        <v>184.94403703471085</v>
      </c>
      <c r="DK155">
        <f t="shared" si="291"/>
        <v>338.88329350133159</v>
      </c>
      <c r="DL155">
        <f t="shared" si="292"/>
        <v>255.05441249585706</v>
      </c>
      <c r="DM155">
        <f t="shared" si="293"/>
        <v>254.09384502926358</v>
      </c>
      <c r="DN155">
        <f t="shared" si="294"/>
        <v>282.31069039521753</v>
      </c>
      <c r="DO155">
        <f t="shared" si="295"/>
        <v>210.37329682664816</v>
      </c>
      <c r="DP155">
        <f t="shared" si="296"/>
        <v>169.58374604470148</v>
      </c>
      <c r="DQ155">
        <f t="shared" si="297"/>
        <v>215.10547651491103</v>
      </c>
      <c r="DR155">
        <f t="shared" si="298"/>
        <v>198.53771105877664</v>
      </c>
      <c r="DS155">
        <f t="shared" si="299"/>
        <v>266.96513547038671</v>
      </c>
      <c r="DT155">
        <f t="shared" si="300"/>
        <v>194.73563976276287</v>
      </c>
      <c r="DU155">
        <f t="shared" si="301"/>
        <v>218.89846940725437</v>
      </c>
      <c r="DV155">
        <f t="shared" si="302"/>
        <v>320.26033475413192</v>
      </c>
      <c r="DW155">
        <f t="shared" si="303"/>
        <v>301.61815162992644</v>
      </c>
      <c r="DX155">
        <f t="shared" si="304"/>
        <v>286.5982114740932</v>
      </c>
      <c r="DY155">
        <f t="shared" si="305"/>
        <v>211.57672712319658</v>
      </c>
      <c r="DZ155">
        <f t="shared" si="306"/>
        <v>278.6775087851322</v>
      </c>
      <c r="EA155">
        <f t="shared" si="307"/>
        <v>276.97169063134868</v>
      </c>
      <c r="EB155">
        <f t="shared" si="308"/>
        <v>204.65713734675492</v>
      </c>
      <c r="EC155">
        <f t="shared" si="309"/>
        <v>211.82801697736195</v>
      </c>
      <c r="ED155">
        <f t="shared" si="310"/>
        <v>100</v>
      </c>
      <c r="EE155">
        <f t="shared" si="311"/>
        <v>276.01589799835136</v>
      </c>
      <c r="EF155">
        <f t="shared" si="312"/>
        <v>263.39829362073385</v>
      </c>
      <c r="EG155">
        <f t="shared" si="313"/>
        <v>311.12831053366403</v>
      </c>
      <c r="EI155" s="2">
        <f t="shared" si="249"/>
        <v>41091</v>
      </c>
      <c r="EJ155" s="7">
        <f t="shared" ref="EJ155:GT155" si="337">AVERAGE(BW153:BW155)/AVERAGE(BW140:BW142)-1</f>
        <v>-6.3655144401578712E-2</v>
      </c>
      <c r="EK155" s="7">
        <f t="shared" si="337"/>
        <v>8.4028310619568281E-3</v>
      </c>
      <c r="EL155" s="7">
        <f t="shared" si="337"/>
        <v>-8.9754783243569558E-2</v>
      </c>
      <c r="EM155" s="7">
        <f t="shared" si="337"/>
        <v>-2.5238955793780438E-2</v>
      </c>
      <c r="EN155" s="7">
        <f t="shared" si="337"/>
        <v>-0.12198588051191117</v>
      </c>
      <c r="EO155" s="7">
        <f t="shared" si="337"/>
        <v>-5.2370792716022074E-2</v>
      </c>
      <c r="EP155" s="7">
        <f t="shared" si="337"/>
        <v>0.1160629954003618</v>
      </c>
      <c r="EQ155" s="7">
        <f t="shared" si="337"/>
        <v>-2.9941925044869588E-2</v>
      </c>
      <c r="ER155" s="7">
        <f t="shared" si="337"/>
        <v>-1.8985231798000046E-2</v>
      </c>
      <c r="ES155" s="7">
        <f t="shared" si="337"/>
        <v>5.1317185330141735E-2</v>
      </c>
      <c r="ET155" s="7">
        <f t="shared" si="337"/>
        <v>-0.12129746640162897</v>
      </c>
      <c r="EU155" s="7">
        <f t="shared" si="337"/>
        <v>4.098607434770507E-2</v>
      </c>
      <c r="EV155" s="7">
        <f t="shared" si="337"/>
        <v>1.9627576751935605E-2</v>
      </c>
      <c r="EW155" s="7">
        <f t="shared" si="337"/>
        <v>1.8293704292198232E-2</v>
      </c>
      <c r="EX155" s="7">
        <f t="shared" si="337"/>
        <v>-1.0456898821904814E-2</v>
      </c>
      <c r="EY155" s="7">
        <f t="shared" si="337"/>
        <v>2.398569889517832E-2</v>
      </c>
      <c r="EZ155" s="7">
        <f t="shared" si="337"/>
        <v>-3.7020357328409914E-2</v>
      </c>
      <c r="FA155" s="7">
        <f t="shared" si="337"/>
        <v>-1.2426092983889414E-2</v>
      </c>
      <c r="FB155" s="7">
        <f t="shared" si="337"/>
        <v>5.6840315820697151E-2</v>
      </c>
      <c r="FC155" s="7">
        <f t="shared" si="337"/>
        <v>7.2953462453956064E-2</v>
      </c>
      <c r="FD155" s="7">
        <f t="shared" si="337"/>
        <v>7.0874436823722631E-2</v>
      </c>
      <c r="FE155" s="7">
        <f t="shared" si="337"/>
        <v>4.0534748191672687E-2</v>
      </c>
      <c r="FF155" s="7">
        <f t="shared" si="337"/>
        <v>3.6069899263393657E-2</v>
      </c>
      <c r="FG155" s="7">
        <f t="shared" si="337"/>
        <v>3.0059020349722854E-2</v>
      </c>
      <c r="FH155" s="7">
        <f t="shared" si="337"/>
        <v>-9.9686698737341262E-3</v>
      </c>
      <c r="FI155" s="7">
        <f t="shared" si="337"/>
        <v>3.4780102709233596E-2</v>
      </c>
      <c r="FJ155" s="7">
        <f t="shared" si="337"/>
        <v>1.7712785769723016E-2</v>
      </c>
      <c r="FK155" s="7">
        <f t="shared" si="337"/>
        <v>5.5939802832394081E-2</v>
      </c>
      <c r="FL155" s="7">
        <f t="shared" si="337"/>
        <v>3.9862659818637791E-2</v>
      </c>
      <c r="FM155" s="7">
        <f t="shared" si="337"/>
        <v>6.6537332735282284E-2</v>
      </c>
      <c r="FN155" s="7">
        <f t="shared" si="337"/>
        <v>4.7542812923476507E-2</v>
      </c>
      <c r="FO155" s="7">
        <f t="shared" si="337"/>
        <v>0.10758515686563697</v>
      </c>
      <c r="FP155" s="7">
        <f t="shared" si="337"/>
        <v>2.071243195076633E-2</v>
      </c>
      <c r="FQ155" s="7">
        <f t="shared" si="337"/>
        <v>4.1837077838047021E-2</v>
      </c>
      <c r="FR155" s="7">
        <f t="shared" si="337"/>
        <v>3.584802027773426E-2</v>
      </c>
      <c r="FS155" s="7">
        <f t="shared" si="337"/>
        <v>1.7259337304749378E-2</v>
      </c>
      <c r="FT155" s="7">
        <f t="shared" si="337"/>
        <v>0.16360692074917416</v>
      </c>
      <c r="FU155" s="7">
        <f t="shared" si="337"/>
        <v>-7.7052234272909303E-2</v>
      </c>
      <c r="FV155" s="7">
        <f t="shared" si="337"/>
        <v>6.1721706973192791E-2</v>
      </c>
      <c r="FW155" s="7">
        <f t="shared" si="337"/>
        <v>4.8108066215293288E-2</v>
      </c>
      <c r="FX155" s="7">
        <f t="shared" si="337"/>
        <v>0.20140816015305374</v>
      </c>
      <c r="FY155" s="7">
        <f t="shared" si="337"/>
        <v>-5.8839267558030373E-2</v>
      </c>
      <c r="FZ155" s="7">
        <f t="shared" si="337"/>
        <v>7.2688501513361592E-2</v>
      </c>
      <c r="GA155" s="7">
        <f t="shared" si="337"/>
        <v>2.0371948969330367E-2</v>
      </c>
      <c r="GB155" s="7">
        <f t="shared" si="337"/>
        <v>9.1150506521113561E-2</v>
      </c>
      <c r="GC155" s="7">
        <f t="shared" si="337"/>
        <v>5.0094307180947428E-2</v>
      </c>
      <c r="GD155" s="7">
        <f t="shared" si="337"/>
        <v>5.9474906800510485E-2</v>
      </c>
      <c r="GE155" s="7">
        <f t="shared" si="337"/>
        <v>-9.4370799569465369E-4</v>
      </c>
      <c r="GF155" s="7">
        <f t="shared" si="337"/>
        <v>4.5821099491316186E-2</v>
      </c>
      <c r="GG155" s="7">
        <f t="shared" si="337"/>
        <v>1.1806290325609536E-2</v>
      </c>
      <c r="GH155" s="7">
        <f t="shared" si="337"/>
        <v>3.4780102709233596E-2</v>
      </c>
      <c r="GI155" s="7">
        <f t="shared" si="337"/>
        <v>3.5558273800055717E-2</v>
      </c>
      <c r="GJ155" s="7">
        <f t="shared" si="337"/>
        <v>3.1254255896211891E-2</v>
      </c>
      <c r="GK155" s="7">
        <f t="shared" si="337"/>
        <v>7.6182262687754854E-2</v>
      </c>
      <c r="GL155" s="7">
        <f t="shared" si="337"/>
        <v>5.2866808418954081E-2</v>
      </c>
      <c r="GM155" s="7">
        <f t="shared" si="337"/>
        <v>0.1247187466374533</v>
      </c>
      <c r="GN155" s="7">
        <f t="shared" si="337"/>
        <v>3.9065160850839664E-2</v>
      </c>
      <c r="GO155" s="7">
        <f t="shared" si="337"/>
        <v>6.0340711842595818E-2</v>
      </c>
      <c r="GP155" s="7">
        <f t="shared" si="337"/>
        <v>8.3191813768740186E-2</v>
      </c>
      <c r="GQ155" s="7">
        <f t="shared" si="337"/>
        <v>0</v>
      </c>
      <c r="GR155" s="7">
        <f t="shared" si="337"/>
        <v>7.8284310519779909E-2</v>
      </c>
      <c r="GS155" s="7">
        <f t="shared" si="337"/>
        <v>0.11169520062237237</v>
      </c>
      <c r="GT155" s="7">
        <f t="shared" si="337"/>
        <v>0.14365517147588158</v>
      </c>
      <c r="GU155" s="7">
        <f t="shared" si="325"/>
        <v>0.274263995632271</v>
      </c>
      <c r="GW155" s="6">
        <v>41121</v>
      </c>
      <c r="GX155">
        <v>2.0287000000000002</v>
      </c>
    </row>
    <row r="156" spans="2:206" x14ac:dyDescent="0.25">
      <c r="B156" s="2">
        <f>'[1]IPCA (Var)'!A205</f>
        <v>41122</v>
      </c>
      <c r="C156" s="1">
        <f>'[1]IPCA (Var)'!M205</f>
        <v>0.28204749313811628</v>
      </c>
      <c r="D156" s="1">
        <f>'[1]IPCA (Var)'!P205</f>
        <v>0.36077362688162679</v>
      </c>
      <c r="E156" s="1">
        <f>'[1]IPCA (Var)'!E205</f>
        <v>0.68666764749800213</v>
      </c>
      <c r="F156" s="1">
        <f>'[1]IPCA (Var)'!F205</f>
        <v>0.31166454253142351</v>
      </c>
      <c r="G156" s="1">
        <f>'[1]IPCA (Var)'!G205</f>
        <v>0.23174056113612745</v>
      </c>
      <c r="I156" s="2">
        <f t="shared" si="251"/>
        <v>41122</v>
      </c>
      <c r="J156">
        <f>HLOOKUP($I156,Sheet3!$B$2:$LK$67,MATCH(MoM!J$3,Sheet3!$B$2:$B$67,0),FALSE)</f>
        <v>0.34</v>
      </c>
      <c r="K156">
        <f>HLOOKUP($I156,Sheet3!$B$2:$LK$67,MATCH(MoM!K$3,Sheet3!$B$2:$B$67,0),FALSE)</f>
        <v>0.6</v>
      </c>
      <c r="L156">
        <f>HLOOKUP($I156,Sheet3!$B$2:$LK$67,MATCH(MoM!L$3,Sheet3!$B$2:$B$67,0),FALSE)</f>
        <v>0.15</v>
      </c>
      <c r="M156">
        <f>HLOOKUP($I156,Sheet3!$B$2:$LK$67,MATCH(MoM!M$3,Sheet3!$B$2:$B$67,0),FALSE)</f>
        <v>-0.44</v>
      </c>
      <c r="N156">
        <f>HLOOKUP($I156,Sheet3!$B$2:$LK$67,MATCH(MoM!N$3,Sheet3!$B$2:$B$67,0),FALSE)</f>
        <v>-0.31</v>
      </c>
      <c r="O156">
        <f>HLOOKUP($I156,Sheet3!$B$2:$LK$67,MATCH(MoM!O$3,Sheet3!$B$2:$B$67,0),FALSE)</f>
        <v>0.87</v>
      </c>
      <c r="P156">
        <f>HLOOKUP($I156,Sheet3!$B$2:$LK$67,MATCH(MoM!P$3,Sheet3!$B$2:$B$67,0),FALSE)</f>
        <v>0.41</v>
      </c>
      <c r="Q156">
        <f>HLOOKUP($I156,Sheet3!$B$2:$LK$67,MATCH(MoM!Q$3,Sheet3!$B$2:$B$67,0),FALSE)</f>
        <v>-0.85</v>
      </c>
      <c r="R156">
        <f>HLOOKUP($I156,Sheet3!$B$2:$LK$67,MATCH(MoM!R$3,Sheet3!$B$2:$B$67,0),FALSE)</f>
        <v>1.92</v>
      </c>
      <c r="S156">
        <f>HLOOKUP($I156,Sheet3!$B$2:$LK$67,MATCH(MoM!S$3,Sheet3!$B$2:$B$67,0),FALSE)</f>
        <v>0.43</v>
      </c>
      <c r="T156">
        <f>HLOOKUP($I156,Sheet3!$B$2:$LK$67,MATCH(MoM!T$3,Sheet3!$B$2:$B$67,0),FALSE)</f>
        <v>-0.96</v>
      </c>
      <c r="U156">
        <f>HLOOKUP($I156,Sheet3!$B$2:$LK$67,MATCH(MoM!U$3,Sheet3!$B$2:$B$67,0),FALSE)</f>
        <v>0.22</v>
      </c>
      <c r="V156">
        <f>HLOOKUP($I156,Sheet3!$B$2:$LK$67,MATCH(MoM!V$3,Sheet3!$B$2:$B$67,0),FALSE)</f>
        <v>0.86</v>
      </c>
      <c r="W156">
        <f>HLOOKUP($I156,Sheet3!$B$2:$LK$67,MATCH(MoM!W$3,Sheet3!$B$2:$B$67,0),FALSE)</f>
        <v>-0.59</v>
      </c>
      <c r="X156">
        <f>HLOOKUP($I156,Sheet3!$B$2:$LK$67,MATCH(MoM!X$3,Sheet3!$B$2:$B$67,0),FALSE)</f>
        <v>-0.45</v>
      </c>
      <c r="Y156">
        <f>HLOOKUP($I156,Sheet3!$B$2:$LK$67,MATCH(MoM!Y$3,Sheet3!$B$2:$B$67,0),FALSE)</f>
        <v>-7.0000000000000007E-2</v>
      </c>
      <c r="Z156">
        <f>HLOOKUP($I156,Sheet3!$B$2:$LK$67,MATCH(MoM!Z$3,Sheet3!$B$2:$B$67,0),FALSE)</f>
        <v>1.94</v>
      </c>
      <c r="AA156">
        <f>HLOOKUP($I156,Sheet3!$B$2:$LK$67,MATCH(MoM!AA$3,Sheet3!$B$2:$B$67,0),FALSE)</f>
        <v>1.1499999999999999</v>
      </c>
      <c r="AB156">
        <f>HLOOKUP($I156,Sheet3!$B$2:$LK$67,MATCH(MoM!AB$3,Sheet3!$B$2:$B$67,0),FALSE)</f>
        <v>0.05</v>
      </c>
      <c r="AC156">
        <f>HLOOKUP($I156,Sheet3!$B$2:$LK$67,MATCH(MoM!AC$3,Sheet3!$B$2:$B$67,0),FALSE)</f>
        <v>0.49</v>
      </c>
      <c r="AD156">
        <f>HLOOKUP($I156,Sheet3!$B$2:$LK$67,MATCH(MoM!AD$3,Sheet3!$B$2:$B$67,0),FALSE)</f>
        <v>1.68</v>
      </c>
      <c r="AE156">
        <f>HLOOKUP($I156,Sheet3!$B$2:$LK$67,MATCH(MoM!AE$3,Sheet3!$B$2:$B$67,0),FALSE)</f>
        <v>0.38</v>
      </c>
      <c r="AF156">
        <f>HLOOKUP($I156,Sheet3!$B$2:$LK$67,MATCH(MoM!AF$3,Sheet3!$B$2:$B$67,0),FALSE)</f>
        <v>0.56999999999999995</v>
      </c>
      <c r="AG156">
        <f>HLOOKUP($I156,Sheet3!$B$2:$LK$67,MATCH(MoM!AG$3,Sheet3!$B$2:$B$67,0),FALSE)</f>
        <v>1.1299999999999999</v>
      </c>
      <c r="AH156">
        <f>HLOOKUP($I156,Sheet3!$B$2:$LK$67,MATCH(MoM!AH$3,Sheet3!$B$2:$B$67,0),FALSE)</f>
        <v>1.4</v>
      </c>
      <c r="AI156">
        <f>HLOOKUP($I156,Sheet3!$B$2:$LK$67,MATCH(MoM!AI$3,Sheet3!$B$2:$B$67,0),FALSE)</f>
        <v>-0.01</v>
      </c>
      <c r="AJ156">
        <f>HLOOKUP($I156,Sheet3!$B$2:$LK$67,MATCH(MoM!AJ$3,Sheet3!$B$2:$B$67,0),FALSE)</f>
        <v>0.65</v>
      </c>
      <c r="AK156">
        <f>HLOOKUP($I156,Sheet3!$B$2:$LK$67,MATCH(MoM!AK$3,Sheet3!$B$2:$B$67,0),FALSE)</f>
        <v>0.38</v>
      </c>
      <c r="AL156">
        <f>HLOOKUP($I156,Sheet3!$B$2:$LK$67,MATCH(MoM!AL$3,Sheet3!$B$2:$B$67,0),FALSE)</f>
        <v>-0.31</v>
      </c>
      <c r="AM156">
        <f>HLOOKUP($I156,Sheet3!$B$2:$LK$67,MATCH(MoM!AM$3,Sheet3!$B$2:$B$67,0),FALSE)</f>
        <v>-0.51</v>
      </c>
      <c r="AN156">
        <f>HLOOKUP($I156,Sheet3!$B$2:$LK$67,MATCH(MoM!AN$3,Sheet3!$B$2:$B$67,0),FALSE)</f>
        <v>-0.65</v>
      </c>
      <c r="AO156">
        <f>HLOOKUP($I156,Sheet3!$B$2:$LK$67,MATCH(MoM!AO$3,Sheet3!$B$2:$B$67,0),FALSE)</f>
        <v>0.13</v>
      </c>
      <c r="AP156">
        <f>HLOOKUP($I156,Sheet3!$B$2:$LK$67,MATCH(MoM!AP$3,Sheet3!$B$2:$B$67,0),FALSE)</f>
        <v>0.71</v>
      </c>
      <c r="AQ156">
        <f>HLOOKUP($I156,Sheet3!$B$2:$LK$67,MATCH(MoM!AQ$3,Sheet3!$B$2:$B$67,0),FALSE)</f>
        <v>-0.12</v>
      </c>
      <c r="AR156">
        <f>HLOOKUP($I156,Sheet3!$B$2:$LK$67,MATCH(MoM!AR$3,Sheet3!$B$2:$B$67,0),FALSE)</f>
        <v>-0.22</v>
      </c>
      <c r="AS156">
        <f>HLOOKUP($I156,Sheet3!$B$2:$LK$67,MATCH(MoM!AS$3,Sheet3!$B$2:$B$67,0),FALSE)</f>
        <v>-0.33</v>
      </c>
      <c r="AT156">
        <f>HLOOKUP($I156,Sheet3!$B$2:$LK$67,MATCH(MoM!AT$3,Sheet3!$B$2:$B$67,0),FALSE)</f>
        <v>0.24</v>
      </c>
      <c r="AU156">
        <f>HLOOKUP($I156,Sheet3!$B$2:$LK$67,MATCH(MoM!AU$3,Sheet3!$B$2:$B$67,0),FALSE)</f>
        <v>-3.48</v>
      </c>
      <c r="AV156">
        <f>HLOOKUP($I156,Sheet3!$B$2:$LK$67,MATCH(MoM!AV$3,Sheet3!$B$2:$B$67,0),FALSE)</f>
        <v>0.89</v>
      </c>
      <c r="AW156">
        <f>HLOOKUP($I156,Sheet3!$B$2:$LK$67,MATCH(MoM!AW$3,Sheet3!$B$2:$B$67,0),FALSE)</f>
        <v>0.52</v>
      </c>
      <c r="AX156">
        <f>HLOOKUP($I156,Sheet3!$B$2:$LK$67,MATCH(MoM!AX$3,Sheet3!$B$2:$B$67,0),FALSE)</f>
        <v>0</v>
      </c>
      <c r="AY156">
        <f>HLOOKUP($I156,Sheet3!$B$2:$LK$67,MATCH(MoM!AY$3,Sheet3!$B$2:$B$67,0),FALSE)</f>
        <v>-0.82</v>
      </c>
      <c r="AZ156">
        <f>HLOOKUP($I156,Sheet3!$B$2:$LK$67,MATCH(MoM!AZ$3,Sheet3!$B$2:$B$67,0),FALSE)</f>
        <v>0.78</v>
      </c>
      <c r="BA156">
        <f>HLOOKUP($I156,Sheet3!$B$2:$LK$67,MATCH(MoM!BA$3,Sheet3!$B$2:$B$67,0),FALSE)</f>
        <v>0.41</v>
      </c>
      <c r="BB156">
        <f>HLOOKUP($I156,Sheet3!$B$2:$LK$67,MATCH(MoM!BB$3,Sheet3!$B$2:$B$67,0),FALSE)</f>
        <v>1.48</v>
      </c>
      <c r="BC156">
        <f>HLOOKUP($I156,Sheet3!$B$2:$LK$67,MATCH(MoM!BC$3,Sheet3!$B$2:$B$67,0),FALSE)</f>
        <v>0.32</v>
      </c>
      <c r="BD156">
        <f>HLOOKUP($I156,Sheet3!$B$2:$LK$67,MATCH(MoM!BD$3,Sheet3!$B$2:$B$67,0),FALSE)</f>
        <v>0.69</v>
      </c>
      <c r="BE156">
        <f>HLOOKUP($I156,Sheet3!$B$2:$LK$67,MATCH(MoM!BE$3,Sheet3!$B$2:$B$67,0),FALSE)</f>
        <v>-0.4</v>
      </c>
      <c r="BF156">
        <f>HLOOKUP($I156,Sheet3!$B$2:$LK$67,MATCH(MoM!BF$3,Sheet3!$B$2:$B$67,0),FALSE)</f>
        <v>0.3</v>
      </c>
      <c r="BG156">
        <f>HLOOKUP($I156,Sheet3!$B$2:$LK$67,MATCH(MoM!BG$3,Sheet3!$B$2:$B$67,0),FALSE)</f>
        <v>0.32</v>
      </c>
      <c r="BH156">
        <f>HLOOKUP($I156,Sheet3!$B$2:$LK$67,MATCH(MoM!BH$3,Sheet3!$B$2:$B$67,0),FALSE)</f>
        <v>-0.01</v>
      </c>
      <c r="BI156">
        <f>HLOOKUP($I156,Sheet3!$B$2:$LK$67,MATCH(MoM!BI$3,Sheet3!$B$2:$B$67,0),FALSE)</f>
        <v>-0.41</v>
      </c>
      <c r="BJ156">
        <f>HLOOKUP($I156,Sheet3!$B$2:$LK$67,MATCH(MoM!BJ$3,Sheet3!$B$2:$B$67,0),FALSE)</f>
        <v>0.79</v>
      </c>
      <c r="BK156">
        <f>HLOOKUP($I156,Sheet3!$B$2:$LK$67,MATCH(MoM!BK$3,Sheet3!$B$2:$B$67,0),FALSE)</f>
        <v>0.94</v>
      </c>
      <c r="BL156">
        <f>HLOOKUP($I156,Sheet3!$B$2:$LK$67,MATCH(MoM!BL$3,Sheet3!$B$2:$B$67,0),FALSE)</f>
        <v>0.22</v>
      </c>
      <c r="BM156">
        <f>HLOOKUP($I156,Sheet3!$B$2:$LK$67,MATCH(MoM!BM$3,Sheet3!$B$2:$B$67,0),FALSE)</f>
        <v>0.56000000000000005</v>
      </c>
      <c r="BN156">
        <f>HLOOKUP($I156,Sheet3!$B$2:$LK$67,MATCH(MoM!BN$3,Sheet3!$B$2:$B$67,0),FALSE)</f>
        <v>-0.91</v>
      </c>
      <c r="BO156">
        <f>HLOOKUP($I156,Sheet3!$B$2:$LK$67,MATCH(MoM!BO$3,Sheet3!$B$2:$B$67,0),FALSE)</f>
        <v>0.43</v>
      </c>
      <c r="BP156">
        <f>HLOOKUP($I156,Sheet3!$B$2:$LK$67,MATCH(MoM!BP$3,Sheet3!$B$2:$B$67,0),FALSE)</f>
        <v>1.33</v>
      </c>
      <c r="BQ156">
        <f>HLOOKUP($I156,Sheet3!$B$2:$LK$67,MATCH(MoM!BQ$3,Sheet3!$B$2:$B$67,0),FALSE)</f>
        <v>0</v>
      </c>
      <c r="BR156">
        <f>HLOOKUP($I156,Sheet3!$B$2:$LK$67,MATCH(MoM!BR$3,Sheet3!$B$2:$B$67,0),FALSE)</f>
        <v>-1.68</v>
      </c>
      <c r="BS156">
        <f>HLOOKUP($I156,Sheet3!$B$2:$LK$67,MATCH(MoM!BS$3,Sheet3!$B$2:$B$67,0),FALSE)</f>
        <v>-0.17</v>
      </c>
      <c r="BT156">
        <f>HLOOKUP($I156,Sheet3!$B$2:$LK$67,MATCH(MoM!BT$3,Sheet3!$B$2:$B$67,0),FALSE)</f>
        <v>-0.16</v>
      </c>
      <c r="BV156" s="2">
        <f t="shared" si="248"/>
        <v>41122</v>
      </c>
      <c r="BW156">
        <f t="shared" si="315"/>
        <v>110.23283293968451</v>
      </c>
      <c r="BX156">
        <f t="shared" si="252"/>
        <v>203.24260183814923</v>
      </c>
      <c r="BY156">
        <f t="shared" si="253"/>
        <v>104.87754169686815</v>
      </c>
      <c r="BZ156">
        <f t="shared" si="254"/>
        <v>127.67564293882302</v>
      </c>
      <c r="CA156">
        <f t="shared" si="255"/>
        <v>41.164277674164218</v>
      </c>
      <c r="CB156">
        <f t="shared" si="256"/>
        <v>163.53080223353345</v>
      </c>
      <c r="CC156">
        <f t="shared" si="257"/>
        <v>231.70704690764671</v>
      </c>
      <c r="CD156">
        <f t="shared" si="258"/>
        <v>130.94554742230883</v>
      </c>
      <c r="CE156">
        <f t="shared" si="259"/>
        <v>171.61118909099676</v>
      </c>
      <c r="CF156">
        <f t="shared" si="260"/>
        <v>283.45004340448509</v>
      </c>
      <c r="CG156">
        <f t="shared" si="261"/>
        <v>69.690124985742386</v>
      </c>
      <c r="CH156">
        <f t="shared" si="262"/>
        <v>198.71573681501272</v>
      </c>
      <c r="CI156">
        <f t="shared" si="263"/>
        <v>124.39450098979177</v>
      </c>
      <c r="CJ156">
        <f t="shared" si="264"/>
        <v>133.16312627753641</v>
      </c>
      <c r="CK156">
        <f t="shared" si="265"/>
        <v>201.69459323988633</v>
      </c>
      <c r="CL156">
        <f t="shared" si="266"/>
        <v>269.16408616902652</v>
      </c>
      <c r="CM156">
        <f t="shared" si="267"/>
        <v>151.0023135836596</v>
      </c>
      <c r="CN156">
        <f t="shared" si="268"/>
        <v>158.66517368722626</v>
      </c>
      <c r="CO156">
        <f t="shared" si="269"/>
        <v>218.06412042233652</v>
      </c>
      <c r="CP156">
        <f t="shared" si="270"/>
        <v>256.3996876979835</v>
      </c>
      <c r="CQ156">
        <f t="shared" si="271"/>
        <v>238.64042020805104</v>
      </c>
      <c r="CR156">
        <f t="shared" si="272"/>
        <v>201.91310850256863</v>
      </c>
      <c r="CS156">
        <f t="shared" si="273"/>
        <v>177.19148389311667</v>
      </c>
      <c r="CT156">
        <f t="shared" si="274"/>
        <v>251.21438815441255</v>
      </c>
      <c r="CU156">
        <f t="shared" si="275"/>
        <v>203.24361257078689</v>
      </c>
      <c r="CV156">
        <f t="shared" si="276"/>
        <v>218.87657956031364</v>
      </c>
      <c r="CW156">
        <f t="shared" si="277"/>
        <v>244.0799279670654</v>
      </c>
      <c r="CX156">
        <f t="shared" si="278"/>
        <v>305.86969159907977</v>
      </c>
      <c r="CY156">
        <f t="shared" si="279"/>
        <v>237.04125788102635</v>
      </c>
      <c r="CZ156">
        <f t="shared" si="280"/>
        <v>171.069702803371</v>
      </c>
      <c r="DA156">
        <f t="shared" si="281"/>
        <v>272.34119642462002</v>
      </c>
      <c r="DB156">
        <f t="shared" si="282"/>
        <v>200.58489574772369</v>
      </c>
      <c r="DC156">
        <f t="shared" si="283"/>
        <v>244.35994362633096</v>
      </c>
      <c r="DD156">
        <f t="shared" si="284"/>
        <v>231.39824174399962</v>
      </c>
      <c r="DE156">
        <f t="shared" si="285"/>
        <v>226.93360021717268</v>
      </c>
      <c r="DF156">
        <f t="shared" si="286"/>
        <v>203.54991405355403</v>
      </c>
      <c r="DG156">
        <f t="shared" si="287"/>
        <v>178.96215041127959</v>
      </c>
      <c r="DH156">
        <f t="shared" si="288"/>
        <v>174.03728797785956</v>
      </c>
      <c r="DI156">
        <f t="shared" si="289"/>
        <v>244.92152824567009</v>
      </c>
      <c r="DJ156">
        <f t="shared" si="290"/>
        <v>185.90574602729137</v>
      </c>
      <c r="DK156">
        <f t="shared" si="291"/>
        <v>338.88329350133159</v>
      </c>
      <c r="DL156">
        <f t="shared" si="292"/>
        <v>252.96296631339104</v>
      </c>
      <c r="DM156">
        <f t="shared" si="293"/>
        <v>256.07577702049184</v>
      </c>
      <c r="DN156">
        <f t="shared" si="294"/>
        <v>283.46816422583794</v>
      </c>
      <c r="DO156">
        <f t="shared" si="295"/>
        <v>213.48682161968253</v>
      </c>
      <c r="DP156">
        <f t="shared" si="296"/>
        <v>170.12641403204455</v>
      </c>
      <c r="DQ156">
        <f t="shared" si="297"/>
        <v>216.58970430286391</v>
      </c>
      <c r="DR156">
        <f t="shared" si="298"/>
        <v>197.74356021454153</v>
      </c>
      <c r="DS156">
        <f t="shared" si="299"/>
        <v>267.76603087679786</v>
      </c>
      <c r="DT156">
        <f t="shared" si="300"/>
        <v>195.35879381000373</v>
      </c>
      <c r="DU156">
        <f t="shared" si="301"/>
        <v>218.87657956031364</v>
      </c>
      <c r="DV156">
        <f t="shared" si="302"/>
        <v>318.94726738163996</v>
      </c>
      <c r="DW156">
        <f t="shared" si="303"/>
        <v>304.00093502780288</v>
      </c>
      <c r="DX156">
        <f t="shared" si="304"/>
        <v>289.29223466194969</v>
      </c>
      <c r="DY156">
        <f t="shared" si="305"/>
        <v>212.04219592286759</v>
      </c>
      <c r="DZ156">
        <f t="shared" si="306"/>
        <v>280.23810283432897</v>
      </c>
      <c r="EA156">
        <f t="shared" si="307"/>
        <v>274.45124824660343</v>
      </c>
      <c r="EB156">
        <f t="shared" si="308"/>
        <v>205.53716303734595</v>
      </c>
      <c r="EC156">
        <f t="shared" si="309"/>
        <v>214.64532960316089</v>
      </c>
      <c r="ED156">
        <f t="shared" si="310"/>
        <v>100</v>
      </c>
      <c r="EE156">
        <f t="shared" si="311"/>
        <v>271.37883091197904</v>
      </c>
      <c r="EF156">
        <f t="shared" si="312"/>
        <v>262.95051652157861</v>
      </c>
      <c r="EG156">
        <f t="shared" si="313"/>
        <v>310.63050523681017</v>
      </c>
      <c r="EI156" s="2">
        <f t="shared" si="249"/>
        <v>41122</v>
      </c>
      <c r="EJ156" s="7">
        <f t="shared" ref="EJ156:GT156" si="338">AVERAGE(BW154:BW156)/AVERAGE(BW141:BW143)-1</f>
        <v>-7.6322110081479821E-2</v>
      </c>
      <c r="EK156" s="7">
        <f t="shared" si="338"/>
        <v>9.5478666135282442E-3</v>
      </c>
      <c r="EL156" s="7">
        <f t="shared" si="338"/>
        <v>-0.10100384187691658</v>
      </c>
      <c r="EM156" s="7">
        <f t="shared" si="338"/>
        <v>-2.8812916112784803E-2</v>
      </c>
      <c r="EN156" s="7">
        <f t="shared" si="338"/>
        <v>-0.11465755150163903</v>
      </c>
      <c r="EO156" s="7">
        <f t="shared" si="338"/>
        <v>-5.9905358694309352E-2</v>
      </c>
      <c r="EP156" s="7">
        <f t="shared" si="338"/>
        <v>0.11936270754328171</v>
      </c>
      <c r="EQ156" s="7">
        <f t="shared" si="338"/>
        <v>-2.8209798131341723E-2</v>
      </c>
      <c r="ER156" s="7">
        <f t="shared" si="338"/>
        <v>-1.5399094877813879E-2</v>
      </c>
      <c r="ES156" s="7">
        <f t="shared" si="338"/>
        <v>4.993452721641356E-2</v>
      </c>
      <c r="ET156" s="7">
        <f t="shared" si="338"/>
        <v>-0.11593045795053147</v>
      </c>
      <c r="EU156" s="7">
        <f t="shared" si="338"/>
        <v>3.9224702330665773E-2</v>
      </c>
      <c r="EV156" s="7">
        <f t="shared" si="338"/>
        <v>1.5778752749492142E-2</v>
      </c>
      <c r="EW156" s="7">
        <f t="shared" si="338"/>
        <v>1.5235227617651503E-2</v>
      </c>
      <c r="EX156" s="7">
        <f t="shared" si="338"/>
        <v>4.3373242647362087E-3</v>
      </c>
      <c r="EY156" s="7">
        <f t="shared" si="338"/>
        <v>1.7773568835041997E-2</v>
      </c>
      <c r="EZ156" s="7">
        <f t="shared" si="338"/>
        <v>-2.5435882993186554E-2</v>
      </c>
      <c r="FA156" s="7">
        <f t="shared" si="338"/>
        <v>-1.4029371189041351E-2</v>
      </c>
      <c r="FB156" s="7">
        <f t="shared" si="338"/>
        <v>4.7727504635946216E-2</v>
      </c>
      <c r="FC156" s="7">
        <f t="shared" si="338"/>
        <v>6.977595081535104E-2</v>
      </c>
      <c r="FD156" s="7">
        <f t="shared" si="338"/>
        <v>8.0517847087038463E-2</v>
      </c>
      <c r="FE156" s="7">
        <f t="shared" si="338"/>
        <v>3.7838783012779098E-2</v>
      </c>
      <c r="FF156" s="7">
        <f t="shared" si="338"/>
        <v>1.7970101530261573E-2</v>
      </c>
      <c r="FG156" s="7">
        <f t="shared" si="338"/>
        <v>3.5013230789929128E-2</v>
      </c>
      <c r="FH156" s="7">
        <f t="shared" si="338"/>
        <v>-7.0582424787855036E-3</v>
      </c>
      <c r="FI156" s="7">
        <f t="shared" si="338"/>
        <v>3.5125832661164536E-2</v>
      </c>
      <c r="FJ156" s="7">
        <f t="shared" si="338"/>
        <v>2.33619174569204E-2</v>
      </c>
      <c r="FK156" s="7">
        <f t="shared" si="338"/>
        <v>5.3578186502561742E-2</v>
      </c>
      <c r="FL156" s="7">
        <f t="shared" si="338"/>
        <v>4.5826002232322693E-2</v>
      </c>
      <c r="FM156" s="7">
        <f t="shared" si="338"/>
        <v>6.0910771976417477E-2</v>
      </c>
      <c r="FN156" s="7">
        <f t="shared" si="338"/>
        <v>3.9537394393769798E-2</v>
      </c>
      <c r="FO156" s="7">
        <f t="shared" si="338"/>
        <v>9.5119018140092715E-2</v>
      </c>
      <c r="FP156" s="7">
        <f t="shared" si="338"/>
        <v>2.4857518089281383E-2</v>
      </c>
      <c r="FQ156" s="7">
        <f t="shared" si="338"/>
        <v>3.8098513428907355E-2</v>
      </c>
      <c r="FR156" s="7">
        <f t="shared" si="338"/>
        <v>3.8561662473539426E-2</v>
      </c>
      <c r="FS156" s="7">
        <f t="shared" si="338"/>
        <v>2.8629120762227345E-2</v>
      </c>
      <c r="FT156" s="7">
        <f t="shared" si="338"/>
        <v>0.17050333952828778</v>
      </c>
      <c r="FU156" s="7">
        <f t="shared" si="338"/>
        <v>-6.9939384579255082E-2</v>
      </c>
      <c r="FV156" s="7">
        <f t="shared" si="338"/>
        <v>7.3908705676655639E-2</v>
      </c>
      <c r="FW156" s="7">
        <f t="shared" si="338"/>
        <v>4.6026066895062501E-2</v>
      </c>
      <c r="FX156" s="7">
        <f t="shared" si="338"/>
        <v>0.1996828238274555</v>
      </c>
      <c r="FY156" s="7">
        <f t="shared" si="338"/>
        <v>-1.3251369875580399E-2</v>
      </c>
      <c r="FZ156" s="7">
        <f t="shared" si="338"/>
        <v>6.909933290106629E-2</v>
      </c>
      <c r="GA156" s="7">
        <f t="shared" si="338"/>
        <v>1.9823225964194391E-2</v>
      </c>
      <c r="GB156" s="7">
        <f t="shared" si="338"/>
        <v>8.997037694294896E-2</v>
      </c>
      <c r="GC156" s="7">
        <f t="shared" si="338"/>
        <v>4.1229001951160971E-2</v>
      </c>
      <c r="GD156" s="7">
        <f t="shared" si="338"/>
        <v>5.9540589668768185E-2</v>
      </c>
      <c r="GE156" s="7">
        <f t="shared" si="338"/>
        <v>-1.7797132306951458E-3</v>
      </c>
      <c r="GF156" s="7">
        <f t="shared" si="338"/>
        <v>3.8920784449225865E-2</v>
      </c>
      <c r="GG156" s="7">
        <f t="shared" si="338"/>
        <v>1.4033409579983669E-2</v>
      </c>
      <c r="GH156" s="7">
        <f t="shared" si="338"/>
        <v>3.5125832661164536E-2</v>
      </c>
      <c r="GI156" s="7">
        <f t="shared" si="338"/>
        <v>3.0372285870296167E-2</v>
      </c>
      <c r="GJ156" s="7">
        <f t="shared" si="338"/>
        <v>3.2215541445220541E-2</v>
      </c>
      <c r="GK156" s="7">
        <f t="shared" si="338"/>
        <v>7.6478327076077379E-2</v>
      </c>
      <c r="GL156" s="7">
        <f t="shared" si="338"/>
        <v>4.667862791945665E-2</v>
      </c>
      <c r="GM156" s="7">
        <f t="shared" si="338"/>
        <v>0.12590515443603301</v>
      </c>
      <c r="GN156" s="7">
        <f t="shared" si="338"/>
        <v>3.903058018740424E-2</v>
      </c>
      <c r="GO156" s="7">
        <f t="shared" si="338"/>
        <v>6.006147473622736E-2</v>
      </c>
      <c r="GP156" s="7">
        <f t="shared" si="338"/>
        <v>8.2708465813902565E-2</v>
      </c>
      <c r="GQ156" s="7">
        <f t="shared" si="338"/>
        <v>0</v>
      </c>
      <c r="GR156" s="7">
        <f t="shared" si="338"/>
        <v>8.3307099758924696E-2</v>
      </c>
      <c r="GS156" s="7">
        <f t="shared" si="338"/>
        <v>0.10412659005570202</v>
      </c>
      <c r="GT156" s="7">
        <f t="shared" si="338"/>
        <v>0.13385075105966737</v>
      </c>
      <c r="GU156" s="7">
        <f t="shared" si="325"/>
        <v>0.28735220351128654</v>
      </c>
      <c r="GW156" s="6">
        <v>41152</v>
      </c>
      <c r="GX156">
        <v>2.0278</v>
      </c>
    </row>
    <row r="157" spans="2:206" x14ac:dyDescent="0.25">
      <c r="B157" s="2">
        <f>'[1]IPCA (Var)'!A206</f>
        <v>41153</v>
      </c>
      <c r="C157" s="1">
        <f>'[1]IPCA (Var)'!M206</f>
        <v>0.22940782638361171</v>
      </c>
      <c r="D157" s="1">
        <f>'[1]IPCA (Var)'!P206</f>
        <v>0.51403289325306512</v>
      </c>
      <c r="E157" s="1">
        <f>'[1]IPCA (Var)'!E206</f>
        <v>1.2389178795590228</v>
      </c>
      <c r="F157" s="1">
        <f>'[1]IPCA (Var)'!F206</f>
        <v>0.62120300575869647</v>
      </c>
      <c r="G157" s="1">
        <f>'[1]IPCA (Var)'!G206</f>
        <v>-0.15613086916145369</v>
      </c>
      <c r="I157" s="2">
        <f t="shared" si="251"/>
        <v>41153</v>
      </c>
      <c r="J157">
        <f>HLOOKUP($I157,Sheet3!$B$2:$LK$67,MATCH(MoM!J$3,Sheet3!$B$2:$B$67,0),FALSE)</f>
        <v>-0.08</v>
      </c>
      <c r="K157">
        <f>HLOOKUP($I157,Sheet3!$B$2:$LK$67,MATCH(MoM!K$3,Sheet3!$B$2:$B$67,0),FALSE)</f>
        <v>0.96</v>
      </c>
      <c r="L157">
        <f>HLOOKUP($I157,Sheet3!$B$2:$LK$67,MATCH(MoM!L$3,Sheet3!$B$2:$B$67,0),FALSE)</f>
        <v>-1.62</v>
      </c>
      <c r="M157">
        <f>HLOOKUP($I157,Sheet3!$B$2:$LK$67,MATCH(MoM!M$3,Sheet3!$B$2:$B$67,0),FALSE)</f>
        <v>-0.56000000000000005</v>
      </c>
      <c r="N157">
        <f>HLOOKUP($I157,Sheet3!$B$2:$LK$67,MATCH(MoM!N$3,Sheet3!$B$2:$B$67,0),FALSE)</f>
        <v>-1.1000000000000001</v>
      </c>
      <c r="O157">
        <f>HLOOKUP($I157,Sheet3!$B$2:$LK$67,MATCH(MoM!O$3,Sheet3!$B$2:$B$67,0),FALSE)</f>
        <v>0.26</v>
      </c>
      <c r="P157">
        <f>HLOOKUP($I157,Sheet3!$B$2:$LK$67,MATCH(MoM!P$3,Sheet3!$B$2:$B$67,0),FALSE)</f>
        <v>2.02</v>
      </c>
      <c r="Q157">
        <f>HLOOKUP($I157,Sheet3!$B$2:$LK$67,MATCH(MoM!Q$3,Sheet3!$B$2:$B$67,0),FALSE)</f>
        <v>0.79</v>
      </c>
      <c r="R157">
        <f>HLOOKUP($I157,Sheet3!$B$2:$LK$67,MATCH(MoM!R$3,Sheet3!$B$2:$B$67,0),FALSE)</f>
        <v>0.05</v>
      </c>
      <c r="S157">
        <f>HLOOKUP($I157,Sheet3!$B$2:$LK$67,MATCH(MoM!S$3,Sheet3!$B$2:$B$67,0),FALSE)</f>
        <v>0.73</v>
      </c>
      <c r="T157">
        <f>HLOOKUP($I157,Sheet3!$B$2:$LK$67,MATCH(MoM!T$3,Sheet3!$B$2:$B$67,0),FALSE)</f>
        <v>-0.45</v>
      </c>
      <c r="U157">
        <f>HLOOKUP($I157,Sheet3!$B$2:$LK$67,MATCH(MoM!U$3,Sheet3!$B$2:$B$67,0),FALSE)</f>
        <v>1.08</v>
      </c>
      <c r="V157">
        <f>HLOOKUP($I157,Sheet3!$B$2:$LK$67,MATCH(MoM!V$3,Sheet3!$B$2:$B$67,0),FALSE)</f>
        <v>0.93</v>
      </c>
      <c r="W157">
        <f>HLOOKUP($I157,Sheet3!$B$2:$LK$67,MATCH(MoM!W$3,Sheet3!$B$2:$B$67,0),FALSE)</f>
        <v>-1.5</v>
      </c>
      <c r="X157">
        <f>HLOOKUP($I157,Sheet3!$B$2:$LK$67,MATCH(MoM!X$3,Sheet3!$B$2:$B$67,0),FALSE)</f>
        <v>0.28999999999999998</v>
      </c>
      <c r="Y157">
        <f>HLOOKUP($I157,Sheet3!$B$2:$LK$67,MATCH(MoM!Y$3,Sheet3!$B$2:$B$67,0),FALSE)</f>
        <v>0.27</v>
      </c>
      <c r="Z157">
        <f>HLOOKUP($I157,Sheet3!$B$2:$LK$67,MATCH(MoM!Z$3,Sheet3!$B$2:$B$67,0),FALSE)</f>
        <v>1.69</v>
      </c>
      <c r="AA157">
        <f>HLOOKUP($I157,Sheet3!$B$2:$LK$67,MATCH(MoM!AA$3,Sheet3!$B$2:$B$67,0),FALSE)</f>
        <v>0.88</v>
      </c>
      <c r="AB157">
        <f>HLOOKUP($I157,Sheet3!$B$2:$LK$67,MATCH(MoM!AB$3,Sheet3!$B$2:$B$67,0),FALSE)</f>
        <v>0.73</v>
      </c>
      <c r="AC157">
        <f>HLOOKUP($I157,Sheet3!$B$2:$LK$67,MATCH(MoM!AC$3,Sheet3!$B$2:$B$67,0),FALSE)</f>
        <v>1.06</v>
      </c>
      <c r="AD157">
        <f>HLOOKUP($I157,Sheet3!$B$2:$LK$67,MATCH(MoM!AD$3,Sheet3!$B$2:$B$67,0),FALSE)</f>
        <v>0.82</v>
      </c>
      <c r="AE157">
        <f>HLOOKUP($I157,Sheet3!$B$2:$LK$67,MATCH(MoM!AE$3,Sheet3!$B$2:$B$67,0),FALSE)</f>
        <v>-0.34</v>
      </c>
      <c r="AF157">
        <f>HLOOKUP($I157,Sheet3!$B$2:$LK$67,MATCH(MoM!AF$3,Sheet3!$B$2:$B$67,0),FALSE)</f>
        <v>-0.99</v>
      </c>
      <c r="AG157">
        <f>HLOOKUP($I157,Sheet3!$B$2:$LK$67,MATCH(MoM!AG$3,Sheet3!$B$2:$B$67,0),FALSE)</f>
        <v>0.14000000000000001</v>
      </c>
      <c r="AH157">
        <f>HLOOKUP($I157,Sheet3!$B$2:$LK$67,MATCH(MoM!AH$3,Sheet3!$B$2:$B$67,0),FALSE)</f>
        <v>0.25</v>
      </c>
      <c r="AI157">
        <f>HLOOKUP($I157,Sheet3!$B$2:$LK$67,MATCH(MoM!AI$3,Sheet3!$B$2:$B$67,0),FALSE)</f>
        <v>-0.13</v>
      </c>
      <c r="AJ157">
        <f>HLOOKUP($I157,Sheet3!$B$2:$LK$67,MATCH(MoM!AJ$3,Sheet3!$B$2:$B$67,0),FALSE)</f>
        <v>-0.16</v>
      </c>
      <c r="AK157">
        <f>HLOOKUP($I157,Sheet3!$B$2:$LK$67,MATCH(MoM!AK$3,Sheet3!$B$2:$B$67,0),FALSE)</f>
        <v>0.3</v>
      </c>
      <c r="AL157">
        <f>HLOOKUP($I157,Sheet3!$B$2:$LK$67,MATCH(MoM!AL$3,Sheet3!$B$2:$B$67,0),FALSE)</f>
        <v>0.88</v>
      </c>
      <c r="AM157">
        <f>HLOOKUP($I157,Sheet3!$B$2:$LK$67,MATCH(MoM!AM$3,Sheet3!$B$2:$B$67,0),FALSE)</f>
        <v>0.46</v>
      </c>
      <c r="AN157">
        <f>HLOOKUP($I157,Sheet3!$B$2:$LK$67,MATCH(MoM!AN$3,Sheet3!$B$2:$B$67,0),FALSE)</f>
        <v>0.03</v>
      </c>
      <c r="AO157">
        <f>HLOOKUP($I157,Sheet3!$B$2:$LK$67,MATCH(MoM!AO$3,Sheet3!$B$2:$B$67,0),FALSE)</f>
        <v>0.99</v>
      </c>
      <c r="AP157">
        <f>HLOOKUP($I157,Sheet3!$B$2:$LK$67,MATCH(MoM!AP$3,Sheet3!$B$2:$B$67,0),FALSE)</f>
        <v>0.1</v>
      </c>
      <c r="AQ157">
        <f>HLOOKUP($I157,Sheet3!$B$2:$LK$67,MATCH(MoM!AQ$3,Sheet3!$B$2:$B$67,0),FALSE)</f>
        <v>0.42</v>
      </c>
      <c r="AR157">
        <f>HLOOKUP($I157,Sheet3!$B$2:$LK$67,MATCH(MoM!AR$3,Sheet3!$B$2:$B$67,0),FALSE)</f>
        <v>-0.33</v>
      </c>
      <c r="AS157">
        <f>HLOOKUP($I157,Sheet3!$B$2:$LK$67,MATCH(MoM!AS$3,Sheet3!$B$2:$B$67,0),FALSE)</f>
        <v>0.44</v>
      </c>
      <c r="AT157">
        <f>HLOOKUP($I157,Sheet3!$B$2:$LK$67,MATCH(MoM!AT$3,Sheet3!$B$2:$B$67,0),FALSE)</f>
        <v>0</v>
      </c>
      <c r="AU157">
        <f>HLOOKUP($I157,Sheet3!$B$2:$LK$67,MATCH(MoM!AU$3,Sheet3!$B$2:$B$67,0),FALSE)</f>
        <v>1.51</v>
      </c>
      <c r="AV157">
        <f>HLOOKUP($I157,Sheet3!$B$2:$LK$67,MATCH(MoM!AV$3,Sheet3!$B$2:$B$67,0),FALSE)</f>
        <v>1.7</v>
      </c>
      <c r="AW157">
        <f>HLOOKUP($I157,Sheet3!$B$2:$LK$67,MATCH(MoM!AW$3,Sheet3!$B$2:$B$67,0),FALSE)</f>
        <v>0.27</v>
      </c>
      <c r="AX157">
        <f>HLOOKUP($I157,Sheet3!$B$2:$LK$67,MATCH(MoM!AX$3,Sheet3!$B$2:$B$67,0),FALSE)</f>
        <v>0</v>
      </c>
      <c r="AY157">
        <f>HLOOKUP($I157,Sheet3!$B$2:$LK$67,MATCH(MoM!AY$3,Sheet3!$B$2:$B$67,0),FALSE)</f>
        <v>0.26</v>
      </c>
      <c r="AZ157">
        <f>HLOOKUP($I157,Sheet3!$B$2:$LK$67,MATCH(MoM!AZ$3,Sheet3!$B$2:$B$67,0),FALSE)</f>
        <v>0.98</v>
      </c>
      <c r="BA157">
        <f>HLOOKUP($I157,Sheet3!$B$2:$LK$67,MATCH(MoM!BA$3,Sheet3!$B$2:$B$67,0),FALSE)</f>
        <v>1.59</v>
      </c>
      <c r="BB157">
        <f>HLOOKUP($I157,Sheet3!$B$2:$LK$67,MATCH(MoM!BB$3,Sheet3!$B$2:$B$67,0),FALSE)</f>
        <v>0.46</v>
      </c>
      <c r="BC157">
        <f>HLOOKUP($I157,Sheet3!$B$2:$LK$67,MATCH(MoM!BC$3,Sheet3!$B$2:$B$67,0),FALSE)</f>
        <v>0.01</v>
      </c>
      <c r="BD157">
        <f>HLOOKUP($I157,Sheet3!$B$2:$LK$67,MATCH(MoM!BD$3,Sheet3!$B$2:$B$67,0),FALSE)</f>
        <v>0.64</v>
      </c>
      <c r="BE157">
        <f>HLOOKUP($I157,Sheet3!$B$2:$LK$67,MATCH(MoM!BE$3,Sheet3!$B$2:$B$67,0),FALSE)</f>
        <v>0.21</v>
      </c>
      <c r="BF157">
        <f>HLOOKUP($I157,Sheet3!$B$2:$LK$67,MATCH(MoM!BF$3,Sheet3!$B$2:$B$67,0),FALSE)</f>
        <v>-0.43</v>
      </c>
      <c r="BG157">
        <f>HLOOKUP($I157,Sheet3!$B$2:$LK$67,MATCH(MoM!BG$3,Sheet3!$B$2:$B$67,0),FALSE)</f>
        <v>0</v>
      </c>
      <c r="BH157">
        <f>HLOOKUP($I157,Sheet3!$B$2:$LK$67,MATCH(MoM!BH$3,Sheet3!$B$2:$B$67,0),FALSE)</f>
        <v>-0.13</v>
      </c>
      <c r="BI157">
        <f>HLOOKUP($I157,Sheet3!$B$2:$LK$67,MATCH(MoM!BI$3,Sheet3!$B$2:$B$67,0),FALSE)</f>
        <v>0.71</v>
      </c>
      <c r="BJ157">
        <f>HLOOKUP($I157,Sheet3!$B$2:$LK$67,MATCH(MoM!BJ$3,Sheet3!$B$2:$B$67,0),FALSE)</f>
        <v>0.94</v>
      </c>
      <c r="BK157">
        <f>HLOOKUP($I157,Sheet3!$B$2:$LK$67,MATCH(MoM!BK$3,Sheet3!$B$2:$B$67,0),FALSE)</f>
        <v>-0.2</v>
      </c>
      <c r="BL157">
        <f>HLOOKUP($I157,Sheet3!$B$2:$LK$67,MATCH(MoM!BL$3,Sheet3!$B$2:$B$67,0),FALSE)</f>
        <v>1.35</v>
      </c>
      <c r="BM157">
        <f>HLOOKUP($I157,Sheet3!$B$2:$LK$67,MATCH(MoM!BM$3,Sheet3!$B$2:$B$67,0),FALSE)</f>
        <v>0.09</v>
      </c>
      <c r="BN157">
        <f>HLOOKUP($I157,Sheet3!$B$2:$LK$67,MATCH(MoM!BN$3,Sheet3!$B$2:$B$67,0),FALSE)</f>
        <v>1.27</v>
      </c>
      <c r="BO157">
        <f>HLOOKUP($I157,Sheet3!$B$2:$LK$67,MATCH(MoM!BO$3,Sheet3!$B$2:$B$67,0),FALSE)</f>
        <v>0.43</v>
      </c>
      <c r="BP157">
        <f>HLOOKUP($I157,Sheet3!$B$2:$LK$67,MATCH(MoM!BP$3,Sheet3!$B$2:$B$67,0),FALSE)</f>
        <v>1.03</v>
      </c>
      <c r="BQ157">
        <f>HLOOKUP($I157,Sheet3!$B$2:$LK$67,MATCH(MoM!BQ$3,Sheet3!$B$2:$B$67,0),FALSE)</f>
        <v>0</v>
      </c>
      <c r="BR157">
        <f>HLOOKUP($I157,Sheet3!$B$2:$LK$67,MATCH(MoM!BR$3,Sheet3!$B$2:$B$67,0),FALSE)</f>
        <v>0.84</v>
      </c>
      <c r="BS157">
        <f>HLOOKUP($I157,Sheet3!$B$2:$LK$67,MATCH(MoM!BS$3,Sheet3!$B$2:$B$67,0),FALSE)</f>
        <v>-0.18</v>
      </c>
      <c r="BT157">
        <f>HLOOKUP($I157,Sheet3!$B$2:$LK$67,MATCH(MoM!BT$3,Sheet3!$B$2:$B$67,0),FALSE)</f>
        <v>0.98</v>
      </c>
      <c r="BV157" s="2">
        <f t="shared" si="248"/>
        <v>41153</v>
      </c>
      <c r="BW157">
        <f t="shared" si="315"/>
        <v>110.14464667333276</v>
      </c>
      <c r="BX157">
        <f t="shared" si="252"/>
        <v>205.19373081579548</v>
      </c>
      <c r="BY157">
        <f t="shared" si="253"/>
        <v>103.17852552137889</v>
      </c>
      <c r="BZ157">
        <f t="shared" si="254"/>
        <v>126.9606593383656</v>
      </c>
      <c r="CA157">
        <f t="shared" si="255"/>
        <v>40.711470619748411</v>
      </c>
      <c r="CB157">
        <f t="shared" si="256"/>
        <v>163.95598231934062</v>
      </c>
      <c r="CC157">
        <f t="shared" si="257"/>
        <v>236.38752925518116</v>
      </c>
      <c r="CD157">
        <f t="shared" si="258"/>
        <v>131.98001724694507</v>
      </c>
      <c r="CE157">
        <f t="shared" si="259"/>
        <v>171.69699468554225</v>
      </c>
      <c r="CF157">
        <f t="shared" si="260"/>
        <v>285.51922872133787</v>
      </c>
      <c r="CG157">
        <f t="shared" si="261"/>
        <v>69.376519423306547</v>
      </c>
      <c r="CH157">
        <f t="shared" si="262"/>
        <v>200.86186677261483</v>
      </c>
      <c r="CI157">
        <f t="shared" si="263"/>
        <v>125.55136984899684</v>
      </c>
      <c r="CJ157">
        <f t="shared" si="264"/>
        <v>131.16567938337334</v>
      </c>
      <c r="CK157">
        <f t="shared" si="265"/>
        <v>202.27950756028198</v>
      </c>
      <c r="CL157">
        <f t="shared" si="266"/>
        <v>269.89082920168289</v>
      </c>
      <c r="CM157">
        <f t="shared" si="267"/>
        <v>153.55425268322344</v>
      </c>
      <c r="CN157">
        <f t="shared" si="268"/>
        <v>160.06142721567383</v>
      </c>
      <c r="CO157">
        <f t="shared" si="269"/>
        <v>219.65598850141959</v>
      </c>
      <c r="CP157">
        <f t="shared" si="270"/>
        <v>259.11752438758208</v>
      </c>
      <c r="CQ157">
        <f t="shared" si="271"/>
        <v>240.59727165375705</v>
      </c>
      <c r="CR157">
        <f t="shared" si="272"/>
        <v>201.2266039336599</v>
      </c>
      <c r="CS157">
        <f t="shared" si="273"/>
        <v>175.43728820257482</v>
      </c>
      <c r="CT157">
        <f t="shared" si="274"/>
        <v>251.56608829782874</v>
      </c>
      <c r="CU157">
        <f t="shared" si="275"/>
        <v>203.75172160221385</v>
      </c>
      <c r="CV157">
        <f t="shared" si="276"/>
        <v>218.59204000688524</v>
      </c>
      <c r="CW157">
        <f t="shared" si="277"/>
        <v>243.68940008231809</v>
      </c>
      <c r="CX157">
        <f t="shared" si="278"/>
        <v>306.78730067387698</v>
      </c>
      <c r="CY157">
        <f t="shared" si="279"/>
        <v>239.12722095037935</v>
      </c>
      <c r="CZ157">
        <f t="shared" si="280"/>
        <v>171.85662343626649</v>
      </c>
      <c r="DA157">
        <f t="shared" si="281"/>
        <v>272.4228987835474</v>
      </c>
      <c r="DB157">
        <f t="shared" si="282"/>
        <v>202.57068621562615</v>
      </c>
      <c r="DC157">
        <f t="shared" si="283"/>
        <v>244.60430356995727</v>
      </c>
      <c r="DD157">
        <f t="shared" si="284"/>
        <v>232.37011435932442</v>
      </c>
      <c r="DE157">
        <f t="shared" si="285"/>
        <v>226.18471933645603</v>
      </c>
      <c r="DF157">
        <f t="shared" si="286"/>
        <v>204.44553367538967</v>
      </c>
      <c r="DG157">
        <f t="shared" si="287"/>
        <v>178.96215041127959</v>
      </c>
      <c r="DH157">
        <f t="shared" si="288"/>
        <v>176.66525102632522</v>
      </c>
      <c r="DI157">
        <f t="shared" si="289"/>
        <v>249.08519422584646</v>
      </c>
      <c r="DJ157">
        <f t="shared" si="290"/>
        <v>186.40769154156504</v>
      </c>
      <c r="DK157">
        <f t="shared" si="291"/>
        <v>338.88329350133159</v>
      </c>
      <c r="DL157">
        <f t="shared" si="292"/>
        <v>253.62067002580582</v>
      </c>
      <c r="DM157">
        <f t="shared" si="293"/>
        <v>258.58531963529265</v>
      </c>
      <c r="DN157">
        <f t="shared" si="294"/>
        <v>287.97530803702875</v>
      </c>
      <c r="DO157">
        <f t="shared" si="295"/>
        <v>214.46886099913306</v>
      </c>
      <c r="DP157">
        <f t="shared" si="296"/>
        <v>170.14342667344775</v>
      </c>
      <c r="DQ157">
        <f t="shared" si="297"/>
        <v>217.97587841040223</v>
      </c>
      <c r="DR157">
        <f t="shared" si="298"/>
        <v>198.15882169099206</v>
      </c>
      <c r="DS157">
        <f t="shared" si="299"/>
        <v>266.61463694402761</v>
      </c>
      <c r="DT157">
        <f t="shared" si="300"/>
        <v>195.35879381000373</v>
      </c>
      <c r="DU157">
        <f t="shared" si="301"/>
        <v>218.59204000688524</v>
      </c>
      <c r="DV157">
        <f t="shared" si="302"/>
        <v>321.21179298004967</v>
      </c>
      <c r="DW157">
        <f t="shared" si="303"/>
        <v>306.85854381706423</v>
      </c>
      <c r="DX157">
        <f t="shared" si="304"/>
        <v>288.71365019262578</v>
      </c>
      <c r="DY157">
        <f t="shared" si="305"/>
        <v>214.90476556782633</v>
      </c>
      <c r="DZ157">
        <f t="shared" si="306"/>
        <v>280.49031712687986</v>
      </c>
      <c r="EA157">
        <f t="shared" si="307"/>
        <v>277.9367790993353</v>
      </c>
      <c r="EB157">
        <f t="shared" si="308"/>
        <v>206.42097283840653</v>
      </c>
      <c r="EC157">
        <f t="shared" si="309"/>
        <v>216.85617649807344</v>
      </c>
      <c r="ED157">
        <f t="shared" si="310"/>
        <v>100</v>
      </c>
      <c r="EE157">
        <f t="shared" si="311"/>
        <v>273.65841309163966</v>
      </c>
      <c r="EF157">
        <f t="shared" si="312"/>
        <v>262.47720559183978</v>
      </c>
      <c r="EG157">
        <f t="shared" si="313"/>
        <v>313.67468418813093</v>
      </c>
      <c r="EI157" s="2">
        <f t="shared" si="249"/>
        <v>41153</v>
      </c>
      <c r="EJ157" s="7">
        <f t="shared" ref="EJ157:GT157" si="339">AVERAGE(BW155:BW157)/AVERAGE(BW142:BW144)-1</f>
        <v>-7.2114862775610744E-2</v>
      </c>
      <c r="EK157" s="7">
        <f t="shared" si="339"/>
        <v>1.3307473070093279E-2</v>
      </c>
      <c r="EL157" s="7">
        <f t="shared" si="339"/>
        <v>-0.1062034713669171</v>
      </c>
      <c r="EM157" s="7">
        <f t="shared" si="339"/>
        <v>-3.2373259187176484E-2</v>
      </c>
      <c r="EN157" s="7">
        <f t="shared" si="339"/>
        <v>-0.11300091954092328</v>
      </c>
      <c r="EO157" s="7">
        <f t="shared" si="339"/>
        <v>-7.0170200986273579E-2</v>
      </c>
      <c r="EP157" s="7">
        <f t="shared" si="339"/>
        <v>0.12245020625500347</v>
      </c>
      <c r="EQ157" s="7">
        <f t="shared" si="339"/>
        <v>-3.3226589268539164E-2</v>
      </c>
      <c r="ER157" s="7">
        <f t="shared" si="339"/>
        <v>-1.193600666996375E-2</v>
      </c>
      <c r="ES157" s="7">
        <f t="shared" si="339"/>
        <v>5.0690620615218007E-2</v>
      </c>
      <c r="ET157" s="7">
        <f t="shared" si="339"/>
        <v>-0.1078573148832298</v>
      </c>
      <c r="EU157" s="7">
        <f t="shared" si="339"/>
        <v>4.2862525023461329E-2</v>
      </c>
      <c r="EV157" s="7">
        <f t="shared" si="339"/>
        <v>6.9998884335553679E-3</v>
      </c>
      <c r="EW157" s="7">
        <f t="shared" si="339"/>
        <v>-6.6335956424130593E-3</v>
      </c>
      <c r="EX157" s="7">
        <f t="shared" si="339"/>
        <v>1.3409697436764123E-2</v>
      </c>
      <c r="EY157" s="7">
        <f t="shared" si="339"/>
        <v>1.6228082868511517E-2</v>
      </c>
      <c r="EZ157" s="7">
        <f t="shared" si="339"/>
        <v>-2.0123551381243443E-2</v>
      </c>
      <c r="FA157" s="7">
        <f t="shared" si="339"/>
        <v>-1.5995265935664804E-2</v>
      </c>
      <c r="FB157" s="7">
        <f t="shared" si="339"/>
        <v>4.1131620262934376E-2</v>
      </c>
      <c r="FC157" s="7">
        <f t="shared" si="339"/>
        <v>7.3971498703262917E-2</v>
      </c>
      <c r="FD157" s="7">
        <f t="shared" si="339"/>
        <v>8.2651008938051884E-2</v>
      </c>
      <c r="FE157" s="7">
        <f t="shared" si="339"/>
        <v>3.5714092073494408E-2</v>
      </c>
      <c r="FF157" s="7">
        <f t="shared" si="339"/>
        <v>8.2684883212229554E-3</v>
      </c>
      <c r="FG157" s="7">
        <f t="shared" si="339"/>
        <v>3.7617041767724402E-2</v>
      </c>
      <c r="FH157" s="7">
        <f t="shared" si="339"/>
        <v>-3.5049245513707472E-3</v>
      </c>
      <c r="FI157" s="7">
        <f t="shared" si="339"/>
        <v>3.4056261864521487E-2</v>
      </c>
      <c r="FJ157" s="7">
        <f t="shared" si="339"/>
        <v>2.0698544527919083E-2</v>
      </c>
      <c r="FK157" s="7">
        <f t="shared" si="339"/>
        <v>4.988033582065321E-2</v>
      </c>
      <c r="FL157" s="7">
        <f t="shared" si="339"/>
        <v>4.9749284261625615E-2</v>
      </c>
      <c r="FM157" s="7">
        <f t="shared" si="339"/>
        <v>5.423938370883441E-2</v>
      </c>
      <c r="FN157" s="7">
        <f t="shared" si="339"/>
        <v>3.5013553202495329E-2</v>
      </c>
      <c r="FO157" s="7">
        <f t="shared" si="339"/>
        <v>8.7928171761256113E-2</v>
      </c>
      <c r="FP157" s="7">
        <f t="shared" si="339"/>
        <v>2.1748663848794036E-2</v>
      </c>
      <c r="FQ157" s="7">
        <f t="shared" si="339"/>
        <v>3.7479761189535221E-2</v>
      </c>
      <c r="FR157" s="7">
        <f t="shared" si="339"/>
        <v>3.390962748792048E-2</v>
      </c>
      <c r="FS157" s="7">
        <f t="shared" si="339"/>
        <v>2.3651524796476142E-2</v>
      </c>
      <c r="FT157" s="7">
        <f t="shared" si="339"/>
        <v>0.15826337038928062</v>
      </c>
      <c r="FU157" s="7">
        <f t="shared" si="339"/>
        <v>-5.1277774899955886E-2</v>
      </c>
      <c r="FV157" s="7">
        <f t="shared" si="339"/>
        <v>8.8970711648026501E-2</v>
      </c>
      <c r="FW157" s="7">
        <f t="shared" si="339"/>
        <v>4.43899069978686E-2</v>
      </c>
      <c r="FX157" s="7">
        <f t="shared" si="339"/>
        <v>0.20004251286118357</v>
      </c>
      <c r="FY157" s="7">
        <f t="shared" si="339"/>
        <v>-4.7246798467261986E-3</v>
      </c>
      <c r="FZ157" s="7">
        <f t="shared" si="339"/>
        <v>6.6190669371931854E-2</v>
      </c>
      <c r="GA157" s="7">
        <f t="shared" si="339"/>
        <v>2.871240278822107E-2</v>
      </c>
      <c r="GB157" s="7">
        <f t="shared" si="339"/>
        <v>9.2674339740012934E-2</v>
      </c>
      <c r="GC157" s="7">
        <f t="shared" si="339"/>
        <v>3.4187468414026645E-2</v>
      </c>
      <c r="GD157" s="7">
        <f t="shared" si="339"/>
        <v>6.3414399990819437E-2</v>
      </c>
      <c r="GE157" s="7">
        <f t="shared" si="339"/>
        <v>2.3685791783383259E-3</v>
      </c>
      <c r="GF157" s="7">
        <f t="shared" si="339"/>
        <v>3.0936873444743718E-2</v>
      </c>
      <c r="GG157" s="7">
        <f t="shared" si="339"/>
        <v>1.6260528834358245E-2</v>
      </c>
      <c r="GH157" s="7">
        <f t="shared" si="339"/>
        <v>3.4056261864521487E-2</v>
      </c>
      <c r="GI157" s="7">
        <f t="shared" si="339"/>
        <v>2.9943173637225762E-2</v>
      </c>
      <c r="GJ157" s="7">
        <f t="shared" si="339"/>
        <v>3.636034730255977E-2</v>
      </c>
      <c r="GK157" s="7">
        <f t="shared" si="339"/>
        <v>7.3019203798282861E-2</v>
      </c>
      <c r="GL157" s="7">
        <f t="shared" si="339"/>
        <v>4.2446610488809933E-2</v>
      </c>
      <c r="GM157" s="7">
        <f t="shared" si="339"/>
        <v>0.12190547938190655</v>
      </c>
      <c r="GN157" s="7">
        <f t="shared" si="339"/>
        <v>4.8135145081063868E-2</v>
      </c>
      <c r="GO157" s="7">
        <f t="shared" si="339"/>
        <v>6.0237465987498462E-2</v>
      </c>
      <c r="GP157" s="7">
        <f t="shared" si="339"/>
        <v>7.8850221176725244E-2</v>
      </c>
      <c r="GQ157" s="7">
        <f t="shared" si="339"/>
        <v>0</v>
      </c>
      <c r="GR157" s="7">
        <f t="shared" si="339"/>
        <v>8.0459888354096565E-2</v>
      </c>
      <c r="GS157" s="7">
        <f t="shared" si="339"/>
        <v>9.4730502482844203E-2</v>
      </c>
      <c r="GT157" s="7">
        <f t="shared" si="339"/>
        <v>0.14468845952717935</v>
      </c>
      <c r="GU157" s="7">
        <f t="shared" si="325"/>
        <v>0.23826582536128638</v>
      </c>
      <c r="GW157" s="6">
        <v>41180</v>
      </c>
      <c r="GX157">
        <v>2.0270999999999999</v>
      </c>
    </row>
    <row r="158" spans="2:206" x14ac:dyDescent="0.25">
      <c r="B158" s="2">
        <f>'[1]IPCA (Var)'!A207</f>
        <v>41183</v>
      </c>
      <c r="C158" s="1">
        <f>'[1]IPCA (Var)'!M207</f>
        <v>0.43865086681369642</v>
      </c>
      <c r="D158" s="1">
        <f>'[1]IPCA (Var)'!P207</f>
        <v>0.59621521067432015</v>
      </c>
      <c r="E158" s="1">
        <f>'[1]IPCA (Var)'!E207</f>
        <v>1.1467846544777356</v>
      </c>
      <c r="F158" s="1">
        <f>'[1]IPCA (Var)'!F207</f>
        <v>0.84163658060062929</v>
      </c>
      <c r="G158" s="1">
        <f>'[1]IPCA (Var)'!G207</f>
        <v>0.23150752374295933</v>
      </c>
      <c r="I158" s="2">
        <f t="shared" si="251"/>
        <v>41183</v>
      </c>
      <c r="J158">
        <f>HLOOKUP($I158,Sheet3!$B$2:$LK$67,MATCH(MoM!J$3,Sheet3!$B$2:$B$67,0),FALSE)</f>
        <v>0.32</v>
      </c>
      <c r="K158">
        <f>HLOOKUP($I158,Sheet3!$B$2:$LK$67,MATCH(MoM!K$3,Sheet3!$B$2:$B$67,0),FALSE)</f>
        <v>0.57999999999999996</v>
      </c>
      <c r="L158">
        <f>HLOOKUP($I158,Sheet3!$B$2:$LK$67,MATCH(MoM!L$3,Sheet3!$B$2:$B$67,0),FALSE)</f>
        <v>-0.17</v>
      </c>
      <c r="M158">
        <f>HLOOKUP($I158,Sheet3!$B$2:$LK$67,MATCH(MoM!M$3,Sheet3!$B$2:$B$67,0),FALSE)</f>
        <v>-0.74</v>
      </c>
      <c r="N158">
        <f>HLOOKUP($I158,Sheet3!$B$2:$LK$67,MATCH(MoM!N$3,Sheet3!$B$2:$B$67,0),FALSE)</f>
        <v>-0.61</v>
      </c>
      <c r="O158">
        <f>HLOOKUP($I158,Sheet3!$B$2:$LK$67,MATCH(MoM!O$3,Sheet3!$B$2:$B$67,0),FALSE)</f>
        <v>0.76</v>
      </c>
      <c r="P158">
        <f>HLOOKUP($I158,Sheet3!$B$2:$LK$67,MATCH(MoM!P$3,Sheet3!$B$2:$B$67,0),FALSE)</f>
        <v>1.51</v>
      </c>
      <c r="Q158">
        <f>HLOOKUP($I158,Sheet3!$B$2:$LK$67,MATCH(MoM!Q$3,Sheet3!$B$2:$B$67,0),FALSE)</f>
        <v>-0.2</v>
      </c>
      <c r="R158">
        <f>HLOOKUP($I158,Sheet3!$B$2:$LK$67,MATCH(MoM!R$3,Sheet3!$B$2:$B$67,0),FALSE)</f>
        <v>1.2</v>
      </c>
      <c r="S158">
        <f>HLOOKUP($I158,Sheet3!$B$2:$LK$67,MATCH(MoM!S$3,Sheet3!$B$2:$B$67,0),FALSE)</f>
        <v>-0.06</v>
      </c>
      <c r="T158">
        <f>HLOOKUP($I158,Sheet3!$B$2:$LK$67,MATCH(MoM!T$3,Sheet3!$B$2:$B$67,0),FALSE)</f>
        <v>1.1599999999999999</v>
      </c>
      <c r="U158">
        <f>HLOOKUP($I158,Sheet3!$B$2:$LK$67,MATCH(MoM!U$3,Sheet3!$B$2:$B$67,0),FALSE)</f>
        <v>2.2400000000000002</v>
      </c>
      <c r="V158">
        <f>HLOOKUP($I158,Sheet3!$B$2:$LK$67,MATCH(MoM!V$3,Sheet3!$B$2:$B$67,0),FALSE)</f>
        <v>-0.62</v>
      </c>
      <c r="W158">
        <f>HLOOKUP($I158,Sheet3!$B$2:$LK$67,MATCH(MoM!W$3,Sheet3!$B$2:$B$67,0),FALSE)</f>
        <v>0.53</v>
      </c>
      <c r="X158">
        <f>HLOOKUP($I158,Sheet3!$B$2:$LK$67,MATCH(MoM!X$3,Sheet3!$B$2:$B$67,0),FALSE)</f>
        <v>0.43</v>
      </c>
      <c r="Y158">
        <f>HLOOKUP($I158,Sheet3!$B$2:$LK$67,MATCH(MoM!Y$3,Sheet3!$B$2:$B$67,0),FALSE)</f>
        <v>0.92</v>
      </c>
      <c r="Z158">
        <f>HLOOKUP($I158,Sheet3!$B$2:$LK$67,MATCH(MoM!Z$3,Sheet3!$B$2:$B$67,0),FALSE)</f>
        <v>1.04</v>
      </c>
      <c r="AA158">
        <f>HLOOKUP($I158,Sheet3!$B$2:$LK$67,MATCH(MoM!AA$3,Sheet3!$B$2:$B$67,0),FALSE)</f>
        <v>0.73</v>
      </c>
      <c r="AB158">
        <f>HLOOKUP($I158,Sheet3!$B$2:$LK$67,MATCH(MoM!AB$3,Sheet3!$B$2:$B$67,0),FALSE)</f>
        <v>0.89</v>
      </c>
      <c r="AC158">
        <f>HLOOKUP($I158,Sheet3!$B$2:$LK$67,MATCH(MoM!AC$3,Sheet3!$B$2:$B$67,0),FALSE)</f>
        <v>1.5</v>
      </c>
      <c r="AD158">
        <f>HLOOKUP($I158,Sheet3!$B$2:$LK$67,MATCH(MoM!AD$3,Sheet3!$B$2:$B$67,0),FALSE)</f>
        <v>0.2</v>
      </c>
      <c r="AE158">
        <f>HLOOKUP($I158,Sheet3!$B$2:$LK$67,MATCH(MoM!AE$3,Sheet3!$B$2:$B$67,0),FALSE)</f>
        <v>0.45</v>
      </c>
      <c r="AF158">
        <f>HLOOKUP($I158,Sheet3!$B$2:$LK$67,MATCH(MoM!AF$3,Sheet3!$B$2:$B$67,0),FALSE)</f>
        <v>0.91</v>
      </c>
      <c r="AG158">
        <f>HLOOKUP($I158,Sheet3!$B$2:$LK$67,MATCH(MoM!AG$3,Sheet3!$B$2:$B$67,0),FALSE)</f>
        <v>-0.74</v>
      </c>
      <c r="AH158">
        <f>HLOOKUP($I158,Sheet3!$B$2:$LK$67,MATCH(MoM!AH$3,Sheet3!$B$2:$B$67,0),FALSE)</f>
        <v>-0.62</v>
      </c>
      <c r="AI158">
        <f>HLOOKUP($I158,Sheet3!$B$2:$LK$67,MATCH(MoM!AI$3,Sheet3!$B$2:$B$67,0),FALSE)</f>
        <v>-0.23</v>
      </c>
      <c r="AJ158">
        <f>HLOOKUP($I158,Sheet3!$B$2:$LK$67,MATCH(MoM!AJ$3,Sheet3!$B$2:$B$67,0),FALSE)</f>
        <v>0.31</v>
      </c>
      <c r="AK158">
        <f>HLOOKUP($I158,Sheet3!$B$2:$LK$67,MATCH(MoM!AK$3,Sheet3!$B$2:$B$67,0),FALSE)</f>
        <v>-1.79</v>
      </c>
      <c r="AL158">
        <f>HLOOKUP($I158,Sheet3!$B$2:$LK$67,MATCH(MoM!AL$3,Sheet3!$B$2:$B$67,0),FALSE)</f>
        <v>0.06</v>
      </c>
      <c r="AM158">
        <f>HLOOKUP($I158,Sheet3!$B$2:$LK$67,MATCH(MoM!AM$3,Sheet3!$B$2:$B$67,0),FALSE)</f>
        <v>0.37</v>
      </c>
      <c r="AN158">
        <f>HLOOKUP($I158,Sheet3!$B$2:$LK$67,MATCH(MoM!AN$3,Sheet3!$B$2:$B$67,0),FALSE)</f>
        <v>0.65</v>
      </c>
      <c r="AO158">
        <f>HLOOKUP($I158,Sheet3!$B$2:$LK$67,MATCH(MoM!AO$3,Sheet3!$B$2:$B$67,0),FALSE)</f>
        <v>0.81</v>
      </c>
      <c r="AP158">
        <f>HLOOKUP($I158,Sheet3!$B$2:$LK$67,MATCH(MoM!AP$3,Sheet3!$B$2:$B$67,0),FALSE)</f>
        <v>2.0499999999999998</v>
      </c>
      <c r="AQ158">
        <f>HLOOKUP($I158,Sheet3!$B$2:$LK$67,MATCH(MoM!AQ$3,Sheet3!$B$2:$B$67,0),FALSE)</f>
        <v>-0.21</v>
      </c>
      <c r="AR158">
        <f>HLOOKUP($I158,Sheet3!$B$2:$LK$67,MATCH(MoM!AR$3,Sheet3!$B$2:$B$67,0),FALSE)</f>
        <v>0.56999999999999995</v>
      </c>
      <c r="AS158">
        <f>HLOOKUP($I158,Sheet3!$B$2:$LK$67,MATCH(MoM!AS$3,Sheet3!$B$2:$B$67,0),FALSE)</f>
        <v>3.42</v>
      </c>
      <c r="AT158">
        <f>HLOOKUP($I158,Sheet3!$B$2:$LK$67,MATCH(MoM!AT$3,Sheet3!$B$2:$B$67,0),FALSE)</f>
        <v>1.25</v>
      </c>
      <c r="AU158">
        <f>HLOOKUP($I158,Sheet3!$B$2:$LK$67,MATCH(MoM!AU$3,Sheet3!$B$2:$B$67,0),FALSE)</f>
        <v>2.44</v>
      </c>
      <c r="AV158">
        <f>HLOOKUP($I158,Sheet3!$B$2:$LK$67,MATCH(MoM!AV$3,Sheet3!$B$2:$B$67,0),FALSE)</f>
        <v>1.55</v>
      </c>
      <c r="AW158">
        <f>HLOOKUP($I158,Sheet3!$B$2:$LK$67,MATCH(MoM!AW$3,Sheet3!$B$2:$B$67,0),FALSE)</f>
        <v>0.67</v>
      </c>
      <c r="AX158">
        <f>HLOOKUP($I158,Sheet3!$B$2:$LK$67,MATCH(MoM!AX$3,Sheet3!$B$2:$B$67,0),FALSE)</f>
        <v>0</v>
      </c>
      <c r="AY158">
        <f>HLOOKUP($I158,Sheet3!$B$2:$LK$67,MATCH(MoM!AY$3,Sheet3!$B$2:$B$67,0),FALSE)</f>
        <v>0.04</v>
      </c>
      <c r="AZ158">
        <f>HLOOKUP($I158,Sheet3!$B$2:$LK$67,MATCH(MoM!AZ$3,Sheet3!$B$2:$B$67,0),FALSE)</f>
        <v>-0.91</v>
      </c>
      <c r="BA158">
        <f>HLOOKUP($I158,Sheet3!$B$2:$LK$67,MATCH(MoM!BA$3,Sheet3!$B$2:$B$67,0),FALSE)</f>
        <v>0.1</v>
      </c>
      <c r="BB158">
        <f>HLOOKUP($I158,Sheet3!$B$2:$LK$67,MATCH(MoM!BB$3,Sheet3!$B$2:$B$67,0),FALSE)</f>
        <v>0.09</v>
      </c>
      <c r="BC158">
        <f>HLOOKUP($I158,Sheet3!$B$2:$LK$67,MATCH(MoM!BC$3,Sheet3!$B$2:$B$67,0),FALSE)</f>
        <v>0</v>
      </c>
      <c r="BD158">
        <f>HLOOKUP($I158,Sheet3!$B$2:$LK$67,MATCH(MoM!BD$3,Sheet3!$B$2:$B$67,0),FALSE)</f>
        <v>0.7</v>
      </c>
      <c r="BE158">
        <f>HLOOKUP($I158,Sheet3!$B$2:$LK$67,MATCH(MoM!BE$3,Sheet3!$B$2:$B$67,0),FALSE)</f>
        <v>-0.81</v>
      </c>
      <c r="BF158">
        <f>HLOOKUP($I158,Sheet3!$B$2:$LK$67,MATCH(MoM!BF$3,Sheet3!$B$2:$B$67,0),FALSE)</f>
        <v>0.09</v>
      </c>
      <c r="BG158">
        <f>HLOOKUP($I158,Sheet3!$B$2:$LK$67,MATCH(MoM!BG$3,Sheet3!$B$2:$B$67,0),FALSE)</f>
        <v>0</v>
      </c>
      <c r="BH158">
        <f>HLOOKUP($I158,Sheet3!$B$2:$LK$67,MATCH(MoM!BH$3,Sheet3!$B$2:$B$67,0),FALSE)</f>
        <v>-0.23</v>
      </c>
      <c r="BI158">
        <f>HLOOKUP($I158,Sheet3!$B$2:$LK$67,MATCH(MoM!BI$3,Sheet3!$B$2:$B$67,0),FALSE)</f>
        <v>0.02</v>
      </c>
      <c r="BJ158">
        <f>HLOOKUP($I158,Sheet3!$B$2:$LK$67,MATCH(MoM!BJ$3,Sheet3!$B$2:$B$67,0),FALSE)</f>
        <v>0.66</v>
      </c>
      <c r="BK158">
        <f>HLOOKUP($I158,Sheet3!$B$2:$LK$67,MATCH(MoM!BK$3,Sheet3!$B$2:$B$67,0),FALSE)</f>
        <v>-0.53</v>
      </c>
      <c r="BL158">
        <f>HLOOKUP($I158,Sheet3!$B$2:$LK$67,MATCH(MoM!BL$3,Sheet3!$B$2:$B$67,0),FALSE)</f>
        <v>-0.11</v>
      </c>
      <c r="BM158">
        <f>HLOOKUP($I158,Sheet3!$B$2:$LK$67,MATCH(MoM!BM$3,Sheet3!$B$2:$B$67,0),FALSE)</f>
        <v>1.68</v>
      </c>
      <c r="BN158">
        <f>HLOOKUP($I158,Sheet3!$B$2:$LK$67,MATCH(MoM!BN$3,Sheet3!$B$2:$B$67,0),FALSE)</f>
        <v>-0.12</v>
      </c>
      <c r="BO158">
        <f>HLOOKUP($I158,Sheet3!$B$2:$LK$67,MATCH(MoM!BO$3,Sheet3!$B$2:$B$67,0),FALSE)</f>
        <v>0.6</v>
      </c>
      <c r="BP158">
        <f>HLOOKUP($I158,Sheet3!$B$2:$LK$67,MATCH(MoM!BP$3,Sheet3!$B$2:$B$67,0),FALSE)</f>
        <v>1.98</v>
      </c>
      <c r="BQ158">
        <f>HLOOKUP($I158,Sheet3!$B$2:$LK$67,MATCH(MoM!BQ$3,Sheet3!$B$2:$B$67,0),FALSE)</f>
        <v>0</v>
      </c>
      <c r="BR158">
        <f>HLOOKUP($I158,Sheet3!$B$2:$LK$67,MATCH(MoM!BR$3,Sheet3!$B$2:$B$67,0),FALSE)</f>
        <v>-7.0000000000000007E-2</v>
      </c>
      <c r="BS158">
        <f>HLOOKUP($I158,Sheet3!$B$2:$LK$67,MATCH(MoM!BS$3,Sheet3!$B$2:$B$67,0),FALSE)</f>
        <v>-0.82</v>
      </c>
      <c r="BT158">
        <f>HLOOKUP($I158,Sheet3!$B$2:$LK$67,MATCH(MoM!BT$3,Sheet3!$B$2:$B$67,0),FALSE)</f>
        <v>0.65</v>
      </c>
      <c r="BV158" s="2">
        <f t="shared" si="248"/>
        <v>41183</v>
      </c>
      <c r="BW158">
        <f t="shared" si="315"/>
        <v>110.49710954268744</v>
      </c>
      <c r="BX158">
        <f t="shared" si="252"/>
        <v>206.3838544545271</v>
      </c>
      <c r="BY158">
        <f t="shared" si="253"/>
        <v>103.00312202799255</v>
      </c>
      <c r="BZ158">
        <f t="shared" si="254"/>
        <v>126.0211504592617</v>
      </c>
      <c r="CA158">
        <f t="shared" si="255"/>
        <v>40.463130648967947</v>
      </c>
      <c r="CB158">
        <f t="shared" si="256"/>
        <v>165.20204778496762</v>
      </c>
      <c r="CC158">
        <f t="shared" si="257"/>
        <v>239.95698094693438</v>
      </c>
      <c r="CD158">
        <f t="shared" si="258"/>
        <v>131.71605721245118</v>
      </c>
      <c r="CE158">
        <f t="shared" si="259"/>
        <v>173.75735862176876</v>
      </c>
      <c r="CF158">
        <f t="shared" si="260"/>
        <v>285.34791718410503</v>
      </c>
      <c r="CG158">
        <f t="shared" si="261"/>
        <v>70.181287048616909</v>
      </c>
      <c r="CH158">
        <f t="shared" si="262"/>
        <v>205.36117258832141</v>
      </c>
      <c r="CI158">
        <f t="shared" si="263"/>
        <v>124.77295135593306</v>
      </c>
      <c r="CJ158">
        <f t="shared" si="264"/>
        <v>131.86085748410522</v>
      </c>
      <c r="CK158">
        <f t="shared" si="265"/>
        <v>203.14930944279118</v>
      </c>
      <c r="CL158">
        <f t="shared" si="266"/>
        <v>272.37382483033838</v>
      </c>
      <c r="CM158">
        <f t="shared" si="267"/>
        <v>155.15121691112896</v>
      </c>
      <c r="CN158">
        <f t="shared" si="268"/>
        <v>161.22987563434828</v>
      </c>
      <c r="CO158">
        <f t="shared" si="269"/>
        <v>221.61092679908219</v>
      </c>
      <c r="CP158">
        <f t="shared" si="270"/>
        <v>263.00428725339577</v>
      </c>
      <c r="CQ158">
        <f t="shared" si="271"/>
        <v>241.07846619706456</v>
      </c>
      <c r="CR158">
        <f t="shared" si="272"/>
        <v>202.13212365136135</v>
      </c>
      <c r="CS158">
        <f t="shared" si="273"/>
        <v>177.03376752521828</v>
      </c>
      <c r="CT158">
        <f t="shared" si="274"/>
        <v>249.70449924442482</v>
      </c>
      <c r="CU158">
        <f t="shared" si="275"/>
        <v>202.48846092828012</v>
      </c>
      <c r="CV158">
        <f t="shared" si="276"/>
        <v>218.0892783148694</v>
      </c>
      <c r="CW158">
        <f t="shared" si="277"/>
        <v>244.44483722257331</v>
      </c>
      <c r="CX158">
        <f t="shared" si="278"/>
        <v>301.29580799181457</v>
      </c>
      <c r="CY158">
        <f t="shared" si="279"/>
        <v>239.27069728294956</v>
      </c>
      <c r="CZ158">
        <f t="shared" si="280"/>
        <v>172.49249294298068</v>
      </c>
      <c r="DA158">
        <f t="shared" si="281"/>
        <v>274.19364762564044</v>
      </c>
      <c r="DB158">
        <f t="shared" si="282"/>
        <v>204.21150877397272</v>
      </c>
      <c r="DC158">
        <f t="shared" si="283"/>
        <v>249.61869179314138</v>
      </c>
      <c r="DD158">
        <f t="shared" si="284"/>
        <v>231.88213711916984</v>
      </c>
      <c r="DE158">
        <f t="shared" si="285"/>
        <v>227.47397223667383</v>
      </c>
      <c r="DF158">
        <f t="shared" si="286"/>
        <v>211.43757092708799</v>
      </c>
      <c r="DG158">
        <f t="shared" si="287"/>
        <v>181.19917729142057</v>
      </c>
      <c r="DH158">
        <f t="shared" si="288"/>
        <v>180.97588315136755</v>
      </c>
      <c r="DI158">
        <f t="shared" si="289"/>
        <v>252.94601473634711</v>
      </c>
      <c r="DJ158">
        <f t="shared" si="290"/>
        <v>187.6566230748935</v>
      </c>
      <c r="DK158">
        <f t="shared" si="291"/>
        <v>338.88329350133159</v>
      </c>
      <c r="DL158">
        <f t="shared" si="292"/>
        <v>253.72211829381612</v>
      </c>
      <c r="DM158">
        <f t="shared" si="293"/>
        <v>256.23219322661151</v>
      </c>
      <c r="DN158">
        <f t="shared" si="294"/>
        <v>288.26328334506576</v>
      </c>
      <c r="DO158">
        <f t="shared" si="295"/>
        <v>214.66188297403227</v>
      </c>
      <c r="DP158">
        <f t="shared" si="296"/>
        <v>170.14342667344775</v>
      </c>
      <c r="DQ158">
        <f t="shared" si="297"/>
        <v>219.50170955927501</v>
      </c>
      <c r="DR158">
        <f t="shared" si="298"/>
        <v>196.55373523529502</v>
      </c>
      <c r="DS158">
        <f t="shared" si="299"/>
        <v>266.85459011727721</v>
      </c>
      <c r="DT158">
        <f t="shared" si="300"/>
        <v>195.35879381000373</v>
      </c>
      <c r="DU158">
        <f t="shared" si="301"/>
        <v>218.0892783148694</v>
      </c>
      <c r="DV158">
        <f t="shared" si="302"/>
        <v>321.27603533864567</v>
      </c>
      <c r="DW158">
        <f t="shared" si="303"/>
        <v>308.88381020625684</v>
      </c>
      <c r="DX158">
        <f t="shared" si="304"/>
        <v>287.18346784660486</v>
      </c>
      <c r="DY158">
        <f t="shared" si="305"/>
        <v>214.66837032570172</v>
      </c>
      <c r="DZ158">
        <f t="shared" si="306"/>
        <v>285.2025544546114</v>
      </c>
      <c r="EA158">
        <f t="shared" si="307"/>
        <v>277.60325496441612</v>
      </c>
      <c r="EB158">
        <f t="shared" si="308"/>
        <v>207.65949867543696</v>
      </c>
      <c r="EC158">
        <f t="shared" si="309"/>
        <v>221.1499287927353</v>
      </c>
      <c r="ED158">
        <f t="shared" si="310"/>
        <v>100</v>
      </c>
      <c r="EE158">
        <f t="shared" si="311"/>
        <v>273.46685220247548</v>
      </c>
      <c r="EF158">
        <f t="shared" si="312"/>
        <v>260.32489250598667</v>
      </c>
      <c r="EG158">
        <f t="shared" si="313"/>
        <v>315.71356963535374</v>
      </c>
      <c r="EI158" s="2">
        <f t="shared" si="249"/>
        <v>41183</v>
      </c>
      <c r="EJ158" s="7">
        <f t="shared" ref="EJ158:GT158" si="340">AVERAGE(BW156:BW158)/AVERAGE(BW143:BW145)-1</f>
        <v>-6.9575524908982223E-2</v>
      </c>
      <c r="EK158" s="7">
        <f t="shared" si="340"/>
        <v>2.1180796289956616E-2</v>
      </c>
      <c r="EL158" s="7">
        <f t="shared" si="340"/>
        <v>-0.10940222916655196</v>
      </c>
      <c r="EM158" s="7">
        <f t="shared" si="340"/>
        <v>-3.515297205373813E-2</v>
      </c>
      <c r="EN158" s="7">
        <f t="shared" si="340"/>
        <v>-0.11207559070510975</v>
      </c>
      <c r="EO158" s="7">
        <f t="shared" si="340"/>
        <v>-6.6869067442406616E-2</v>
      </c>
      <c r="EP158" s="7">
        <f t="shared" si="340"/>
        <v>0.12286283209739213</v>
      </c>
      <c r="EQ158" s="7">
        <f t="shared" si="340"/>
        <v>-3.2240877149422587E-2</v>
      </c>
      <c r="ER158" s="7">
        <f t="shared" si="340"/>
        <v>-3.1187761113260493E-4</v>
      </c>
      <c r="ES158" s="7">
        <f t="shared" si="340"/>
        <v>5.0789060650674678E-2</v>
      </c>
      <c r="ET158" s="7">
        <f t="shared" si="340"/>
        <v>-9.0774601495517082E-2</v>
      </c>
      <c r="EU158" s="7">
        <f t="shared" si="340"/>
        <v>5.3343269497418522E-2</v>
      </c>
      <c r="EV158" s="7">
        <f t="shared" si="340"/>
        <v>-8.9914231358214636E-3</v>
      </c>
      <c r="EW158" s="7">
        <f t="shared" si="340"/>
        <v>-2.2602106877752326E-2</v>
      </c>
      <c r="EX158" s="7">
        <f t="shared" si="340"/>
        <v>2.1412541907955163E-2</v>
      </c>
      <c r="EY158" s="7">
        <f t="shared" si="340"/>
        <v>1.5786268218714428E-2</v>
      </c>
      <c r="EZ158" s="7">
        <f t="shared" si="340"/>
        <v>-8.2406254013152047E-3</v>
      </c>
      <c r="FA158" s="7">
        <f t="shared" si="340"/>
        <v>-8.0673408010093484E-3</v>
      </c>
      <c r="FB158" s="7">
        <f t="shared" si="340"/>
        <v>4.1309869770860708E-2</v>
      </c>
      <c r="FC158" s="7">
        <f t="shared" si="340"/>
        <v>8.0916742790758445E-2</v>
      </c>
      <c r="FD158" s="7">
        <f t="shared" si="340"/>
        <v>8.8014818186858967E-2</v>
      </c>
      <c r="FE158" s="7">
        <f t="shared" si="340"/>
        <v>3.2978011341706415E-2</v>
      </c>
      <c r="FF158" s="7">
        <f t="shared" si="340"/>
        <v>2.1418069139327311E-3</v>
      </c>
      <c r="FG158" s="7">
        <f t="shared" si="340"/>
        <v>3.7619658760024599E-2</v>
      </c>
      <c r="FH158" s="7">
        <f t="shared" si="340"/>
        <v>-1.7961975190241564E-3</v>
      </c>
      <c r="FI158" s="7">
        <f t="shared" si="340"/>
        <v>3.0616893102483056E-2</v>
      </c>
      <c r="FJ158" s="7">
        <f t="shared" si="340"/>
        <v>2.1855776117508441E-2</v>
      </c>
      <c r="FK158" s="7">
        <f t="shared" si="340"/>
        <v>4.1102715139594181E-2</v>
      </c>
      <c r="FL158" s="7">
        <f t="shared" si="340"/>
        <v>5.2481921320419067E-2</v>
      </c>
      <c r="FM158" s="7">
        <f t="shared" si="340"/>
        <v>5.2030566629718056E-2</v>
      </c>
      <c r="FN158" s="7">
        <f t="shared" si="340"/>
        <v>3.2729286503156541E-2</v>
      </c>
      <c r="FO158" s="7">
        <f t="shared" si="340"/>
        <v>8.6854230652773534E-2</v>
      </c>
      <c r="FP158" s="7">
        <f t="shared" si="340"/>
        <v>2.7371457843694547E-2</v>
      </c>
      <c r="FQ158" s="7">
        <f t="shared" si="340"/>
        <v>3.465217236691287E-2</v>
      </c>
      <c r="FR158" s="7">
        <f t="shared" si="340"/>
        <v>2.8688260663171761E-2</v>
      </c>
      <c r="FS158" s="7">
        <f t="shared" si="340"/>
        <v>2.880519156340422E-2</v>
      </c>
      <c r="FT158" s="7">
        <f t="shared" si="340"/>
        <v>0.14987121250018753</v>
      </c>
      <c r="FU158" s="7">
        <f t="shared" si="340"/>
        <v>-6.4106817112810965E-2</v>
      </c>
      <c r="FV158" s="7">
        <f t="shared" si="340"/>
        <v>0.10221871094889079</v>
      </c>
      <c r="FW158" s="7">
        <f t="shared" si="340"/>
        <v>4.6440646584572143E-2</v>
      </c>
      <c r="FX158" s="7">
        <f t="shared" si="340"/>
        <v>0.20004251286118357</v>
      </c>
      <c r="FY158" s="7">
        <f t="shared" si="340"/>
        <v>-2.9942588301082207E-2</v>
      </c>
      <c r="FZ158" s="7">
        <f t="shared" si="340"/>
        <v>6.4627788706096423E-2</v>
      </c>
      <c r="GA158" s="7">
        <f t="shared" si="340"/>
        <v>3.3719483986658139E-2</v>
      </c>
      <c r="GB158" s="7">
        <f t="shared" si="340"/>
        <v>9.2282021498849787E-2</v>
      </c>
      <c r="GC158" s="7">
        <f t="shared" si="340"/>
        <v>2.9194981746716753E-2</v>
      </c>
      <c r="GD158" s="7">
        <f t="shared" si="340"/>
        <v>6.6457216381727191E-2</v>
      </c>
      <c r="GE158" s="7">
        <f t="shared" si="340"/>
        <v>-3.2351660216858313E-3</v>
      </c>
      <c r="GF158" s="7">
        <f t="shared" si="340"/>
        <v>2.4751642957389963E-2</v>
      </c>
      <c r="GG158" s="7">
        <f t="shared" si="340"/>
        <v>1.7342232430775706E-2</v>
      </c>
      <c r="GH158" s="7">
        <f t="shared" si="340"/>
        <v>3.0616893102483056E-2</v>
      </c>
      <c r="GI158" s="7">
        <f t="shared" si="340"/>
        <v>1.7800048096904275E-2</v>
      </c>
      <c r="GJ158" s="7">
        <f t="shared" si="340"/>
        <v>3.7761356206412744E-2</v>
      </c>
      <c r="GK158" s="7">
        <f t="shared" si="340"/>
        <v>7.0533475946141566E-2</v>
      </c>
      <c r="GL158" s="7">
        <f t="shared" si="340"/>
        <v>3.958031644960891E-2</v>
      </c>
      <c r="GM158" s="7">
        <f t="shared" si="340"/>
        <v>0.12697733786312715</v>
      </c>
      <c r="GN158" s="7">
        <f t="shared" si="340"/>
        <v>5.7601619812730043E-2</v>
      </c>
      <c r="GO158" s="7">
        <f t="shared" si="340"/>
        <v>6.0625162801368537E-2</v>
      </c>
      <c r="GP158" s="7">
        <f t="shared" si="340"/>
        <v>8.503317354313622E-2</v>
      </c>
      <c r="GQ158" s="7">
        <f t="shared" si="340"/>
        <v>0</v>
      </c>
      <c r="GR158" s="7">
        <f t="shared" si="340"/>
        <v>7.2277293843094448E-2</v>
      </c>
      <c r="GS158" s="7">
        <f t="shared" si="340"/>
        <v>8.5846420105342602E-2</v>
      </c>
      <c r="GT158" s="7">
        <f t="shared" si="340"/>
        <v>0.13448137210840905</v>
      </c>
      <c r="GU158" s="7">
        <f t="shared" si="325"/>
        <v>0.18832880885885595</v>
      </c>
      <c r="GW158" s="6">
        <v>41213</v>
      </c>
      <c r="GX158">
        <v>2.0297000000000001</v>
      </c>
    </row>
    <row r="159" spans="2:206" x14ac:dyDescent="0.25">
      <c r="B159" s="2">
        <f>'[1]IPCA (Var)'!A208</f>
        <v>41214</v>
      </c>
      <c r="C159" s="1">
        <f>'[1]IPCA (Var)'!M208</f>
        <v>0.40582523742374721</v>
      </c>
      <c r="D159" s="1">
        <f>'[1]IPCA (Var)'!P208</f>
        <v>0.49788540979622919</v>
      </c>
      <c r="E159" s="1">
        <f>'[1]IPCA (Var)'!E208</f>
        <v>0.44021060376541871</v>
      </c>
      <c r="F159" s="1">
        <f>'[1]IPCA (Var)'!F208</f>
        <v>0.68367595391780389</v>
      </c>
      <c r="G159" s="1">
        <f>'[1]IPCA (Var)'!G208</f>
        <v>0.2759760047866634</v>
      </c>
      <c r="I159" s="2">
        <f t="shared" si="251"/>
        <v>41214</v>
      </c>
      <c r="J159">
        <f>HLOOKUP($I159,Sheet3!$B$2:$LK$67,MATCH(MoM!J$3,Sheet3!$B$2:$B$67,0),FALSE)</f>
        <v>0.52</v>
      </c>
      <c r="K159">
        <f>HLOOKUP($I159,Sheet3!$B$2:$LK$67,MATCH(MoM!K$3,Sheet3!$B$2:$B$67,0),FALSE)</f>
        <v>1.1100000000000001</v>
      </c>
      <c r="L159">
        <f>HLOOKUP($I159,Sheet3!$B$2:$LK$67,MATCH(MoM!L$3,Sheet3!$B$2:$B$67,0),FALSE)</f>
        <v>-0.6</v>
      </c>
      <c r="M159">
        <f>HLOOKUP($I159,Sheet3!$B$2:$LK$67,MATCH(MoM!M$3,Sheet3!$B$2:$B$67,0),FALSE)</f>
        <v>0.28999999999999998</v>
      </c>
      <c r="N159">
        <f>HLOOKUP($I159,Sheet3!$B$2:$LK$67,MATCH(MoM!N$3,Sheet3!$B$2:$B$67,0),FALSE)</f>
        <v>0.23</v>
      </c>
      <c r="O159">
        <f>HLOOKUP($I159,Sheet3!$B$2:$LK$67,MATCH(MoM!O$3,Sheet3!$B$2:$B$67,0),FALSE)</f>
        <v>0.15</v>
      </c>
      <c r="P159">
        <f>HLOOKUP($I159,Sheet3!$B$2:$LK$67,MATCH(MoM!P$3,Sheet3!$B$2:$B$67,0),FALSE)</f>
        <v>0.67</v>
      </c>
      <c r="Q159">
        <f>HLOOKUP($I159,Sheet3!$B$2:$LK$67,MATCH(MoM!Q$3,Sheet3!$B$2:$B$67,0),FALSE)</f>
        <v>-0.53</v>
      </c>
      <c r="R159">
        <f>HLOOKUP($I159,Sheet3!$B$2:$LK$67,MATCH(MoM!R$3,Sheet3!$B$2:$B$67,0),FALSE)</f>
        <v>-1.1100000000000001</v>
      </c>
      <c r="S159">
        <f>HLOOKUP($I159,Sheet3!$B$2:$LK$67,MATCH(MoM!S$3,Sheet3!$B$2:$B$67,0),FALSE)</f>
        <v>0.93</v>
      </c>
      <c r="T159">
        <f>HLOOKUP($I159,Sheet3!$B$2:$LK$67,MATCH(MoM!T$3,Sheet3!$B$2:$B$67,0),FALSE)</f>
        <v>-1.04</v>
      </c>
      <c r="U159">
        <f>HLOOKUP($I159,Sheet3!$B$2:$LK$67,MATCH(MoM!U$3,Sheet3!$B$2:$B$67,0),FALSE)</f>
        <v>0.11</v>
      </c>
      <c r="V159">
        <f>HLOOKUP($I159,Sheet3!$B$2:$LK$67,MATCH(MoM!V$3,Sheet3!$B$2:$B$67,0),FALSE)</f>
        <v>0.4</v>
      </c>
      <c r="W159">
        <f>HLOOKUP($I159,Sheet3!$B$2:$LK$67,MATCH(MoM!W$3,Sheet3!$B$2:$B$67,0),FALSE)</f>
        <v>-0.5</v>
      </c>
      <c r="X159">
        <f>HLOOKUP($I159,Sheet3!$B$2:$LK$67,MATCH(MoM!X$3,Sheet3!$B$2:$B$67,0),FALSE)</f>
        <v>0.12</v>
      </c>
      <c r="Y159">
        <f>HLOOKUP($I159,Sheet3!$B$2:$LK$67,MATCH(MoM!Y$3,Sheet3!$B$2:$B$67,0),FALSE)</f>
        <v>1.17</v>
      </c>
      <c r="Z159">
        <f>HLOOKUP($I159,Sheet3!$B$2:$LK$67,MATCH(MoM!Z$3,Sheet3!$B$2:$B$67,0),FALSE)</f>
        <v>-0.2</v>
      </c>
      <c r="AA159">
        <f>HLOOKUP($I159,Sheet3!$B$2:$LK$67,MATCH(MoM!AA$3,Sheet3!$B$2:$B$67,0),FALSE)</f>
        <v>-0.04</v>
      </c>
      <c r="AB159">
        <f>HLOOKUP($I159,Sheet3!$B$2:$LK$67,MATCH(MoM!AB$3,Sheet3!$B$2:$B$67,0),FALSE)</f>
        <v>0.91</v>
      </c>
      <c r="AC159">
        <f>HLOOKUP($I159,Sheet3!$B$2:$LK$67,MATCH(MoM!AC$3,Sheet3!$B$2:$B$67,0),FALSE)</f>
        <v>0.81</v>
      </c>
      <c r="AD159">
        <f>HLOOKUP($I159,Sheet3!$B$2:$LK$67,MATCH(MoM!AD$3,Sheet3!$B$2:$B$67,0),FALSE)</f>
        <v>-0.1</v>
      </c>
      <c r="AE159">
        <f>HLOOKUP($I159,Sheet3!$B$2:$LK$67,MATCH(MoM!AE$3,Sheet3!$B$2:$B$67,0),FALSE)</f>
        <v>-0.28000000000000003</v>
      </c>
      <c r="AF159">
        <f>HLOOKUP($I159,Sheet3!$B$2:$LK$67,MATCH(MoM!AF$3,Sheet3!$B$2:$B$67,0),FALSE)</f>
        <v>0.74</v>
      </c>
      <c r="AG159">
        <f>HLOOKUP($I159,Sheet3!$B$2:$LK$67,MATCH(MoM!AG$3,Sheet3!$B$2:$B$67,0),FALSE)</f>
        <v>0.41</v>
      </c>
      <c r="AH159">
        <f>HLOOKUP($I159,Sheet3!$B$2:$LK$67,MATCH(MoM!AH$3,Sheet3!$B$2:$B$67,0),FALSE)</f>
        <v>0</v>
      </c>
      <c r="AI159">
        <f>HLOOKUP($I159,Sheet3!$B$2:$LK$67,MATCH(MoM!AI$3,Sheet3!$B$2:$B$67,0),FALSE)</f>
        <v>-0.13</v>
      </c>
      <c r="AJ159">
        <f>HLOOKUP($I159,Sheet3!$B$2:$LK$67,MATCH(MoM!AJ$3,Sheet3!$B$2:$B$67,0),FALSE)</f>
        <v>1.1499999999999999</v>
      </c>
      <c r="AK159">
        <f>HLOOKUP($I159,Sheet3!$B$2:$LK$67,MATCH(MoM!AK$3,Sheet3!$B$2:$B$67,0),FALSE)</f>
        <v>0.77</v>
      </c>
      <c r="AL159">
        <f>HLOOKUP($I159,Sheet3!$B$2:$LK$67,MATCH(MoM!AL$3,Sheet3!$B$2:$B$67,0),FALSE)</f>
        <v>0.41</v>
      </c>
      <c r="AM159">
        <f>HLOOKUP($I159,Sheet3!$B$2:$LK$67,MATCH(MoM!AM$3,Sheet3!$B$2:$B$67,0),FALSE)</f>
        <v>0.46</v>
      </c>
      <c r="AN159">
        <f>HLOOKUP($I159,Sheet3!$B$2:$LK$67,MATCH(MoM!AN$3,Sheet3!$B$2:$B$67,0),FALSE)</f>
        <v>0.03</v>
      </c>
      <c r="AO159">
        <f>HLOOKUP($I159,Sheet3!$B$2:$LK$67,MATCH(MoM!AO$3,Sheet3!$B$2:$B$67,0),FALSE)</f>
        <v>1.08</v>
      </c>
      <c r="AP159">
        <f>HLOOKUP($I159,Sheet3!$B$2:$LK$67,MATCH(MoM!AP$3,Sheet3!$B$2:$B$67,0),FALSE)</f>
        <v>1.01</v>
      </c>
      <c r="AQ159">
        <f>HLOOKUP($I159,Sheet3!$B$2:$LK$67,MATCH(MoM!AQ$3,Sheet3!$B$2:$B$67,0),FALSE)</f>
        <v>-1.85</v>
      </c>
      <c r="AR159">
        <f>HLOOKUP($I159,Sheet3!$B$2:$LK$67,MATCH(MoM!AR$3,Sheet3!$B$2:$B$67,0),FALSE)</f>
        <v>0.66</v>
      </c>
      <c r="AS159">
        <f>HLOOKUP($I159,Sheet3!$B$2:$LK$67,MATCH(MoM!AS$3,Sheet3!$B$2:$B$67,0),FALSE)</f>
        <v>-0.23</v>
      </c>
      <c r="AT159">
        <f>HLOOKUP($I159,Sheet3!$B$2:$LK$67,MATCH(MoM!AT$3,Sheet3!$B$2:$B$67,0),FALSE)</f>
        <v>0.91</v>
      </c>
      <c r="AU159">
        <f>HLOOKUP($I159,Sheet3!$B$2:$LK$67,MATCH(MoM!AU$3,Sheet3!$B$2:$B$67,0),FALSE)</f>
        <v>-0.77</v>
      </c>
      <c r="AV159">
        <f>HLOOKUP($I159,Sheet3!$B$2:$LK$67,MATCH(MoM!AV$3,Sheet3!$B$2:$B$67,0),FALSE)</f>
        <v>0.52</v>
      </c>
      <c r="AW159">
        <f>HLOOKUP($I159,Sheet3!$B$2:$LK$67,MATCH(MoM!AW$3,Sheet3!$B$2:$B$67,0),FALSE)</f>
        <v>0.08</v>
      </c>
      <c r="AX159">
        <f>HLOOKUP($I159,Sheet3!$B$2:$LK$67,MATCH(MoM!AX$3,Sheet3!$B$2:$B$67,0),FALSE)</f>
        <v>0.6</v>
      </c>
      <c r="AY159">
        <f>HLOOKUP($I159,Sheet3!$B$2:$LK$67,MATCH(MoM!AY$3,Sheet3!$B$2:$B$67,0),FALSE)</f>
        <v>0.63</v>
      </c>
      <c r="AZ159">
        <f>HLOOKUP($I159,Sheet3!$B$2:$LK$67,MATCH(MoM!AZ$3,Sheet3!$B$2:$B$67,0),FALSE)</f>
        <v>0.14000000000000001</v>
      </c>
      <c r="BA159">
        <f>HLOOKUP($I159,Sheet3!$B$2:$LK$67,MATCH(MoM!BA$3,Sheet3!$B$2:$B$67,0),FALSE)</f>
        <v>0.34</v>
      </c>
      <c r="BB159">
        <f>HLOOKUP($I159,Sheet3!$B$2:$LK$67,MATCH(MoM!BB$3,Sheet3!$B$2:$B$67,0),FALSE)</f>
        <v>0.99</v>
      </c>
      <c r="BC159">
        <f>HLOOKUP($I159,Sheet3!$B$2:$LK$67,MATCH(MoM!BC$3,Sheet3!$B$2:$B$67,0),FALSE)</f>
        <v>0</v>
      </c>
      <c r="BD159">
        <f>HLOOKUP($I159,Sheet3!$B$2:$LK$67,MATCH(MoM!BD$3,Sheet3!$B$2:$B$67,0),FALSE)</f>
        <v>0.73</v>
      </c>
      <c r="BE159">
        <f>HLOOKUP($I159,Sheet3!$B$2:$LK$67,MATCH(MoM!BE$3,Sheet3!$B$2:$B$67,0),FALSE)</f>
        <v>0.27</v>
      </c>
      <c r="BF159">
        <f>HLOOKUP($I159,Sheet3!$B$2:$LK$67,MATCH(MoM!BF$3,Sheet3!$B$2:$B$67,0),FALSE)</f>
        <v>-0.01</v>
      </c>
      <c r="BG159">
        <f>HLOOKUP($I159,Sheet3!$B$2:$LK$67,MATCH(MoM!BG$3,Sheet3!$B$2:$B$67,0),FALSE)</f>
        <v>0</v>
      </c>
      <c r="BH159">
        <f>HLOOKUP($I159,Sheet3!$B$2:$LK$67,MATCH(MoM!BH$3,Sheet3!$B$2:$B$67,0),FALSE)</f>
        <v>-0.13</v>
      </c>
      <c r="BI159">
        <f>HLOOKUP($I159,Sheet3!$B$2:$LK$67,MATCH(MoM!BI$3,Sheet3!$B$2:$B$67,0),FALSE)</f>
        <v>-0.2</v>
      </c>
      <c r="BJ159">
        <f>HLOOKUP($I159,Sheet3!$B$2:$LK$67,MATCH(MoM!BJ$3,Sheet3!$B$2:$B$67,0),FALSE)</f>
        <v>0.48</v>
      </c>
      <c r="BK159">
        <f>HLOOKUP($I159,Sheet3!$B$2:$LK$67,MATCH(MoM!BK$3,Sheet3!$B$2:$B$67,0),FALSE)</f>
        <v>0.6</v>
      </c>
      <c r="BL159">
        <f>HLOOKUP($I159,Sheet3!$B$2:$LK$67,MATCH(MoM!BL$3,Sheet3!$B$2:$B$67,0),FALSE)</f>
        <v>-0.15</v>
      </c>
      <c r="BM159">
        <f>HLOOKUP($I159,Sheet3!$B$2:$LK$67,MATCH(MoM!BM$3,Sheet3!$B$2:$B$67,0),FALSE)</f>
        <v>1.1399999999999999</v>
      </c>
      <c r="BN159">
        <f>HLOOKUP($I159,Sheet3!$B$2:$LK$67,MATCH(MoM!BN$3,Sheet3!$B$2:$B$67,0),FALSE)</f>
        <v>0.44</v>
      </c>
      <c r="BO159">
        <f>HLOOKUP($I159,Sheet3!$B$2:$LK$67,MATCH(MoM!BO$3,Sheet3!$B$2:$B$67,0),FALSE)</f>
        <v>0.68</v>
      </c>
      <c r="BP159">
        <f>HLOOKUP($I159,Sheet3!$B$2:$LK$67,MATCH(MoM!BP$3,Sheet3!$B$2:$B$67,0),FALSE)</f>
        <v>0.98</v>
      </c>
      <c r="BQ159">
        <f>HLOOKUP($I159,Sheet3!$B$2:$LK$67,MATCH(MoM!BQ$3,Sheet3!$B$2:$B$67,0),FALSE)</f>
        <v>0</v>
      </c>
      <c r="BR159">
        <f>HLOOKUP($I159,Sheet3!$B$2:$LK$67,MATCH(MoM!BR$3,Sheet3!$B$2:$B$67,0),FALSE)</f>
        <v>0.84</v>
      </c>
      <c r="BS159">
        <f>HLOOKUP($I159,Sheet3!$B$2:$LK$67,MATCH(MoM!BS$3,Sheet3!$B$2:$B$67,0),FALSE)</f>
        <v>0.77</v>
      </c>
      <c r="BT159">
        <f>HLOOKUP($I159,Sheet3!$B$2:$LK$67,MATCH(MoM!BT$3,Sheet3!$B$2:$B$67,0),FALSE)</f>
        <v>2.21</v>
      </c>
      <c r="BV159" s="2">
        <f t="shared" si="248"/>
        <v>41214</v>
      </c>
      <c r="BW159">
        <f t="shared" si="315"/>
        <v>111.07169451230942</v>
      </c>
      <c r="BX159">
        <f t="shared" si="252"/>
        <v>208.67471523897237</v>
      </c>
      <c r="BY159">
        <f t="shared" si="253"/>
        <v>102.38510329582459</v>
      </c>
      <c r="BZ159">
        <f t="shared" si="254"/>
        <v>126.38661179559355</v>
      </c>
      <c r="CA159">
        <f t="shared" si="255"/>
        <v>40.556195849460572</v>
      </c>
      <c r="CB159">
        <f t="shared" si="256"/>
        <v>165.44985085664507</v>
      </c>
      <c r="CC159">
        <f t="shared" si="257"/>
        <v>241.56469271927881</v>
      </c>
      <c r="CD159">
        <f t="shared" si="258"/>
        <v>131.01796210922518</v>
      </c>
      <c r="CE159">
        <f t="shared" si="259"/>
        <v>171.82865194106714</v>
      </c>
      <c r="CF159">
        <f t="shared" si="260"/>
        <v>288.00165281391725</v>
      </c>
      <c r="CG159">
        <f t="shared" si="261"/>
        <v>69.451401663311302</v>
      </c>
      <c r="CH159">
        <f t="shared" si="262"/>
        <v>205.58706987816859</v>
      </c>
      <c r="CI159">
        <f t="shared" si="263"/>
        <v>125.27204316135679</v>
      </c>
      <c r="CJ159">
        <f t="shared" si="264"/>
        <v>131.2015531966847</v>
      </c>
      <c r="CK159">
        <f t="shared" si="265"/>
        <v>203.39308861412255</v>
      </c>
      <c r="CL159">
        <f t="shared" si="266"/>
        <v>275.56059858085337</v>
      </c>
      <c r="CM159">
        <f t="shared" si="267"/>
        <v>154.84091447730671</v>
      </c>
      <c r="CN159">
        <f t="shared" si="268"/>
        <v>161.16538368409454</v>
      </c>
      <c r="CO159">
        <f t="shared" si="269"/>
        <v>223.62758623295386</v>
      </c>
      <c r="CP159">
        <f t="shared" si="270"/>
        <v>265.13462198014827</v>
      </c>
      <c r="CQ159">
        <f t="shared" si="271"/>
        <v>240.8373877308675</v>
      </c>
      <c r="CR159">
        <f t="shared" si="272"/>
        <v>201.56615370513754</v>
      </c>
      <c r="CS159">
        <f t="shared" si="273"/>
        <v>178.34381740490491</v>
      </c>
      <c r="CT159">
        <f t="shared" si="274"/>
        <v>250.72828769132695</v>
      </c>
      <c r="CU159">
        <f t="shared" si="275"/>
        <v>202.48846092828012</v>
      </c>
      <c r="CV159">
        <f t="shared" si="276"/>
        <v>217.80576225306007</v>
      </c>
      <c r="CW159">
        <f t="shared" si="277"/>
        <v>247.25595285063292</v>
      </c>
      <c r="CX159">
        <f t="shared" si="278"/>
        <v>303.61578571335156</v>
      </c>
      <c r="CY159">
        <f t="shared" si="279"/>
        <v>240.25170714180965</v>
      </c>
      <c r="CZ159">
        <f t="shared" si="280"/>
        <v>173.28595841051836</v>
      </c>
      <c r="DA159">
        <f t="shared" si="281"/>
        <v>274.27590571992812</v>
      </c>
      <c r="DB159">
        <f t="shared" si="282"/>
        <v>206.41699306873161</v>
      </c>
      <c r="DC159">
        <f t="shared" si="283"/>
        <v>252.1398405802521</v>
      </c>
      <c r="DD159">
        <f t="shared" si="284"/>
        <v>227.5923175824652</v>
      </c>
      <c r="DE159">
        <f t="shared" si="285"/>
        <v>228.97530045343586</v>
      </c>
      <c r="DF159">
        <f t="shared" si="286"/>
        <v>210.95126451395569</v>
      </c>
      <c r="DG159">
        <f t="shared" si="287"/>
        <v>182.84808980477251</v>
      </c>
      <c r="DH159">
        <f t="shared" si="288"/>
        <v>179.58236885110202</v>
      </c>
      <c r="DI159">
        <f t="shared" si="289"/>
        <v>254.26133401297614</v>
      </c>
      <c r="DJ159">
        <f t="shared" si="290"/>
        <v>187.8067483733534</v>
      </c>
      <c r="DK159">
        <f t="shared" si="291"/>
        <v>340.91659326233957</v>
      </c>
      <c r="DL159">
        <f t="shared" si="292"/>
        <v>255.32056763906715</v>
      </c>
      <c r="DM159">
        <f t="shared" si="293"/>
        <v>256.59091829712878</v>
      </c>
      <c r="DN159">
        <f t="shared" si="294"/>
        <v>289.24337850843898</v>
      </c>
      <c r="DO159">
        <f t="shared" si="295"/>
        <v>216.78703561547519</v>
      </c>
      <c r="DP159">
        <f t="shared" si="296"/>
        <v>170.14342667344775</v>
      </c>
      <c r="DQ159">
        <f t="shared" si="297"/>
        <v>221.10407203905774</v>
      </c>
      <c r="DR159">
        <f t="shared" si="298"/>
        <v>197.0844303204303</v>
      </c>
      <c r="DS159">
        <f t="shared" si="299"/>
        <v>266.82790465826548</v>
      </c>
      <c r="DT159">
        <f t="shared" si="300"/>
        <v>195.35879381000373</v>
      </c>
      <c r="DU159">
        <f t="shared" si="301"/>
        <v>217.80576225306007</v>
      </c>
      <c r="DV159">
        <f t="shared" si="302"/>
        <v>320.63348326796836</v>
      </c>
      <c r="DW159">
        <f t="shared" si="303"/>
        <v>310.36645249524685</v>
      </c>
      <c r="DX159">
        <f t="shared" si="304"/>
        <v>288.90656865368447</v>
      </c>
      <c r="DY159">
        <f t="shared" si="305"/>
        <v>214.34636777021316</v>
      </c>
      <c r="DZ159">
        <f t="shared" si="306"/>
        <v>288.453863575394</v>
      </c>
      <c r="EA159">
        <f t="shared" si="307"/>
        <v>278.82470928625952</v>
      </c>
      <c r="EB159">
        <f t="shared" si="308"/>
        <v>209.07158326642991</v>
      </c>
      <c r="EC159">
        <f t="shared" si="309"/>
        <v>223.31719809490411</v>
      </c>
      <c r="ED159">
        <f t="shared" si="310"/>
        <v>100</v>
      </c>
      <c r="EE159">
        <f t="shared" si="311"/>
        <v>275.76397376097628</v>
      </c>
      <c r="EF159">
        <f t="shared" si="312"/>
        <v>262.32939417828277</v>
      </c>
      <c r="EG159">
        <f t="shared" si="313"/>
        <v>322.69083952429503</v>
      </c>
      <c r="EI159" s="2">
        <f t="shared" si="249"/>
        <v>41214</v>
      </c>
      <c r="EJ159" s="7">
        <f t="shared" ref="EJ159:GT159" si="341">AVERAGE(BW157:BW159)/AVERAGE(BW144:BW146)-1</f>
        <v>-6.6342045894616786E-2</v>
      </c>
      <c r="EK159" s="7">
        <f t="shared" si="341"/>
        <v>3.2198325374704462E-2</v>
      </c>
      <c r="EL159" s="7">
        <f t="shared" si="341"/>
        <v>-0.11579103262792956</v>
      </c>
      <c r="EM159" s="7">
        <f t="shared" si="341"/>
        <v>-3.4429577157020996E-2</v>
      </c>
      <c r="EN159" s="7">
        <f t="shared" si="341"/>
        <v>-0.1069695567432426</v>
      </c>
      <c r="EO159" s="7">
        <f t="shared" si="341"/>
        <v>-6.8397847123119582E-2</v>
      </c>
      <c r="EP159" s="7">
        <f t="shared" si="341"/>
        <v>0.12413345853273361</v>
      </c>
      <c r="EQ159" s="7">
        <f t="shared" si="341"/>
        <v>-3.1591085015544973E-2</v>
      </c>
      <c r="ER159" s="7">
        <f t="shared" si="341"/>
        <v>2.9493695995232994E-3</v>
      </c>
      <c r="ES159" s="7">
        <f t="shared" si="341"/>
        <v>5.4771769792476555E-2</v>
      </c>
      <c r="ET159" s="7">
        <f t="shared" si="341"/>
        <v>-7.3295489250584933E-2</v>
      </c>
      <c r="EU159" s="7">
        <f t="shared" si="341"/>
        <v>6.3580129459867019E-2</v>
      </c>
      <c r="EV159" s="7">
        <f t="shared" si="341"/>
        <v>-1.5598115955225089E-2</v>
      </c>
      <c r="EW159" s="7">
        <f t="shared" si="341"/>
        <v>-3.6002858409377669E-2</v>
      </c>
      <c r="EX159" s="7">
        <f t="shared" si="341"/>
        <v>2.2462677703398937E-2</v>
      </c>
      <c r="EY159" s="7">
        <f t="shared" si="341"/>
        <v>2.4375604237441451E-2</v>
      </c>
      <c r="EZ159" s="7">
        <f t="shared" si="341"/>
        <v>7.5426480771370041E-3</v>
      </c>
      <c r="FA159" s="7">
        <f t="shared" si="341"/>
        <v>-4.7371939690586951E-3</v>
      </c>
      <c r="FB159" s="7">
        <f t="shared" si="341"/>
        <v>4.2805149330636061E-2</v>
      </c>
      <c r="FC159" s="7">
        <f t="shared" si="341"/>
        <v>8.485484159020662E-2</v>
      </c>
      <c r="FD159" s="7">
        <f t="shared" si="341"/>
        <v>8.2111156970320121E-2</v>
      </c>
      <c r="FE159" s="7">
        <f t="shared" si="341"/>
        <v>3.115814668431538E-2</v>
      </c>
      <c r="FF159" s="7">
        <f t="shared" si="341"/>
        <v>-3.6571658850986788E-3</v>
      </c>
      <c r="FG159" s="7">
        <f t="shared" si="341"/>
        <v>3.4299391861738471E-2</v>
      </c>
      <c r="FH159" s="7">
        <f t="shared" si="341"/>
        <v>2.3571823502566147E-4</v>
      </c>
      <c r="FI159" s="7">
        <f t="shared" si="341"/>
        <v>2.7496151641155819E-2</v>
      </c>
      <c r="FJ159" s="7">
        <f t="shared" si="341"/>
        <v>2.010933916816926E-2</v>
      </c>
      <c r="FK159" s="7">
        <f t="shared" si="341"/>
        <v>3.9440842067208548E-2</v>
      </c>
      <c r="FL159" s="7">
        <f t="shared" si="341"/>
        <v>5.3101240272912298E-2</v>
      </c>
      <c r="FM159" s="7">
        <f t="shared" si="341"/>
        <v>5.1919057740889007E-2</v>
      </c>
      <c r="FN159" s="7">
        <f t="shared" si="341"/>
        <v>3.3137571881661776E-2</v>
      </c>
      <c r="FO159" s="7">
        <f t="shared" si="341"/>
        <v>9.4443568884079232E-2</v>
      </c>
      <c r="FP159" s="7">
        <f t="shared" si="341"/>
        <v>3.0759056047743982E-2</v>
      </c>
      <c r="FQ159" s="7">
        <f t="shared" si="341"/>
        <v>2.629148655700897E-2</v>
      </c>
      <c r="FR159" s="7">
        <f t="shared" si="341"/>
        <v>2.3395916961458374E-2</v>
      </c>
      <c r="FS159" s="7">
        <f t="shared" si="341"/>
        <v>3.5387544586804376E-2</v>
      </c>
      <c r="FT159" s="7">
        <f t="shared" si="341"/>
        <v>0.14071259822418747</v>
      </c>
      <c r="FU159" s="7">
        <f t="shared" si="341"/>
        <v>-5.2632172440276404E-2</v>
      </c>
      <c r="FV159" s="7">
        <f t="shared" si="341"/>
        <v>0.10938968618812761</v>
      </c>
      <c r="FW159" s="7">
        <f t="shared" si="341"/>
        <v>4.6432221293367659E-2</v>
      </c>
      <c r="FX159" s="7">
        <f t="shared" si="341"/>
        <v>0.20244259788690599</v>
      </c>
      <c r="FY159" s="7">
        <f t="shared" si="341"/>
        <v>-3.6288849557588154E-2</v>
      </c>
      <c r="FZ159" s="7">
        <f t="shared" si="341"/>
        <v>5.906492059944024E-2</v>
      </c>
      <c r="GA159" s="7">
        <f t="shared" si="341"/>
        <v>3.9427550678678536E-2</v>
      </c>
      <c r="GB159" s="7">
        <f t="shared" si="341"/>
        <v>8.7436911172009024E-2</v>
      </c>
      <c r="GC159" s="7">
        <f t="shared" si="341"/>
        <v>2.76329354839564E-2</v>
      </c>
      <c r="GD159" s="7">
        <f t="shared" si="341"/>
        <v>6.7996864015104519E-2</v>
      </c>
      <c r="GE159" s="7">
        <f t="shared" si="341"/>
        <v>-8.0464031984374129E-3</v>
      </c>
      <c r="GF159" s="7">
        <f t="shared" si="341"/>
        <v>2.0071940953438006E-2</v>
      </c>
      <c r="GG159" s="7">
        <f t="shared" si="341"/>
        <v>1.7342232430775706E-2</v>
      </c>
      <c r="GH159" s="7">
        <f t="shared" si="341"/>
        <v>2.7496151641155819E-2</v>
      </c>
      <c r="GI159" s="7">
        <f t="shared" si="341"/>
        <v>5.6728069851845753E-3</v>
      </c>
      <c r="GJ159" s="7">
        <f t="shared" si="341"/>
        <v>4.1443669998021404E-2</v>
      </c>
      <c r="GK159" s="7">
        <f t="shared" si="341"/>
        <v>6.3424702798906329E-2</v>
      </c>
      <c r="GL159" s="7">
        <f t="shared" si="341"/>
        <v>3.9371947810720398E-2</v>
      </c>
      <c r="GM159" s="7">
        <f t="shared" si="341"/>
        <v>0.13105271447623945</v>
      </c>
      <c r="GN159" s="7">
        <f t="shared" si="341"/>
        <v>7.0249609967245608E-2</v>
      </c>
      <c r="GO159" s="7">
        <f t="shared" si="341"/>
        <v>6.140160199788891E-2</v>
      </c>
      <c r="GP159" s="7">
        <f t="shared" si="341"/>
        <v>9.4747795296685311E-2</v>
      </c>
      <c r="GQ159" s="7">
        <f t="shared" si="341"/>
        <v>0</v>
      </c>
      <c r="GR159" s="7">
        <f t="shared" si="341"/>
        <v>7.2718307598569343E-2</v>
      </c>
      <c r="GS159" s="7">
        <f t="shared" si="341"/>
        <v>7.8598063423433118E-2</v>
      </c>
      <c r="GT159" s="7">
        <f t="shared" si="341"/>
        <v>0.11763978088099281</v>
      </c>
      <c r="GU159" s="7">
        <f t="shared" si="325"/>
        <v>0.15209911823873346</v>
      </c>
      <c r="GW159" s="6">
        <v>41243</v>
      </c>
      <c r="GX159">
        <v>2.0710999999999999</v>
      </c>
    </row>
    <row r="160" spans="2:206" x14ac:dyDescent="0.25">
      <c r="B160" s="2">
        <f>'[1]IPCA (Var)'!A209</f>
        <v>41244</v>
      </c>
      <c r="C160" s="1">
        <f>'[1]IPCA (Var)'!M209</f>
        <v>0.73644702484338787</v>
      </c>
      <c r="D160" s="1">
        <f>'[1]IPCA (Var)'!P209</f>
        <v>0.72874261520283656</v>
      </c>
      <c r="E160" s="1">
        <f>'[1]IPCA (Var)'!E209</f>
        <v>1.1982068636590284</v>
      </c>
      <c r="F160" s="1">
        <f>'[1]IPCA (Var)'!F209</f>
        <v>0.94792103114429049</v>
      </c>
      <c r="G160" s="1">
        <f>'[1]IPCA (Var)'!G209</f>
        <v>0.17801258629791022</v>
      </c>
      <c r="I160" s="2">
        <f t="shared" si="251"/>
        <v>41244</v>
      </c>
      <c r="J160">
        <f>HLOOKUP($I160,Sheet3!$B$2:$LK$67,MATCH(MoM!J$3,Sheet3!$B$2:$B$67,0),FALSE)</f>
        <v>-0.04</v>
      </c>
      <c r="K160">
        <f>HLOOKUP($I160,Sheet3!$B$2:$LK$67,MATCH(MoM!K$3,Sheet3!$B$2:$B$67,0),FALSE)</f>
        <v>0.09</v>
      </c>
      <c r="L160">
        <f>HLOOKUP($I160,Sheet3!$B$2:$LK$67,MATCH(MoM!L$3,Sheet3!$B$2:$B$67,0),FALSE)</f>
        <v>0.11</v>
      </c>
      <c r="M160">
        <f>HLOOKUP($I160,Sheet3!$B$2:$LK$67,MATCH(MoM!M$3,Sheet3!$B$2:$B$67,0),FALSE)</f>
        <v>0.03</v>
      </c>
      <c r="N160">
        <f>HLOOKUP($I160,Sheet3!$B$2:$LK$67,MATCH(MoM!N$3,Sheet3!$B$2:$B$67,0),FALSE)</f>
        <v>-0.33</v>
      </c>
      <c r="O160">
        <f>HLOOKUP($I160,Sheet3!$B$2:$LK$67,MATCH(MoM!O$3,Sheet3!$B$2:$B$67,0),FALSE)</f>
        <v>1.1399999999999999</v>
      </c>
      <c r="P160">
        <f>HLOOKUP($I160,Sheet3!$B$2:$LK$67,MATCH(MoM!P$3,Sheet3!$B$2:$B$67,0),FALSE)</f>
        <v>1.19</v>
      </c>
      <c r="Q160">
        <f>HLOOKUP($I160,Sheet3!$B$2:$LK$67,MATCH(MoM!Q$3,Sheet3!$B$2:$B$67,0),FALSE)</f>
        <v>1.08</v>
      </c>
      <c r="R160">
        <f>HLOOKUP($I160,Sheet3!$B$2:$LK$67,MATCH(MoM!R$3,Sheet3!$B$2:$B$67,0),FALSE)</f>
        <v>1.54</v>
      </c>
      <c r="S160">
        <f>HLOOKUP($I160,Sheet3!$B$2:$LK$67,MATCH(MoM!S$3,Sheet3!$B$2:$B$67,0),FALSE)</f>
        <v>1.02</v>
      </c>
      <c r="T160">
        <f>HLOOKUP($I160,Sheet3!$B$2:$LK$67,MATCH(MoM!T$3,Sheet3!$B$2:$B$67,0),FALSE)</f>
        <v>-0.48</v>
      </c>
      <c r="U160">
        <f>HLOOKUP($I160,Sheet3!$B$2:$LK$67,MATCH(MoM!U$3,Sheet3!$B$2:$B$67,0),FALSE)</f>
        <v>1.61</v>
      </c>
      <c r="V160">
        <f>HLOOKUP($I160,Sheet3!$B$2:$LK$67,MATCH(MoM!V$3,Sheet3!$B$2:$B$67,0),FALSE)</f>
        <v>-0.11</v>
      </c>
      <c r="W160">
        <f>HLOOKUP($I160,Sheet3!$B$2:$LK$67,MATCH(MoM!W$3,Sheet3!$B$2:$B$67,0),FALSE)</f>
        <v>1.21</v>
      </c>
      <c r="X160">
        <f>HLOOKUP($I160,Sheet3!$B$2:$LK$67,MATCH(MoM!X$3,Sheet3!$B$2:$B$67,0),FALSE)</f>
        <v>0.05</v>
      </c>
      <c r="Y160">
        <f>HLOOKUP($I160,Sheet3!$B$2:$LK$67,MATCH(MoM!Y$3,Sheet3!$B$2:$B$67,0),FALSE)</f>
        <v>0.92</v>
      </c>
      <c r="Z160">
        <f>HLOOKUP($I160,Sheet3!$B$2:$LK$67,MATCH(MoM!Z$3,Sheet3!$B$2:$B$67,0),FALSE)</f>
        <v>0.27</v>
      </c>
      <c r="AA160">
        <f>HLOOKUP($I160,Sheet3!$B$2:$LK$67,MATCH(MoM!AA$3,Sheet3!$B$2:$B$67,0),FALSE)</f>
        <v>-0.13</v>
      </c>
      <c r="AB160">
        <f>HLOOKUP($I160,Sheet3!$B$2:$LK$67,MATCH(MoM!AB$3,Sheet3!$B$2:$B$67,0),FALSE)</f>
        <v>1.31</v>
      </c>
      <c r="AC160">
        <f>HLOOKUP($I160,Sheet3!$B$2:$LK$67,MATCH(MoM!AC$3,Sheet3!$B$2:$B$67,0),FALSE)</f>
        <v>0.71</v>
      </c>
      <c r="AD160">
        <f>HLOOKUP($I160,Sheet3!$B$2:$LK$67,MATCH(MoM!AD$3,Sheet3!$B$2:$B$67,0),FALSE)</f>
        <v>0.75</v>
      </c>
      <c r="AE160">
        <f>HLOOKUP($I160,Sheet3!$B$2:$LK$67,MATCH(MoM!AE$3,Sheet3!$B$2:$B$67,0),FALSE)</f>
        <v>0.56000000000000005</v>
      </c>
      <c r="AF160">
        <f>HLOOKUP($I160,Sheet3!$B$2:$LK$67,MATCH(MoM!AF$3,Sheet3!$B$2:$B$67,0),FALSE)</f>
        <v>-0.32</v>
      </c>
      <c r="AG160">
        <f>HLOOKUP($I160,Sheet3!$B$2:$LK$67,MATCH(MoM!AG$3,Sheet3!$B$2:$B$67,0),FALSE)</f>
        <v>0.42</v>
      </c>
      <c r="AH160">
        <f>HLOOKUP($I160,Sheet3!$B$2:$LK$67,MATCH(MoM!AH$3,Sheet3!$B$2:$B$67,0),FALSE)</f>
        <v>0.23</v>
      </c>
      <c r="AI160">
        <f>HLOOKUP($I160,Sheet3!$B$2:$LK$67,MATCH(MoM!AI$3,Sheet3!$B$2:$B$67,0),FALSE)</f>
        <v>0.69</v>
      </c>
      <c r="AJ160">
        <f>HLOOKUP($I160,Sheet3!$B$2:$LK$67,MATCH(MoM!AJ$3,Sheet3!$B$2:$B$67,0),FALSE)</f>
        <v>1.27</v>
      </c>
      <c r="AK160">
        <f>HLOOKUP($I160,Sheet3!$B$2:$LK$67,MATCH(MoM!AK$3,Sheet3!$B$2:$B$67,0),FALSE)</f>
        <v>0.47</v>
      </c>
      <c r="AL160">
        <f>HLOOKUP($I160,Sheet3!$B$2:$LK$67,MATCH(MoM!AL$3,Sheet3!$B$2:$B$67,0),FALSE)</f>
        <v>1.19</v>
      </c>
      <c r="AM160">
        <f>HLOOKUP($I160,Sheet3!$B$2:$LK$67,MATCH(MoM!AM$3,Sheet3!$B$2:$B$67,0),FALSE)</f>
        <v>0.2</v>
      </c>
      <c r="AN160">
        <f>HLOOKUP($I160,Sheet3!$B$2:$LK$67,MATCH(MoM!AN$3,Sheet3!$B$2:$B$67,0),FALSE)</f>
        <v>0.48</v>
      </c>
      <c r="AO160">
        <f>HLOOKUP($I160,Sheet3!$B$2:$LK$67,MATCH(MoM!AO$3,Sheet3!$B$2:$B$67,0),FALSE)</f>
        <v>0.84</v>
      </c>
      <c r="AP160">
        <f>HLOOKUP($I160,Sheet3!$B$2:$LK$67,MATCH(MoM!AP$3,Sheet3!$B$2:$B$67,0),FALSE)</f>
        <v>1.1000000000000001</v>
      </c>
      <c r="AQ160">
        <f>HLOOKUP($I160,Sheet3!$B$2:$LK$67,MATCH(MoM!AQ$3,Sheet3!$B$2:$B$67,0),FALSE)</f>
        <v>0.55000000000000004</v>
      </c>
      <c r="AR160">
        <f>HLOOKUP($I160,Sheet3!$B$2:$LK$67,MATCH(MoM!AR$3,Sheet3!$B$2:$B$67,0),FALSE)</f>
        <v>0.99</v>
      </c>
      <c r="AS160">
        <f>HLOOKUP($I160,Sheet3!$B$2:$LK$67,MATCH(MoM!AS$3,Sheet3!$B$2:$B$67,0),FALSE)</f>
        <v>-0.32</v>
      </c>
      <c r="AT160">
        <f>HLOOKUP($I160,Sheet3!$B$2:$LK$67,MATCH(MoM!AT$3,Sheet3!$B$2:$B$67,0),FALSE)</f>
        <v>-1.96</v>
      </c>
      <c r="AU160">
        <f>HLOOKUP($I160,Sheet3!$B$2:$LK$67,MATCH(MoM!AU$3,Sheet3!$B$2:$B$67,0),FALSE)</f>
        <v>-2.72</v>
      </c>
      <c r="AV160">
        <f>HLOOKUP($I160,Sheet3!$B$2:$LK$67,MATCH(MoM!AV$3,Sheet3!$B$2:$B$67,0),FALSE)</f>
        <v>1.17</v>
      </c>
      <c r="AW160">
        <f>HLOOKUP($I160,Sheet3!$B$2:$LK$67,MATCH(MoM!AW$3,Sheet3!$B$2:$B$67,0),FALSE)</f>
        <v>0.79</v>
      </c>
      <c r="AX160">
        <f>HLOOKUP($I160,Sheet3!$B$2:$LK$67,MATCH(MoM!AX$3,Sheet3!$B$2:$B$67,0),FALSE)</f>
        <v>3.94</v>
      </c>
      <c r="AY160">
        <f>HLOOKUP($I160,Sheet3!$B$2:$LK$67,MATCH(MoM!AY$3,Sheet3!$B$2:$B$67,0),FALSE)</f>
        <v>2.11</v>
      </c>
      <c r="AZ160">
        <f>HLOOKUP($I160,Sheet3!$B$2:$LK$67,MATCH(MoM!AZ$3,Sheet3!$B$2:$B$67,0),FALSE)</f>
        <v>1.42</v>
      </c>
      <c r="BA160">
        <f>HLOOKUP($I160,Sheet3!$B$2:$LK$67,MATCH(MoM!BA$3,Sheet3!$B$2:$B$67,0),FALSE)</f>
        <v>-0.48</v>
      </c>
      <c r="BB160">
        <f>HLOOKUP($I160,Sheet3!$B$2:$LK$67,MATCH(MoM!BB$3,Sheet3!$B$2:$B$67,0),FALSE)</f>
        <v>0.79</v>
      </c>
      <c r="BC160">
        <f>HLOOKUP($I160,Sheet3!$B$2:$LK$67,MATCH(MoM!BC$3,Sheet3!$B$2:$B$67,0),FALSE)</f>
        <v>1.54</v>
      </c>
      <c r="BD160">
        <f>HLOOKUP($I160,Sheet3!$B$2:$LK$67,MATCH(MoM!BD$3,Sheet3!$B$2:$B$67,0),FALSE)</f>
        <v>1.47</v>
      </c>
      <c r="BE160">
        <f>HLOOKUP($I160,Sheet3!$B$2:$LK$67,MATCH(MoM!BE$3,Sheet3!$B$2:$B$67,0),FALSE)</f>
        <v>1.22</v>
      </c>
      <c r="BF160">
        <f>HLOOKUP($I160,Sheet3!$B$2:$LK$67,MATCH(MoM!BF$3,Sheet3!$B$2:$B$67,0),FALSE)</f>
        <v>-0.11</v>
      </c>
      <c r="BG160">
        <f>HLOOKUP($I160,Sheet3!$B$2:$LK$67,MATCH(MoM!BG$3,Sheet3!$B$2:$B$67,0),FALSE)</f>
        <v>0.56999999999999995</v>
      </c>
      <c r="BH160">
        <f>HLOOKUP($I160,Sheet3!$B$2:$LK$67,MATCH(MoM!BH$3,Sheet3!$B$2:$B$67,0),FALSE)</f>
        <v>0.69</v>
      </c>
      <c r="BI160">
        <f>HLOOKUP($I160,Sheet3!$B$2:$LK$67,MATCH(MoM!BI$3,Sheet3!$B$2:$B$67,0),FALSE)</f>
        <v>0.36</v>
      </c>
      <c r="BJ160">
        <f>HLOOKUP($I160,Sheet3!$B$2:$LK$67,MATCH(MoM!BJ$3,Sheet3!$B$2:$B$67,0),FALSE)</f>
        <v>0.44</v>
      </c>
      <c r="BK160">
        <f>HLOOKUP($I160,Sheet3!$B$2:$LK$67,MATCH(MoM!BK$3,Sheet3!$B$2:$B$67,0),FALSE)</f>
        <v>-0.61</v>
      </c>
      <c r="BL160">
        <f>HLOOKUP($I160,Sheet3!$B$2:$LK$67,MATCH(MoM!BL$3,Sheet3!$B$2:$B$67,0),FALSE)</f>
        <v>1.03</v>
      </c>
      <c r="BM160">
        <f>HLOOKUP($I160,Sheet3!$B$2:$LK$67,MATCH(MoM!BM$3,Sheet3!$B$2:$B$67,0),FALSE)</f>
        <v>0.28000000000000003</v>
      </c>
      <c r="BN160">
        <f>HLOOKUP($I160,Sheet3!$B$2:$LK$67,MATCH(MoM!BN$3,Sheet3!$B$2:$B$67,0),FALSE)</f>
        <v>0.68</v>
      </c>
      <c r="BO160">
        <f>HLOOKUP($I160,Sheet3!$B$2:$LK$67,MATCH(MoM!BO$3,Sheet3!$B$2:$B$67,0),FALSE)</f>
        <v>0.56000000000000005</v>
      </c>
      <c r="BP160">
        <f>HLOOKUP($I160,Sheet3!$B$2:$LK$67,MATCH(MoM!BP$3,Sheet3!$B$2:$B$67,0),FALSE)</f>
        <v>0.53</v>
      </c>
      <c r="BQ160">
        <f>HLOOKUP($I160,Sheet3!$B$2:$LK$67,MATCH(MoM!BQ$3,Sheet3!$B$2:$B$67,0),FALSE)</f>
        <v>0</v>
      </c>
      <c r="BR160">
        <f>HLOOKUP($I160,Sheet3!$B$2:$LK$67,MATCH(MoM!BR$3,Sheet3!$B$2:$B$67,0),FALSE)</f>
        <v>1.1100000000000001</v>
      </c>
      <c r="BS160">
        <f>HLOOKUP($I160,Sheet3!$B$2:$LK$67,MATCH(MoM!BS$3,Sheet3!$B$2:$B$67,0),FALSE)</f>
        <v>2.88</v>
      </c>
      <c r="BT160">
        <f>HLOOKUP($I160,Sheet3!$B$2:$LK$67,MATCH(MoM!BT$3,Sheet3!$B$2:$B$67,0),FALSE)</f>
        <v>-0.44</v>
      </c>
      <c r="BV160" s="2">
        <f t="shared" si="248"/>
        <v>41244</v>
      </c>
      <c r="BW160">
        <f t="shared" si="315"/>
        <v>111.0272658345045</v>
      </c>
      <c r="BX160">
        <f t="shared" si="252"/>
        <v>208.86252248268741</v>
      </c>
      <c r="BY160">
        <f t="shared" si="253"/>
        <v>102.49772690945001</v>
      </c>
      <c r="BZ160">
        <f t="shared" si="254"/>
        <v>126.42452777913222</v>
      </c>
      <c r="CA160">
        <f t="shared" si="255"/>
        <v>40.422360403157356</v>
      </c>
      <c r="CB160">
        <f t="shared" si="256"/>
        <v>167.33597915641084</v>
      </c>
      <c r="CC160">
        <f t="shared" si="257"/>
        <v>244.43931256263824</v>
      </c>
      <c r="CD160">
        <f t="shared" si="258"/>
        <v>132.43295610000482</v>
      </c>
      <c r="CE160">
        <f t="shared" si="259"/>
        <v>174.47481318095959</v>
      </c>
      <c r="CF160">
        <f t="shared" si="260"/>
        <v>290.93926967261922</v>
      </c>
      <c r="CG160">
        <f t="shared" si="261"/>
        <v>69.118034935327401</v>
      </c>
      <c r="CH160">
        <f t="shared" si="262"/>
        <v>208.89702170320712</v>
      </c>
      <c r="CI160">
        <f t="shared" si="263"/>
        <v>125.1342439138793</v>
      </c>
      <c r="CJ160">
        <f t="shared" si="264"/>
        <v>132.7890919903646</v>
      </c>
      <c r="CK160">
        <f t="shared" si="265"/>
        <v>203.49478515842961</v>
      </c>
      <c r="CL160">
        <f t="shared" si="266"/>
        <v>278.09575608779727</v>
      </c>
      <c r="CM160">
        <f t="shared" si="267"/>
        <v>155.25898494639543</v>
      </c>
      <c r="CN160">
        <f t="shared" si="268"/>
        <v>160.95586868530521</v>
      </c>
      <c r="CO160">
        <f t="shared" si="269"/>
        <v>226.55710761260559</v>
      </c>
      <c r="CP160">
        <f t="shared" si="270"/>
        <v>267.01707779620733</v>
      </c>
      <c r="CQ160">
        <f t="shared" si="271"/>
        <v>242.64366813884902</v>
      </c>
      <c r="CR160">
        <f t="shared" si="272"/>
        <v>202.69492416588631</v>
      </c>
      <c r="CS160">
        <f t="shared" si="273"/>
        <v>177.77311718920922</v>
      </c>
      <c r="CT160">
        <f t="shared" si="274"/>
        <v>251.78134649963053</v>
      </c>
      <c r="CU160">
        <f t="shared" si="275"/>
        <v>202.95418438841514</v>
      </c>
      <c r="CV160">
        <f t="shared" si="276"/>
        <v>219.30862201260615</v>
      </c>
      <c r="CW160">
        <f t="shared" si="277"/>
        <v>250.39610345183596</v>
      </c>
      <c r="CX160">
        <f t="shared" si="278"/>
        <v>305.04277990620426</v>
      </c>
      <c r="CY160">
        <f t="shared" si="279"/>
        <v>243.11070245679718</v>
      </c>
      <c r="CZ160">
        <f t="shared" si="280"/>
        <v>173.6325303273394</v>
      </c>
      <c r="DA160">
        <f t="shared" si="281"/>
        <v>275.59243006738376</v>
      </c>
      <c r="DB160">
        <f t="shared" si="282"/>
        <v>208.15089581050896</v>
      </c>
      <c r="DC160">
        <f t="shared" si="283"/>
        <v>254.91337882663484</v>
      </c>
      <c r="DD160">
        <f t="shared" si="284"/>
        <v>228.84407532916876</v>
      </c>
      <c r="DE160">
        <f t="shared" si="285"/>
        <v>231.24215592792487</v>
      </c>
      <c r="DF160">
        <f t="shared" si="286"/>
        <v>210.27622046751102</v>
      </c>
      <c r="DG160">
        <f t="shared" si="287"/>
        <v>179.26426724459898</v>
      </c>
      <c r="DH160">
        <f t="shared" si="288"/>
        <v>174.69772841835206</v>
      </c>
      <c r="DI160">
        <f t="shared" si="289"/>
        <v>257.23619162092797</v>
      </c>
      <c r="DJ160">
        <f t="shared" si="290"/>
        <v>189.29042168550291</v>
      </c>
      <c r="DK160">
        <f t="shared" si="291"/>
        <v>354.34870703687579</v>
      </c>
      <c r="DL160">
        <f t="shared" si="292"/>
        <v>260.70783161625144</v>
      </c>
      <c r="DM160">
        <f t="shared" si="293"/>
        <v>260.23450933694801</v>
      </c>
      <c r="DN160">
        <f t="shared" si="294"/>
        <v>287.85501029159849</v>
      </c>
      <c r="DO160">
        <f t="shared" si="295"/>
        <v>218.49965319683744</v>
      </c>
      <c r="DP160">
        <f t="shared" si="296"/>
        <v>172.76363544421886</v>
      </c>
      <c r="DQ160">
        <f t="shared" si="297"/>
        <v>224.35430189803188</v>
      </c>
      <c r="DR160">
        <f t="shared" si="298"/>
        <v>199.48886037033955</v>
      </c>
      <c r="DS160">
        <f t="shared" si="299"/>
        <v>266.53439396314138</v>
      </c>
      <c r="DT160">
        <f t="shared" si="300"/>
        <v>196.47233893472077</v>
      </c>
      <c r="DU160">
        <f t="shared" si="301"/>
        <v>219.30862201260615</v>
      </c>
      <c r="DV160">
        <f t="shared" si="302"/>
        <v>321.78776380773309</v>
      </c>
      <c r="DW160">
        <f t="shared" si="303"/>
        <v>311.73206488622594</v>
      </c>
      <c r="DX160">
        <f t="shared" si="304"/>
        <v>287.14423858489698</v>
      </c>
      <c r="DY160">
        <f t="shared" si="305"/>
        <v>216.55413535824636</v>
      </c>
      <c r="DZ160">
        <f t="shared" si="306"/>
        <v>289.2615343934051</v>
      </c>
      <c r="EA160">
        <f t="shared" si="307"/>
        <v>280.72071730940604</v>
      </c>
      <c r="EB160">
        <f t="shared" si="308"/>
        <v>210.24238413272192</v>
      </c>
      <c r="EC160">
        <f t="shared" si="309"/>
        <v>224.50077924480712</v>
      </c>
      <c r="ED160">
        <f t="shared" si="310"/>
        <v>100</v>
      </c>
      <c r="EE160">
        <f t="shared" si="311"/>
        <v>278.82495386972317</v>
      </c>
      <c r="EF160">
        <f t="shared" si="312"/>
        <v>269.88448073061727</v>
      </c>
      <c r="EG160">
        <f t="shared" si="313"/>
        <v>321.27099983038812</v>
      </c>
      <c r="EI160" s="2">
        <f t="shared" si="249"/>
        <v>41244</v>
      </c>
      <c r="EJ160" s="7">
        <f t="shared" ref="EJ160:GT160" si="342">AVERAGE(BW158:BW160)/AVERAGE(BW145:BW147)-1</f>
        <v>-6.254458567143506E-2</v>
      </c>
      <c r="EK160" s="7">
        <f t="shared" si="342"/>
        <v>3.8757372448504857E-2</v>
      </c>
      <c r="EL160" s="7">
        <f t="shared" si="342"/>
        <v>-0.11561183280844423</v>
      </c>
      <c r="EM160" s="7">
        <f t="shared" si="342"/>
        <v>-3.2273801508732936E-2</v>
      </c>
      <c r="EN160" s="7">
        <f t="shared" si="342"/>
        <v>-9.8954709186859335E-2</v>
      </c>
      <c r="EO160" s="7">
        <f t="shared" si="342"/>
        <v>-5.8603291922109779E-2</v>
      </c>
      <c r="EP160" s="7">
        <f t="shared" si="342"/>
        <v>0.11908821369643641</v>
      </c>
      <c r="EQ160" s="7">
        <f t="shared" si="342"/>
        <v>-2.3736612111191269E-2</v>
      </c>
      <c r="ER160" s="7">
        <f t="shared" si="342"/>
        <v>1.7044048488237262E-2</v>
      </c>
      <c r="ES160" s="7">
        <f t="shared" si="342"/>
        <v>5.8253555134050394E-2</v>
      </c>
      <c r="ET160" s="7">
        <f t="shared" si="342"/>
        <v>-6.1134826771105266E-2</v>
      </c>
      <c r="EU160" s="7">
        <f t="shared" si="342"/>
        <v>7.6740722450911791E-2</v>
      </c>
      <c r="EV160" s="7">
        <f t="shared" si="342"/>
        <v>-2.3689292458941247E-2</v>
      </c>
      <c r="EW160" s="7">
        <f t="shared" si="342"/>
        <v>-3.2313378382571867E-2</v>
      </c>
      <c r="EX160" s="7">
        <f t="shared" si="342"/>
        <v>2.567658432546005E-2</v>
      </c>
      <c r="EY160" s="7">
        <f t="shared" si="342"/>
        <v>3.1188426924232404E-2</v>
      </c>
      <c r="EZ160" s="7">
        <f t="shared" si="342"/>
        <v>1.8675360128305396E-2</v>
      </c>
      <c r="FA160" s="7">
        <f t="shared" si="342"/>
        <v>2.1217623094149651E-3</v>
      </c>
      <c r="FB160" s="7">
        <f t="shared" si="342"/>
        <v>4.8078283064898697E-2</v>
      </c>
      <c r="FC160" s="7">
        <f t="shared" si="342"/>
        <v>8.4865419577735413E-2</v>
      </c>
      <c r="FD160" s="7">
        <f t="shared" si="342"/>
        <v>7.9487407570408175E-2</v>
      </c>
      <c r="FE160" s="7">
        <f t="shared" si="342"/>
        <v>3.4420345458378243E-2</v>
      </c>
      <c r="FF160" s="7">
        <f t="shared" si="342"/>
        <v>-6.9852665868546104E-3</v>
      </c>
      <c r="FG160" s="7">
        <f t="shared" si="342"/>
        <v>3.1915643672379757E-2</v>
      </c>
      <c r="FH160" s="7">
        <f t="shared" si="342"/>
        <v>6.9995573619265894E-3</v>
      </c>
      <c r="FI160" s="7">
        <f t="shared" si="342"/>
        <v>2.7595454693675636E-2</v>
      </c>
      <c r="FJ160" s="7">
        <f t="shared" si="342"/>
        <v>2.6983211105917837E-2</v>
      </c>
      <c r="FK160" s="7">
        <f t="shared" si="342"/>
        <v>3.6568187959514997E-2</v>
      </c>
      <c r="FL160" s="7">
        <f t="shared" si="342"/>
        <v>5.6267021932759453E-2</v>
      </c>
      <c r="FM160" s="7">
        <f t="shared" si="342"/>
        <v>5.1728324621287847E-2</v>
      </c>
      <c r="FN160" s="7">
        <f t="shared" si="342"/>
        <v>3.4056319215016284E-2</v>
      </c>
      <c r="FO160" s="7">
        <f t="shared" si="342"/>
        <v>0.10058653312878829</v>
      </c>
      <c r="FP160" s="7">
        <f t="shared" si="342"/>
        <v>4.222877228368227E-2</v>
      </c>
      <c r="FQ160" s="7">
        <f t="shared" si="342"/>
        <v>1.786857300924205E-2</v>
      </c>
      <c r="FR160" s="7">
        <f t="shared" si="342"/>
        <v>2.4257618527627978E-2</v>
      </c>
      <c r="FS160" s="7">
        <f t="shared" si="342"/>
        <v>4.4022404506567803E-2</v>
      </c>
      <c r="FT160" s="7">
        <f t="shared" si="342"/>
        <v>0.1340421718255087</v>
      </c>
      <c r="FU160" s="7">
        <f t="shared" si="342"/>
        <v>-6.6591081561113596E-2</v>
      </c>
      <c r="FV160" s="7">
        <f t="shared" si="342"/>
        <v>0.11283026750592651</v>
      </c>
      <c r="FW160" s="7">
        <f t="shared" si="342"/>
        <v>4.7540125574172976E-2</v>
      </c>
      <c r="FX160" s="7">
        <f t="shared" si="342"/>
        <v>0.22069780459821842</v>
      </c>
      <c r="FY160" s="7">
        <f t="shared" si="342"/>
        <v>-3.9752257581899264E-2</v>
      </c>
      <c r="FZ160" s="7">
        <f t="shared" si="342"/>
        <v>5.4849053644386414E-2</v>
      </c>
      <c r="GA160" s="7">
        <f t="shared" si="342"/>
        <v>3.6463607823749467E-2</v>
      </c>
      <c r="GB160" s="7">
        <f t="shared" si="342"/>
        <v>8.2761549484418051E-2</v>
      </c>
      <c r="GC160" s="7">
        <f t="shared" si="342"/>
        <v>2.8906212660210651E-2</v>
      </c>
      <c r="GD160" s="7">
        <f t="shared" si="342"/>
        <v>7.1429285771851481E-2</v>
      </c>
      <c r="GE160" s="7">
        <f t="shared" si="342"/>
        <v>-9.8639586358202358E-3</v>
      </c>
      <c r="GF160" s="7">
        <f t="shared" si="342"/>
        <v>2.0890088512771854E-2</v>
      </c>
      <c r="GG160" s="7">
        <f t="shared" si="342"/>
        <v>1.8256925746647834E-2</v>
      </c>
      <c r="GH160" s="7">
        <f t="shared" si="342"/>
        <v>2.7595454693675636E-2</v>
      </c>
      <c r="GI160" s="7">
        <f t="shared" si="342"/>
        <v>-2.9394634136477027E-3</v>
      </c>
      <c r="GJ160" s="7">
        <f t="shared" si="342"/>
        <v>4.0901116071669463E-2</v>
      </c>
      <c r="GK160" s="7">
        <f t="shared" si="342"/>
        <v>5.8128075509199961E-2</v>
      </c>
      <c r="GL160" s="7">
        <f t="shared" si="342"/>
        <v>4.3373208253651319E-2</v>
      </c>
      <c r="GM160" s="7">
        <f t="shared" si="342"/>
        <v>0.1342993532575143</v>
      </c>
      <c r="GN160" s="7">
        <f t="shared" si="342"/>
        <v>6.6916321812732216E-2</v>
      </c>
      <c r="GO160" s="7">
        <f t="shared" si="342"/>
        <v>6.1891251859368834E-2</v>
      </c>
      <c r="GP160" s="7">
        <f t="shared" si="342"/>
        <v>0.10288108475871272</v>
      </c>
      <c r="GQ160" s="7">
        <f t="shared" si="342"/>
        <v>0</v>
      </c>
      <c r="GR160" s="7">
        <f t="shared" si="342"/>
        <v>7.8114139297897234E-2</v>
      </c>
      <c r="GS160" s="7">
        <f t="shared" si="342"/>
        <v>8.2126427737613472E-2</v>
      </c>
      <c r="GT160" s="7">
        <f t="shared" si="342"/>
        <v>8.54298335440562E-2</v>
      </c>
      <c r="GU160" s="7">
        <f t="shared" si="325"/>
        <v>0.14320074005550398</v>
      </c>
      <c r="GW160" s="6">
        <v>41274</v>
      </c>
      <c r="GX160">
        <v>2.0781999999999998</v>
      </c>
    </row>
    <row r="161" spans="2:206" x14ac:dyDescent="0.25">
      <c r="B161" s="2">
        <f>'[1]IPCA (Var)'!A210</f>
        <v>41275</v>
      </c>
      <c r="C161" s="1">
        <f>'[1]IPCA (Var)'!M210</f>
        <v>0.79471484181304963</v>
      </c>
      <c r="D161" s="1">
        <f>'[1]IPCA (Var)'!P210</f>
        <v>0.1825528610748956</v>
      </c>
      <c r="E161" s="1">
        <f>'[1]IPCA (Var)'!E210</f>
        <v>2.3364250857236635</v>
      </c>
      <c r="F161" s="1">
        <f>'[1]IPCA (Var)'!F210</f>
        <v>-0.31668052546991815</v>
      </c>
      <c r="G161" s="1">
        <f>'[1]IPCA (Var)'!G210</f>
        <v>0.85574564006455323</v>
      </c>
      <c r="I161" s="2">
        <f t="shared" si="251"/>
        <v>41275</v>
      </c>
      <c r="J161">
        <f>HLOOKUP($I161,Sheet3!$B$2:$LK$67,MATCH(MoM!J$3,Sheet3!$B$2:$B$67,0),FALSE)</f>
        <v>1.41</v>
      </c>
      <c r="K161">
        <f>HLOOKUP($I161,Sheet3!$B$2:$LK$67,MATCH(MoM!K$3,Sheet3!$B$2:$B$67,0),FALSE)</f>
        <v>0.96</v>
      </c>
      <c r="L161">
        <f>HLOOKUP($I161,Sheet3!$B$2:$LK$67,MATCH(MoM!L$3,Sheet3!$B$2:$B$67,0),FALSE)</f>
        <v>-0.3</v>
      </c>
      <c r="M161">
        <f>HLOOKUP($I161,Sheet3!$B$2:$LK$67,MATCH(MoM!M$3,Sheet3!$B$2:$B$67,0),FALSE)</f>
        <v>0.1</v>
      </c>
      <c r="N161">
        <f>HLOOKUP($I161,Sheet3!$B$2:$LK$67,MATCH(MoM!N$3,Sheet3!$B$2:$B$67,0),FALSE)</f>
        <v>1.33</v>
      </c>
      <c r="O161">
        <f>HLOOKUP($I161,Sheet3!$B$2:$LK$67,MATCH(MoM!O$3,Sheet3!$B$2:$B$67,0),FALSE)</f>
        <v>2.89</v>
      </c>
      <c r="P161">
        <f>HLOOKUP($I161,Sheet3!$B$2:$LK$67,MATCH(MoM!P$3,Sheet3!$B$2:$B$67,0),FALSE)</f>
        <v>0.65</v>
      </c>
      <c r="Q161">
        <f>HLOOKUP($I161,Sheet3!$B$2:$LK$67,MATCH(MoM!Q$3,Sheet3!$B$2:$B$67,0),FALSE)</f>
        <v>0.01</v>
      </c>
      <c r="R161">
        <f>HLOOKUP($I161,Sheet3!$B$2:$LK$67,MATCH(MoM!R$3,Sheet3!$B$2:$B$67,0),FALSE)</f>
        <v>0.43</v>
      </c>
      <c r="S161">
        <f>HLOOKUP($I161,Sheet3!$B$2:$LK$67,MATCH(MoM!S$3,Sheet3!$B$2:$B$67,0),FALSE)</f>
        <v>0.32</v>
      </c>
      <c r="T161">
        <f>HLOOKUP($I161,Sheet3!$B$2:$LK$67,MATCH(MoM!T$3,Sheet3!$B$2:$B$67,0),FALSE)</f>
        <v>-0.8</v>
      </c>
      <c r="U161">
        <f>HLOOKUP($I161,Sheet3!$B$2:$LK$67,MATCH(MoM!U$3,Sheet3!$B$2:$B$67,0),FALSE)</f>
        <v>-0.11</v>
      </c>
      <c r="V161">
        <f>HLOOKUP($I161,Sheet3!$B$2:$LK$67,MATCH(MoM!V$3,Sheet3!$B$2:$B$67,0),FALSE)</f>
        <v>1.41</v>
      </c>
      <c r="W161">
        <f>HLOOKUP($I161,Sheet3!$B$2:$LK$67,MATCH(MoM!W$3,Sheet3!$B$2:$B$67,0),FALSE)</f>
        <v>-0.81</v>
      </c>
      <c r="X161">
        <f>HLOOKUP($I161,Sheet3!$B$2:$LK$67,MATCH(MoM!X$3,Sheet3!$B$2:$B$67,0),FALSE)</f>
        <v>-0.38</v>
      </c>
      <c r="Y161">
        <f>HLOOKUP($I161,Sheet3!$B$2:$LK$67,MATCH(MoM!Y$3,Sheet3!$B$2:$B$67,0),FALSE)</f>
        <v>-0.32</v>
      </c>
      <c r="Z161">
        <f>HLOOKUP($I161,Sheet3!$B$2:$LK$67,MATCH(MoM!Z$3,Sheet3!$B$2:$B$67,0),FALSE)</f>
        <v>2.02</v>
      </c>
      <c r="AA161">
        <f>HLOOKUP($I161,Sheet3!$B$2:$LK$67,MATCH(MoM!AA$3,Sheet3!$B$2:$B$67,0),FALSE)</f>
        <v>1.76</v>
      </c>
      <c r="AB161">
        <f>HLOOKUP($I161,Sheet3!$B$2:$LK$67,MATCH(MoM!AB$3,Sheet3!$B$2:$B$67,0),FALSE)</f>
        <v>-0.94</v>
      </c>
      <c r="AC161">
        <f>HLOOKUP($I161,Sheet3!$B$2:$LK$67,MATCH(MoM!AC$3,Sheet3!$B$2:$B$67,0),FALSE)</f>
        <v>0.12</v>
      </c>
      <c r="AD161">
        <f>HLOOKUP($I161,Sheet3!$B$2:$LK$67,MATCH(MoM!AD$3,Sheet3!$B$2:$B$67,0),FALSE)</f>
        <v>-0.05</v>
      </c>
      <c r="AE161">
        <f>HLOOKUP($I161,Sheet3!$B$2:$LK$67,MATCH(MoM!AE$3,Sheet3!$B$2:$B$67,0),FALSE)</f>
        <v>0.06</v>
      </c>
      <c r="AF161">
        <f>HLOOKUP($I161,Sheet3!$B$2:$LK$67,MATCH(MoM!AF$3,Sheet3!$B$2:$B$67,0),FALSE)</f>
        <v>0.36</v>
      </c>
      <c r="AG161">
        <f>HLOOKUP($I161,Sheet3!$B$2:$LK$67,MATCH(MoM!AG$3,Sheet3!$B$2:$B$67,0),FALSE)</f>
        <v>0.8</v>
      </c>
      <c r="AH161">
        <f>HLOOKUP($I161,Sheet3!$B$2:$LK$67,MATCH(MoM!AH$3,Sheet3!$B$2:$B$67,0),FALSE)</f>
        <v>0.48</v>
      </c>
      <c r="AI161">
        <f>HLOOKUP($I161,Sheet3!$B$2:$LK$67,MATCH(MoM!AI$3,Sheet3!$B$2:$B$67,0),FALSE)</f>
        <v>1.91</v>
      </c>
      <c r="AJ161">
        <f>HLOOKUP($I161,Sheet3!$B$2:$LK$67,MATCH(MoM!AJ$3,Sheet3!$B$2:$B$67,0),FALSE)</f>
        <v>0.83</v>
      </c>
      <c r="AK161">
        <f>HLOOKUP($I161,Sheet3!$B$2:$LK$67,MATCH(MoM!AK$3,Sheet3!$B$2:$B$67,0),FALSE)</f>
        <v>1.1200000000000001</v>
      </c>
      <c r="AL161">
        <f>HLOOKUP($I161,Sheet3!$B$2:$LK$67,MATCH(MoM!AL$3,Sheet3!$B$2:$B$67,0),FALSE)</f>
        <v>-0.18</v>
      </c>
      <c r="AM161">
        <f>HLOOKUP($I161,Sheet3!$B$2:$LK$67,MATCH(MoM!AM$3,Sheet3!$B$2:$B$67,0),FALSE)</f>
        <v>0.01</v>
      </c>
      <c r="AN161">
        <f>HLOOKUP($I161,Sheet3!$B$2:$LK$67,MATCH(MoM!AN$3,Sheet3!$B$2:$B$67,0),FALSE)</f>
        <v>1.51</v>
      </c>
      <c r="AO161">
        <f>HLOOKUP($I161,Sheet3!$B$2:$LK$67,MATCH(MoM!AO$3,Sheet3!$B$2:$B$67,0),FALSE)</f>
        <v>2.08</v>
      </c>
      <c r="AP161">
        <f>HLOOKUP($I161,Sheet3!$B$2:$LK$67,MATCH(MoM!AP$3,Sheet3!$B$2:$B$67,0),FALSE)</f>
        <v>0.31</v>
      </c>
      <c r="AQ161">
        <f>HLOOKUP($I161,Sheet3!$B$2:$LK$67,MATCH(MoM!AQ$3,Sheet3!$B$2:$B$67,0),FALSE)</f>
        <v>-1.27</v>
      </c>
      <c r="AR161">
        <f>HLOOKUP($I161,Sheet3!$B$2:$LK$67,MATCH(MoM!AR$3,Sheet3!$B$2:$B$67,0),FALSE)</f>
        <v>0.34</v>
      </c>
      <c r="AS161">
        <f>HLOOKUP($I161,Sheet3!$B$2:$LK$67,MATCH(MoM!AS$3,Sheet3!$B$2:$B$67,0),FALSE)</f>
        <v>1.59</v>
      </c>
      <c r="AT161">
        <f>HLOOKUP($I161,Sheet3!$B$2:$LK$67,MATCH(MoM!AT$3,Sheet3!$B$2:$B$67,0),FALSE)</f>
        <v>0.56999999999999995</v>
      </c>
      <c r="AU161">
        <f>HLOOKUP($I161,Sheet3!$B$2:$LK$67,MATCH(MoM!AU$3,Sheet3!$B$2:$B$67,0),FALSE)</f>
        <v>3.94</v>
      </c>
      <c r="AV161">
        <f>HLOOKUP($I161,Sheet3!$B$2:$LK$67,MATCH(MoM!AV$3,Sheet3!$B$2:$B$67,0),FALSE)</f>
        <v>2.4900000000000002</v>
      </c>
      <c r="AW161">
        <f>HLOOKUP($I161,Sheet3!$B$2:$LK$67,MATCH(MoM!AW$3,Sheet3!$B$2:$B$67,0),FALSE)</f>
        <v>1.02</v>
      </c>
      <c r="AX161">
        <f>HLOOKUP($I161,Sheet3!$B$2:$LK$67,MATCH(MoM!AX$3,Sheet3!$B$2:$B$67,0),FALSE)</f>
        <v>10.11</v>
      </c>
      <c r="AY161">
        <f>HLOOKUP($I161,Sheet3!$B$2:$LK$67,MATCH(MoM!AY$3,Sheet3!$B$2:$B$67,0),FALSE)</f>
        <v>1.1100000000000001</v>
      </c>
      <c r="AZ161">
        <f>HLOOKUP($I161,Sheet3!$B$2:$LK$67,MATCH(MoM!AZ$3,Sheet3!$B$2:$B$67,0),FALSE)</f>
        <v>0.35</v>
      </c>
      <c r="BA161">
        <f>HLOOKUP($I161,Sheet3!$B$2:$LK$67,MATCH(MoM!BA$3,Sheet3!$B$2:$B$67,0),FALSE)</f>
        <v>1.01</v>
      </c>
      <c r="BB161">
        <f>HLOOKUP($I161,Sheet3!$B$2:$LK$67,MATCH(MoM!BB$3,Sheet3!$B$2:$B$67,0),FALSE)</f>
        <v>1.07</v>
      </c>
      <c r="BC161">
        <f>HLOOKUP($I161,Sheet3!$B$2:$LK$67,MATCH(MoM!BC$3,Sheet3!$B$2:$B$67,0),FALSE)</f>
        <v>1.04</v>
      </c>
      <c r="BD161">
        <f>HLOOKUP($I161,Sheet3!$B$2:$LK$67,MATCH(MoM!BD$3,Sheet3!$B$2:$B$67,0),FALSE)</f>
        <v>0.86</v>
      </c>
      <c r="BE161">
        <f>HLOOKUP($I161,Sheet3!$B$2:$LK$67,MATCH(MoM!BE$3,Sheet3!$B$2:$B$67,0),FALSE)</f>
        <v>-1.21</v>
      </c>
      <c r="BF161">
        <f>HLOOKUP($I161,Sheet3!$B$2:$LK$67,MATCH(MoM!BF$3,Sheet3!$B$2:$B$67,0),FALSE)</f>
        <v>0.53</v>
      </c>
      <c r="BG161">
        <f>HLOOKUP($I161,Sheet3!$B$2:$LK$67,MATCH(MoM!BG$3,Sheet3!$B$2:$B$67,0),FALSE)</f>
        <v>0</v>
      </c>
      <c r="BH161">
        <f>HLOOKUP($I161,Sheet3!$B$2:$LK$67,MATCH(MoM!BH$3,Sheet3!$B$2:$B$67,0),FALSE)</f>
        <v>1.91</v>
      </c>
      <c r="BI161">
        <f>HLOOKUP($I161,Sheet3!$B$2:$LK$67,MATCH(MoM!BI$3,Sheet3!$B$2:$B$67,0),FALSE)</f>
        <v>0.27</v>
      </c>
      <c r="BJ161">
        <f>HLOOKUP($I161,Sheet3!$B$2:$LK$67,MATCH(MoM!BJ$3,Sheet3!$B$2:$B$67,0),FALSE)</f>
        <v>0.32</v>
      </c>
      <c r="BK161">
        <f>HLOOKUP($I161,Sheet3!$B$2:$LK$67,MATCH(MoM!BK$3,Sheet3!$B$2:$B$67,0),FALSE)</f>
        <v>0.71</v>
      </c>
      <c r="BL161">
        <f>HLOOKUP($I161,Sheet3!$B$2:$LK$67,MATCH(MoM!BL$3,Sheet3!$B$2:$B$67,0),FALSE)</f>
        <v>1.1000000000000001</v>
      </c>
      <c r="BM161">
        <f>HLOOKUP($I161,Sheet3!$B$2:$LK$67,MATCH(MoM!BM$3,Sheet3!$B$2:$B$67,0),FALSE)</f>
        <v>0.7</v>
      </c>
      <c r="BN161">
        <f>HLOOKUP($I161,Sheet3!$B$2:$LK$67,MATCH(MoM!BN$3,Sheet3!$B$2:$B$67,0),FALSE)</f>
        <v>1.1299999999999999</v>
      </c>
      <c r="BO161">
        <f>HLOOKUP($I161,Sheet3!$B$2:$LK$67,MATCH(MoM!BO$3,Sheet3!$B$2:$B$67,0),FALSE)</f>
        <v>0.64</v>
      </c>
      <c r="BP161">
        <f>HLOOKUP($I161,Sheet3!$B$2:$LK$67,MATCH(MoM!BP$3,Sheet3!$B$2:$B$67,0),FALSE)</f>
        <v>-0.5</v>
      </c>
      <c r="BQ161">
        <f>HLOOKUP($I161,Sheet3!$B$2:$LK$67,MATCH(MoM!BQ$3,Sheet3!$B$2:$B$67,0),FALSE)</f>
        <v>0</v>
      </c>
      <c r="BR161">
        <f>HLOOKUP($I161,Sheet3!$B$2:$LK$67,MATCH(MoM!BR$3,Sheet3!$B$2:$B$67,0),FALSE)</f>
        <v>1.96</v>
      </c>
      <c r="BS161">
        <f>HLOOKUP($I161,Sheet3!$B$2:$LK$67,MATCH(MoM!BS$3,Sheet3!$B$2:$B$67,0),FALSE)</f>
        <v>2.35</v>
      </c>
      <c r="BT161">
        <f>HLOOKUP($I161,Sheet3!$B$2:$LK$67,MATCH(MoM!BT$3,Sheet3!$B$2:$B$67,0),FALSE)</f>
        <v>-2.92</v>
      </c>
      <c r="BV161" s="2">
        <f t="shared" si="248"/>
        <v>41275</v>
      </c>
      <c r="BW161">
        <f t="shared" si="315"/>
        <v>112.59275028277102</v>
      </c>
      <c r="BX161">
        <f t="shared" si="252"/>
        <v>210.86760269852121</v>
      </c>
      <c r="BY161">
        <f t="shared" si="253"/>
        <v>102.19023372872167</v>
      </c>
      <c r="BZ161">
        <f t="shared" si="254"/>
        <v>126.55095230691134</v>
      </c>
      <c r="CA161">
        <f t="shared" si="255"/>
        <v>40.959977796519354</v>
      </c>
      <c r="CB161">
        <f t="shared" si="256"/>
        <v>172.17198895403109</v>
      </c>
      <c r="CC161">
        <f t="shared" si="257"/>
        <v>246.02816809429538</v>
      </c>
      <c r="CD161">
        <f t="shared" si="258"/>
        <v>132.44619939561483</v>
      </c>
      <c r="CE161">
        <f t="shared" si="259"/>
        <v>175.22505487763772</v>
      </c>
      <c r="CF161">
        <f t="shared" si="260"/>
        <v>291.87027533557165</v>
      </c>
      <c r="CG161">
        <f t="shared" si="261"/>
        <v>68.565090655844784</v>
      </c>
      <c r="CH161">
        <f t="shared" si="262"/>
        <v>208.66723497933359</v>
      </c>
      <c r="CI161">
        <f t="shared" si="263"/>
        <v>126.89863675306501</v>
      </c>
      <c r="CJ161">
        <f t="shared" si="264"/>
        <v>131.71350034524264</v>
      </c>
      <c r="CK161">
        <f t="shared" si="265"/>
        <v>202.72150497482758</v>
      </c>
      <c r="CL161">
        <f t="shared" si="266"/>
        <v>277.20584966831632</v>
      </c>
      <c r="CM161">
        <f t="shared" si="267"/>
        <v>158.39521644231263</v>
      </c>
      <c r="CN161">
        <f t="shared" si="268"/>
        <v>163.7886919741666</v>
      </c>
      <c r="CO161">
        <f t="shared" si="269"/>
        <v>224.42747080104709</v>
      </c>
      <c r="CP161">
        <f t="shared" si="270"/>
        <v>267.3374982895628</v>
      </c>
      <c r="CQ161">
        <f t="shared" si="271"/>
        <v>242.5223463047796</v>
      </c>
      <c r="CR161">
        <f t="shared" si="272"/>
        <v>202.81654112038584</v>
      </c>
      <c r="CS161">
        <f t="shared" si="273"/>
        <v>178.41310041109037</v>
      </c>
      <c r="CT161">
        <f t="shared" si="274"/>
        <v>253.79559727162757</v>
      </c>
      <c r="CU161">
        <f t="shared" si="275"/>
        <v>203.92836447347952</v>
      </c>
      <c r="CV161">
        <f t="shared" si="276"/>
        <v>223.49741669304692</v>
      </c>
      <c r="CW161">
        <f t="shared" si="277"/>
        <v>252.47439111048618</v>
      </c>
      <c r="CX161">
        <f t="shared" si="278"/>
        <v>308.45925904115376</v>
      </c>
      <c r="CY161">
        <f t="shared" si="279"/>
        <v>242.67310319237495</v>
      </c>
      <c r="CZ161">
        <f t="shared" si="280"/>
        <v>173.64989358037212</v>
      </c>
      <c r="DA161">
        <f t="shared" si="281"/>
        <v>279.75387576140122</v>
      </c>
      <c r="DB161">
        <f t="shared" si="282"/>
        <v>212.48043444336753</v>
      </c>
      <c r="DC161">
        <f t="shared" si="283"/>
        <v>255.70361030099744</v>
      </c>
      <c r="DD161">
        <f t="shared" si="284"/>
        <v>225.9377555724883</v>
      </c>
      <c r="DE161">
        <f t="shared" si="285"/>
        <v>232.02837925807984</v>
      </c>
      <c r="DF161">
        <f t="shared" si="286"/>
        <v>213.61961237294446</v>
      </c>
      <c r="DG161">
        <f t="shared" si="287"/>
        <v>180.2860735678932</v>
      </c>
      <c r="DH161">
        <f t="shared" si="288"/>
        <v>181.58081891803513</v>
      </c>
      <c r="DI161">
        <f t="shared" si="289"/>
        <v>263.64137279228908</v>
      </c>
      <c r="DJ161">
        <f t="shared" si="290"/>
        <v>191.22118398669502</v>
      </c>
      <c r="DK161">
        <f t="shared" si="291"/>
        <v>390.17336131830393</v>
      </c>
      <c r="DL161">
        <f t="shared" si="292"/>
        <v>263.60168854719188</v>
      </c>
      <c r="DM161">
        <f t="shared" si="293"/>
        <v>261.14533011962732</v>
      </c>
      <c r="DN161">
        <f t="shared" si="294"/>
        <v>290.76234589554366</v>
      </c>
      <c r="DO161">
        <f t="shared" si="295"/>
        <v>220.83759948604359</v>
      </c>
      <c r="DP161">
        <f t="shared" si="296"/>
        <v>174.56037725283872</v>
      </c>
      <c r="DQ161">
        <f t="shared" si="297"/>
        <v>226.28374889435494</v>
      </c>
      <c r="DR161">
        <f t="shared" si="298"/>
        <v>197.07504515985843</v>
      </c>
      <c r="DS161">
        <f t="shared" si="299"/>
        <v>267.94702625114604</v>
      </c>
      <c r="DT161">
        <f t="shared" si="300"/>
        <v>196.47233893472077</v>
      </c>
      <c r="DU161">
        <f t="shared" si="301"/>
        <v>223.49741669304692</v>
      </c>
      <c r="DV161">
        <f t="shared" si="302"/>
        <v>322.65659077001396</v>
      </c>
      <c r="DW161">
        <f t="shared" si="303"/>
        <v>312.72960749386192</v>
      </c>
      <c r="DX161">
        <f t="shared" si="304"/>
        <v>289.18296267884978</v>
      </c>
      <c r="DY161">
        <f t="shared" si="305"/>
        <v>218.93623084718703</v>
      </c>
      <c r="DZ161">
        <f t="shared" si="306"/>
        <v>291.28636513415893</v>
      </c>
      <c r="EA161">
        <f t="shared" si="307"/>
        <v>283.89286141500236</v>
      </c>
      <c r="EB161">
        <f t="shared" si="308"/>
        <v>211.58793539117133</v>
      </c>
      <c r="EC161">
        <f t="shared" si="309"/>
        <v>223.37827534858309</v>
      </c>
      <c r="ED161">
        <f t="shared" si="310"/>
        <v>100</v>
      </c>
      <c r="EE161">
        <f t="shared" si="311"/>
        <v>284.28992296556976</v>
      </c>
      <c r="EF161">
        <f t="shared" si="312"/>
        <v>276.22676602778682</v>
      </c>
      <c r="EG161">
        <f t="shared" si="313"/>
        <v>311.88988663534076</v>
      </c>
      <c r="EI161" s="2">
        <f t="shared" si="249"/>
        <v>41275</v>
      </c>
      <c r="EJ161" s="7">
        <f t="shared" ref="EJ161:GT161" si="343">AVERAGE(BW159:BW161)/AVERAGE(BW146:BW148)-1</f>
        <v>-5.4524160209222794E-2</v>
      </c>
      <c r="EK161" s="7">
        <f t="shared" si="343"/>
        <v>4.8008248370080109E-2</v>
      </c>
      <c r="EL161" s="7">
        <f t="shared" si="343"/>
        <v>-0.11336118575818332</v>
      </c>
      <c r="EM161" s="7">
        <f t="shared" si="343"/>
        <v>-2.8100583261262191E-2</v>
      </c>
      <c r="EN161" s="7">
        <f t="shared" si="343"/>
        <v>-8.1381852733823146E-2</v>
      </c>
      <c r="EO161" s="7">
        <f t="shared" si="343"/>
        <v>-3.7858632721339047E-2</v>
      </c>
      <c r="EP161" s="7">
        <f t="shared" si="343"/>
        <v>0.1156920320704502</v>
      </c>
      <c r="EQ161" s="7">
        <f t="shared" si="343"/>
        <v>-1.0155559169217732E-2</v>
      </c>
      <c r="ER161" s="7">
        <f t="shared" si="343"/>
        <v>2.8222901765236674E-2</v>
      </c>
      <c r="ES161" s="7">
        <f t="shared" si="343"/>
        <v>6.2837358494980844E-2</v>
      </c>
      <c r="ET161" s="7">
        <f t="shared" si="343"/>
        <v>-5.7614948692042534E-2</v>
      </c>
      <c r="EU161" s="7">
        <f t="shared" si="343"/>
        <v>8.0091283416278358E-2</v>
      </c>
      <c r="EV161" s="7">
        <f t="shared" si="343"/>
        <v>-1.7145002926187591E-2</v>
      </c>
      <c r="EW161" s="7">
        <f t="shared" si="343"/>
        <v>-3.8865426594241415E-2</v>
      </c>
      <c r="EX161" s="7">
        <f t="shared" si="343"/>
        <v>2.5656714174725037E-2</v>
      </c>
      <c r="EY161" s="7">
        <f t="shared" si="343"/>
        <v>3.292436331026205E-2</v>
      </c>
      <c r="EZ161" s="7">
        <f t="shared" si="343"/>
        <v>3.2823543174891778E-2</v>
      </c>
      <c r="FA161" s="7">
        <f t="shared" si="343"/>
        <v>1.5840862455538174E-2</v>
      </c>
      <c r="FB161" s="7">
        <f t="shared" si="343"/>
        <v>4.6087940510048275E-2</v>
      </c>
      <c r="FC161" s="7">
        <f t="shared" si="343"/>
        <v>8.1353230847453384E-2</v>
      </c>
      <c r="FD161" s="7">
        <f t="shared" si="343"/>
        <v>7.5283890021680566E-2</v>
      </c>
      <c r="FE161" s="7">
        <f t="shared" si="343"/>
        <v>3.572664308663831E-2</v>
      </c>
      <c r="FF161" s="7">
        <f t="shared" si="343"/>
        <v>-7.9646291000701197E-3</v>
      </c>
      <c r="FG161" s="7">
        <f t="shared" si="343"/>
        <v>3.1993746238943022E-2</v>
      </c>
      <c r="FH161" s="7">
        <f t="shared" si="343"/>
        <v>1.4757028617441881E-2</v>
      </c>
      <c r="FI161" s="7">
        <f t="shared" si="343"/>
        <v>3.2669445255256058E-2</v>
      </c>
      <c r="FJ161" s="7">
        <f t="shared" si="343"/>
        <v>3.4205913619150596E-2</v>
      </c>
      <c r="FK161" s="7">
        <f t="shared" si="343"/>
        <v>4.2932501545402957E-2</v>
      </c>
      <c r="FL161" s="7">
        <f t="shared" si="343"/>
        <v>5.5824810562864702E-2</v>
      </c>
      <c r="FM161" s="7">
        <f t="shared" si="343"/>
        <v>4.8705479280433783E-2</v>
      </c>
      <c r="FN161" s="7">
        <f t="shared" si="343"/>
        <v>3.526129372525677E-2</v>
      </c>
      <c r="FO161" s="7">
        <f t="shared" si="343"/>
        <v>0.10992404935648459</v>
      </c>
      <c r="FP161" s="7">
        <f t="shared" si="343"/>
        <v>4.7868497497724594E-2</v>
      </c>
      <c r="FQ161" s="7">
        <f t="shared" si="343"/>
        <v>5.5603954470162531E-3</v>
      </c>
      <c r="FR161" s="7">
        <f t="shared" si="343"/>
        <v>2.3868054073711953E-2</v>
      </c>
      <c r="FS161" s="7">
        <f t="shared" si="343"/>
        <v>5.0543326036011083E-2</v>
      </c>
      <c r="FT161" s="7">
        <f t="shared" si="343"/>
        <v>0.12890530457279947</v>
      </c>
      <c r="FU161" s="7">
        <f t="shared" si="343"/>
        <v>-3.8987296774023572E-2</v>
      </c>
      <c r="FV161" s="7">
        <f t="shared" si="343"/>
        <v>0.1180912934909677</v>
      </c>
      <c r="FW161" s="7">
        <f t="shared" si="343"/>
        <v>5.0412224009047213E-2</v>
      </c>
      <c r="FX161" s="7">
        <f t="shared" si="343"/>
        <v>0.28124004539146696</v>
      </c>
      <c r="FY161" s="7">
        <f t="shared" si="343"/>
        <v>-3.2776748370437869E-2</v>
      </c>
      <c r="FZ161" s="7">
        <f t="shared" si="343"/>
        <v>5.2297170199142595E-2</v>
      </c>
      <c r="GA161" s="7">
        <f t="shared" si="343"/>
        <v>4.196001837629959E-2</v>
      </c>
      <c r="GB161" s="7">
        <f t="shared" si="343"/>
        <v>8.3060841003658847E-2</v>
      </c>
      <c r="GC161" s="7">
        <f t="shared" si="343"/>
        <v>3.4747214273898708E-2</v>
      </c>
      <c r="GD161" s="7">
        <f t="shared" si="343"/>
        <v>8.0594708717384167E-2</v>
      </c>
      <c r="GE161" s="7">
        <f t="shared" si="343"/>
        <v>-1.3796992744039449E-2</v>
      </c>
      <c r="GF161" s="7">
        <f t="shared" si="343"/>
        <v>2.1809601572497783E-2</v>
      </c>
      <c r="GG161" s="7">
        <f t="shared" si="343"/>
        <v>1.6321253797254132E-2</v>
      </c>
      <c r="GH161" s="7">
        <f t="shared" si="343"/>
        <v>3.2669445255256058E-2</v>
      </c>
      <c r="GI161" s="7">
        <f t="shared" si="343"/>
        <v>-4.2310342917378785E-3</v>
      </c>
      <c r="GJ161" s="7">
        <f t="shared" si="343"/>
        <v>4.3993984496550231E-2</v>
      </c>
      <c r="GK161" s="7">
        <f t="shared" si="343"/>
        <v>5.5000688339597037E-2</v>
      </c>
      <c r="GL161" s="7">
        <f t="shared" si="343"/>
        <v>4.9334528314798565E-2</v>
      </c>
      <c r="GM161" s="7">
        <f t="shared" si="343"/>
        <v>0.12903043595526631</v>
      </c>
      <c r="GN161" s="7">
        <f t="shared" si="343"/>
        <v>6.055720784423646E-2</v>
      </c>
      <c r="GO161" s="7">
        <f t="shared" si="343"/>
        <v>6.1957541351436607E-2</v>
      </c>
      <c r="GP161" s="7">
        <f t="shared" si="343"/>
        <v>0.10212890824945742</v>
      </c>
      <c r="GQ161" s="7">
        <f t="shared" si="343"/>
        <v>0</v>
      </c>
      <c r="GR161" s="7">
        <f t="shared" si="343"/>
        <v>8.9572148514497796E-2</v>
      </c>
      <c r="GS161" s="7">
        <f t="shared" si="343"/>
        <v>9.4214092389664827E-2</v>
      </c>
      <c r="GT161" s="7">
        <f t="shared" si="343"/>
        <v>5.4771854107013906E-2</v>
      </c>
      <c r="GU161" s="7">
        <f t="shared" si="325"/>
        <v>0.13890937246515733</v>
      </c>
      <c r="GW161" s="6">
        <v>41305</v>
      </c>
      <c r="GX161">
        <v>2.0286</v>
      </c>
    </row>
    <row r="162" spans="2:206" x14ac:dyDescent="0.25">
      <c r="B162" s="2">
        <f>'[1]IPCA (Var)'!A211</f>
        <v>41306</v>
      </c>
      <c r="C162" s="1">
        <f>'[1]IPCA (Var)'!M211</f>
        <v>0.59589539526633628</v>
      </c>
      <c r="D162" s="1">
        <f>'[1]IPCA (Var)'!P211</f>
        <v>0.60493553769148978</v>
      </c>
      <c r="E162" s="1">
        <f>'[1]IPCA (Var)'!E211</f>
        <v>1.4078372764189575</v>
      </c>
      <c r="F162" s="1">
        <f>'[1]IPCA (Var)'!F211</f>
        <v>0.5159252931125905</v>
      </c>
      <c r="G162" s="1">
        <f>'[1]IPCA (Var)'!G211</f>
        <v>0.36674881822535993</v>
      </c>
      <c r="I162" s="2">
        <f t="shared" si="251"/>
        <v>41306</v>
      </c>
      <c r="J162">
        <f>HLOOKUP($I162,Sheet3!$B$2:$LK$67,MATCH(MoM!J$3,Sheet3!$B$2:$B$67,0),FALSE)</f>
        <v>0.59</v>
      </c>
      <c r="K162">
        <f>HLOOKUP($I162,Sheet3!$B$2:$LK$67,MATCH(MoM!K$3,Sheet3!$B$2:$B$67,0),FALSE)</f>
        <v>0.56999999999999995</v>
      </c>
      <c r="L162">
        <f>HLOOKUP($I162,Sheet3!$B$2:$LK$67,MATCH(MoM!L$3,Sheet3!$B$2:$B$67,0),FALSE)</f>
        <v>-0.57999999999999996</v>
      </c>
      <c r="M162">
        <f>HLOOKUP($I162,Sheet3!$B$2:$LK$67,MATCH(MoM!M$3,Sheet3!$B$2:$B$67,0),FALSE)</f>
        <v>-0.04</v>
      </c>
      <c r="N162">
        <f>HLOOKUP($I162,Sheet3!$B$2:$LK$67,MATCH(MoM!N$3,Sheet3!$B$2:$B$67,0),FALSE)</f>
        <v>0.16</v>
      </c>
      <c r="O162">
        <f>HLOOKUP($I162,Sheet3!$B$2:$LK$67,MATCH(MoM!O$3,Sheet3!$B$2:$B$67,0),FALSE)</f>
        <v>1.19</v>
      </c>
      <c r="P162">
        <f>HLOOKUP($I162,Sheet3!$B$2:$LK$67,MATCH(MoM!P$3,Sheet3!$B$2:$B$67,0),FALSE)</f>
        <v>1.76</v>
      </c>
      <c r="Q162">
        <f>HLOOKUP($I162,Sheet3!$B$2:$LK$67,MATCH(MoM!Q$3,Sheet3!$B$2:$B$67,0),FALSE)</f>
        <v>-0.03</v>
      </c>
      <c r="R162">
        <f>HLOOKUP($I162,Sheet3!$B$2:$LK$67,MATCH(MoM!R$3,Sheet3!$B$2:$B$67,0),FALSE)</f>
        <v>-0.49</v>
      </c>
      <c r="S162">
        <f>HLOOKUP($I162,Sheet3!$B$2:$LK$67,MATCH(MoM!S$3,Sheet3!$B$2:$B$67,0),FALSE)</f>
        <v>-0.11</v>
      </c>
      <c r="T162">
        <f>HLOOKUP($I162,Sheet3!$B$2:$LK$67,MATCH(MoM!T$3,Sheet3!$B$2:$B$67,0),FALSE)</f>
        <v>-0.28999999999999998</v>
      </c>
      <c r="U162">
        <f>HLOOKUP($I162,Sheet3!$B$2:$LK$67,MATCH(MoM!U$3,Sheet3!$B$2:$B$67,0),FALSE)</f>
        <v>1.41</v>
      </c>
      <c r="V162">
        <f>HLOOKUP($I162,Sheet3!$B$2:$LK$67,MATCH(MoM!V$3,Sheet3!$B$2:$B$67,0),FALSE)</f>
        <v>4.28</v>
      </c>
      <c r="W162">
        <f>HLOOKUP($I162,Sheet3!$B$2:$LK$67,MATCH(MoM!W$3,Sheet3!$B$2:$B$67,0),FALSE)</f>
        <v>1.28</v>
      </c>
      <c r="X162">
        <f>HLOOKUP($I162,Sheet3!$B$2:$LK$67,MATCH(MoM!X$3,Sheet3!$B$2:$B$67,0),FALSE)</f>
        <v>1.66</v>
      </c>
      <c r="Y162">
        <f>HLOOKUP($I162,Sheet3!$B$2:$LK$67,MATCH(MoM!Y$3,Sheet3!$B$2:$B$67,0),FALSE)</f>
        <v>1.24</v>
      </c>
      <c r="Z162">
        <f>HLOOKUP($I162,Sheet3!$B$2:$LK$67,MATCH(MoM!Z$3,Sheet3!$B$2:$B$67,0),FALSE)</f>
        <v>-0.62</v>
      </c>
      <c r="AA162">
        <f>HLOOKUP($I162,Sheet3!$B$2:$LK$67,MATCH(MoM!AA$3,Sheet3!$B$2:$B$67,0),FALSE)</f>
        <v>1.06</v>
      </c>
      <c r="AB162">
        <f>HLOOKUP($I162,Sheet3!$B$2:$LK$67,MATCH(MoM!AB$3,Sheet3!$B$2:$B$67,0),FALSE)</f>
        <v>0.62</v>
      </c>
      <c r="AC162">
        <f>HLOOKUP($I162,Sheet3!$B$2:$LK$67,MATCH(MoM!AC$3,Sheet3!$B$2:$B$67,0),FALSE)</f>
        <v>0.19</v>
      </c>
      <c r="AD162">
        <f>HLOOKUP($I162,Sheet3!$B$2:$LK$67,MATCH(MoM!AD$3,Sheet3!$B$2:$B$67,0),FALSE)</f>
        <v>0.52</v>
      </c>
      <c r="AE162">
        <f>HLOOKUP($I162,Sheet3!$B$2:$LK$67,MATCH(MoM!AE$3,Sheet3!$B$2:$B$67,0),FALSE)</f>
        <v>0.36</v>
      </c>
      <c r="AF162">
        <f>HLOOKUP($I162,Sheet3!$B$2:$LK$67,MATCH(MoM!AF$3,Sheet3!$B$2:$B$67,0),FALSE)</f>
        <v>0.87</v>
      </c>
      <c r="AG162">
        <f>HLOOKUP($I162,Sheet3!$B$2:$LK$67,MATCH(MoM!AG$3,Sheet3!$B$2:$B$67,0),FALSE)</f>
        <v>0.33</v>
      </c>
      <c r="AH162">
        <f>HLOOKUP($I162,Sheet3!$B$2:$LK$67,MATCH(MoM!AH$3,Sheet3!$B$2:$B$67,0),FALSE)</f>
        <v>0.32</v>
      </c>
      <c r="AI162">
        <f>HLOOKUP($I162,Sheet3!$B$2:$LK$67,MATCH(MoM!AI$3,Sheet3!$B$2:$B$67,0),FALSE)</f>
        <v>0.71</v>
      </c>
      <c r="AJ162">
        <f>HLOOKUP($I162,Sheet3!$B$2:$LK$67,MATCH(MoM!AJ$3,Sheet3!$B$2:$B$67,0),FALSE)</f>
        <v>0.4</v>
      </c>
      <c r="AK162">
        <f>HLOOKUP($I162,Sheet3!$B$2:$LK$67,MATCH(MoM!AK$3,Sheet3!$B$2:$B$67,0),FALSE)</f>
        <v>0.23</v>
      </c>
      <c r="AL162">
        <f>HLOOKUP($I162,Sheet3!$B$2:$LK$67,MATCH(MoM!AL$3,Sheet3!$B$2:$B$67,0),FALSE)</f>
        <v>0.75</v>
      </c>
      <c r="AM162">
        <f>HLOOKUP($I162,Sheet3!$B$2:$LK$67,MATCH(MoM!AM$3,Sheet3!$B$2:$B$67,0),FALSE)</f>
        <v>0.28000000000000003</v>
      </c>
      <c r="AN162">
        <f>HLOOKUP($I162,Sheet3!$B$2:$LK$67,MATCH(MoM!AN$3,Sheet3!$B$2:$B$67,0),FALSE)</f>
        <v>0.7</v>
      </c>
      <c r="AO162">
        <f>HLOOKUP($I162,Sheet3!$B$2:$LK$67,MATCH(MoM!AO$3,Sheet3!$B$2:$B$67,0),FALSE)</f>
        <v>0.93</v>
      </c>
      <c r="AP162">
        <f>HLOOKUP($I162,Sheet3!$B$2:$LK$67,MATCH(MoM!AP$3,Sheet3!$B$2:$B$67,0),FALSE)</f>
        <v>1.23</v>
      </c>
      <c r="AQ162">
        <f>HLOOKUP($I162,Sheet3!$B$2:$LK$67,MATCH(MoM!AQ$3,Sheet3!$B$2:$B$67,0),FALSE)</f>
        <v>1.48</v>
      </c>
      <c r="AR162">
        <f>HLOOKUP($I162,Sheet3!$B$2:$LK$67,MATCH(MoM!AR$3,Sheet3!$B$2:$B$67,0),FALSE)</f>
        <v>0.09</v>
      </c>
      <c r="AS162">
        <f>HLOOKUP($I162,Sheet3!$B$2:$LK$67,MATCH(MoM!AS$3,Sheet3!$B$2:$B$67,0),FALSE)</f>
        <v>3.51</v>
      </c>
      <c r="AT162">
        <f>HLOOKUP($I162,Sheet3!$B$2:$LK$67,MATCH(MoM!AT$3,Sheet3!$B$2:$B$67,0),FALSE)</f>
        <v>0.12</v>
      </c>
      <c r="AU162">
        <f>HLOOKUP($I162,Sheet3!$B$2:$LK$67,MATCH(MoM!AU$3,Sheet3!$B$2:$B$67,0),FALSE)</f>
        <v>5.42</v>
      </c>
      <c r="AV162">
        <f>HLOOKUP($I162,Sheet3!$B$2:$LK$67,MATCH(MoM!AV$3,Sheet3!$B$2:$B$67,0),FALSE)</f>
        <v>1.63</v>
      </c>
      <c r="AW162">
        <f>HLOOKUP($I162,Sheet3!$B$2:$LK$67,MATCH(MoM!AW$3,Sheet3!$B$2:$B$67,0),FALSE)</f>
        <v>1.18</v>
      </c>
      <c r="AX162">
        <f>HLOOKUP($I162,Sheet3!$B$2:$LK$67,MATCH(MoM!AX$3,Sheet3!$B$2:$B$67,0),FALSE)</f>
        <v>0.93</v>
      </c>
      <c r="AY162">
        <f>HLOOKUP($I162,Sheet3!$B$2:$LK$67,MATCH(MoM!AY$3,Sheet3!$B$2:$B$67,0),FALSE)</f>
        <v>2.16</v>
      </c>
      <c r="AZ162">
        <f>HLOOKUP($I162,Sheet3!$B$2:$LK$67,MATCH(MoM!AZ$3,Sheet3!$B$2:$B$67,0),FALSE)</f>
        <v>-0.37</v>
      </c>
      <c r="BA162">
        <f>HLOOKUP($I162,Sheet3!$B$2:$LK$67,MATCH(MoM!BA$3,Sheet3!$B$2:$B$67,0),FALSE)</f>
        <v>0.31</v>
      </c>
      <c r="BB162">
        <f>HLOOKUP($I162,Sheet3!$B$2:$LK$67,MATCH(MoM!BB$3,Sheet3!$B$2:$B$67,0),FALSE)</f>
        <v>0.59</v>
      </c>
      <c r="BC162">
        <f>HLOOKUP($I162,Sheet3!$B$2:$LK$67,MATCH(MoM!BC$3,Sheet3!$B$2:$B$67,0),FALSE)</f>
        <v>0.14000000000000001</v>
      </c>
      <c r="BD162">
        <f>HLOOKUP($I162,Sheet3!$B$2:$LK$67,MATCH(MoM!BD$3,Sheet3!$B$2:$B$67,0),FALSE)</f>
        <v>0.01</v>
      </c>
      <c r="BE162">
        <f>HLOOKUP($I162,Sheet3!$B$2:$LK$67,MATCH(MoM!BE$3,Sheet3!$B$2:$B$67,0),FALSE)</f>
        <v>1.08</v>
      </c>
      <c r="BF162">
        <f>HLOOKUP($I162,Sheet3!$B$2:$LK$67,MATCH(MoM!BF$3,Sheet3!$B$2:$B$67,0),FALSE)</f>
        <v>-0.01</v>
      </c>
      <c r="BG162">
        <f>HLOOKUP($I162,Sheet3!$B$2:$LK$67,MATCH(MoM!BG$3,Sheet3!$B$2:$B$67,0),FALSE)</f>
        <v>0</v>
      </c>
      <c r="BH162">
        <f>HLOOKUP($I162,Sheet3!$B$2:$LK$67,MATCH(MoM!BH$3,Sheet3!$B$2:$B$67,0),FALSE)</f>
        <v>0.71</v>
      </c>
      <c r="BI162">
        <f>HLOOKUP($I162,Sheet3!$B$2:$LK$67,MATCH(MoM!BI$3,Sheet3!$B$2:$B$67,0),FALSE)</f>
        <v>0.62</v>
      </c>
      <c r="BJ162">
        <f>HLOOKUP($I162,Sheet3!$B$2:$LK$67,MATCH(MoM!BJ$3,Sheet3!$B$2:$B$67,0),FALSE)</f>
        <v>-0.1</v>
      </c>
      <c r="BK162">
        <f>HLOOKUP($I162,Sheet3!$B$2:$LK$67,MATCH(MoM!BK$3,Sheet3!$B$2:$B$67,0),FALSE)</f>
        <v>0.46</v>
      </c>
      <c r="BL162">
        <f>HLOOKUP($I162,Sheet3!$B$2:$LK$67,MATCH(MoM!BL$3,Sheet3!$B$2:$B$67,0),FALSE)</f>
        <v>-0.28999999999999998</v>
      </c>
      <c r="BM162">
        <f>HLOOKUP($I162,Sheet3!$B$2:$LK$67,MATCH(MoM!BM$3,Sheet3!$B$2:$B$67,0),FALSE)</f>
        <v>0.42</v>
      </c>
      <c r="BN162">
        <f>HLOOKUP($I162,Sheet3!$B$2:$LK$67,MATCH(MoM!BN$3,Sheet3!$B$2:$B$67,0),FALSE)</f>
        <v>-0.38</v>
      </c>
      <c r="BO162">
        <f>HLOOKUP($I162,Sheet3!$B$2:$LK$67,MATCH(MoM!BO$3,Sheet3!$B$2:$B$67,0),FALSE)</f>
        <v>0.73</v>
      </c>
      <c r="BP162">
        <f>HLOOKUP($I162,Sheet3!$B$2:$LK$67,MATCH(MoM!BP$3,Sheet3!$B$2:$B$67,0),FALSE)</f>
        <v>1.72</v>
      </c>
      <c r="BQ162">
        <f>HLOOKUP($I162,Sheet3!$B$2:$LK$67,MATCH(MoM!BQ$3,Sheet3!$B$2:$B$67,0),FALSE)</f>
        <v>0</v>
      </c>
      <c r="BR162">
        <f>HLOOKUP($I162,Sheet3!$B$2:$LK$67,MATCH(MoM!BR$3,Sheet3!$B$2:$B$67,0),FALSE)</f>
        <v>2</v>
      </c>
      <c r="BS162">
        <f>HLOOKUP($I162,Sheet3!$B$2:$LK$67,MATCH(MoM!BS$3,Sheet3!$B$2:$B$67,0),FALSE)</f>
        <v>-1.1100000000000001</v>
      </c>
      <c r="BT162">
        <f>HLOOKUP($I162,Sheet3!$B$2:$LK$67,MATCH(MoM!BT$3,Sheet3!$B$2:$B$67,0),FALSE)</f>
        <v>1.07</v>
      </c>
      <c r="BV162" s="2">
        <f t="shared" si="248"/>
        <v>41306</v>
      </c>
      <c r="BW162">
        <f t="shared" si="315"/>
        <v>113.25704750943937</v>
      </c>
      <c r="BX162">
        <f t="shared" si="252"/>
        <v>212.06954803390278</v>
      </c>
      <c r="BY162">
        <f t="shared" si="253"/>
        <v>101.59753037309508</v>
      </c>
      <c r="BZ162">
        <f t="shared" si="254"/>
        <v>126.50033192598858</v>
      </c>
      <c r="CA162">
        <f t="shared" si="255"/>
        <v>41.025513760993789</v>
      </c>
      <c r="CB162">
        <f t="shared" si="256"/>
        <v>174.22083562258408</v>
      </c>
      <c r="CC162">
        <f t="shared" si="257"/>
        <v>250.35826385275499</v>
      </c>
      <c r="CD162">
        <f t="shared" si="258"/>
        <v>132.40646553579614</v>
      </c>
      <c r="CE162">
        <f t="shared" si="259"/>
        <v>174.36645210873729</v>
      </c>
      <c r="CF162">
        <f t="shared" si="260"/>
        <v>291.54921803270253</v>
      </c>
      <c r="CG162">
        <f t="shared" si="261"/>
        <v>68.366251892942827</v>
      </c>
      <c r="CH162">
        <f t="shared" si="262"/>
        <v>211.6094429925422</v>
      </c>
      <c r="CI162">
        <f t="shared" si="263"/>
        <v>132.32989840609619</v>
      </c>
      <c r="CJ162">
        <f t="shared" si="264"/>
        <v>133.39943314966172</v>
      </c>
      <c r="CK162">
        <f t="shared" si="265"/>
        <v>206.0866819574097</v>
      </c>
      <c r="CL162">
        <f t="shared" si="266"/>
        <v>280.64320220420342</v>
      </c>
      <c r="CM162">
        <f t="shared" si="267"/>
        <v>157.41316610037029</v>
      </c>
      <c r="CN162">
        <f t="shared" si="268"/>
        <v>165.52485210909276</v>
      </c>
      <c r="CO162">
        <f t="shared" si="269"/>
        <v>225.81892112001358</v>
      </c>
      <c r="CP162">
        <f t="shared" si="270"/>
        <v>267.84543953631299</v>
      </c>
      <c r="CQ162">
        <f t="shared" si="271"/>
        <v>243.78346250556447</v>
      </c>
      <c r="CR162">
        <f t="shared" si="272"/>
        <v>203.54668066841924</v>
      </c>
      <c r="CS162">
        <f t="shared" si="273"/>
        <v>179.96529438466683</v>
      </c>
      <c r="CT162">
        <f t="shared" si="274"/>
        <v>254.63312274262395</v>
      </c>
      <c r="CU162">
        <f t="shared" si="275"/>
        <v>204.58093523979468</v>
      </c>
      <c r="CV162">
        <f t="shared" si="276"/>
        <v>225.08424835156757</v>
      </c>
      <c r="CW162">
        <f t="shared" si="277"/>
        <v>253.48428867492814</v>
      </c>
      <c r="CX162">
        <f t="shared" si="278"/>
        <v>309.16871533694842</v>
      </c>
      <c r="CY162">
        <f t="shared" si="279"/>
        <v>244.49315146631778</v>
      </c>
      <c r="CZ162">
        <f t="shared" si="280"/>
        <v>174.13611328239716</v>
      </c>
      <c r="DA162">
        <f t="shared" si="281"/>
        <v>281.71215289173102</v>
      </c>
      <c r="DB162">
        <f t="shared" si="282"/>
        <v>214.45650248369085</v>
      </c>
      <c r="DC162">
        <f t="shared" si="283"/>
        <v>258.84876470769973</v>
      </c>
      <c r="DD162">
        <f t="shared" si="284"/>
        <v>229.28163435496111</v>
      </c>
      <c r="DE162">
        <f t="shared" si="285"/>
        <v>232.2372047994121</v>
      </c>
      <c r="DF162">
        <f t="shared" si="286"/>
        <v>221.11766076723478</v>
      </c>
      <c r="DG162">
        <f t="shared" si="287"/>
        <v>180.50241685617468</v>
      </c>
      <c r="DH162">
        <f t="shared" si="288"/>
        <v>191.42249930339264</v>
      </c>
      <c r="DI162">
        <f t="shared" si="289"/>
        <v>267.93872716880338</v>
      </c>
      <c r="DJ162">
        <f t="shared" si="290"/>
        <v>193.47759395773804</v>
      </c>
      <c r="DK162">
        <f t="shared" si="291"/>
        <v>393.80197357856417</v>
      </c>
      <c r="DL162">
        <f t="shared" si="292"/>
        <v>269.29548501981122</v>
      </c>
      <c r="DM162">
        <f t="shared" si="293"/>
        <v>260.17909239818471</v>
      </c>
      <c r="DN162">
        <f t="shared" si="294"/>
        <v>291.66370916781989</v>
      </c>
      <c r="DO162">
        <f t="shared" si="295"/>
        <v>222.14054132301123</v>
      </c>
      <c r="DP162">
        <f t="shared" si="296"/>
        <v>174.80476178099269</v>
      </c>
      <c r="DQ162">
        <f t="shared" si="297"/>
        <v>226.30637726924436</v>
      </c>
      <c r="DR162">
        <f t="shared" si="298"/>
        <v>199.20345564758489</v>
      </c>
      <c r="DS162">
        <f t="shared" si="299"/>
        <v>267.92023154852092</v>
      </c>
      <c r="DT162">
        <f t="shared" si="300"/>
        <v>196.47233893472077</v>
      </c>
      <c r="DU162">
        <f t="shared" si="301"/>
        <v>225.08424835156757</v>
      </c>
      <c r="DV162">
        <f t="shared" si="302"/>
        <v>324.65706163278804</v>
      </c>
      <c r="DW162">
        <f t="shared" si="303"/>
        <v>312.41687788636807</v>
      </c>
      <c r="DX162">
        <f t="shared" si="304"/>
        <v>290.51320430717249</v>
      </c>
      <c r="DY162">
        <f t="shared" si="305"/>
        <v>218.3013157777302</v>
      </c>
      <c r="DZ162">
        <f t="shared" si="306"/>
        <v>292.50976786772242</v>
      </c>
      <c r="EA162">
        <f t="shared" si="307"/>
        <v>282.81406854162532</v>
      </c>
      <c r="EB162">
        <f t="shared" si="308"/>
        <v>213.1325273195269</v>
      </c>
      <c r="EC162">
        <f t="shared" si="309"/>
        <v>227.22038168457874</v>
      </c>
      <c r="ED162">
        <f t="shared" si="310"/>
        <v>100</v>
      </c>
      <c r="EE162">
        <f t="shared" si="311"/>
        <v>289.97572142488116</v>
      </c>
      <c r="EF162">
        <f t="shared" si="312"/>
        <v>273.16064892487839</v>
      </c>
      <c r="EG162">
        <f t="shared" si="313"/>
        <v>315.22710842233886</v>
      </c>
      <c r="EI162" s="2">
        <f t="shared" si="249"/>
        <v>41306</v>
      </c>
      <c r="EJ162" s="7">
        <f t="shared" ref="EJ162:GT162" si="344">AVERAGE(BW160:BW162)/AVERAGE(BW147:BW149)-1</f>
        <v>-4.6660563980325476E-2</v>
      </c>
      <c r="EK162" s="7">
        <f t="shared" si="344"/>
        <v>5.6416860475386743E-2</v>
      </c>
      <c r="EL162" s="7">
        <f t="shared" si="344"/>
        <v>-0.108257680290611</v>
      </c>
      <c r="EM162" s="7">
        <f t="shared" si="344"/>
        <v>-2.517822335746811E-2</v>
      </c>
      <c r="EN162" s="7">
        <f t="shared" si="344"/>
        <v>-6.8518971824350072E-2</v>
      </c>
      <c r="EO162" s="7">
        <f t="shared" si="344"/>
        <v>-1.3927709996075288E-2</v>
      </c>
      <c r="EP162" s="7">
        <f t="shared" si="344"/>
        <v>0.11055120654802031</v>
      </c>
      <c r="EQ162" s="7">
        <f t="shared" si="344"/>
        <v>-1.1236588772108869E-3</v>
      </c>
      <c r="ER162" s="7">
        <f t="shared" si="344"/>
        <v>3.4567198453663295E-2</v>
      </c>
      <c r="ES162" s="7">
        <f t="shared" si="344"/>
        <v>6.2956810385075057E-2</v>
      </c>
      <c r="ET162" s="7">
        <f t="shared" si="344"/>
        <v>-5.2130543714531519E-2</v>
      </c>
      <c r="EU162" s="7">
        <f t="shared" si="344"/>
        <v>8.9769971681751715E-2</v>
      </c>
      <c r="EV162" s="7">
        <f t="shared" si="344"/>
        <v>1.5579874206246291E-3</v>
      </c>
      <c r="EW162" s="7">
        <f t="shared" si="344"/>
        <v>-3.6124146872605234E-2</v>
      </c>
      <c r="EX162" s="7">
        <f t="shared" si="344"/>
        <v>3.6594246386569385E-2</v>
      </c>
      <c r="EY162" s="7">
        <f t="shared" si="344"/>
        <v>3.410522562000784E-2</v>
      </c>
      <c r="EZ162" s="7">
        <f t="shared" si="344"/>
        <v>3.8402113000693294E-2</v>
      </c>
      <c r="FA162" s="7">
        <f t="shared" si="344"/>
        <v>2.9666045065747104E-2</v>
      </c>
      <c r="FB162" s="7">
        <f t="shared" si="344"/>
        <v>4.5352044604450414E-2</v>
      </c>
      <c r="FC162" s="7">
        <f t="shared" si="344"/>
        <v>7.9820588372668144E-2</v>
      </c>
      <c r="FD162" s="7">
        <f t="shared" si="344"/>
        <v>7.4171875559801315E-2</v>
      </c>
      <c r="FE162" s="7">
        <f t="shared" si="344"/>
        <v>3.4276139475289069E-2</v>
      </c>
      <c r="FF162" s="7">
        <f t="shared" si="344"/>
        <v>-8.0975989772196222E-3</v>
      </c>
      <c r="FG162" s="7">
        <f t="shared" si="344"/>
        <v>3.2742194237771916E-2</v>
      </c>
      <c r="FH162" s="7">
        <f t="shared" si="344"/>
        <v>1.9973196575779673E-2</v>
      </c>
      <c r="FI162" s="7">
        <f t="shared" si="344"/>
        <v>3.6257708537763333E-2</v>
      </c>
      <c r="FJ162" s="7">
        <f t="shared" si="344"/>
        <v>4.19309685757705E-2</v>
      </c>
      <c r="FK162" s="7">
        <f t="shared" si="344"/>
        <v>4.5395083800673808E-2</v>
      </c>
      <c r="FL162" s="7">
        <f t="shared" si="344"/>
        <v>5.5225920785653804E-2</v>
      </c>
      <c r="FM162" s="7">
        <f t="shared" si="344"/>
        <v>4.7806898686774568E-2</v>
      </c>
      <c r="FN162" s="7">
        <f t="shared" si="344"/>
        <v>3.644898569658217E-2</v>
      </c>
      <c r="FO162" s="7">
        <f t="shared" si="344"/>
        <v>0.11443570589843088</v>
      </c>
      <c r="FP162" s="7">
        <f t="shared" si="344"/>
        <v>5.7050397355023375E-2</v>
      </c>
      <c r="FQ162" s="7">
        <f t="shared" si="344"/>
        <v>5.4439115675437577E-3</v>
      </c>
      <c r="FR162" s="7">
        <f t="shared" si="344"/>
        <v>2.816259104144514E-2</v>
      </c>
      <c r="FS162" s="7">
        <f t="shared" si="344"/>
        <v>7.0050356225647592E-2</v>
      </c>
      <c r="FT162" s="7">
        <f t="shared" si="344"/>
        <v>0.11176772918090139</v>
      </c>
      <c r="FU162" s="7">
        <f t="shared" si="344"/>
        <v>-8.3595442567792055E-3</v>
      </c>
      <c r="FV162" s="7">
        <f t="shared" si="344"/>
        <v>0.12629678123002241</v>
      </c>
      <c r="FW162" s="7">
        <f t="shared" si="344"/>
        <v>6.0865858395141359E-2</v>
      </c>
      <c r="FX162" s="7">
        <f t="shared" si="344"/>
        <v>0.34366537578823997</v>
      </c>
      <c r="FY162" s="7">
        <f t="shared" si="344"/>
        <v>-1.7881006688786005E-2</v>
      </c>
      <c r="FZ162" s="7">
        <f t="shared" si="344"/>
        <v>4.7581261077848325E-2</v>
      </c>
      <c r="GA162" s="7">
        <f t="shared" si="344"/>
        <v>3.9226168982408272E-2</v>
      </c>
      <c r="GB162" s="7">
        <f t="shared" si="344"/>
        <v>8.402972967165856E-2</v>
      </c>
      <c r="GC162" s="7">
        <f t="shared" si="344"/>
        <v>4.4102998605110688E-2</v>
      </c>
      <c r="GD162" s="7">
        <f t="shared" si="344"/>
        <v>8.5478725230982766E-2</v>
      </c>
      <c r="GE162" s="7">
        <f t="shared" si="344"/>
        <v>-1.1831105145967746E-2</v>
      </c>
      <c r="GF162" s="7">
        <f t="shared" si="344"/>
        <v>2.2318260943451129E-2</v>
      </c>
      <c r="GG162" s="7">
        <f t="shared" si="344"/>
        <v>1.2606280622606159E-2</v>
      </c>
      <c r="GH162" s="7">
        <f t="shared" si="344"/>
        <v>3.6257708537763333E-2</v>
      </c>
      <c r="GI162" s="7">
        <f t="shared" si="344"/>
        <v>1.8666354945842123E-3</v>
      </c>
      <c r="GJ162" s="7">
        <f t="shared" si="344"/>
        <v>4.7336308385494297E-2</v>
      </c>
      <c r="GK162" s="7">
        <f t="shared" si="344"/>
        <v>5.5682456392643465E-2</v>
      </c>
      <c r="GL162" s="7">
        <f t="shared" si="344"/>
        <v>5.4673857465475484E-2</v>
      </c>
      <c r="GM162" s="7">
        <f t="shared" si="344"/>
        <v>0.12093569574023144</v>
      </c>
      <c r="GN162" s="7">
        <f t="shared" si="344"/>
        <v>5.0110650658841571E-2</v>
      </c>
      <c r="GO162" s="7">
        <f t="shared" si="344"/>
        <v>6.2670263381231273E-2</v>
      </c>
      <c r="GP162" s="7">
        <f t="shared" si="344"/>
        <v>0.10180863162234499</v>
      </c>
      <c r="GQ162" s="7">
        <f t="shared" si="344"/>
        <v>0</v>
      </c>
      <c r="GR162" s="7">
        <f t="shared" si="344"/>
        <v>9.7947446719461206E-2</v>
      </c>
      <c r="GS162" s="7">
        <f t="shared" si="344"/>
        <v>9.4825315089459572E-2</v>
      </c>
      <c r="GT162" s="7">
        <f t="shared" si="344"/>
        <v>2.648785697920486E-2</v>
      </c>
      <c r="GU162" s="7">
        <f t="shared" si="325"/>
        <v>0.13717203074448792</v>
      </c>
      <c r="GW162" s="6">
        <v>41333</v>
      </c>
      <c r="GX162">
        <v>1.974</v>
      </c>
    </row>
    <row r="163" spans="2:206" x14ac:dyDescent="0.25">
      <c r="B163" s="2">
        <f>'[1]IPCA (Var)'!A212</f>
        <v>41334</v>
      </c>
      <c r="C163" s="1">
        <f>'[1]IPCA (Var)'!M212</f>
        <v>0.39423297563873094</v>
      </c>
      <c r="D163" s="1">
        <f>'[1]IPCA (Var)'!P212</f>
        <v>0.30502398123512064</v>
      </c>
      <c r="E163" s="1">
        <f>'[1]IPCA (Var)'!E212</f>
        <v>1.1897164743838793</v>
      </c>
      <c r="F163" s="1">
        <f>'[1]IPCA (Var)'!F212</f>
        <v>0.19276961362456949</v>
      </c>
      <c r="G163" s="1">
        <f>'[1]IPCA (Var)'!G212</f>
        <v>0.27044985335406901</v>
      </c>
      <c r="I163" s="2">
        <f t="shared" si="251"/>
        <v>41334</v>
      </c>
      <c r="J163">
        <f>HLOOKUP($I163,Sheet3!$B$2:$LK$67,MATCH(MoM!J$3,Sheet3!$B$2:$B$67,0),FALSE)</f>
        <v>0.35</v>
      </c>
      <c r="K163">
        <f>HLOOKUP($I163,Sheet3!$B$2:$LK$67,MATCH(MoM!K$3,Sheet3!$B$2:$B$67,0),FALSE)</f>
        <v>0.46</v>
      </c>
      <c r="L163">
        <f>HLOOKUP($I163,Sheet3!$B$2:$LK$67,MATCH(MoM!L$3,Sheet3!$B$2:$B$67,0),FALSE)</f>
        <v>0.66</v>
      </c>
      <c r="M163">
        <f>HLOOKUP($I163,Sheet3!$B$2:$LK$67,MATCH(MoM!M$3,Sheet3!$B$2:$B$67,0),FALSE)</f>
        <v>0.32</v>
      </c>
      <c r="N163">
        <f>HLOOKUP($I163,Sheet3!$B$2:$LK$67,MATCH(MoM!N$3,Sheet3!$B$2:$B$67,0),FALSE)</f>
        <v>0.13</v>
      </c>
      <c r="O163">
        <f>HLOOKUP($I163,Sheet3!$B$2:$LK$67,MATCH(MoM!O$3,Sheet3!$B$2:$B$67,0),FALSE)</f>
        <v>-0.41</v>
      </c>
      <c r="P163">
        <f>HLOOKUP($I163,Sheet3!$B$2:$LK$67,MATCH(MoM!P$3,Sheet3!$B$2:$B$67,0),FALSE)</f>
        <v>0.89</v>
      </c>
      <c r="Q163">
        <f>HLOOKUP($I163,Sheet3!$B$2:$LK$67,MATCH(MoM!Q$3,Sheet3!$B$2:$B$67,0),FALSE)</f>
        <v>-0.66</v>
      </c>
      <c r="R163">
        <f>HLOOKUP($I163,Sheet3!$B$2:$LK$67,MATCH(MoM!R$3,Sheet3!$B$2:$B$67,0),FALSE)</f>
        <v>-1.3</v>
      </c>
      <c r="S163">
        <f>HLOOKUP($I163,Sheet3!$B$2:$LK$67,MATCH(MoM!S$3,Sheet3!$B$2:$B$67,0),FALSE)</f>
        <v>0.72</v>
      </c>
      <c r="T163">
        <f>HLOOKUP($I163,Sheet3!$B$2:$LK$67,MATCH(MoM!T$3,Sheet3!$B$2:$B$67,0),FALSE)</f>
        <v>-1.53</v>
      </c>
      <c r="U163">
        <f>HLOOKUP($I163,Sheet3!$B$2:$LK$67,MATCH(MoM!U$3,Sheet3!$B$2:$B$67,0),FALSE)</f>
        <v>-0.21</v>
      </c>
      <c r="V163">
        <f>HLOOKUP($I163,Sheet3!$B$2:$LK$67,MATCH(MoM!V$3,Sheet3!$B$2:$B$67,0),FALSE)</f>
        <v>-0.53</v>
      </c>
      <c r="W163">
        <f>HLOOKUP($I163,Sheet3!$B$2:$LK$67,MATCH(MoM!W$3,Sheet3!$B$2:$B$67,0),FALSE)</f>
        <v>-1.0900000000000001</v>
      </c>
      <c r="X163">
        <f>HLOOKUP($I163,Sheet3!$B$2:$LK$67,MATCH(MoM!X$3,Sheet3!$B$2:$B$67,0),FALSE)</f>
        <v>0.03</v>
      </c>
      <c r="Y163">
        <f>HLOOKUP($I163,Sheet3!$B$2:$LK$67,MATCH(MoM!Y$3,Sheet3!$B$2:$B$67,0),FALSE)</f>
        <v>2.74</v>
      </c>
      <c r="Z163">
        <f>HLOOKUP($I163,Sheet3!$B$2:$LK$67,MATCH(MoM!Z$3,Sheet3!$B$2:$B$67,0),FALSE)</f>
        <v>0.08</v>
      </c>
      <c r="AA163">
        <f>HLOOKUP($I163,Sheet3!$B$2:$LK$67,MATCH(MoM!AA$3,Sheet3!$B$2:$B$67,0),FALSE)</f>
        <v>1.81</v>
      </c>
      <c r="AB163">
        <f>HLOOKUP($I163,Sheet3!$B$2:$LK$67,MATCH(MoM!AB$3,Sheet3!$B$2:$B$67,0),FALSE)</f>
        <v>-0.16</v>
      </c>
      <c r="AC163">
        <f>HLOOKUP($I163,Sheet3!$B$2:$LK$67,MATCH(MoM!AC$3,Sheet3!$B$2:$B$67,0),FALSE)</f>
        <v>0.7</v>
      </c>
      <c r="AD163">
        <f>HLOOKUP($I163,Sheet3!$B$2:$LK$67,MATCH(MoM!AD$3,Sheet3!$B$2:$B$67,0),FALSE)</f>
        <v>0.81</v>
      </c>
      <c r="AE163">
        <f>HLOOKUP($I163,Sheet3!$B$2:$LK$67,MATCH(MoM!AE$3,Sheet3!$B$2:$B$67,0),FALSE)</f>
        <v>0.39</v>
      </c>
      <c r="AF163">
        <f>HLOOKUP($I163,Sheet3!$B$2:$LK$67,MATCH(MoM!AF$3,Sheet3!$B$2:$B$67,0),FALSE)</f>
        <v>-0.3</v>
      </c>
      <c r="AG163">
        <f>HLOOKUP($I163,Sheet3!$B$2:$LK$67,MATCH(MoM!AG$3,Sheet3!$B$2:$B$67,0),FALSE)</f>
        <v>0.13</v>
      </c>
      <c r="AH163">
        <f>HLOOKUP($I163,Sheet3!$B$2:$LK$67,MATCH(MoM!AH$3,Sheet3!$B$2:$B$67,0),FALSE)</f>
        <v>0.96</v>
      </c>
      <c r="AI163">
        <f>HLOOKUP($I163,Sheet3!$B$2:$LK$67,MATCH(MoM!AI$3,Sheet3!$B$2:$B$67,0),FALSE)</f>
        <v>0.4</v>
      </c>
      <c r="AJ163">
        <f>HLOOKUP($I163,Sheet3!$B$2:$LK$67,MATCH(MoM!AJ$3,Sheet3!$B$2:$B$67,0),FALSE)</f>
        <v>0.74</v>
      </c>
      <c r="AK163">
        <f>HLOOKUP($I163,Sheet3!$B$2:$LK$67,MATCH(MoM!AK$3,Sheet3!$B$2:$B$67,0),FALSE)</f>
        <v>-0.55000000000000004</v>
      </c>
      <c r="AL163">
        <f>HLOOKUP($I163,Sheet3!$B$2:$LK$67,MATCH(MoM!AL$3,Sheet3!$B$2:$B$67,0),FALSE)</f>
        <v>0.01</v>
      </c>
      <c r="AM163">
        <f>HLOOKUP($I163,Sheet3!$B$2:$LK$67,MATCH(MoM!AM$3,Sheet3!$B$2:$B$67,0),FALSE)</f>
        <v>0.17</v>
      </c>
      <c r="AN163">
        <f>HLOOKUP($I163,Sheet3!$B$2:$LK$67,MATCH(MoM!AN$3,Sheet3!$B$2:$B$67,0),FALSE)</f>
        <v>-0.08</v>
      </c>
      <c r="AO163">
        <f>HLOOKUP($I163,Sheet3!$B$2:$LK$67,MATCH(MoM!AO$3,Sheet3!$B$2:$B$67,0),FALSE)</f>
        <v>0.41</v>
      </c>
      <c r="AP163">
        <f>HLOOKUP($I163,Sheet3!$B$2:$LK$67,MATCH(MoM!AP$3,Sheet3!$B$2:$B$67,0),FALSE)</f>
        <v>0.46</v>
      </c>
      <c r="AQ163">
        <f>HLOOKUP($I163,Sheet3!$B$2:$LK$67,MATCH(MoM!AQ$3,Sheet3!$B$2:$B$67,0),FALSE)</f>
        <v>3.43</v>
      </c>
      <c r="AR163">
        <f>HLOOKUP($I163,Sheet3!$B$2:$LK$67,MATCH(MoM!AR$3,Sheet3!$B$2:$B$67,0),FALSE)</f>
        <v>1.43</v>
      </c>
      <c r="AS163">
        <f>HLOOKUP($I163,Sheet3!$B$2:$LK$67,MATCH(MoM!AS$3,Sheet3!$B$2:$B$67,0),FALSE)</f>
        <v>-1.0900000000000001</v>
      </c>
      <c r="AT163">
        <f>HLOOKUP($I163,Sheet3!$B$2:$LK$67,MATCH(MoM!AT$3,Sheet3!$B$2:$B$67,0),FALSE)</f>
        <v>0.2</v>
      </c>
      <c r="AU163">
        <f>HLOOKUP($I163,Sheet3!$B$2:$LK$67,MATCH(MoM!AU$3,Sheet3!$B$2:$B$67,0),FALSE)</f>
        <v>-1.18</v>
      </c>
      <c r="AV163">
        <f>HLOOKUP($I163,Sheet3!$B$2:$LK$67,MATCH(MoM!AV$3,Sheet3!$B$2:$B$67,0),FALSE)</f>
        <v>1.36</v>
      </c>
      <c r="AW163">
        <f>HLOOKUP($I163,Sheet3!$B$2:$LK$67,MATCH(MoM!AW$3,Sheet3!$B$2:$B$67,0),FALSE)</f>
        <v>0.33</v>
      </c>
      <c r="AX163">
        <f>HLOOKUP($I163,Sheet3!$B$2:$LK$67,MATCH(MoM!AX$3,Sheet3!$B$2:$B$67,0),FALSE)</f>
        <v>0</v>
      </c>
      <c r="AY163">
        <f>HLOOKUP($I163,Sheet3!$B$2:$LK$67,MATCH(MoM!AY$3,Sheet3!$B$2:$B$67,0),FALSE)</f>
        <v>3.55</v>
      </c>
      <c r="AZ163">
        <f>HLOOKUP($I163,Sheet3!$B$2:$LK$67,MATCH(MoM!AZ$3,Sheet3!$B$2:$B$67,0),FALSE)</f>
        <v>0.39</v>
      </c>
      <c r="BA163">
        <f>HLOOKUP($I163,Sheet3!$B$2:$LK$67,MATCH(MoM!BA$3,Sheet3!$B$2:$B$67,0),FALSE)</f>
        <v>-7.0000000000000007E-2</v>
      </c>
      <c r="BB163">
        <f>HLOOKUP($I163,Sheet3!$B$2:$LK$67,MATCH(MoM!BB$3,Sheet3!$B$2:$B$67,0),FALSE)</f>
        <v>0.65</v>
      </c>
      <c r="BC163">
        <f>HLOOKUP($I163,Sheet3!$B$2:$LK$67,MATCH(MoM!BC$3,Sheet3!$B$2:$B$67,0),FALSE)</f>
        <v>0</v>
      </c>
      <c r="BD163">
        <f>HLOOKUP($I163,Sheet3!$B$2:$LK$67,MATCH(MoM!BD$3,Sheet3!$B$2:$B$67,0),FALSE)</f>
        <v>0.85</v>
      </c>
      <c r="BE163">
        <f>HLOOKUP($I163,Sheet3!$B$2:$LK$67,MATCH(MoM!BE$3,Sheet3!$B$2:$B$67,0),FALSE)</f>
        <v>1.33</v>
      </c>
      <c r="BF163">
        <f>HLOOKUP($I163,Sheet3!$B$2:$LK$67,MATCH(MoM!BF$3,Sheet3!$B$2:$B$67,0),FALSE)</f>
        <v>0.39</v>
      </c>
      <c r="BG163">
        <f>HLOOKUP($I163,Sheet3!$B$2:$LK$67,MATCH(MoM!BG$3,Sheet3!$B$2:$B$67,0),FALSE)</f>
        <v>0.4</v>
      </c>
      <c r="BH163">
        <f>HLOOKUP($I163,Sheet3!$B$2:$LK$67,MATCH(MoM!BH$3,Sheet3!$B$2:$B$67,0),FALSE)</f>
        <v>0.4</v>
      </c>
      <c r="BI163">
        <f>HLOOKUP($I163,Sheet3!$B$2:$LK$67,MATCH(MoM!BI$3,Sheet3!$B$2:$B$67,0),FALSE)</f>
        <v>-0.42</v>
      </c>
      <c r="BJ163">
        <f>HLOOKUP($I163,Sheet3!$B$2:$LK$67,MATCH(MoM!BJ$3,Sheet3!$B$2:$B$67,0),FALSE)</f>
        <v>0</v>
      </c>
      <c r="BK163">
        <f>HLOOKUP($I163,Sheet3!$B$2:$LK$67,MATCH(MoM!BK$3,Sheet3!$B$2:$B$67,0),FALSE)</f>
        <v>0.33</v>
      </c>
      <c r="BL163">
        <f>HLOOKUP($I163,Sheet3!$B$2:$LK$67,MATCH(MoM!BL$3,Sheet3!$B$2:$B$67,0),FALSE)</f>
        <v>0.54</v>
      </c>
      <c r="BM163">
        <f>HLOOKUP($I163,Sheet3!$B$2:$LK$67,MATCH(MoM!BM$3,Sheet3!$B$2:$B$67,0),FALSE)</f>
        <v>0.28999999999999998</v>
      </c>
      <c r="BN163">
        <f>HLOOKUP($I163,Sheet3!$B$2:$LK$67,MATCH(MoM!BN$3,Sheet3!$B$2:$B$67,0),FALSE)</f>
        <v>-0.12</v>
      </c>
      <c r="BO163">
        <f>HLOOKUP($I163,Sheet3!$B$2:$LK$67,MATCH(MoM!BO$3,Sheet3!$B$2:$B$67,0),FALSE)</f>
        <v>0.39</v>
      </c>
      <c r="BP163">
        <f>HLOOKUP($I163,Sheet3!$B$2:$LK$67,MATCH(MoM!BP$3,Sheet3!$B$2:$B$67,0),FALSE)</f>
        <v>-0.44</v>
      </c>
      <c r="BQ163">
        <f>HLOOKUP($I163,Sheet3!$B$2:$LK$67,MATCH(MoM!BQ$3,Sheet3!$B$2:$B$67,0),FALSE)</f>
        <v>0</v>
      </c>
      <c r="BR163">
        <f>HLOOKUP($I163,Sheet3!$B$2:$LK$67,MATCH(MoM!BR$3,Sheet3!$B$2:$B$67,0),FALSE)</f>
        <v>0.96</v>
      </c>
      <c r="BS163">
        <f>HLOOKUP($I163,Sheet3!$B$2:$LK$67,MATCH(MoM!BS$3,Sheet3!$B$2:$B$67,0),FALSE)</f>
        <v>3.12</v>
      </c>
      <c r="BT163">
        <f>HLOOKUP($I163,Sheet3!$B$2:$LK$67,MATCH(MoM!BT$3,Sheet3!$B$2:$B$67,0),FALSE)</f>
        <v>-0.38</v>
      </c>
      <c r="BV163" s="2">
        <f t="shared" si="248"/>
        <v>41334</v>
      </c>
      <c r="BW163">
        <f t="shared" si="315"/>
        <v>113.65344717572242</v>
      </c>
      <c r="BX163">
        <f t="shared" si="252"/>
        <v>213.04506795485872</v>
      </c>
      <c r="BY163">
        <f t="shared" si="253"/>
        <v>102.2680740735575</v>
      </c>
      <c r="BZ163">
        <f t="shared" si="254"/>
        <v>126.90513298815175</v>
      </c>
      <c r="CA163">
        <f t="shared" si="255"/>
        <v>41.078846928883081</v>
      </c>
      <c r="CB163">
        <f t="shared" si="256"/>
        <v>173.50653019653149</v>
      </c>
      <c r="CC163">
        <f t="shared" si="257"/>
        <v>252.58645240104448</v>
      </c>
      <c r="CD163">
        <f t="shared" si="258"/>
        <v>131.53258286325988</v>
      </c>
      <c r="CE163">
        <f t="shared" si="259"/>
        <v>172.09968823132371</v>
      </c>
      <c r="CF163">
        <f t="shared" si="260"/>
        <v>293.64837240253803</v>
      </c>
      <c r="CG163">
        <f t="shared" si="261"/>
        <v>67.32024823898081</v>
      </c>
      <c r="CH163">
        <f t="shared" si="262"/>
        <v>211.16506316225787</v>
      </c>
      <c r="CI163">
        <f t="shared" si="263"/>
        <v>131.62854994454389</v>
      </c>
      <c r="CJ163">
        <f t="shared" si="264"/>
        <v>131.9453793283304</v>
      </c>
      <c r="CK163">
        <f t="shared" si="265"/>
        <v>206.1485079619969</v>
      </c>
      <c r="CL163">
        <f t="shared" si="266"/>
        <v>288.3328259445986</v>
      </c>
      <c r="CM163">
        <f t="shared" si="267"/>
        <v>157.53909663325058</v>
      </c>
      <c r="CN163">
        <f t="shared" si="268"/>
        <v>168.52085193226733</v>
      </c>
      <c r="CO163">
        <f t="shared" si="269"/>
        <v>225.45761084622154</v>
      </c>
      <c r="CP163">
        <f t="shared" si="270"/>
        <v>269.72035761306716</v>
      </c>
      <c r="CQ163">
        <f t="shared" si="271"/>
        <v>245.75810855185955</v>
      </c>
      <c r="CR163">
        <f t="shared" si="272"/>
        <v>204.34051272302608</v>
      </c>
      <c r="CS163">
        <f t="shared" si="273"/>
        <v>179.42539850151283</v>
      </c>
      <c r="CT163">
        <f t="shared" si="274"/>
        <v>254.96414580218939</v>
      </c>
      <c r="CU163">
        <f t="shared" si="275"/>
        <v>206.54491221809673</v>
      </c>
      <c r="CV163">
        <f t="shared" si="276"/>
        <v>225.98458534497385</v>
      </c>
      <c r="CW163">
        <f t="shared" si="277"/>
        <v>255.36007241112262</v>
      </c>
      <c r="CX163">
        <f t="shared" si="278"/>
        <v>307.46828740259519</v>
      </c>
      <c r="CY163">
        <f t="shared" si="279"/>
        <v>244.51760078146441</v>
      </c>
      <c r="CZ163">
        <f t="shared" si="280"/>
        <v>174.43214467497725</v>
      </c>
      <c r="DA163">
        <f t="shared" si="281"/>
        <v>281.48678316941761</v>
      </c>
      <c r="DB163">
        <f t="shared" si="282"/>
        <v>215.33577414387398</v>
      </c>
      <c r="DC163">
        <f t="shared" si="283"/>
        <v>260.03946902535512</v>
      </c>
      <c r="DD163">
        <f t="shared" si="284"/>
        <v>237.14599441333627</v>
      </c>
      <c r="DE163">
        <f t="shared" si="285"/>
        <v>235.55819682804369</v>
      </c>
      <c r="DF163">
        <f t="shared" si="286"/>
        <v>218.70747826487192</v>
      </c>
      <c r="DG163">
        <f t="shared" si="287"/>
        <v>180.86342168988702</v>
      </c>
      <c r="DH163">
        <f t="shared" si="288"/>
        <v>189.16371381161261</v>
      </c>
      <c r="DI163">
        <f t="shared" si="289"/>
        <v>271.58269385829914</v>
      </c>
      <c r="DJ163">
        <f t="shared" si="290"/>
        <v>194.11607001779859</v>
      </c>
      <c r="DK163">
        <f t="shared" si="291"/>
        <v>393.80197357856417</v>
      </c>
      <c r="DL163">
        <f t="shared" si="292"/>
        <v>278.85547473801455</v>
      </c>
      <c r="DM163">
        <f t="shared" si="293"/>
        <v>261.19379085853762</v>
      </c>
      <c r="DN163">
        <f t="shared" si="294"/>
        <v>291.45954457140243</v>
      </c>
      <c r="DO163">
        <f t="shared" si="295"/>
        <v>223.58445484161081</v>
      </c>
      <c r="DP163">
        <f t="shared" si="296"/>
        <v>174.80476178099269</v>
      </c>
      <c r="DQ163">
        <f t="shared" si="297"/>
        <v>228.22998147603292</v>
      </c>
      <c r="DR163">
        <f t="shared" si="298"/>
        <v>201.85286160769778</v>
      </c>
      <c r="DS163">
        <f t="shared" si="299"/>
        <v>268.96512045156015</v>
      </c>
      <c r="DT163">
        <f t="shared" si="300"/>
        <v>197.25822829045964</v>
      </c>
      <c r="DU163">
        <f t="shared" si="301"/>
        <v>225.98458534497385</v>
      </c>
      <c r="DV163">
        <f t="shared" si="302"/>
        <v>323.29350197393035</v>
      </c>
      <c r="DW163">
        <f t="shared" si="303"/>
        <v>312.41687788636807</v>
      </c>
      <c r="DX163">
        <f t="shared" si="304"/>
        <v>291.47189788138616</v>
      </c>
      <c r="DY163">
        <f t="shared" si="305"/>
        <v>219.48014288292995</v>
      </c>
      <c r="DZ163">
        <f t="shared" si="306"/>
        <v>293.35804619453876</v>
      </c>
      <c r="EA163">
        <f t="shared" si="307"/>
        <v>282.47469165937537</v>
      </c>
      <c r="EB163">
        <f t="shared" si="308"/>
        <v>213.96374417607305</v>
      </c>
      <c r="EC163">
        <f t="shared" si="309"/>
        <v>226.2206120051666</v>
      </c>
      <c r="ED163">
        <f t="shared" si="310"/>
        <v>100</v>
      </c>
      <c r="EE163">
        <f t="shared" si="311"/>
        <v>292.75948835056005</v>
      </c>
      <c r="EF163">
        <f t="shared" si="312"/>
        <v>281.68326117133455</v>
      </c>
      <c r="EG163">
        <f t="shared" si="313"/>
        <v>314.02924541033394</v>
      </c>
      <c r="EI163" s="2">
        <f t="shared" si="249"/>
        <v>41334</v>
      </c>
      <c r="EJ163" s="7">
        <f t="shared" ref="EJ163:GT163" si="345">AVERAGE(BW161:BW163)/AVERAGE(BW148:BW150)-1</f>
        <v>-3.8362962610305806E-2</v>
      </c>
      <c r="EK163" s="7">
        <f t="shared" si="345"/>
        <v>6.2137266940203606E-2</v>
      </c>
      <c r="EL163" s="7">
        <f t="shared" si="345"/>
        <v>-0.10396098285107469</v>
      </c>
      <c r="EM163" s="7">
        <f t="shared" si="345"/>
        <v>-2.0778255836463755E-2</v>
      </c>
      <c r="EN163" s="7">
        <f t="shared" si="345"/>
        <v>-5.2650414560030723E-2</v>
      </c>
      <c r="EO163" s="7">
        <f t="shared" si="345"/>
        <v>8.664177597591971E-3</v>
      </c>
      <c r="EP163" s="7">
        <f t="shared" si="345"/>
        <v>0.11013990563078635</v>
      </c>
      <c r="EQ163" s="7">
        <f t="shared" si="345"/>
        <v>4.2306813500607721E-3</v>
      </c>
      <c r="ER163" s="7">
        <f t="shared" si="345"/>
        <v>3.0959461609069594E-2</v>
      </c>
      <c r="ES163" s="7">
        <f t="shared" si="345"/>
        <v>6.1753000367943178E-2</v>
      </c>
      <c r="ET163" s="7">
        <f t="shared" si="345"/>
        <v>-5.2288561012874268E-2</v>
      </c>
      <c r="EU163" s="7">
        <f t="shared" si="345"/>
        <v>9.1553277230397967E-2</v>
      </c>
      <c r="EV163" s="7">
        <f t="shared" si="345"/>
        <v>2.414222671976618E-2</v>
      </c>
      <c r="EW163" s="7">
        <f t="shared" si="345"/>
        <v>-3.9093711412771737E-2</v>
      </c>
      <c r="EX163" s="7">
        <f t="shared" si="345"/>
        <v>4.2168480943700182E-2</v>
      </c>
      <c r="EY163" s="7">
        <f t="shared" si="345"/>
        <v>4.8243269092541397E-2</v>
      </c>
      <c r="EZ163" s="7">
        <f t="shared" si="345"/>
        <v>5.1712322163892877E-2</v>
      </c>
      <c r="FA163" s="7">
        <f t="shared" si="345"/>
        <v>5.1943449521596907E-2</v>
      </c>
      <c r="FB163" s="7">
        <f t="shared" si="345"/>
        <v>4.1588654036750494E-2</v>
      </c>
      <c r="FC163" s="7">
        <f t="shared" si="345"/>
        <v>8.2895550313160538E-2</v>
      </c>
      <c r="FD163" s="7">
        <f t="shared" si="345"/>
        <v>7.5504836499896699E-2</v>
      </c>
      <c r="FE163" s="7">
        <f t="shared" si="345"/>
        <v>3.2512906221960458E-2</v>
      </c>
      <c r="FF163" s="7">
        <f t="shared" si="345"/>
        <v>-5.5393919417786597E-3</v>
      </c>
      <c r="FG163" s="7">
        <f t="shared" si="345"/>
        <v>3.3768451648431563E-2</v>
      </c>
      <c r="FH163" s="7">
        <f t="shared" si="345"/>
        <v>2.3547848149540584E-2</v>
      </c>
      <c r="FI163" s="7">
        <f t="shared" si="345"/>
        <v>3.8031000175509755E-2</v>
      </c>
      <c r="FJ163" s="7">
        <f t="shared" si="345"/>
        <v>4.7516526487441091E-2</v>
      </c>
      <c r="FK163" s="7">
        <f t="shared" si="345"/>
        <v>5.0882367556938091E-2</v>
      </c>
      <c r="FL163" s="7">
        <f t="shared" si="345"/>
        <v>5.3763504606476165E-2</v>
      </c>
      <c r="FM163" s="7">
        <f t="shared" si="345"/>
        <v>4.4065339602078923E-2</v>
      </c>
      <c r="FN163" s="7">
        <f t="shared" si="345"/>
        <v>3.8000821878642954E-2</v>
      </c>
      <c r="FO163" s="7">
        <f t="shared" si="345"/>
        <v>0.11629835694832846</v>
      </c>
      <c r="FP163" s="7">
        <f t="shared" si="345"/>
        <v>6.2002619086362509E-2</v>
      </c>
      <c r="FQ163" s="7">
        <f t="shared" si="345"/>
        <v>1.5851916982848602E-2</v>
      </c>
      <c r="FR163" s="7">
        <f t="shared" si="345"/>
        <v>3.4041493697998249E-2</v>
      </c>
      <c r="FS163" s="7">
        <f t="shared" si="345"/>
        <v>8.5088498498353315E-2</v>
      </c>
      <c r="FT163" s="7">
        <f t="shared" si="345"/>
        <v>0.1009704639011455</v>
      </c>
      <c r="FU163" s="7">
        <f t="shared" si="345"/>
        <v>2.9291463791010663E-2</v>
      </c>
      <c r="FV163" s="7">
        <f t="shared" si="345"/>
        <v>0.13998259499627985</v>
      </c>
      <c r="FW163" s="7">
        <f t="shared" si="345"/>
        <v>6.7982126698531653E-2</v>
      </c>
      <c r="FX163" s="7">
        <f t="shared" si="345"/>
        <v>0.39023558449942253</v>
      </c>
      <c r="FY163" s="7">
        <f t="shared" si="345"/>
        <v>1.599680329886044E-2</v>
      </c>
      <c r="FZ163" s="7">
        <f t="shared" si="345"/>
        <v>4.5854674086378111E-2</v>
      </c>
      <c r="GA163" s="7">
        <f t="shared" si="345"/>
        <v>3.9977727278921682E-2</v>
      </c>
      <c r="GB163" s="7">
        <f t="shared" si="345"/>
        <v>8.5313586467778979E-2</v>
      </c>
      <c r="GC163" s="7">
        <f t="shared" si="345"/>
        <v>4.8219590086884034E-2</v>
      </c>
      <c r="GD163" s="7">
        <f t="shared" si="345"/>
        <v>8.4371869218768047E-2</v>
      </c>
      <c r="GE163" s="7">
        <f t="shared" si="345"/>
        <v>-8.7425037332329314E-3</v>
      </c>
      <c r="GF163" s="7">
        <f t="shared" si="345"/>
        <v>2.3711711951848846E-2</v>
      </c>
      <c r="GG163" s="7">
        <f t="shared" si="345"/>
        <v>7.7170553687404553E-3</v>
      </c>
      <c r="GH163" s="7">
        <f t="shared" si="345"/>
        <v>3.8031000175509755E-2</v>
      </c>
      <c r="GI163" s="7">
        <f t="shared" si="345"/>
        <v>4.5296914258059484E-3</v>
      </c>
      <c r="GJ163" s="7">
        <f t="shared" si="345"/>
        <v>4.7524832005454209E-2</v>
      </c>
      <c r="GK163" s="7">
        <f t="shared" si="345"/>
        <v>5.1130647083573733E-2</v>
      </c>
      <c r="GL163" s="7">
        <f t="shared" si="345"/>
        <v>5.2019008907788544E-2</v>
      </c>
      <c r="GM163" s="7">
        <f t="shared" si="345"/>
        <v>0.1150832226920655</v>
      </c>
      <c r="GN163" s="7">
        <f t="shared" si="345"/>
        <v>3.6612713408525677E-2</v>
      </c>
      <c r="GO163" s="7">
        <f t="shared" si="345"/>
        <v>6.330289829031166E-2</v>
      </c>
      <c r="GP163" s="7">
        <f t="shared" si="345"/>
        <v>9.8379713009139058E-2</v>
      </c>
      <c r="GQ163" s="7">
        <f t="shared" si="345"/>
        <v>0</v>
      </c>
      <c r="GR163" s="7">
        <f t="shared" si="345"/>
        <v>0.10529310714635587</v>
      </c>
      <c r="GS163" s="7">
        <f t="shared" si="345"/>
        <v>9.451695039040886E-2</v>
      </c>
      <c r="GT163" s="7">
        <f t="shared" si="345"/>
        <v>1.2651975364954104E-2</v>
      </c>
      <c r="GU163" s="7">
        <f t="shared" si="325"/>
        <v>0.12961844737140038</v>
      </c>
      <c r="GW163" s="6">
        <v>41362</v>
      </c>
      <c r="GX163">
        <v>1.9837</v>
      </c>
    </row>
    <row r="164" spans="2:206" x14ac:dyDescent="0.25">
      <c r="B164" s="2">
        <f>'[1]IPCA (Var)'!A213</f>
        <v>41365</v>
      </c>
      <c r="C164" s="1">
        <f>'[1]IPCA (Var)'!M213</f>
        <v>0.3397993038989478</v>
      </c>
      <c r="D164" s="1">
        <f>'[1]IPCA (Var)'!P213</f>
        <v>0.53127947682471344</v>
      </c>
      <c r="E164" s="1">
        <f>'[1]IPCA (Var)'!E213</f>
        <v>0.8829354904994946</v>
      </c>
      <c r="F164" s="1">
        <f>'[1]IPCA (Var)'!F213</f>
        <v>0.57834149515022493</v>
      </c>
      <c r="G164" s="1">
        <f>'[1]IPCA (Var)'!G213</f>
        <v>8.987261146496818E-2</v>
      </c>
      <c r="I164" s="2">
        <f t="shared" si="251"/>
        <v>41365</v>
      </c>
      <c r="J164">
        <f>HLOOKUP($I164,Sheet3!$B$2:$LK$67,MATCH(MoM!J$3,Sheet3!$B$2:$B$67,0),FALSE)</f>
        <v>-0.12</v>
      </c>
      <c r="K164">
        <f>HLOOKUP($I164,Sheet3!$B$2:$LK$67,MATCH(MoM!K$3,Sheet3!$B$2:$B$67,0),FALSE)</f>
        <v>1.18</v>
      </c>
      <c r="L164">
        <f>HLOOKUP($I164,Sheet3!$B$2:$LK$67,MATCH(MoM!L$3,Sheet3!$B$2:$B$67,0),FALSE)</f>
        <v>-0.22</v>
      </c>
      <c r="M164">
        <f>HLOOKUP($I164,Sheet3!$B$2:$LK$67,MATCH(MoM!M$3,Sheet3!$B$2:$B$67,0),FALSE)</f>
        <v>-7.0000000000000007E-2</v>
      </c>
      <c r="N164">
        <f>HLOOKUP($I164,Sheet3!$B$2:$LK$67,MATCH(MoM!N$3,Sheet3!$B$2:$B$67,0),FALSE)</f>
        <v>-0.15</v>
      </c>
      <c r="O164">
        <f>HLOOKUP($I164,Sheet3!$B$2:$LK$67,MATCH(MoM!O$3,Sheet3!$B$2:$B$67,0),FALSE)</f>
        <v>0.06</v>
      </c>
      <c r="P164">
        <f>HLOOKUP($I164,Sheet3!$B$2:$LK$67,MATCH(MoM!P$3,Sheet3!$B$2:$B$67,0),FALSE)</f>
        <v>0.25</v>
      </c>
      <c r="Q164">
        <f>HLOOKUP($I164,Sheet3!$B$2:$LK$67,MATCH(MoM!Q$3,Sheet3!$B$2:$B$67,0),FALSE)</f>
        <v>-0.5</v>
      </c>
      <c r="R164">
        <f>HLOOKUP($I164,Sheet3!$B$2:$LK$67,MATCH(MoM!R$3,Sheet3!$B$2:$B$67,0),FALSE)</f>
        <v>1.48</v>
      </c>
      <c r="S164">
        <f>HLOOKUP($I164,Sheet3!$B$2:$LK$67,MATCH(MoM!S$3,Sheet3!$B$2:$B$67,0),FALSE)</f>
        <v>0.19</v>
      </c>
      <c r="T164">
        <f>HLOOKUP($I164,Sheet3!$B$2:$LK$67,MATCH(MoM!T$3,Sheet3!$B$2:$B$67,0),FALSE)</f>
        <v>-0.39</v>
      </c>
      <c r="U164">
        <f>HLOOKUP($I164,Sheet3!$B$2:$LK$67,MATCH(MoM!U$3,Sheet3!$B$2:$B$67,0),FALSE)</f>
        <v>-0.69</v>
      </c>
      <c r="V164">
        <f>HLOOKUP($I164,Sheet3!$B$2:$LK$67,MATCH(MoM!V$3,Sheet3!$B$2:$B$67,0),FALSE)</f>
        <v>0.68</v>
      </c>
      <c r="W164">
        <f>HLOOKUP($I164,Sheet3!$B$2:$LK$67,MATCH(MoM!W$3,Sheet3!$B$2:$B$67,0),FALSE)</f>
        <v>-2.71</v>
      </c>
      <c r="X164">
        <f>HLOOKUP($I164,Sheet3!$B$2:$LK$67,MATCH(MoM!X$3,Sheet3!$B$2:$B$67,0),FALSE)</f>
        <v>0.7</v>
      </c>
      <c r="Y164">
        <f>HLOOKUP($I164,Sheet3!$B$2:$LK$67,MATCH(MoM!Y$3,Sheet3!$B$2:$B$67,0),FALSE)</f>
        <v>-0.53</v>
      </c>
      <c r="Z164">
        <f>HLOOKUP($I164,Sheet3!$B$2:$LK$67,MATCH(MoM!Z$3,Sheet3!$B$2:$B$67,0),FALSE)</f>
        <v>-1.46</v>
      </c>
      <c r="AA164">
        <f>HLOOKUP($I164,Sheet3!$B$2:$LK$67,MATCH(MoM!AA$3,Sheet3!$B$2:$B$67,0),FALSE)</f>
        <v>0.79</v>
      </c>
      <c r="AB164">
        <f>HLOOKUP($I164,Sheet3!$B$2:$LK$67,MATCH(MoM!AB$3,Sheet3!$B$2:$B$67,0),FALSE)</f>
        <v>1</v>
      </c>
      <c r="AC164">
        <f>HLOOKUP($I164,Sheet3!$B$2:$LK$67,MATCH(MoM!AC$3,Sheet3!$B$2:$B$67,0),FALSE)</f>
        <v>-0.02</v>
      </c>
      <c r="AD164">
        <f>HLOOKUP($I164,Sheet3!$B$2:$LK$67,MATCH(MoM!AD$3,Sheet3!$B$2:$B$67,0),FALSE)</f>
        <v>-0.88</v>
      </c>
      <c r="AE164">
        <f>HLOOKUP($I164,Sheet3!$B$2:$LK$67,MATCH(MoM!AE$3,Sheet3!$B$2:$B$67,0),FALSE)</f>
        <v>0.44</v>
      </c>
      <c r="AF164">
        <f>HLOOKUP($I164,Sheet3!$B$2:$LK$67,MATCH(MoM!AF$3,Sheet3!$B$2:$B$67,0),FALSE)</f>
        <v>1.1200000000000001</v>
      </c>
      <c r="AG164">
        <f>HLOOKUP($I164,Sheet3!$B$2:$LK$67,MATCH(MoM!AG$3,Sheet3!$B$2:$B$67,0),FALSE)</f>
        <v>0.55000000000000004</v>
      </c>
      <c r="AH164">
        <f>HLOOKUP($I164,Sheet3!$B$2:$LK$67,MATCH(MoM!AH$3,Sheet3!$B$2:$B$67,0),FALSE)</f>
        <v>0.66</v>
      </c>
      <c r="AI164">
        <f>HLOOKUP($I164,Sheet3!$B$2:$LK$67,MATCH(MoM!AI$3,Sheet3!$B$2:$B$67,0),FALSE)</f>
        <v>0.28999999999999998</v>
      </c>
      <c r="AJ164">
        <f>HLOOKUP($I164,Sheet3!$B$2:$LK$67,MATCH(MoM!AJ$3,Sheet3!$B$2:$B$67,0),FALSE)</f>
        <v>1.84</v>
      </c>
      <c r="AK164">
        <f>HLOOKUP($I164,Sheet3!$B$2:$LK$67,MATCH(MoM!AK$3,Sheet3!$B$2:$B$67,0),FALSE)</f>
        <v>0.54</v>
      </c>
      <c r="AL164">
        <f>HLOOKUP($I164,Sheet3!$B$2:$LK$67,MATCH(MoM!AL$3,Sheet3!$B$2:$B$67,0),FALSE)</f>
        <v>-0.44</v>
      </c>
      <c r="AM164">
        <f>HLOOKUP($I164,Sheet3!$B$2:$LK$67,MATCH(MoM!AM$3,Sheet3!$B$2:$B$67,0),FALSE)</f>
        <v>0.27</v>
      </c>
      <c r="AN164">
        <f>HLOOKUP($I164,Sheet3!$B$2:$LK$67,MATCH(MoM!AN$3,Sheet3!$B$2:$B$67,0),FALSE)</f>
        <v>-0.27</v>
      </c>
      <c r="AO164">
        <f>HLOOKUP($I164,Sheet3!$B$2:$LK$67,MATCH(MoM!AO$3,Sheet3!$B$2:$B$67,0),FALSE)</f>
        <v>1.48</v>
      </c>
      <c r="AP164">
        <f>HLOOKUP($I164,Sheet3!$B$2:$LK$67,MATCH(MoM!AP$3,Sheet3!$B$2:$B$67,0),FALSE)</f>
        <v>0.25</v>
      </c>
      <c r="AQ164">
        <f>HLOOKUP($I164,Sheet3!$B$2:$LK$67,MATCH(MoM!AQ$3,Sheet3!$B$2:$B$67,0),FALSE)</f>
        <v>0.53</v>
      </c>
      <c r="AR164">
        <f>HLOOKUP($I164,Sheet3!$B$2:$LK$67,MATCH(MoM!AR$3,Sheet3!$B$2:$B$67,0),FALSE)</f>
        <v>1.08</v>
      </c>
      <c r="AS164">
        <f>HLOOKUP($I164,Sheet3!$B$2:$LK$67,MATCH(MoM!AS$3,Sheet3!$B$2:$B$67,0),FALSE)</f>
        <v>1.36</v>
      </c>
      <c r="AT164">
        <f>HLOOKUP($I164,Sheet3!$B$2:$LK$67,MATCH(MoM!AT$3,Sheet3!$B$2:$B$67,0),FALSE)</f>
        <v>-0.54</v>
      </c>
      <c r="AU164">
        <f>HLOOKUP($I164,Sheet3!$B$2:$LK$67,MATCH(MoM!AU$3,Sheet3!$B$2:$B$67,0),FALSE)</f>
        <v>3.32</v>
      </c>
      <c r="AV164">
        <f>HLOOKUP($I164,Sheet3!$B$2:$LK$67,MATCH(MoM!AV$3,Sheet3!$B$2:$B$67,0),FALSE)</f>
        <v>1.1000000000000001</v>
      </c>
      <c r="AW164">
        <f>HLOOKUP($I164,Sheet3!$B$2:$LK$67,MATCH(MoM!AW$3,Sheet3!$B$2:$B$67,0),FALSE)</f>
        <v>0.26</v>
      </c>
      <c r="AX164">
        <f>HLOOKUP($I164,Sheet3!$B$2:$LK$67,MATCH(MoM!AX$3,Sheet3!$B$2:$B$67,0),FALSE)</f>
        <v>0</v>
      </c>
      <c r="AY164">
        <f>HLOOKUP($I164,Sheet3!$B$2:$LK$67,MATCH(MoM!AY$3,Sheet3!$B$2:$B$67,0),FALSE)</f>
        <v>0.16</v>
      </c>
      <c r="AZ164">
        <f>HLOOKUP($I164,Sheet3!$B$2:$LK$67,MATCH(MoM!AZ$3,Sheet3!$B$2:$B$67,0),FALSE)</f>
        <v>0.52</v>
      </c>
      <c r="BA164">
        <f>HLOOKUP($I164,Sheet3!$B$2:$LK$67,MATCH(MoM!BA$3,Sheet3!$B$2:$B$67,0),FALSE)</f>
        <v>0.41</v>
      </c>
      <c r="BB164">
        <f>HLOOKUP($I164,Sheet3!$B$2:$LK$67,MATCH(MoM!BB$3,Sheet3!$B$2:$B$67,0),FALSE)</f>
        <v>0.35</v>
      </c>
      <c r="BC164">
        <f>HLOOKUP($I164,Sheet3!$B$2:$LK$67,MATCH(MoM!BC$3,Sheet3!$B$2:$B$67,0),FALSE)</f>
        <v>0</v>
      </c>
      <c r="BD164">
        <f>HLOOKUP($I164,Sheet3!$B$2:$LK$67,MATCH(MoM!BD$3,Sheet3!$B$2:$B$67,0),FALSE)</f>
        <v>0.87</v>
      </c>
      <c r="BE164">
        <f>HLOOKUP($I164,Sheet3!$B$2:$LK$67,MATCH(MoM!BE$3,Sheet3!$B$2:$B$67,0),FALSE)</f>
        <v>0.37</v>
      </c>
      <c r="BF164">
        <f>HLOOKUP($I164,Sheet3!$B$2:$LK$67,MATCH(MoM!BF$3,Sheet3!$B$2:$B$67,0),FALSE)</f>
        <v>1.04</v>
      </c>
      <c r="BG164">
        <f>HLOOKUP($I164,Sheet3!$B$2:$LK$67,MATCH(MoM!BG$3,Sheet3!$B$2:$B$67,0),FALSE)</f>
        <v>0</v>
      </c>
      <c r="BH164">
        <f>HLOOKUP($I164,Sheet3!$B$2:$LK$67,MATCH(MoM!BH$3,Sheet3!$B$2:$B$67,0),FALSE)</f>
        <v>0.28999999999999998</v>
      </c>
      <c r="BI164">
        <f>HLOOKUP($I164,Sheet3!$B$2:$LK$67,MATCH(MoM!BI$3,Sheet3!$B$2:$B$67,0),FALSE)</f>
        <v>0.48</v>
      </c>
      <c r="BJ164">
        <f>HLOOKUP($I164,Sheet3!$B$2:$LK$67,MATCH(MoM!BJ$3,Sheet3!$B$2:$B$67,0),FALSE)</f>
        <v>-0.05</v>
      </c>
      <c r="BK164">
        <f>HLOOKUP($I164,Sheet3!$B$2:$LK$67,MATCH(MoM!BK$3,Sheet3!$B$2:$B$67,0),FALSE)</f>
        <v>1.1000000000000001</v>
      </c>
      <c r="BL164">
        <f>HLOOKUP($I164,Sheet3!$B$2:$LK$67,MATCH(MoM!BL$3,Sheet3!$B$2:$B$67,0),FALSE)</f>
        <v>0.89</v>
      </c>
      <c r="BM164">
        <f>HLOOKUP($I164,Sheet3!$B$2:$LK$67,MATCH(MoM!BM$3,Sheet3!$B$2:$B$67,0),FALSE)</f>
        <v>1.24</v>
      </c>
      <c r="BN164">
        <f>HLOOKUP($I164,Sheet3!$B$2:$LK$67,MATCH(MoM!BN$3,Sheet3!$B$2:$B$67,0),FALSE)</f>
        <v>1.33</v>
      </c>
      <c r="BO164">
        <f>HLOOKUP($I164,Sheet3!$B$2:$LK$67,MATCH(MoM!BO$3,Sheet3!$B$2:$B$67,0),FALSE)</f>
        <v>0.56999999999999995</v>
      </c>
      <c r="BP164">
        <f>HLOOKUP($I164,Sheet3!$B$2:$LK$67,MATCH(MoM!BP$3,Sheet3!$B$2:$B$67,0),FALSE)</f>
        <v>0.57999999999999996</v>
      </c>
      <c r="BQ164">
        <f>HLOOKUP($I164,Sheet3!$B$2:$LK$67,MATCH(MoM!BQ$3,Sheet3!$B$2:$B$67,0),FALSE)</f>
        <v>0</v>
      </c>
      <c r="BR164">
        <f>HLOOKUP($I164,Sheet3!$B$2:$LK$67,MATCH(MoM!BR$3,Sheet3!$B$2:$B$67,0),FALSE)</f>
        <v>-0.23</v>
      </c>
      <c r="BS164">
        <f>HLOOKUP($I164,Sheet3!$B$2:$LK$67,MATCH(MoM!BS$3,Sheet3!$B$2:$B$67,0),FALSE)</f>
        <v>-0.51</v>
      </c>
      <c r="BT164">
        <f>HLOOKUP($I164,Sheet3!$B$2:$LK$67,MATCH(MoM!BT$3,Sheet3!$B$2:$B$67,0),FALSE)</f>
        <v>3.04</v>
      </c>
      <c r="BV164" s="2">
        <f t="shared" si="248"/>
        <v>41365</v>
      </c>
      <c r="BW164">
        <f t="shared" si="315"/>
        <v>113.51706303911155</v>
      </c>
      <c r="BX164">
        <f t="shared" si="252"/>
        <v>215.55899975672605</v>
      </c>
      <c r="BY164">
        <f t="shared" si="253"/>
        <v>102.04308431059567</v>
      </c>
      <c r="BZ164">
        <f t="shared" si="254"/>
        <v>126.81629939506004</v>
      </c>
      <c r="CA164">
        <f t="shared" si="255"/>
        <v>41.017228658489756</v>
      </c>
      <c r="CB164">
        <f t="shared" si="256"/>
        <v>173.6106341146494</v>
      </c>
      <c r="CC164">
        <f t="shared" si="257"/>
        <v>253.21791853204709</v>
      </c>
      <c r="CD164">
        <f t="shared" si="258"/>
        <v>130.87491994894359</v>
      </c>
      <c r="CE164">
        <f t="shared" si="259"/>
        <v>174.64676361714729</v>
      </c>
      <c r="CF164">
        <f t="shared" si="260"/>
        <v>294.20630431010284</v>
      </c>
      <c r="CG164">
        <f t="shared" si="261"/>
        <v>67.057699270848786</v>
      </c>
      <c r="CH164">
        <f t="shared" si="262"/>
        <v>209.70802422643828</v>
      </c>
      <c r="CI164">
        <f t="shared" si="263"/>
        <v>132.52362408416678</v>
      </c>
      <c r="CJ164">
        <f t="shared" si="264"/>
        <v>128.36965954853264</v>
      </c>
      <c r="CK164">
        <f t="shared" si="265"/>
        <v>207.59154751773085</v>
      </c>
      <c r="CL164">
        <f t="shared" si="266"/>
        <v>286.80466196709222</v>
      </c>
      <c r="CM164">
        <f t="shared" si="267"/>
        <v>155.23902582240513</v>
      </c>
      <c r="CN164">
        <f t="shared" si="268"/>
        <v>169.85216666253226</v>
      </c>
      <c r="CO164">
        <f t="shared" si="269"/>
        <v>227.71218695468377</v>
      </c>
      <c r="CP164">
        <f t="shared" si="270"/>
        <v>269.66641354154456</v>
      </c>
      <c r="CQ164">
        <f t="shared" si="271"/>
        <v>243.59543719660317</v>
      </c>
      <c r="CR164">
        <f t="shared" si="272"/>
        <v>205.23961097900738</v>
      </c>
      <c r="CS164">
        <f t="shared" si="273"/>
        <v>181.43496296472981</v>
      </c>
      <c r="CT164">
        <f t="shared" si="274"/>
        <v>256.36644860410144</v>
      </c>
      <c r="CU164">
        <f t="shared" si="275"/>
        <v>207.90810863873617</v>
      </c>
      <c r="CV164">
        <f t="shared" si="276"/>
        <v>226.63994064247424</v>
      </c>
      <c r="CW164">
        <f t="shared" si="277"/>
        <v>260.05869774348724</v>
      </c>
      <c r="CX164">
        <f t="shared" si="278"/>
        <v>309.12861615456922</v>
      </c>
      <c r="CY164">
        <f t="shared" si="279"/>
        <v>243.44172333802598</v>
      </c>
      <c r="CZ164">
        <f t="shared" si="280"/>
        <v>174.90311146559966</v>
      </c>
      <c r="DA164">
        <f t="shared" si="281"/>
        <v>280.72676885486015</v>
      </c>
      <c r="DB164">
        <f t="shared" si="282"/>
        <v>218.5227436012033</v>
      </c>
      <c r="DC164">
        <f t="shared" si="283"/>
        <v>260.68956769791851</v>
      </c>
      <c r="DD164">
        <f t="shared" si="284"/>
        <v>238.40286818372698</v>
      </c>
      <c r="DE164">
        <f t="shared" si="285"/>
        <v>238.10222535378654</v>
      </c>
      <c r="DF164">
        <f t="shared" si="286"/>
        <v>221.68189996927418</v>
      </c>
      <c r="DG164">
        <f t="shared" si="287"/>
        <v>179.88675921276163</v>
      </c>
      <c r="DH164">
        <f t="shared" si="288"/>
        <v>195.44394911015812</v>
      </c>
      <c r="DI164">
        <f t="shared" si="289"/>
        <v>274.57010349074039</v>
      </c>
      <c r="DJ164">
        <f t="shared" si="290"/>
        <v>194.62077179984485</v>
      </c>
      <c r="DK164">
        <f t="shared" si="291"/>
        <v>393.80197357856417</v>
      </c>
      <c r="DL164">
        <f t="shared" si="292"/>
        <v>279.30164349759536</v>
      </c>
      <c r="DM164">
        <f t="shared" si="293"/>
        <v>262.55199857100206</v>
      </c>
      <c r="DN164">
        <f t="shared" si="294"/>
        <v>292.65452870414521</v>
      </c>
      <c r="DO164">
        <f t="shared" si="295"/>
        <v>224.36700043355646</v>
      </c>
      <c r="DP164">
        <f t="shared" si="296"/>
        <v>174.80476178099269</v>
      </c>
      <c r="DQ164">
        <f t="shared" si="297"/>
        <v>230.21558231487438</v>
      </c>
      <c r="DR164">
        <f t="shared" si="298"/>
        <v>202.59971719564626</v>
      </c>
      <c r="DS164">
        <f t="shared" si="299"/>
        <v>271.76235770425637</v>
      </c>
      <c r="DT164">
        <f t="shared" si="300"/>
        <v>197.25822829045964</v>
      </c>
      <c r="DU164">
        <f t="shared" si="301"/>
        <v>226.63994064247424</v>
      </c>
      <c r="DV164">
        <f t="shared" si="302"/>
        <v>324.84531078340518</v>
      </c>
      <c r="DW164">
        <f t="shared" si="303"/>
        <v>312.2606694474249</v>
      </c>
      <c r="DX164">
        <f t="shared" si="304"/>
        <v>294.6780887580814</v>
      </c>
      <c r="DY164">
        <f t="shared" si="305"/>
        <v>221.43351615458801</v>
      </c>
      <c r="DZ164">
        <f t="shared" si="306"/>
        <v>296.99568596735105</v>
      </c>
      <c r="EA164">
        <f t="shared" si="307"/>
        <v>286.2316050584451</v>
      </c>
      <c r="EB164">
        <f t="shared" si="308"/>
        <v>215.18333751787668</v>
      </c>
      <c r="EC164">
        <f t="shared" si="309"/>
        <v>227.53269155479657</v>
      </c>
      <c r="ED164">
        <f t="shared" si="310"/>
        <v>100</v>
      </c>
      <c r="EE164">
        <f t="shared" si="311"/>
        <v>292.08614152735379</v>
      </c>
      <c r="EF164">
        <f t="shared" si="312"/>
        <v>280.24667653936075</v>
      </c>
      <c r="EG164">
        <f t="shared" si="313"/>
        <v>323.57573447080807</v>
      </c>
      <c r="EI164" s="2">
        <f t="shared" si="249"/>
        <v>41365</v>
      </c>
      <c r="EJ164" s="7">
        <f t="shared" ref="EJ164:GT164" si="346">AVERAGE(BW162:BW164)/AVERAGE(BW149:BW151)-1</f>
        <v>-3.4908015132158909E-2</v>
      </c>
      <c r="EK164" s="7">
        <f t="shared" si="346"/>
        <v>6.5696199729374571E-2</v>
      </c>
      <c r="EL164" s="7">
        <f t="shared" si="346"/>
        <v>-9.5347803663274999E-2</v>
      </c>
      <c r="EM164" s="7">
        <f t="shared" si="346"/>
        <v>-1.7373614905183854E-2</v>
      </c>
      <c r="EN164" s="7">
        <f t="shared" si="346"/>
        <v>-4.2015718595888818E-2</v>
      </c>
      <c r="EO164" s="7">
        <f t="shared" si="346"/>
        <v>1.9278477056168919E-2</v>
      </c>
      <c r="EP164" s="7">
        <f t="shared" si="346"/>
        <v>0.11548065851726208</v>
      </c>
      <c r="EQ164" s="7">
        <f t="shared" si="346"/>
        <v>-2.5113955118694076E-3</v>
      </c>
      <c r="ER164" s="7">
        <f t="shared" si="346"/>
        <v>2.8344968509192991E-2</v>
      </c>
      <c r="ES164" s="7">
        <f t="shared" si="346"/>
        <v>6.0057279953301901E-2</v>
      </c>
      <c r="ET164" s="7">
        <f t="shared" si="346"/>
        <v>-5.3638853946554543E-2</v>
      </c>
      <c r="EU164" s="7">
        <f t="shared" si="346"/>
        <v>8.7440776924025965E-2</v>
      </c>
      <c r="EV164" s="7">
        <f t="shared" si="346"/>
        <v>4.9340216578112717E-2</v>
      </c>
      <c r="EW164" s="7">
        <f t="shared" si="346"/>
        <v>-4.3639337994118677E-2</v>
      </c>
      <c r="EX164" s="7">
        <f t="shared" si="346"/>
        <v>4.8332930964425591E-2</v>
      </c>
      <c r="EY164" s="7">
        <f t="shared" si="346"/>
        <v>6.1529817218213489E-2</v>
      </c>
      <c r="EZ164" s="7">
        <f t="shared" si="346"/>
        <v>4.8044414151471093E-2</v>
      </c>
      <c r="FA164" s="7">
        <f t="shared" si="346"/>
        <v>6.1844816638754407E-2</v>
      </c>
      <c r="FB164" s="7">
        <f t="shared" si="346"/>
        <v>5.0710523303527433E-2</v>
      </c>
      <c r="FC164" s="7">
        <f t="shared" si="346"/>
        <v>8.7518817214624622E-2</v>
      </c>
      <c r="FD164" s="7">
        <f t="shared" si="346"/>
        <v>7.1835599395348559E-2</v>
      </c>
      <c r="FE164" s="7">
        <f t="shared" si="346"/>
        <v>2.9771242180982371E-2</v>
      </c>
      <c r="FF164" s="7">
        <f t="shared" si="346"/>
        <v>1.4425156742126077E-4</v>
      </c>
      <c r="FG164" s="7">
        <f t="shared" si="346"/>
        <v>3.504523565399742E-2</v>
      </c>
      <c r="FH164" s="7">
        <f t="shared" si="346"/>
        <v>3.0205554945258895E-2</v>
      </c>
      <c r="FI164" s="7">
        <f t="shared" si="346"/>
        <v>3.698944249252234E-2</v>
      </c>
      <c r="FJ164" s="7">
        <f t="shared" si="346"/>
        <v>5.4260319563354198E-2</v>
      </c>
      <c r="FK164" s="7">
        <f t="shared" si="346"/>
        <v>4.5942465080113681E-2</v>
      </c>
      <c r="FL164" s="7">
        <f t="shared" si="346"/>
        <v>4.952530328915361E-2</v>
      </c>
      <c r="FM164" s="7">
        <f t="shared" si="346"/>
        <v>4.1876608440581053E-2</v>
      </c>
      <c r="FN164" s="7">
        <f t="shared" si="346"/>
        <v>3.5727935974664504E-2</v>
      </c>
      <c r="FO164" s="7">
        <f t="shared" si="346"/>
        <v>0.11241324825311949</v>
      </c>
      <c r="FP164" s="7">
        <f t="shared" si="346"/>
        <v>6.7277204801013957E-2</v>
      </c>
      <c r="FQ164" s="7">
        <f t="shared" si="346"/>
        <v>3.3730133452062994E-2</v>
      </c>
      <c r="FR164" s="7">
        <f t="shared" si="346"/>
        <v>4.0185885343514416E-2</v>
      </c>
      <c r="FS164" s="7">
        <f t="shared" si="346"/>
        <v>0.10647032489728114</v>
      </c>
      <c r="FT164" s="7">
        <f t="shared" si="346"/>
        <v>8.5212665474643456E-2</v>
      </c>
      <c r="FU164" s="7">
        <f t="shared" si="346"/>
        <v>6.4458597782696803E-2</v>
      </c>
      <c r="FV164" s="7">
        <f t="shared" si="346"/>
        <v>0.15220163301172529</v>
      </c>
      <c r="FW164" s="7">
        <f t="shared" si="346"/>
        <v>7.1693211852374317E-2</v>
      </c>
      <c r="FX164" s="7">
        <f t="shared" si="346"/>
        <v>0.39451875912866918</v>
      </c>
      <c r="FY164" s="7">
        <f t="shared" si="346"/>
        <v>4.3726128662060715E-2</v>
      </c>
      <c r="FZ164" s="7">
        <f t="shared" si="346"/>
        <v>4.1775789004790065E-2</v>
      </c>
      <c r="GA164" s="7">
        <f t="shared" si="346"/>
        <v>3.6954974214849168E-2</v>
      </c>
      <c r="GB164" s="7">
        <f t="shared" si="346"/>
        <v>8.4044488578949528E-2</v>
      </c>
      <c r="GC164" s="7">
        <f t="shared" si="346"/>
        <v>4.8708303096781869E-2</v>
      </c>
      <c r="GD164" s="7">
        <f t="shared" si="346"/>
        <v>8.1064684551347632E-2</v>
      </c>
      <c r="GE164" s="7">
        <f t="shared" si="346"/>
        <v>6.2497076070906488E-3</v>
      </c>
      <c r="GF164" s="7">
        <f t="shared" si="346"/>
        <v>2.6923087615583485E-2</v>
      </c>
      <c r="GG164" s="7">
        <f t="shared" si="346"/>
        <v>5.648627306834797E-3</v>
      </c>
      <c r="GH164" s="7">
        <f t="shared" si="346"/>
        <v>3.698944249252234E-2</v>
      </c>
      <c r="GI164" s="7">
        <f t="shared" si="346"/>
        <v>9.117620538426241E-3</v>
      </c>
      <c r="GJ164" s="7">
        <f t="shared" si="346"/>
        <v>4.8674413289626628E-2</v>
      </c>
      <c r="GK164" s="7">
        <f t="shared" si="346"/>
        <v>4.9112221097494801E-2</v>
      </c>
      <c r="GL164" s="7">
        <f t="shared" si="346"/>
        <v>5.0900531411746552E-2</v>
      </c>
      <c r="GM164" s="7">
        <f t="shared" si="346"/>
        <v>0.11065261381238334</v>
      </c>
      <c r="GN164" s="7">
        <f t="shared" si="346"/>
        <v>3.5423531021037125E-2</v>
      </c>
      <c r="GO164" s="7">
        <f t="shared" si="346"/>
        <v>6.5385528933415538E-2</v>
      </c>
      <c r="GP164" s="7">
        <f t="shared" si="346"/>
        <v>9.8111055761492594E-2</v>
      </c>
      <c r="GQ164" s="7">
        <f t="shared" si="346"/>
        <v>0</v>
      </c>
      <c r="GR164" s="7">
        <f t="shared" si="346"/>
        <v>0.10773106708437896</v>
      </c>
      <c r="GS164" s="7">
        <f t="shared" si="346"/>
        <v>8.1324603822391373E-2</v>
      </c>
      <c r="GT164" s="7">
        <f t="shared" si="346"/>
        <v>2.4629888561073177E-2</v>
      </c>
      <c r="GU164" s="7">
        <f t="shared" si="325"/>
        <v>0.11046099951552213</v>
      </c>
      <c r="GW164" s="6">
        <v>41394</v>
      </c>
      <c r="GX164">
        <v>2.0017</v>
      </c>
    </row>
    <row r="165" spans="2:206" x14ac:dyDescent="0.25">
      <c r="B165" s="2">
        <f>'[1]IPCA (Var)'!A214</f>
        <v>41395</v>
      </c>
      <c r="C165" s="1">
        <f>'[1]IPCA (Var)'!M214</f>
        <v>0.37248633376568913</v>
      </c>
      <c r="D165" s="1">
        <f>'[1]IPCA (Var)'!P214</f>
        <v>0.66172671373795922</v>
      </c>
      <c r="E165" s="1">
        <f>'[1]IPCA (Var)'!E214</f>
        <v>0.11380337503709868</v>
      </c>
      <c r="F165" s="1">
        <f>'[1]IPCA (Var)'!F214</f>
        <v>0.59784285900119438</v>
      </c>
      <c r="G165" s="1">
        <f>'[1]IPCA (Var)'!G214</f>
        <v>0.21298814827267371</v>
      </c>
      <c r="I165" s="2">
        <f t="shared" si="251"/>
        <v>41395</v>
      </c>
      <c r="J165">
        <f>HLOOKUP($I165,Sheet3!$B$2:$LK$67,MATCH(MoM!J$3,Sheet3!$B$2:$B$67,0),FALSE)</f>
        <v>-0.16</v>
      </c>
      <c r="K165">
        <f>HLOOKUP($I165,Sheet3!$B$2:$LK$67,MATCH(MoM!K$3,Sheet3!$B$2:$B$67,0),FALSE)</f>
        <v>0.85</v>
      </c>
      <c r="L165">
        <f>HLOOKUP($I165,Sheet3!$B$2:$LK$67,MATCH(MoM!L$3,Sheet3!$B$2:$B$67,0),FALSE)</f>
        <v>0.05</v>
      </c>
      <c r="M165">
        <f>HLOOKUP($I165,Sheet3!$B$2:$LK$67,MATCH(MoM!M$3,Sheet3!$B$2:$B$67,0),FALSE)</f>
        <v>0.92</v>
      </c>
      <c r="N165">
        <f>HLOOKUP($I165,Sheet3!$B$2:$LK$67,MATCH(MoM!N$3,Sheet3!$B$2:$B$67,0),FALSE)</f>
        <v>0.01</v>
      </c>
      <c r="O165">
        <f>HLOOKUP($I165,Sheet3!$B$2:$LK$67,MATCH(MoM!O$3,Sheet3!$B$2:$B$67,0),FALSE)</f>
        <v>-0.48</v>
      </c>
      <c r="P165">
        <f>HLOOKUP($I165,Sheet3!$B$2:$LK$67,MATCH(MoM!P$3,Sheet3!$B$2:$B$67,0),FALSE)</f>
        <v>1.1100000000000001</v>
      </c>
      <c r="Q165">
        <f>HLOOKUP($I165,Sheet3!$B$2:$LK$67,MATCH(MoM!Q$3,Sheet3!$B$2:$B$67,0),FALSE)</f>
        <v>0.52</v>
      </c>
      <c r="R165">
        <f>HLOOKUP($I165,Sheet3!$B$2:$LK$67,MATCH(MoM!R$3,Sheet3!$B$2:$B$67,0),FALSE)</f>
        <v>2.84</v>
      </c>
      <c r="S165">
        <f>HLOOKUP($I165,Sheet3!$B$2:$LK$67,MATCH(MoM!S$3,Sheet3!$B$2:$B$67,0),FALSE)</f>
        <v>0.06</v>
      </c>
      <c r="T165">
        <f>HLOOKUP($I165,Sheet3!$B$2:$LK$67,MATCH(MoM!T$3,Sheet3!$B$2:$B$67,0),FALSE)</f>
        <v>-1.73</v>
      </c>
      <c r="U165">
        <f>HLOOKUP($I165,Sheet3!$B$2:$LK$67,MATCH(MoM!U$3,Sheet3!$B$2:$B$67,0),FALSE)</f>
        <v>0.63</v>
      </c>
      <c r="V165">
        <f>HLOOKUP($I165,Sheet3!$B$2:$LK$67,MATCH(MoM!V$3,Sheet3!$B$2:$B$67,0),FALSE)</f>
        <v>-0.3</v>
      </c>
      <c r="W165">
        <f>HLOOKUP($I165,Sheet3!$B$2:$LK$67,MATCH(MoM!W$3,Sheet3!$B$2:$B$67,0),FALSE)</f>
        <v>0.02</v>
      </c>
      <c r="X165">
        <f>HLOOKUP($I165,Sheet3!$B$2:$LK$67,MATCH(MoM!X$3,Sheet3!$B$2:$B$67,0),FALSE)</f>
        <v>0</v>
      </c>
      <c r="Y165">
        <f>HLOOKUP($I165,Sheet3!$B$2:$LK$67,MATCH(MoM!Y$3,Sheet3!$B$2:$B$67,0),FALSE)</f>
        <v>0.03</v>
      </c>
      <c r="Z165">
        <f>HLOOKUP($I165,Sheet3!$B$2:$LK$67,MATCH(MoM!Z$3,Sheet3!$B$2:$B$67,0),FALSE)</f>
        <v>1.28</v>
      </c>
      <c r="AA165">
        <f>HLOOKUP($I165,Sheet3!$B$2:$LK$67,MATCH(MoM!AA$3,Sheet3!$B$2:$B$67,0),FALSE)</f>
        <v>0.49</v>
      </c>
      <c r="AB165">
        <f>HLOOKUP($I165,Sheet3!$B$2:$LK$67,MATCH(MoM!AB$3,Sheet3!$B$2:$B$67,0),FALSE)</f>
        <v>0.67</v>
      </c>
      <c r="AC165">
        <f>HLOOKUP($I165,Sheet3!$B$2:$LK$67,MATCH(MoM!AC$3,Sheet3!$B$2:$B$67,0),FALSE)</f>
        <v>1.1599999999999999</v>
      </c>
      <c r="AD165">
        <f>HLOOKUP($I165,Sheet3!$B$2:$LK$67,MATCH(MoM!AD$3,Sheet3!$B$2:$B$67,0),FALSE)</f>
        <v>-1.17</v>
      </c>
      <c r="AE165">
        <f>HLOOKUP($I165,Sheet3!$B$2:$LK$67,MATCH(MoM!AE$3,Sheet3!$B$2:$B$67,0),FALSE)</f>
        <v>0.23</v>
      </c>
      <c r="AF165">
        <f>HLOOKUP($I165,Sheet3!$B$2:$LK$67,MATCH(MoM!AF$3,Sheet3!$B$2:$B$67,0),FALSE)</f>
        <v>0.42</v>
      </c>
      <c r="AG165">
        <f>HLOOKUP($I165,Sheet3!$B$2:$LK$67,MATCH(MoM!AG$3,Sheet3!$B$2:$B$67,0),FALSE)</f>
        <v>0.16</v>
      </c>
      <c r="AH165">
        <f>HLOOKUP($I165,Sheet3!$B$2:$LK$67,MATCH(MoM!AH$3,Sheet3!$B$2:$B$67,0),FALSE)</f>
        <v>-7.0000000000000007E-2</v>
      </c>
      <c r="AI165">
        <f>HLOOKUP($I165,Sheet3!$B$2:$LK$67,MATCH(MoM!AI$3,Sheet3!$B$2:$B$67,0),FALSE)</f>
        <v>0.31</v>
      </c>
      <c r="AJ165">
        <f>HLOOKUP($I165,Sheet3!$B$2:$LK$67,MATCH(MoM!AJ$3,Sheet3!$B$2:$B$67,0),FALSE)</f>
        <v>1.51</v>
      </c>
      <c r="AK165">
        <f>HLOOKUP($I165,Sheet3!$B$2:$LK$67,MATCH(MoM!AK$3,Sheet3!$B$2:$B$67,0),FALSE)</f>
        <v>-0.57999999999999996</v>
      </c>
      <c r="AL165">
        <f>HLOOKUP($I165,Sheet3!$B$2:$LK$67,MATCH(MoM!AL$3,Sheet3!$B$2:$B$67,0),FALSE)</f>
        <v>0.04</v>
      </c>
      <c r="AM165">
        <f>HLOOKUP($I165,Sheet3!$B$2:$LK$67,MATCH(MoM!AM$3,Sheet3!$B$2:$B$67,0),FALSE)</f>
        <v>0.41</v>
      </c>
      <c r="AN165">
        <f>HLOOKUP($I165,Sheet3!$B$2:$LK$67,MATCH(MoM!AN$3,Sheet3!$B$2:$B$67,0),FALSE)</f>
        <v>0.09</v>
      </c>
      <c r="AO165">
        <f>HLOOKUP($I165,Sheet3!$B$2:$LK$67,MATCH(MoM!AO$3,Sheet3!$B$2:$B$67,0),FALSE)</f>
        <v>0.54</v>
      </c>
      <c r="AP165">
        <f>HLOOKUP($I165,Sheet3!$B$2:$LK$67,MATCH(MoM!AP$3,Sheet3!$B$2:$B$67,0),FALSE)</f>
        <v>0.09</v>
      </c>
      <c r="AQ165">
        <f>HLOOKUP($I165,Sheet3!$B$2:$LK$67,MATCH(MoM!AQ$3,Sheet3!$B$2:$B$67,0),FALSE)</f>
        <v>0.91</v>
      </c>
      <c r="AR165">
        <f>HLOOKUP($I165,Sheet3!$B$2:$LK$67,MATCH(MoM!AR$3,Sheet3!$B$2:$B$67,0),FALSE)</f>
        <v>0.38</v>
      </c>
      <c r="AS165">
        <f>HLOOKUP($I165,Sheet3!$B$2:$LK$67,MATCH(MoM!AS$3,Sheet3!$B$2:$B$67,0),FALSE)</f>
        <v>-0.39</v>
      </c>
      <c r="AT165">
        <f>HLOOKUP($I165,Sheet3!$B$2:$LK$67,MATCH(MoM!AT$3,Sheet3!$B$2:$B$67,0),FALSE)</f>
        <v>0.86</v>
      </c>
      <c r="AU165">
        <f>HLOOKUP($I165,Sheet3!$B$2:$LK$67,MATCH(MoM!AU$3,Sheet3!$B$2:$B$67,0),FALSE)</f>
        <v>0.51</v>
      </c>
      <c r="AV165">
        <f>HLOOKUP($I165,Sheet3!$B$2:$LK$67,MATCH(MoM!AV$3,Sheet3!$B$2:$B$67,0),FALSE)</f>
        <v>0.05</v>
      </c>
      <c r="AW165">
        <f>HLOOKUP($I165,Sheet3!$B$2:$LK$67,MATCH(MoM!AW$3,Sheet3!$B$2:$B$67,0),FALSE)</f>
        <v>0.64</v>
      </c>
      <c r="AX165">
        <f>HLOOKUP($I165,Sheet3!$B$2:$LK$67,MATCH(MoM!AX$3,Sheet3!$B$2:$B$67,0),FALSE)</f>
        <v>0</v>
      </c>
      <c r="AY165">
        <f>HLOOKUP($I165,Sheet3!$B$2:$LK$67,MATCH(MoM!AY$3,Sheet3!$B$2:$B$67,0),FALSE)</f>
        <v>-1.97</v>
      </c>
      <c r="AZ165">
        <f>HLOOKUP($I165,Sheet3!$B$2:$LK$67,MATCH(MoM!AZ$3,Sheet3!$B$2:$B$67,0),FALSE)</f>
        <v>0.75</v>
      </c>
      <c r="BA165">
        <f>HLOOKUP($I165,Sheet3!$B$2:$LK$67,MATCH(MoM!BA$3,Sheet3!$B$2:$B$67,0),FALSE)</f>
        <v>0.67</v>
      </c>
      <c r="BB165">
        <f>HLOOKUP($I165,Sheet3!$B$2:$LK$67,MATCH(MoM!BB$3,Sheet3!$B$2:$B$67,0),FALSE)</f>
        <v>0.62</v>
      </c>
      <c r="BC165">
        <f>HLOOKUP($I165,Sheet3!$B$2:$LK$67,MATCH(MoM!BC$3,Sheet3!$B$2:$B$67,0),FALSE)</f>
        <v>1</v>
      </c>
      <c r="BD165">
        <f>HLOOKUP($I165,Sheet3!$B$2:$LK$67,MATCH(MoM!BD$3,Sheet3!$B$2:$B$67,0),FALSE)</f>
        <v>0.53</v>
      </c>
      <c r="BE165">
        <f>HLOOKUP($I165,Sheet3!$B$2:$LK$67,MATCH(MoM!BE$3,Sheet3!$B$2:$B$67,0),FALSE)</f>
        <v>0.46</v>
      </c>
      <c r="BF165">
        <f>HLOOKUP($I165,Sheet3!$B$2:$LK$67,MATCH(MoM!BF$3,Sheet3!$B$2:$B$67,0),FALSE)</f>
        <v>1.2</v>
      </c>
      <c r="BG165">
        <f>HLOOKUP($I165,Sheet3!$B$2:$LK$67,MATCH(MoM!BG$3,Sheet3!$B$2:$B$67,0),FALSE)</f>
        <v>0</v>
      </c>
      <c r="BH165">
        <f>HLOOKUP($I165,Sheet3!$B$2:$LK$67,MATCH(MoM!BH$3,Sheet3!$B$2:$B$67,0),FALSE)</f>
        <v>0.31</v>
      </c>
      <c r="BI165">
        <f>HLOOKUP($I165,Sheet3!$B$2:$LK$67,MATCH(MoM!BI$3,Sheet3!$B$2:$B$67,0),FALSE)</f>
        <v>0.28000000000000003</v>
      </c>
      <c r="BJ165">
        <f>HLOOKUP($I165,Sheet3!$B$2:$LK$67,MATCH(MoM!BJ$3,Sheet3!$B$2:$B$67,0),FALSE)</f>
        <v>0.16</v>
      </c>
      <c r="BK165">
        <f>HLOOKUP($I165,Sheet3!$B$2:$LK$67,MATCH(MoM!BK$3,Sheet3!$B$2:$B$67,0),FALSE)</f>
        <v>1.45</v>
      </c>
      <c r="BL165">
        <f>HLOOKUP($I165,Sheet3!$B$2:$LK$67,MATCH(MoM!BL$3,Sheet3!$B$2:$B$67,0),FALSE)</f>
        <v>2.2799999999999998</v>
      </c>
      <c r="BM165">
        <f>HLOOKUP($I165,Sheet3!$B$2:$LK$67,MATCH(MoM!BM$3,Sheet3!$B$2:$B$67,0),FALSE)</f>
        <v>1.94</v>
      </c>
      <c r="BN165">
        <f>HLOOKUP($I165,Sheet3!$B$2:$LK$67,MATCH(MoM!BN$3,Sheet3!$B$2:$B$67,0),FALSE)</f>
        <v>0.84</v>
      </c>
      <c r="BO165">
        <f>HLOOKUP($I165,Sheet3!$B$2:$LK$67,MATCH(MoM!BO$3,Sheet3!$B$2:$B$67,0),FALSE)</f>
        <v>0.56999999999999995</v>
      </c>
      <c r="BP165">
        <f>HLOOKUP($I165,Sheet3!$B$2:$LK$67,MATCH(MoM!BP$3,Sheet3!$B$2:$B$67,0),FALSE)</f>
        <v>1.42</v>
      </c>
      <c r="BQ165">
        <f>HLOOKUP($I165,Sheet3!$B$2:$LK$67,MATCH(MoM!BQ$3,Sheet3!$B$2:$B$67,0),FALSE)</f>
        <v>0</v>
      </c>
      <c r="BR165">
        <f>HLOOKUP($I165,Sheet3!$B$2:$LK$67,MATCH(MoM!BR$3,Sheet3!$B$2:$B$67,0),FALSE)</f>
        <v>1.39</v>
      </c>
      <c r="BS165">
        <f>HLOOKUP($I165,Sheet3!$B$2:$LK$67,MATCH(MoM!BS$3,Sheet3!$B$2:$B$67,0),FALSE)</f>
        <v>2.33</v>
      </c>
      <c r="BT165">
        <f>HLOOKUP($I165,Sheet3!$B$2:$LK$67,MATCH(MoM!BT$3,Sheet3!$B$2:$B$67,0),FALSE)</f>
        <v>2.34</v>
      </c>
      <c r="BV165" s="2">
        <f t="shared" si="248"/>
        <v>41395</v>
      </c>
      <c r="BW165">
        <f t="shared" si="315"/>
        <v>113.33543573824896</v>
      </c>
      <c r="BX165">
        <f t="shared" si="252"/>
        <v>217.39125125465821</v>
      </c>
      <c r="BY165">
        <f t="shared" si="253"/>
        <v>102.09410585275097</v>
      </c>
      <c r="BZ165">
        <f t="shared" si="254"/>
        <v>127.98300934949461</v>
      </c>
      <c r="CA165">
        <f t="shared" si="255"/>
        <v>41.021330381355604</v>
      </c>
      <c r="CB165">
        <f t="shared" si="256"/>
        <v>172.77730307089908</v>
      </c>
      <c r="CC165">
        <f t="shared" si="257"/>
        <v>256.02863742775287</v>
      </c>
      <c r="CD165">
        <f t="shared" si="258"/>
        <v>131.5554695326781</v>
      </c>
      <c r="CE165">
        <f t="shared" si="259"/>
        <v>179.60673170387426</v>
      </c>
      <c r="CF165">
        <f t="shared" si="260"/>
        <v>294.3828280926889</v>
      </c>
      <c r="CG165">
        <f t="shared" si="261"/>
        <v>65.897601073463107</v>
      </c>
      <c r="CH165">
        <f t="shared" si="262"/>
        <v>211.02918477906485</v>
      </c>
      <c r="CI165">
        <f t="shared" si="263"/>
        <v>132.1260532119143</v>
      </c>
      <c r="CJ165">
        <f t="shared" si="264"/>
        <v>128.39533348044233</v>
      </c>
      <c r="CK165">
        <f t="shared" si="265"/>
        <v>207.59154751773085</v>
      </c>
      <c r="CL165">
        <f t="shared" si="266"/>
        <v>286.89070336568233</v>
      </c>
      <c r="CM165">
        <f t="shared" si="267"/>
        <v>157.2260853529319</v>
      </c>
      <c r="CN165">
        <f t="shared" si="268"/>
        <v>170.68444227917865</v>
      </c>
      <c r="CO165">
        <f t="shared" si="269"/>
        <v>229.23785860728015</v>
      </c>
      <c r="CP165">
        <f t="shared" si="270"/>
        <v>272.79454393862648</v>
      </c>
      <c r="CQ165">
        <f t="shared" si="271"/>
        <v>240.74537058140291</v>
      </c>
      <c r="CR165">
        <f t="shared" si="272"/>
        <v>205.7116620842591</v>
      </c>
      <c r="CS165">
        <f t="shared" si="273"/>
        <v>182.19698980918167</v>
      </c>
      <c r="CT165">
        <f t="shared" si="274"/>
        <v>256.77663492186804</v>
      </c>
      <c r="CU165">
        <f t="shared" si="275"/>
        <v>207.76257296268903</v>
      </c>
      <c r="CV165">
        <f t="shared" si="276"/>
        <v>227.34252445846593</v>
      </c>
      <c r="CW165">
        <f t="shared" si="277"/>
        <v>263.98558407941385</v>
      </c>
      <c r="CX165">
        <f t="shared" si="278"/>
        <v>307.33567018087268</v>
      </c>
      <c r="CY165">
        <f t="shared" si="279"/>
        <v>243.53910002736117</v>
      </c>
      <c r="CZ165">
        <f t="shared" si="280"/>
        <v>175.62021422260861</v>
      </c>
      <c r="DA165">
        <f t="shared" si="281"/>
        <v>280.97942294682952</v>
      </c>
      <c r="DB165">
        <f t="shared" si="282"/>
        <v>219.70276641664981</v>
      </c>
      <c r="DC165">
        <f t="shared" si="283"/>
        <v>260.92418830884662</v>
      </c>
      <c r="DD165">
        <f t="shared" si="284"/>
        <v>240.57233428419892</v>
      </c>
      <c r="DE165">
        <f t="shared" si="285"/>
        <v>239.00701381013093</v>
      </c>
      <c r="DF165">
        <f t="shared" si="286"/>
        <v>220.81734055939401</v>
      </c>
      <c r="DG165">
        <f t="shared" si="287"/>
        <v>181.43378534199138</v>
      </c>
      <c r="DH165">
        <f t="shared" si="288"/>
        <v>196.44071325061995</v>
      </c>
      <c r="DI165">
        <f t="shared" si="289"/>
        <v>274.70738854248577</v>
      </c>
      <c r="DJ165">
        <f t="shared" si="290"/>
        <v>195.86634473936385</v>
      </c>
      <c r="DK165">
        <f t="shared" si="291"/>
        <v>393.80197357856417</v>
      </c>
      <c r="DL165">
        <f t="shared" si="292"/>
        <v>273.79940112069272</v>
      </c>
      <c r="DM165">
        <f t="shared" si="293"/>
        <v>264.52113856028461</v>
      </c>
      <c r="DN165">
        <f t="shared" si="294"/>
        <v>294.61531404646297</v>
      </c>
      <c r="DO165">
        <f t="shared" si="295"/>
        <v>225.7580758362445</v>
      </c>
      <c r="DP165">
        <f t="shared" si="296"/>
        <v>176.55280939880262</v>
      </c>
      <c r="DQ165">
        <f t="shared" si="297"/>
        <v>231.43572490114323</v>
      </c>
      <c r="DR165">
        <f t="shared" si="298"/>
        <v>203.53167589474623</v>
      </c>
      <c r="DS165">
        <f t="shared" si="299"/>
        <v>275.02350599670746</v>
      </c>
      <c r="DT165">
        <f t="shared" si="300"/>
        <v>197.25822829045964</v>
      </c>
      <c r="DU165">
        <f t="shared" si="301"/>
        <v>227.34252445846593</v>
      </c>
      <c r="DV165">
        <f t="shared" si="302"/>
        <v>325.75487765359867</v>
      </c>
      <c r="DW165">
        <f t="shared" si="303"/>
        <v>312.76028651854079</v>
      </c>
      <c r="DX165">
        <f t="shared" si="304"/>
        <v>298.95092104507358</v>
      </c>
      <c r="DY165">
        <f t="shared" si="305"/>
        <v>226.4822003229126</v>
      </c>
      <c r="DZ165">
        <f t="shared" si="306"/>
        <v>302.75740227511767</v>
      </c>
      <c r="EA165">
        <f t="shared" si="307"/>
        <v>288.63595054093605</v>
      </c>
      <c r="EB165">
        <f t="shared" si="308"/>
        <v>216.40988254172859</v>
      </c>
      <c r="EC165">
        <f t="shared" si="309"/>
        <v>230.76365577487468</v>
      </c>
      <c r="ED165">
        <f t="shared" si="310"/>
        <v>100</v>
      </c>
      <c r="EE165">
        <f t="shared" si="311"/>
        <v>296.146138894584</v>
      </c>
      <c r="EF165">
        <f t="shared" si="312"/>
        <v>286.7764241027279</v>
      </c>
      <c r="EG165">
        <f t="shared" si="313"/>
        <v>331.14740665742499</v>
      </c>
      <c r="EI165" s="2">
        <f t="shared" si="249"/>
        <v>41395</v>
      </c>
      <c r="EJ165" s="7">
        <f t="shared" ref="EJ165:GT165" si="347">AVERAGE(BW163:BW165)/AVERAGE(BW150:BW152)-1</f>
        <v>-3.1911407737600261E-2</v>
      </c>
      <c r="EK165" s="7">
        <f t="shared" si="347"/>
        <v>7.0150570156608749E-2</v>
      </c>
      <c r="EL165" s="7">
        <f t="shared" si="347"/>
        <v>-8.9160436285834477E-2</v>
      </c>
      <c r="EM165" s="7">
        <f t="shared" si="347"/>
        <v>-1.1562617510408435E-2</v>
      </c>
      <c r="EN165" s="7">
        <f t="shared" si="347"/>
        <v>-2.6620142235388777E-2</v>
      </c>
      <c r="EO165" s="7">
        <f t="shared" si="347"/>
        <v>3.1135536119049734E-2</v>
      </c>
      <c r="EP165" s="7">
        <f t="shared" si="347"/>
        <v>0.12600015701759371</v>
      </c>
      <c r="EQ165" s="7">
        <f t="shared" si="347"/>
        <v>-1.092165476749285E-3</v>
      </c>
      <c r="ER165" s="7">
        <f t="shared" si="347"/>
        <v>4.6300835865465517E-2</v>
      </c>
      <c r="ES165" s="7">
        <f t="shared" si="347"/>
        <v>5.9705049324314752E-2</v>
      </c>
      <c r="ET165" s="7">
        <f t="shared" si="347"/>
        <v>-6.0531912972352386E-2</v>
      </c>
      <c r="EU165" s="7">
        <f t="shared" si="347"/>
        <v>8.2347302132942835E-2</v>
      </c>
      <c r="EV165" s="7">
        <f t="shared" si="347"/>
        <v>5.5150864478374917E-2</v>
      </c>
      <c r="EW165" s="7">
        <f t="shared" si="347"/>
        <v>-5.2354596553665478E-2</v>
      </c>
      <c r="EX165" s="7">
        <f t="shared" si="347"/>
        <v>4.2199168466689585E-2</v>
      </c>
      <c r="EY165" s="7">
        <f t="shared" si="347"/>
        <v>7.0938458588731601E-2</v>
      </c>
      <c r="EZ165" s="7">
        <f t="shared" si="347"/>
        <v>5.408567287537025E-2</v>
      </c>
      <c r="FA165" s="7">
        <f t="shared" si="347"/>
        <v>7.5584113974231038E-2</v>
      </c>
      <c r="FB165" s="7">
        <f t="shared" si="347"/>
        <v>5.6528681293972483E-2</v>
      </c>
      <c r="FC165" s="7">
        <f t="shared" si="347"/>
        <v>9.1251115657293269E-2</v>
      </c>
      <c r="FD165" s="7">
        <f t="shared" si="347"/>
        <v>6.5306702892230284E-2</v>
      </c>
      <c r="FE165" s="7">
        <f t="shared" si="347"/>
        <v>2.9082651594321662E-2</v>
      </c>
      <c r="FF165" s="7">
        <f t="shared" si="347"/>
        <v>1.0615556643015278E-2</v>
      </c>
      <c r="FG165" s="7">
        <f t="shared" si="347"/>
        <v>3.7112639208258358E-2</v>
      </c>
      <c r="FH165" s="7">
        <f t="shared" si="347"/>
        <v>3.4845824769677902E-2</v>
      </c>
      <c r="FI165" s="7">
        <f t="shared" si="347"/>
        <v>3.8161132794044095E-2</v>
      </c>
      <c r="FJ165" s="7">
        <f t="shared" si="347"/>
        <v>6.9463854324413044E-2</v>
      </c>
      <c r="FK165" s="7">
        <f t="shared" si="347"/>
        <v>3.7163346280342902E-2</v>
      </c>
      <c r="FL165" s="7">
        <f t="shared" si="347"/>
        <v>4.8339419457692046E-2</v>
      </c>
      <c r="FM165" s="7">
        <f t="shared" si="347"/>
        <v>3.8424542344742019E-2</v>
      </c>
      <c r="FN165" s="7">
        <f t="shared" si="347"/>
        <v>3.2590180528779378E-2</v>
      </c>
      <c r="FO165" s="7">
        <f t="shared" si="347"/>
        <v>0.11177884646391778</v>
      </c>
      <c r="FP165" s="7">
        <f t="shared" si="347"/>
        <v>7.0481522020481746E-2</v>
      </c>
      <c r="FQ165" s="7">
        <f t="shared" si="347"/>
        <v>4.5900315792653856E-2</v>
      </c>
      <c r="FR165" s="7">
        <f t="shared" si="347"/>
        <v>4.6582002152299795E-2</v>
      </c>
      <c r="FS165" s="7">
        <f t="shared" si="347"/>
        <v>0.10593239286925105</v>
      </c>
      <c r="FT165" s="7">
        <f t="shared" si="347"/>
        <v>7.6751856500771876E-2</v>
      </c>
      <c r="FU165" s="7">
        <f t="shared" si="347"/>
        <v>8.2551961971325083E-2</v>
      </c>
      <c r="FV165" s="7">
        <f t="shared" si="347"/>
        <v>0.15868911067832836</v>
      </c>
      <c r="FW165" s="7">
        <f t="shared" si="347"/>
        <v>6.9539148179422305E-2</v>
      </c>
      <c r="FX165" s="7">
        <f t="shared" si="347"/>
        <v>0.32794447606208998</v>
      </c>
      <c r="FY165" s="7">
        <f t="shared" si="347"/>
        <v>5.0267121890960942E-2</v>
      </c>
      <c r="FZ165" s="7">
        <f t="shared" si="347"/>
        <v>4.2014811720261003E-2</v>
      </c>
      <c r="GA165" s="7">
        <f t="shared" si="347"/>
        <v>4.445317377625857E-2</v>
      </c>
      <c r="GB165" s="7">
        <f t="shared" si="347"/>
        <v>8.4452354567519539E-2</v>
      </c>
      <c r="GC165" s="7">
        <f t="shared" si="347"/>
        <v>5.0977856607729022E-2</v>
      </c>
      <c r="GD165" s="7">
        <f t="shared" si="347"/>
        <v>8.8351286827419218E-2</v>
      </c>
      <c r="GE165" s="7">
        <f t="shared" si="347"/>
        <v>1.6361200077906979E-2</v>
      </c>
      <c r="GF165" s="7">
        <f t="shared" si="347"/>
        <v>3.1538046927535479E-2</v>
      </c>
      <c r="GG165" s="7">
        <f t="shared" si="347"/>
        <v>7.0275815831342126E-3</v>
      </c>
      <c r="GH165" s="7">
        <f t="shared" si="347"/>
        <v>3.8161132794044095E-2</v>
      </c>
      <c r="GI165" s="7">
        <f t="shared" si="347"/>
        <v>1.2756001318374288E-2</v>
      </c>
      <c r="GJ165" s="7">
        <f t="shared" si="347"/>
        <v>5.1222300941302201E-2</v>
      </c>
      <c r="GK165" s="7">
        <f t="shared" si="347"/>
        <v>4.8374863222442332E-2</v>
      </c>
      <c r="GL165" s="7">
        <f t="shared" si="347"/>
        <v>6.0256116541692384E-2</v>
      </c>
      <c r="GM165" s="7">
        <f t="shared" si="347"/>
        <v>0.11167124836765407</v>
      </c>
      <c r="GN165" s="7">
        <f t="shared" si="347"/>
        <v>3.8946663907054591E-2</v>
      </c>
      <c r="GO165" s="7">
        <f t="shared" si="347"/>
        <v>6.7018088590669711E-2</v>
      </c>
      <c r="GP165" s="7">
        <f t="shared" si="347"/>
        <v>0.10015609704007411</v>
      </c>
      <c r="GQ165" s="7">
        <f t="shared" si="347"/>
        <v>0</v>
      </c>
      <c r="GR165" s="7">
        <f t="shared" si="347"/>
        <v>0.10873957731619055</v>
      </c>
      <c r="GS165" s="7">
        <f t="shared" si="347"/>
        <v>9.2146266723518888E-2</v>
      </c>
      <c r="GT165" s="7">
        <f t="shared" si="347"/>
        <v>5.2760657896332663E-2</v>
      </c>
      <c r="GU165" s="7">
        <f t="shared" si="325"/>
        <v>6.8510404285891724E-2</v>
      </c>
      <c r="GW165" s="6">
        <v>41425</v>
      </c>
      <c r="GX165">
        <v>2.0379</v>
      </c>
    </row>
    <row r="166" spans="2:206" x14ac:dyDescent="0.25">
      <c r="B166" s="2">
        <f>'[1]IPCA (Var)'!A215</f>
        <v>41426</v>
      </c>
      <c r="C166" s="1">
        <f>'[1]IPCA (Var)'!M215</f>
        <v>3.4242097672996442E-2</v>
      </c>
      <c r="D166" s="1">
        <f>'[1]IPCA (Var)'!P215</f>
        <v>0.39939173316700893</v>
      </c>
      <c r="E166" s="1">
        <f>'[1]IPCA (Var)'!E215</f>
        <v>-0.3611284064626421</v>
      </c>
      <c r="F166" s="1">
        <f>'[1]IPCA (Var)'!F215</f>
        <v>0.45780371847202894</v>
      </c>
      <c r="G166" s="1">
        <f>'[1]IPCA (Var)'!G215</f>
        <v>-7.4444000168357255E-2</v>
      </c>
      <c r="I166" s="2">
        <f t="shared" si="251"/>
        <v>41426</v>
      </c>
      <c r="J166">
        <f>HLOOKUP($I166,Sheet3!$B$2:$LK$67,MATCH(MoM!J$3,Sheet3!$B$2:$B$67,0),FALSE)</f>
        <v>0.05</v>
      </c>
      <c r="K166">
        <f>HLOOKUP($I166,Sheet3!$B$2:$LK$67,MATCH(MoM!K$3,Sheet3!$B$2:$B$67,0),FALSE)</f>
        <v>0.48</v>
      </c>
      <c r="L166">
        <f>HLOOKUP($I166,Sheet3!$B$2:$LK$67,MATCH(MoM!L$3,Sheet3!$B$2:$B$67,0),FALSE)</f>
        <v>-0.33</v>
      </c>
      <c r="M166">
        <f>HLOOKUP($I166,Sheet3!$B$2:$LK$67,MATCH(MoM!M$3,Sheet3!$B$2:$B$67,0),FALSE)</f>
        <v>-0.05</v>
      </c>
      <c r="N166">
        <f>HLOOKUP($I166,Sheet3!$B$2:$LK$67,MATCH(MoM!N$3,Sheet3!$B$2:$B$67,0),FALSE)</f>
        <v>-0.14000000000000001</v>
      </c>
      <c r="O166">
        <f>HLOOKUP($I166,Sheet3!$B$2:$LK$67,MATCH(MoM!O$3,Sheet3!$B$2:$B$67,0),FALSE)</f>
        <v>-1.37</v>
      </c>
      <c r="P166">
        <f>HLOOKUP($I166,Sheet3!$B$2:$LK$67,MATCH(MoM!P$3,Sheet3!$B$2:$B$67,0),FALSE)</f>
        <v>0.06</v>
      </c>
      <c r="Q166">
        <f>HLOOKUP($I166,Sheet3!$B$2:$LK$67,MATCH(MoM!Q$3,Sheet3!$B$2:$B$67,0),FALSE)</f>
        <v>0.28999999999999998</v>
      </c>
      <c r="R166">
        <f>HLOOKUP($I166,Sheet3!$B$2:$LK$67,MATCH(MoM!R$3,Sheet3!$B$2:$B$67,0),FALSE)</f>
        <v>0.01</v>
      </c>
      <c r="S166">
        <f>HLOOKUP($I166,Sheet3!$B$2:$LK$67,MATCH(MoM!S$3,Sheet3!$B$2:$B$67,0),FALSE)</f>
        <v>0.72</v>
      </c>
      <c r="T166">
        <f>HLOOKUP($I166,Sheet3!$B$2:$LK$67,MATCH(MoM!T$3,Sheet3!$B$2:$B$67,0),FALSE)</f>
        <v>-1.63</v>
      </c>
      <c r="U166">
        <f>HLOOKUP($I166,Sheet3!$B$2:$LK$67,MATCH(MoM!U$3,Sheet3!$B$2:$B$67,0),FALSE)</f>
        <v>0.12</v>
      </c>
      <c r="V166">
        <f>HLOOKUP($I166,Sheet3!$B$2:$LK$67,MATCH(MoM!V$3,Sheet3!$B$2:$B$67,0),FALSE)</f>
        <v>-0.09</v>
      </c>
      <c r="W166">
        <f>HLOOKUP($I166,Sheet3!$B$2:$LK$67,MATCH(MoM!W$3,Sheet3!$B$2:$B$67,0),FALSE)</f>
        <v>-3.69</v>
      </c>
      <c r="X166">
        <f>HLOOKUP($I166,Sheet3!$B$2:$LK$67,MATCH(MoM!X$3,Sheet3!$B$2:$B$67,0),FALSE)</f>
        <v>-0.25</v>
      </c>
      <c r="Y166">
        <f>HLOOKUP($I166,Sheet3!$B$2:$LK$67,MATCH(MoM!Y$3,Sheet3!$B$2:$B$67,0),FALSE)</f>
        <v>1.1100000000000001</v>
      </c>
      <c r="Z166">
        <f>HLOOKUP($I166,Sheet3!$B$2:$LK$67,MATCH(MoM!Z$3,Sheet3!$B$2:$B$67,0),FALSE)</f>
        <v>-0.23</v>
      </c>
      <c r="AA166">
        <f>HLOOKUP($I166,Sheet3!$B$2:$LK$67,MATCH(MoM!AA$3,Sheet3!$B$2:$B$67,0),FALSE)</f>
        <v>-0.43</v>
      </c>
      <c r="AB166">
        <f>HLOOKUP($I166,Sheet3!$B$2:$LK$67,MATCH(MoM!AB$3,Sheet3!$B$2:$B$67,0),FALSE)</f>
        <v>0.81</v>
      </c>
      <c r="AC166">
        <f>HLOOKUP($I166,Sheet3!$B$2:$LK$67,MATCH(MoM!AC$3,Sheet3!$B$2:$B$67,0),FALSE)</f>
        <v>-0.05</v>
      </c>
      <c r="AD166">
        <f>HLOOKUP($I166,Sheet3!$B$2:$LK$67,MATCH(MoM!AD$3,Sheet3!$B$2:$B$67,0),FALSE)</f>
        <v>-0.06</v>
      </c>
      <c r="AE166">
        <f>HLOOKUP($I166,Sheet3!$B$2:$LK$67,MATCH(MoM!AE$3,Sheet3!$B$2:$B$67,0),FALSE)</f>
        <v>0.41</v>
      </c>
      <c r="AF166">
        <f>HLOOKUP($I166,Sheet3!$B$2:$LK$67,MATCH(MoM!AF$3,Sheet3!$B$2:$B$67,0),FALSE)</f>
        <v>0.11</v>
      </c>
      <c r="AG166">
        <f>HLOOKUP($I166,Sheet3!$B$2:$LK$67,MATCH(MoM!AG$3,Sheet3!$B$2:$B$67,0),FALSE)</f>
        <v>0.12</v>
      </c>
      <c r="AH166">
        <f>HLOOKUP($I166,Sheet3!$B$2:$LK$67,MATCH(MoM!AH$3,Sheet3!$B$2:$B$67,0),FALSE)</f>
        <v>1.54</v>
      </c>
      <c r="AI166">
        <f>HLOOKUP($I166,Sheet3!$B$2:$LK$67,MATCH(MoM!AI$3,Sheet3!$B$2:$B$67,0),FALSE)</f>
        <v>0.19</v>
      </c>
      <c r="AJ166">
        <f>HLOOKUP($I166,Sheet3!$B$2:$LK$67,MATCH(MoM!AJ$3,Sheet3!$B$2:$B$67,0),FALSE)</f>
        <v>-7.0000000000000007E-2</v>
      </c>
      <c r="AK166">
        <f>HLOOKUP($I166,Sheet3!$B$2:$LK$67,MATCH(MoM!AK$3,Sheet3!$B$2:$B$67,0),FALSE)</f>
        <v>-0.82</v>
      </c>
      <c r="AL166">
        <f>HLOOKUP($I166,Sheet3!$B$2:$LK$67,MATCH(MoM!AL$3,Sheet3!$B$2:$B$67,0),FALSE)</f>
        <v>1.64</v>
      </c>
      <c r="AM166">
        <f>HLOOKUP($I166,Sheet3!$B$2:$LK$67,MATCH(MoM!AM$3,Sheet3!$B$2:$B$67,0),FALSE)</f>
        <v>-7.0000000000000007E-2</v>
      </c>
      <c r="AN166">
        <f>HLOOKUP($I166,Sheet3!$B$2:$LK$67,MATCH(MoM!AN$3,Sheet3!$B$2:$B$67,0),FALSE)</f>
        <v>-0.41</v>
      </c>
      <c r="AO166">
        <f>HLOOKUP($I166,Sheet3!$B$2:$LK$67,MATCH(MoM!AO$3,Sheet3!$B$2:$B$67,0),FALSE)</f>
        <v>0.81</v>
      </c>
      <c r="AP166">
        <f>HLOOKUP($I166,Sheet3!$B$2:$LK$67,MATCH(MoM!AP$3,Sheet3!$B$2:$B$67,0),FALSE)</f>
        <v>-0.26</v>
      </c>
      <c r="AQ166">
        <f>HLOOKUP($I166,Sheet3!$B$2:$LK$67,MATCH(MoM!AQ$3,Sheet3!$B$2:$B$67,0),FALSE)</f>
        <v>-7.0000000000000007E-2</v>
      </c>
      <c r="AR166">
        <f>HLOOKUP($I166,Sheet3!$B$2:$LK$67,MATCH(MoM!AR$3,Sheet3!$B$2:$B$67,0),FALSE)</f>
        <v>2.08</v>
      </c>
      <c r="AS166">
        <f>HLOOKUP($I166,Sheet3!$B$2:$LK$67,MATCH(MoM!AS$3,Sheet3!$B$2:$B$67,0),FALSE)</f>
        <v>0.97</v>
      </c>
      <c r="AT166">
        <f>HLOOKUP($I166,Sheet3!$B$2:$LK$67,MATCH(MoM!AT$3,Sheet3!$B$2:$B$67,0),FALSE)</f>
        <v>0.87</v>
      </c>
      <c r="AU166">
        <f>HLOOKUP($I166,Sheet3!$B$2:$LK$67,MATCH(MoM!AU$3,Sheet3!$B$2:$B$67,0),FALSE)</f>
        <v>-2.87</v>
      </c>
      <c r="AV166">
        <f>HLOOKUP($I166,Sheet3!$B$2:$LK$67,MATCH(MoM!AV$3,Sheet3!$B$2:$B$67,0),FALSE)</f>
        <v>-0.36</v>
      </c>
      <c r="AW166">
        <f>HLOOKUP($I166,Sheet3!$B$2:$LK$67,MATCH(MoM!AW$3,Sheet3!$B$2:$B$67,0),FALSE)</f>
        <v>0.4</v>
      </c>
      <c r="AX166">
        <f>HLOOKUP($I166,Sheet3!$B$2:$LK$67,MATCH(MoM!AX$3,Sheet3!$B$2:$B$67,0),FALSE)</f>
        <v>0</v>
      </c>
      <c r="AY166">
        <f>HLOOKUP($I166,Sheet3!$B$2:$LK$67,MATCH(MoM!AY$3,Sheet3!$B$2:$B$67,0),FALSE)</f>
        <v>-5.33</v>
      </c>
      <c r="AZ166">
        <f>HLOOKUP($I166,Sheet3!$B$2:$LK$67,MATCH(MoM!AZ$3,Sheet3!$B$2:$B$67,0),FALSE)</f>
        <v>0.86</v>
      </c>
      <c r="BA166">
        <f>HLOOKUP($I166,Sheet3!$B$2:$LK$67,MATCH(MoM!BA$3,Sheet3!$B$2:$B$67,0),FALSE)</f>
        <v>0.74</v>
      </c>
      <c r="BB166">
        <f>HLOOKUP($I166,Sheet3!$B$2:$LK$67,MATCH(MoM!BB$3,Sheet3!$B$2:$B$67,0),FALSE)</f>
        <v>0.34</v>
      </c>
      <c r="BC166">
        <f>HLOOKUP($I166,Sheet3!$B$2:$LK$67,MATCH(MoM!BC$3,Sheet3!$B$2:$B$67,0),FALSE)</f>
        <v>2.25</v>
      </c>
      <c r="BD166">
        <f>HLOOKUP($I166,Sheet3!$B$2:$LK$67,MATCH(MoM!BD$3,Sheet3!$B$2:$B$67,0),FALSE)</f>
        <v>0.27</v>
      </c>
      <c r="BE166">
        <f>HLOOKUP($I166,Sheet3!$B$2:$LK$67,MATCH(MoM!BE$3,Sheet3!$B$2:$B$67,0),FALSE)</f>
        <v>0.32</v>
      </c>
      <c r="BF166">
        <f>HLOOKUP($I166,Sheet3!$B$2:$LK$67,MATCH(MoM!BF$3,Sheet3!$B$2:$B$67,0),FALSE)</f>
        <v>0.3</v>
      </c>
      <c r="BG166">
        <f>HLOOKUP($I166,Sheet3!$B$2:$LK$67,MATCH(MoM!BG$3,Sheet3!$B$2:$B$67,0),FALSE)</f>
        <v>0</v>
      </c>
      <c r="BH166">
        <f>HLOOKUP($I166,Sheet3!$B$2:$LK$67,MATCH(MoM!BH$3,Sheet3!$B$2:$B$67,0),FALSE)</f>
        <v>0.19</v>
      </c>
      <c r="BI166">
        <f>HLOOKUP($I166,Sheet3!$B$2:$LK$67,MATCH(MoM!BI$3,Sheet3!$B$2:$B$67,0),FALSE)</f>
        <v>-7.0000000000000007E-2</v>
      </c>
      <c r="BJ166">
        <f>HLOOKUP($I166,Sheet3!$B$2:$LK$67,MATCH(MoM!BJ$3,Sheet3!$B$2:$B$67,0),FALSE)</f>
        <v>-0.61</v>
      </c>
      <c r="BK166">
        <f>HLOOKUP($I166,Sheet3!$B$2:$LK$67,MATCH(MoM!BK$3,Sheet3!$B$2:$B$67,0),FALSE)</f>
        <v>-0.57999999999999996</v>
      </c>
      <c r="BL166">
        <f>HLOOKUP($I166,Sheet3!$B$2:$LK$67,MATCH(MoM!BL$3,Sheet3!$B$2:$B$67,0),FALSE)</f>
        <v>0.56000000000000005</v>
      </c>
      <c r="BM166">
        <f>HLOOKUP($I166,Sheet3!$B$2:$LK$67,MATCH(MoM!BM$3,Sheet3!$B$2:$B$67,0),FALSE)</f>
        <v>0.35</v>
      </c>
      <c r="BN166">
        <f>HLOOKUP($I166,Sheet3!$B$2:$LK$67,MATCH(MoM!BN$3,Sheet3!$B$2:$B$67,0),FALSE)</f>
        <v>-0.8</v>
      </c>
      <c r="BO166">
        <f>HLOOKUP($I166,Sheet3!$B$2:$LK$67,MATCH(MoM!BO$3,Sheet3!$B$2:$B$67,0),FALSE)</f>
        <v>0.64</v>
      </c>
      <c r="BP166">
        <f>HLOOKUP($I166,Sheet3!$B$2:$LK$67,MATCH(MoM!BP$3,Sheet3!$B$2:$B$67,0),FALSE)</f>
        <v>-0.1</v>
      </c>
      <c r="BQ166">
        <f>HLOOKUP($I166,Sheet3!$B$2:$LK$67,MATCH(MoM!BQ$3,Sheet3!$B$2:$B$67,0),FALSE)</f>
        <v>0</v>
      </c>
      <c r="BR166">
        <f>HLOOKUP($I166,Sheet3!$B$2:$LK$67,MATCH(MoM!BR$3,Sheet3!$B$2:$B$67,0),FALSE)</f>
        <v>0.32</v>
      </c>
      <c r="BS166">
        <f>HLOOKUP($I166,Sheet3!$B$2:$LK$67,MATCH(MoM!BS$3,Sheet3!$B$2:$B$67,0),FALSE)</f>
        <v>-1.2</v>
      </c>
      <c r="BT166">
        <f>HLOOKUP($I166,Sheet3!$B$2:$LK$67,MATCH(MoM!BT$3,Sheet3!$B$2:$B$67,0),FALSE)</f>
        <v>-1.02</v>
      </c>
      <c r="BV166" s="2">
        <f t="shared" si="248"/>
        <v>41426</v>
      </c>
      <c r="BW166">
        <f t="shared" si="315"/>
        <v>113.39210345611808</v>
      </c>
      <c r="BX166">
        <f t="shared" si="252"/>
        <v>218.43472926068057</v>
      </c>
      <c r="BY166">
        <f t="shared" si="253"/>
        <v>101.7571953034369</v>
      </c>
      <c r="BZ166">
        <f t="shared" si="254"/>
        <v>127.91901784481986</v>
      </c>
      <c r="CA166">
        <f t="shared" si="255"/>
        <v>40.96390051882171</v>
      </c>
      <c r="CB166">
        <f t="shared" si="256"/>
        <v>170.41025401882774</v>
      </c>
      <c r="CC166">
        <f t="shared" si="257"/>
        <v>256.1822546102095</v>
      </c>
      <c r="CD166">
        <f t="shared" si="258"/>
        <v>131.93698039432286</v>
      </c>
      <c r="CE166">
        <f t="shared" si="259"/>
        <v>179.62469237704465</v>
      </c>
      <c r="CF166">
        <f t="shared" si="260"/>
        <v>296.50238445495626</v>
      </c>
      <c r="CG166">
        <f t="shared" si="261"/>
        <v>64.823470175965653</v>
      </c>
      <c r="CH166">
        <f t="shared" si="262"/>
        <v>211.28241980079974</v>
      </c>
      <c r="CI166">
        <f t="shared" si="263"/>
        <v>132.00713976402358</v>
      </c>
      <c r="CJ166">
        <f t="shared" si="264"/>
        <v>123.65754567501401</v>
      </c>
      <c r="CK166">
        <f t="shared" si="265"/>
        <v>207.07256864893654</v>
      </c>
      <c r="CL166">
        <f t="shared" si="266"/>
        <v>290.07519017304145</v>
      </c>
      <c r="CM166">
        <f t="shared" si="267"/>
        <v>156.86446535662017</v>
      </c>
      <c r="CN166">
        <f t="shared" si="268"/>
        <v>169.95049917737819</v>
      </c>
      <c r="CO166">
        <f t="shared" si="269"/>
        <v>231.0946852619991</v>
      </c>
      <c r="CP166">
        <f t="shared" si="270"/>
        <v>272.65814666665716</v>
      </c>
      <c r="CQ166">
        <f t="shared" si="271"/>
        <v>240.60092335905406</v>
      </c>
      <c r="CR166">
        <f t="shared" si="272"/>
        <v>206.55507989880456</v>
      </c>
      <c r="CS166">
        <f t="shared" si="273"/>
        <v>182.39740649797179</v>
      </c>
      <c r="CT166">
        <f t="shared" si="274"/>
        <v>257.08476688377431</v>
      </c>
      <c r="CU166">
        <f t="shared" si="275"/>
        <v>210.96211658631447</v>
      </c>
      <c r="CV166">
        <f t="shared" si="276"/>
        <v>227.77447525493702</v>
      </c>
      <c r="CW166">
        <f t="shared" si="277"/>
        <v>263.80079417055828</v>
      </c>
      <c r="CX166">
        <f t="shared" si="278"/>
        <v>304.81551768538952</v>
      </c>
      <c r="CY166">
        <f t="shared" si="279"/>
        <v>247.5331412678099</v>
      </c>
      <c r="CZ166">
        <f t="shared" si="280"/>
        <v>175.49728007265279</v>
      </c>
      <c r="DA166">
        <f t="shared" si="281"/>
        <v>279.82740731274754</v>
      </c>
      <c r="DB166">
        <f t="shared" si="282"/>
        <v>221.48235882462467</v>
      </c>
      <c r="DC166">
        <f t="shared" si="283"/>
        <v>260.24578541924359</v>
      </c>
      <c r="DD166">
        <f t="shared" si="284"/>
        <v>240.40393365019997</v>
      </c>
      <c r="DE166">
        <f t="shared" si="285"/>
        <v>243.97835969738165</v>
      </c>
      <c r="DF166">
        <f t="shared" si="286"/>
        <v>222.95926876282013</v>
      </c>
      <c r="DG166">
        <f t="shared" si="287"/>
        <v>183.01225927446669</v>
      </c>
      <c r="DH166">
        <f t="shared" si="288"/>
        <v>190.80286478032716</v>
      </c>
      <c r="DI166">
        <f t="shared" si="289"/>
        <v>273.71844194373278</v>
      </c>
      <c r="DJ166">
        <f t="shared" si="290"/>
        <v>196.64981011832131</v>
      </c>
      <c r="DK166">
        <f t="shared" si="291"/>
        <v>393.80197357856417</v>
      </c>
      <c r="DL166">
        <f t="shared" si="292"/>
        <v>259.20589304095978</v>
      </c>
      <c r="DM166">
        <f t="shared" si="293"/>
        <v>266.79602035190305</v>
      </c>
      <c r="DN166">
        <f t="shared" si="294"/>
        <v>296.79546737040681</v>
      </c>
      <c r="DO166">
        <f t="shared" si="295"/>
        <v>226.52565329408776</v>
      </c>
      <c r="DP166">
        <f t="shared" si="296"/>
        <v>180.52524761027567</v>
      </c>
      <c r="DQ166">
        <f t="shared" si="297"/>
        <v>232.06060135837629</v>
      </c>
      <c r="DR166">
        <f t="shared" si="298"/>
        <v>204.18297725760942</v>
      </c>
      <c r="DS166">
        <f t="shared" si="299"/>
        <v>275.84857651469753</v>
      </c>
      <c r="DT166">
        <f t="shared" si="300"/>
        <v>197.25822829045964</v>
      </c>
      <c r="DU166">
        <f t="shared" si="301"/>
        <v>227.77447525493702</v>
      </c>
      <c r="DV166">
        <f t="shared" si="302"/>
        <v>325.52684923924113</v>
      </c>
      <c r="DW166">
        <f t="shared" si="303"/>
        <v>310.8524487707777</v>
      </c>
      <c r="DX166">
        <f t="shared" si="304"/>
        <v>297.21700570301215</v>
      </c>
      <c r="DY166">
        <f t="shared" si="305"/>
        <v>227.75050064472092</v>
      </c>
      <c r="DZ166">
        <f t="shared" si="306"/>
        <v>303.81705318308059</v>
      </c>
      <c r="EA166">
        <f t="shared" si="307"/>
        <v>286.32686293660856</v>
      </c>
      <c r="EB166">
        <f t="shared" si="308"/>
        <v>217.79490578999565</v>
      </c>
      <c r="EC166">
        <f t="shared" si="309"/>
        <v>230.53289211909981</v>
      </c>
      <c r="ED166">
        <f t="shared" si="310"/>
        <v>100</v>
      </c>
      <c r="EE166">
        <f t="shared" si="311"/>
        <v>297.09380653904668</v>
      </c>
      <c r="EF166">
        <f t="shared" si="312"/>
        <v>283.33510701349519</v>
      </c>
      <c r="EG166">
        <f t="shared" si="313"/>
        <v>327.76970310951924</v>
      </c>
      <c r="EI166" s="2">
        <f t="shared" si="249"/>
        <v>41426</v>
      </c>
      <c r="EJ166" s="7">
        <f t="shared" ref="EJ166:GT166" si="348">AVERAGE(BW164:BW166)/AVERAGE(BW151:BW153)-1</f>
        <v>-2.9097250081986825E-2</v>
      </c>
      <c r="EK166" s="7">
        <f t="shared" si="348"/>
        <v>7.8798638958389899E-2</v>
      </c>
      <c r="EL166" s="7">
        <f t="shared" si="348"/>
        <v>-8.2437051447626031E-2</v>
      </c>
      <c r="EM166" s="7">
        <f t="shared" si="348"/>
        <v>-9.7928928460268017E-3</v>
      </c>
      <c r="EN166" s="7">
        <f t="shared" si="348"/>
        <v>-1.6223053417369182E-2</v>
      </c>
      <c r="EO166" s="7">
        <f t="shared" si="348"/>
        <v>3.7763829992998543E-2</v>
      </c>
      <c r="EP166" s="7">
        <f t="shared" si="348"/>
        <v>0.13015833739153648</v>
      </c>
      <c r="EQ166" s="7">
        <f t="shared" si="348"/>
        <v>3.3890704229597723E-3</v>
      </c>
      <c r="ER166" s="7">
        <f t="shared" si="348"/>
        <v>6.0839949645548064E-2</v>
      </c>
      <c r="ES166" s="7">
        <f t="shared" si="348"/>
        <v>5.9919127439015618E-2</v>
      </c>
      <c r="ET166" s="7">
        <f t="shared" si="348"/>
        <v>-7.0547889358555271E-2</v>
      </c>
      <c r="EU166" s="7">
        <f t="shared" si="348"/>
        <v>7.7008392796812153E-2</v>
      </c>
      <c r="EV166" s="7">
        <f t="shared" si="348"/>
        <v>6.1092960988167633E-2</v>
      </c>
      <c r="EW166" s="7">
        <f t="shared" si="348"/>
        <v>-6.6783948163537388E-2</v>
      </c>
      <c r="EX166" s="7">
        <f t="shared" si="348"/>
        <v>3.6348993381654982E-2</v>
      </c>
      <c r="EY166" s="7">
        <f t="shared" si="348"/>
        <v>6.9932363061796732E-2</v>
      </c>
      <c r="EZ166" s="7">
        <f t="shared" si="348"/>
        <v>5.4590944642822992E-2</v>
      </c>
      <c r="FA166" s="7">
        <f t="shared" si="348"/>
        <v>7.7188499729520021E-2</v>
      </c>
      <c r="FB166" s="7">
        <f t="shared" si="348"/>
        <v>6.2445471689551724E-2</v>
      </c>
      <c r="FC166" s="7">
        <f t="shared" si="348"/>
        <v>8.6418804194132726E-2</v>
      </c>
      <c r="FD166" s="7">
        <f t="shared" si="348"/>
        <v>5.3925731166013291E-2</v>
      </c>
      <c r="FE166" s="7">
        <f t="shared" si="348"/>
        <v>2.817463685961652E-2</v>
      </c>
      <c r="FF166" s="7">
        <f t="shared" si="348"/>
        <v>1.8199578017784157E-2</v>
      </c>
      <c r="FG166" s="7">
        <f t="shared" si="348"/>
        <v>3.8557581321743584E-2</v>
      </c>
      <c r="FH166" s="7">
        <f t="shared" si="348"/>
        <v>4.4598227506516208E-2</v>
      </c>
      <c r="FI166" s="7">
        <f t="shared" si="348"/>
        <v>3.9787018884792413E-2</v>
      </c>
      <c r="FJ166" s="7">
        <f t="shared" si="348"/>
        <v>8.5061570265004383E-2</v>
      </c>
      <c r="FK166" s="7">
        <f t="shared" si="348"/>
        <v>2.0138794370310853E-2</v>
      </c>
      <c r="FL166" s="7">
        <f t="shared" si="348"/>
        <v>4.7841810375914617E-2</v>
      </c>
      <c r="FM166" s="7">
        <f t="shared" si="348"/>
        <v>3.4089098805533347E-2</v>
      </c>
      <c r="FN166" s="7">
        <f t="shared" si="348"/>
        <v>2.8198910409754863E-2</v>
      </c>
      <c r="FO166" s="7">
        <f t="shared" si="348"/>
        <v>0.11083379293861562</v>
      </c>
      <c r="FP166" s="7">
        <f t="shared" si="348"/>
        <v>7.4664902008675149E-2</v>
      </c>
      <c r="FQ166" s="7">
        <f t="shared" si="348"/>
        <v>4.592220444994477E-2</v>
      </c>
      <c r="FR166" s="7">
        <f t="shared" si="348"/>
        <v>5.8981355976101213E-2</v>
      </c>
      <c r="FS166" s="7">
        <f t="shared" si="348"/>
        <v>0.11386766251965663</v>
      </c>
      <c r="FT166" s="7">
        <f t="shared" si="348"/>
        <v>6.4742804800456577E-2</v>
      </c>
      <c r="FU166" s="7">
        <f t="shared" si="348"/>
        <v>9.1739166987868215E-2</v>
      </c>
      <c r="FV166" s="7">
        <f t="shared" si="348"/>
        <v>0.15530180239708868</v>
      </c>
      <c r="FW166" s="7">
        <f t="shared" si="348"/>
        <v>6.9469307727646701E-2</v>
      </c>
      <c r="FX166" s="7">
        <f t="shared" si="348"/>
        <v>0.24726701412879115</v>
      </c>
      <c r="FY166" s="7">
        <f t="shared" si="348"/>
        <v>2.1006472274422316E-2</v>
      </c>
      <c r="FZ166" s="7">
        <f t="shared" si="348"/>
        <v>4.0852000208393191E-2</v>
      </c>
      <c r="GA166" s="7">
        <f t="shared" si="348"/>
        <v>4.9938589373026421E-2</v>
      </c>
      <c r="GB166" s="7">
        <f t="shared" si="348"/>
        <v>8.3776102392093099E-2</v>
      </c>
      <c r="GC166" s="7">
        <f t="shared" si="348"/>
        <v>6.1167599448006538E-2</v>
      </c>
      <c r="GD166" s="7">
        <f t="shared" si="348"/>
        <v>9.3830227184478865E-2</v>
      </c>
      <c r="GE166" s="7">
        <f t="shared" si="348"/>
        <v>2.3348692000361826E-2</v>
      </c>
      <c r="GF166" s="7">
        <f t="shared" si="348"/>
        <v>3.386712354495458E-2</v>
      </c>
      <c r="GG166" s="7">
        <f t="shared" si="348"/>
        <v>1.0695952317580915E-2</v>
      </c>
      <c r="GH166" s="7">
        <f t="shared" si="348"/>
        <v>3.9787018884792413E-2</v>
      </c>
      <c r="GI166" s="7">
        <f t="shared" si="348"/>
        <v>1.5622743313188359E-2</v>
      </c>
      <c r="GJ166" s="7">
        <f t="shared" si="348"/>
        <v>5.0610806618329063E-2</v>
      </c>
      <c r="GK166" s="7">
        <f t="shared" si="348"/>
        <v>5.2214039472383789E-2</v>
      </c>
      <c r="GL166" s="7">
        <f t="shared" si="348"/>
        <v>7.0692405939403402E-2</v>
      </c>
      <c r="GM166" s="7">
        <f t="shared" si="348"/>
        <v>0.11049243573862189</v>
      </c>
      <c r="GN166" s="7">
        <f t="shared" si="348"/>
        <v>3.898962246874027E-2</v>
      </c>
      <c r="GO166" s="7">
        <f t="shared" si="348"/>
        <v>6.9889555431832173E-2</v>
      </c>
      <c r="GP166" s="7">
        <f t="shared" si="348"/>
        <v>0.10631579753982434</v>
      </c>
      <c r="GQ166" s="7">
        <f t="shared" si="348"/>
        <v>0</v>
      </c>
      <c r="GR166" s="7">
        <f t="shared" si="348"/>
        <v>0.10776993417354053</v>
      </c>
      <c r="GS166" s="7">
        <f t="shared" si="348"/>
        <v>8.4315672050268686E-2</v>
      </c>
      <c r="GT166" s="7">
        <f t="shared" si="348"/>
        <v>6.1345987314878725E-2</v>
      </c>
      <c r="GU166" s="7">
        <f t="shared" si="325"/>
        <v>5.3955492231494651E-2</v>
      </c>
      <c r="GW166" s="6">
        <v>41453</v>
      </c>
      <c r="GX166">
        <v>2.1741000000000001</v>
      </c>
    </row>
    <row r="167" spans="2:206" x14ac:dyDescent="0.25">
      <c r="B167" s="2">
        <f>'[1]IPCA (Var)'!A216</f>
        <v>41456</v>
      </c>
      <c r="C167" s="1">
        <f>'[1]IPCA (Var)'!M216</f>
        <v>-4.7304665100897605E-2</v>
      </c>
      <c r="D167" s="1">
        <f>'[1]IPCA (Var)'!P216</f>
        <v>8.4684296616240606E-3</v>
      </c>
      <c r="E167" s="1">
        <f>'[1]IPCA (Var)'!E216</f>
        <v>-0.43029823252441723</v>
      </c>
      <c r="F167" s="1">
        <f>'[1]IPCA (Var)'!F216</f>
        <v>-0.24221743531793671</v>
      </c>
      <c r="G167" s="1">
        <f>'[1]IPCA (Var)'!G216</f>
        <v>-6.4612510291540873E-2</v>
      </c>
      <c r="I167" s="2">
        <f t="shared" si="251"/>
        <v>41456</v>
      </c>
      <c r="J167">
        <f>HLOOKUP($I167,Sheet3!$B$2:$LK$67,MATCH(MoM!J$3,Sheet3!$B$2:$B$67,0),FALSE)</f>
        <v>-0.28999999999999998</v>
      </c>
      <c r="K167">
        <f>HLOOKUP($I167,Sheet3!$B$2:$LK$67,MATCH(MoM!K$3,Sheet3!$B$2:$B$67,0),FALSE)</f>
        <v>0.22</v>
      </c>
      <c r="L167">
        <f>HLOOKUP($I167,Sheet3!$B$2:$LK$67,MATCH(MoM!L$3,Sheet3!$B$2:$B$67,0),FALSE)</f>
        <v>-0.37</v>
      </c>
      <c r="M167">
        <f>HLOOKUP($I167,Sheet3!$B$2:$LK$67,MATCH(MoM!M$3,Sheet3!$B$2:$B$67,0),FALSE)</f>
        <v>-0.01</v>
      </c>
      <c r="N167">
        <f>HLOOKUP($I167,Sheet3!$B$2:$LK$67,MATCH(MoM!N$3,Sheet3!$B$2:$B$67,0),FALSE)</f>
        <v>0.56999999999999995</v>
      </c>
      <c r="O167">
        <f>HLOOKUP($I167,Sheet3!$B$2:$LK$67,MATCH(MoM!O$3,Sheet3!$B$2:$B$67,0),FALSE)</f>
        <v>0.13</v>
      </c>
      <c r="P167">
        <f>HLOOKUP($I167,Sheet3!$B$2:$LK$67,MATCH(MoM!P$3,Sheet3!$B$2:$B$67,0),FALSE)</f>
        <v>-0.28000000000000003</v>
      </c>
      <c r="Q167">
        <f>HLOOKUP($I167,Sheet3!$B$2:$LK$67,MATCH(MoM!Q$3,Sheet3!$B$2:$B$67,0),FALSE)</f>
        <v>0.06</v>
      </c>
      <c r="R167">
        <f>HLOOKUP($I167,Sheet3!$B$2:$LK$67,MATCH(MoM!R$3,Sheet3!$B$2:$B$67,0),FALSE)</f>
        <v>0.32</v>
      </c>
      <c r="S167">
        <f>HLOOKUP($I167,Sheet3!$B$2:$LK$67,MATCH(MoM!S$3,Sheet3!$B$2:$B$67,0),FALSE)</f>
        <v>-0.25</v>
      </c>
      <c r="T167">
        <f>HLOOKUP($I167,Sheet3!$B$2:$LK$67,MATCH(MoM!T$3,Sheet3!$B$2:$B$67,0),FALSE)</f>
        <v>0.27</v>
      </c>
      <c r="U167">
        <f>HLOOKUP($I167,Sheet3!$B$2:$LK$67,MATCH(MoM!U$3,Sheet3!$B$2:$B$67,0),FALSE)</f>
        <v>0.67</v>
      </c>
      <c r="V167">
        <f>HLOOKUP($I167,Sheet3!$B$2:$LK$67,MATCH(MoM!V$3,Sheet3!$B$2:$B$67,0),FALSE)</f>
        <v>0.65</v>
      </c>
      <c r="W167">
        <f>HLOOKUP($I167,Sheet3!$B$2:$LK$67,MATCH(MoM!W$3,Sheet3!$B$2:$B$67,0),FALSE)</f>
        <v>0.65</v>
      </c>
      <c r="X167">
        <f>HLOOKUP($I167,Sheet3!$B$2:$LK$67,MATCH(MoM!X$3,Sheet3!$B$2:$B$67,0),FALSE)</f>
        <v>0.61</v>
      </c>
      <c r="Y167">
        <f>HLOOKUP($I167,Sheet3!$B$2:$LK$67,MATCH(MoM!Y$3,Sheet3!$B$2:$B$67,0),FALSE)</f>
        <v>-2.66</v>
      </c>
      <c r="Z167">
        <f>HLOOKUP($I167,Sheet3!$B$2:$LK$67,MATCH(MoM!Z$3,Sheet3!$B$2:$B$67,0),FALSE)</f>
        <v>-0.73</v>
      </c>
      <c r="AA167">
        <f>HLOOKUP($I167,Sheet3!$B$2:$LK$67,MATCH(MoM!AA$3,Sheet3!$B$2:$B$67,0),FALSE)</f>
        <v>0.41</v>
      </c>
      <c r="AB167">
        <f>HLOOKUP($I167,Sheet3!$B$2:$LK$67,MATCH(MoM!AB$3,Sheet3!$B$2:$B$67,0),FALSE)</f>
        <v>-0.57999999999999996</v>
      </c>
      <c r="AC167">
        <f>HLOOKUP($I167,Sheet3!$B$2:$LK$67,MATCH(MoM!AC$3,Sheet3!$B$2:$B$67,0),FALSE)</f>
        <v>-0.01</v>
      </c>
      <c r="AD167">
        <f>HLOOKUP($I167,Sheet3!$B$2:$LK$67,MATCH(MoM!AD$3,Sheet3!$B$2:$B$67,0),FALSE)</f>
        <v>-0.27</v>
      </c>
      <c r="AE167">
        <f>HLOOKUP($I167,Sheet3!$B$2:$LK$67,MATCH(MoM!AE$3,Sheet3!$B$2:$B$67,0),FALSE)</f>
        <v>0.41</v>
      </c>
      <c r="AF167">
        <f>HLOOKUP($I167,Sheet3!$B$2:$LK$67,MATCH(MoM!AF$3,Sheet3!$B$2:$B$67,0),FALSE)</f>
        <v>0.56999999999999995</v>
      </c>
      <c r="AG167">
        <f>HLOOKUP($I167,Sheet3!$B$2:$LK$67,MATCH(MoM!AG$3,Sheet3!$B$2:$B$67,0),FALSE)</f>
        <v>0.12</v>
      </c>
      <c r="AH167">
        <f>HLOOKUP($I167,Sheet3!$B$2:$LK$67,MATCH(MoM!AH$3,Sheet3!$B$2:$B$67,0),FALSE)</f>
        <v>0.12</v>
      </c>
      <c r="AI167">
        <f>HLOOKUP($I167,Sheet3!$B$2:$LK$67,MATCH(MoM!AI$3,Sheet3!$B$2:$B$67,0),FALSE)</f>
        <v>0.41</v>
      </c>
      <c r="AJ167">
        <f>HLOOKUP($I167,Sheet3!$B$2:$LK$67,MATCH(MoM!AJ$3,Sheet3!$B$2:$B$67,0),FALSE)</f>
        <v>1.3</v>
      </c>
      <c r="AK167">
        <f>HLOOKUP($I167,Sheet3!$B$2:$LK$67,MATCH(MoM!AK$3,Sheet3!$B$2:$B$67,0),FALSE)</f>
        <v>-0.83</v>
      </c>
      <c r="AL167">
        <f>HLOOKUP($I167,Sheet3!$B$2:$LK$67,MATCH(MoM!AL$3,Sheet3!$B$2:$B$67,0),FALSE)</f>
        <v>1.37</v>
      </c>
      <c r="AM167">
        <f>HLOOKUP($I167,Sheet3!$B$2:$LK$67,MATCH(MoM!AM$3,Sheet3!$B$2:$B$67,0),FALSE)</f>
        <v>0.14000000000000001</v>
      </c>
      <c r="AN167">
        <f>HLOOKUP($I167,Sheet3!$B$2:$LK$67,MATCH(MoM!AN$3,Sheet3!$B$2:$B$67,0),FALSE)</f>
        <v>0.4</v>
      </c>
      <c r="AO167">
        <f>HLOOKUP($I167,Sheet3!$B$2:$LK$67,MATCH(MoM!AO$3,Sheet3!$B$2:$B$67,0),FALSE)</f>
        <v>-0.42</v>
      </c>
      <c r="AP167">
        <f>HLOOKUP($I167,Sheet3!$B$2:$LK$67,MATCH(MoM!AP$3,Sheet3!$B$2:$B$67,0),FALSE)</f>
        <v>-0.12</v>
      </c>
      <c r="AQ167">
        <f>HLOOKUP($I167,Sheet3!$B$2:$LK$67,MATCH(MoM!AQ$3,Sheet3!$B$2:$B$67,0),FALSE)</f>
        <v>-1.25</v>
      </c>
      <c r="AR167">
        <f>HLOOKUP($I167,Sheet3!$B$2:$LK$67,MATCH(MoM!AR$3,Sheet3!$B$2:$B$67,0),FALSE)</f>
        <v>0.04</v>
      </c>
      <c r="AS167">
        <f>HLOOKUP($I167,Sheet3!$B$2:$LK$67,MATCH(MoM!AS$3,Sheet3!$B$2:$B$67,0),FALSE)</f>
        <v>-1.24</v>
      </c>
      <c r="AT167">
        <f>HLOOKUP($I167,Sheet3!$B$2:$LK$67,MATCH(MoM!AT$3,Sheet3!$B$2:$B$67,0),FALSE)</f>
        <v>-0.53</v>
      </c>
      <c r="AU167">
        <f>HLOOKUP($I167,Sheet3!$B$2:$LK$67,MATCH(MoM!AU$3,Sheet3!$B$2:$B$67,0),FALSE)</f>
        <v>1.07</v>
      </c>
      <c r="AV167">
        <f>HLOOKUP($I167,Sheet3!$B$2:$LK$67,MATCH(MoM!AV$3,Sheet3!$B$2:$B$67,0),FALSE)</f>
        <v>-0.73</v>
      </c>
      <c r="AW167">
        <f>HLOOKUP($I167,Sheet3!$B$2:$LK$67,MATCH(MoM!AW$3,Sheet3!$B$2:$B$67,0),FALSE)</f>
        <v>0.26</v>
      </c>
      <c r="AX167">
        <f>HLOOKUP($I167,Sheet3!$B$2:$LK$67,MATCH(MoM!AX$3,Sheet3!$B$2:$B$67,0),FALSE)</f>
        <v>0</v>
      </c>
      <c r="AY167">
        <f>HLOOKUP($I167,Sheet3!$B$2:$LK$67,MATCH(MoM!AY$3,Sheet3!$B$2:$B$67,0),FALSE)</f>
        <v>-0.55000000000000004</v>
      </c>
      <c r="AZ167">
        <f>HLOOKUP($I167,Sheet3!$B$2:$LK$67,MATCH(MoM!AZ$3,Sheet3!$B$2:$B$67,0),FALSE)</f>
        <v>1.84</v>
      </c>
      <c r="BA167">
        <f>HLOOKUP($I167,Sheet3!$B$2:$LK$67,MATCH(MoM!BA$3,Sheet3!$B$2:$B$67,0),FALSE)</f>
        <v>1.66</v>
      </c>
      <c r="BB167">
        <f>HLOOKUP($I167,Sheet3!$B$2:$LK$67,MATCH(MoM!BB$3,Sheet3!$B$2:$B$67,0),FALSE)</f>
        <v>0.89</v>
      </c>
      <c r="BC167">
        <f>HLOOKUP($I167,Sheet3!$B$2:$LK$67,MATCH(MoM!BC$3,Sheet3!$B$2:$B$67,0),FALSE)</f>
        <v>0.56000000000000005</v>
      </c>
      <c r="BD167">
        <f>HLOOKUP($I167,Sheet3!$B$2:$LK$67,MATCH(MoM!BD$3,Sheet3!$B$2:$B$67,0),FALSE)</f>
        <v>0.7</v>
      </c>
      <c r="BE167">
        <f>HLOOKUP($I167,Sheet3!$B$2:$LK$67,MATCH(MoM!BE$3,Sheet3!$B$2:$B$67,0),FALSE)</f>
        <v>-0.99</v>
      </c>
      <c r="BF167">
        <f>HLOOKUP($I167,Sheet3!$B$2:$LK$67,MATCH(MoM!BF$3,Sheet3!$B$2:$B$67,0),FALSE)</f>
        <v>0.15</v>
      </c>
      <c r="BG167">
        <f>HLOOKUP($I167,Sheet3!$B$2:$LK$67,MATCH(MoM!BG$3,Sheet3!$B$2:$B$67,0),FALSE)</f>
        <v>0</v>
      </c>
      <c r="BH167">
        <f>HLOOKUP($I167,Sheet3!$B$2:$LK$67,MATCH(MoM!BH$3,Sheet3!$B$2:$B$67,0),FALSE)</f>
        <v>0.41</v>
      </c>
      <c r="BI167">
        <f>HLOOKUP($I167,Sheet3!$B$2:$LK$67,MATCH(MoM!BI$3,Sheet3!$B$2:$B$67,0),FALSE)</f>
        <v>0.4</v>
      </c>
      <c r="BJ167">
        <f>HLOOKUP($I167,Sheet3!$B$2:$LK$67,MATCH(MoM!BJ$3,Sheet3!$B$2:$B$67,0),FALSE)</f>
        <v>0.5</v>
      </c>
      <c r="BK167">
        <f>HLOOKUP($I167,Sheet3!$B$2:$LK$67,MATCH(MoM!BK$3,Sheet3!$B$2:$B$67,0),FALSE)</f>
        <v>0.69</v>
      </c>
      <c r="BL167">
        <f>HLOOKUP($I167,Sheet3!$B$2:$LK$67,MATCH(MoM!BL$3,Sheet3!$B$2:$B$67,0),FALSE)</f>
        <v>1.3</v>
      </c>
      <c r="BM167">
        <f>HLOOKUP($I167,Sheet3!$B$2:$LK$67,MATCH(MoM!BM$3,Sheet3!$B$2:$B$67,0),FALSE)</f>
        <v>0.59</v>
      </c>
      <c r="BN167">
        <f>HLOOKUP($I167,Sheet3!$B$2:$LK$67,MATCH(MoM!BN$3,Sheet3!$B$2:$B$67,0),FALSE)</f>
        <v>2.36</v>
      </c>
      <c r="BO167">
        <f>HLOOKUP($I167,Sheet3!$B$2:$LK$67,MATCH(MoM!BO$3,Sheet3!$B$2:$B$67,0),FALSE)</f>
        <v>0.6</v>
      </c>
      <c r="BP167">
        <f>HLOOKUP($I167,Sheet3!$B$2:$LK$67,MATCH(MoM!BP$3,Sheet3!$B$2:$B$67,0),FALSE)</f>
        <v>0.15</v>
      </c>
      <c r="BQ167">
        <f>HLOOKUP($I167,Sheet3!$B$2:$LK$67,MATCH(MoM!BQ$3,Sheet3!$B$2:$B$67,0),FALSE)</f>
        <v>0</v>
      </c>
      <c r="BR167">
        <f>HLOOKUP($I167,Sheet3!$B$2:$LK$67,MATCH(MoM!BR$3,Sheet3!$B$2:$B$67,0),FALSE)</f>
        <v>-0.3</v>
      </c>
      <c r="BS167">
        <f>HLOOKUP($I167,Sheet3!$B$2:$LK$67,MATCH(MoM!BS$3,Sheet3!$B$2:$B$67,0),FALSE)</f>
        <v>1.43</v>
      </c>
      <c r="BT167">
        <f>HLOOKUP($I167,Sheet3!$B$2:$LK$67,MATCH(MoM!BT$3,Sheet3!$B$2:$B$67,0),FALSE)</f>
        <v>-0.13</v>
      </c>
      <c r="BV167" s="2">
        <f t="shared" si="248"/>
        <v>41456</v>
      </c>
      <c r="BW167">
        <f t="shared" si="315"/>
        <v>113.06326635609534</v>
      </c>
      <c r="BX167">
        <f t="shared" si="252"/>
        <v>218.91528566505406</v>
      </c>
      <c r="BY167">
        <f t="shared" si="253"/>
        <v>101.38069368081418</v>
      </c>
      <c r="BZ167">
        <f t="shared" si="254"/>
        <v>127.90622594303538</v>
      </c>
      <c r="CA167">
        <f t="shared" si="255"/>
        <v>41.197394751778994</v>
      </c>
      <c r="CB167">
        <f t="shared" si="256"/>
        <v>170.63178734905225</v>
      </c>
      <c r="CC167">
        <f t="shared" si="257"/>
        <v>255.46494429730092</v>
      </c>
      <c r="CD167">
        <f t="shared" si="258"/>
        <v>132.01614258255944</v>
      </c>
      <c r="CE167">
        <f t="shared" si="259"/>
        <v>180.19949139265123</v>
      </c>
      <c r="CF167">
        <f t="shared" si="260"/>
        <v>295.76112849381889</v>
      </c>
      <c r="CG167">
        <f t="shared" si="261"/>
        <v>64.998493545440752</v>
      </c>
      <c r="CH167">
        <f t="shared" si="262"/>
        <v>212.69801201346507</v>
      </c>
      <c r="CI167">
        <f t="shared" si="263"/>
        <v>132.86518617248973</v>
      </c>
      <c r="CJ167">
        <f t="shared" si="264"/>
        <v>124.46131972190159</v>
      </c>
      <c r="CK167">
        <f t="shared" si="265"/>
        <v>208.33571131769506</v>
      </c>
      <c r="CL167">
        <f t="shared" si="266"/>
        <v>282.35919011443855</v>
      </c>
      <c r="CM167">
        <f t="shared" si="267"/>
        <v>155.71935475951685</v>
      </c>
      <c r="CN167">
        <f t="shared" si="268"/>
        <v>170.64729622400543</v>
      </c>
      <c r="CO167">
        <f t="shared" si="269"/>
        <v>229.75433608747952</v>
      </c>
      <c r="CP167">
        <f t="shared" si="270"/>
        <v>272.63088085199053</v>
      </c>
      <c r="CQ167">
        <f t="shared" si="271"/>
        <v>239.95130086598462</v>
      </c>
      <c r="CR167">
        <f t="shared" si="272"/>
        <v>207.40195572638967</v>
      </c>
      <c r="CS167">
        <f t="shared" si="273"/>
        <v>183.43707171501023</v>
      </c>
      <c r="CT167">
        <f t="shared" si="274"/>
        <v>257.39326860403486</v>
      </c>
      <c r="CU167">
        <f t="shared" si="275"/>
        <v>211.21527112621806</v>
      </c>
      <c r="CV167">
        <f t="shared" si="276"/>
        <v>228.70835060348224</v>
      </c>
      <c r="CW167">
        <f t="shared" si="277"/>
        <v>267.23020449477553</v>
      </c>
      <c r="CX167">
        <f t="shared" si="278"/>
        <v>302.28554888860077</v>
      </c>
      <c r="CY167">
        <f t="shared" si="279"/>
        <v>250.92434530317891</v>
      </c>
      <c r="CZ167">
        <f t="shared" si="280"/>
        <v>175.7429762647545</v>
      </c>
      <c r="DA167">
        <f t="shared" si="281"/>
        <v>280.94671694199855</v>
      </c>
      <c r="DB167">
        <f t="shared" si="282"/>
        <v>220.55213291756124</v>
      </c>
      <c r="DC167">
        <f t="shared" si="283"/>
        <v>259.93349047674047</v>
      </c>
      <c r="DD167">
        <f t="shared" si="284"/>
        <v>237.39888447957247</v>
      </c>
      <c r="DE167">
        <f t="shared" si="285"/>
        <v>244.07595104126059</v>
      </c>
      <c r="DF167">
        <f t="shared" si="286"/>
        <v>220.19457383016118</v>
      </c>
      <c r="DG167">
        <f t="shared" si="287"/>
        <v>182.04229430031202</v>
      </c>
      <c r="DH167">
        <f t="shared" si="288"/>
        <v>192.84445543347664</v>
      </c>
      <c r="DI167">
        <f t="shared" si="289"/>
        <v>271.72029731754355</v>
      </c>
      <c r="DJ167">
        <f t="shared" si="290"/>
        <v>197.16109962462895</v>
      </c>
      <c r="DK167">
        <f t="shared" si="291"/>
        <v>393.80197357856417</v>
      </c>
      <c r="DL167">
        <f t="shared" si="292"/>
        <v>257.78026062923453</v>
      </c>
      <c r="DM167">
        <f t="shared" si="293"/>
        <v>271.70506712637808</v>
      </c>
      <c r="DN167">
        <f t="shared" si="294"/>
        <v>301.72227212875555</v>
      </c>
      <c r="DO167">
        <f t="shared" si="295"/>
        <v>228.54173160840512</v>
      </c>
      <c r="DP167">
        <f t="shared" si="296"/>
        <v>181.53618899689323</v>
      </c>
      <c r="DQ167">
        <f t="shared" si="297"/>
        <v>233.68502556788491</v>
      </c>
      <c r="DR167">
        <f t="shared" si="298"/>
        <v>202.16156578275908</v>
      </c>
      <c r="DS167">
        <f t="shared" si="299"/>
        <v>276.26234937946958</v>
      </c>
      <c r="DT167">
        <f t="shared" si="300"/>
        <v>197.25822829045964</v>
      </c>
      <c r="DU167">
        <f t="shared" si="301"/>
        <v>228.70835060348224</v>
      </c>
      <c r="DV167">
        <f t="shared" si="302"/>
        <v>326.82895663619809</v>
      </c>
      <c r="DW167">
        <f t="shared" si="303"/>
        <v>312.40671101463153</v>
      </c>
      <c r="DX167">
        <f t="shared" si="304"/>
        <v>299.26780304236291</v>
      </c>
      <c r="DY167">
        <f t="shared" si="305"/>
        <v>230.71125715310225</v>
      </c>
      <c r="DZ167">
        <f t="shared" si="306"/>
        <v>305.60957379686079</v>
      </c>
      <c r="EA167">
        <f t="shared" si="307"/>
        <v>293.08417690191254</v>
      </c>
      <c r="EB167">
        <f t="shared" si="308"/>
        <v>219.10167522473563</v>
      </c>
      <c r="EC167">
        <f t="shared" si="309"/>
        <v>230.87869145727848</v>
      </c>
      <c r="ED167">
        <f t="shared" si="310"/>
        <v>100</v>
      </c>
      <c r="EE167">
        <f t="shared" si="311"/>
        <v>296.20252511942954</v>
      </c>
      <c r="EF167">
        <f t="shared" si="312"/>
        <v>287.38679904378819</v>
      </c>
      <c r="EG167">
        <f t="shared" si="313"/>
        <v>327.34360249547689</v>
      </c>
      <c r="EI167" s="2">
        <f t="shared" si="249"/>
        <v>41456</v>
      </c>
      <c r="EJ167" s="7">
        <f t="shared" ref="EJ167:GT167" si="349">AVERAGE(BW165:BW167)/AVERAGE(BW152:BW154)-1</f>
        <v>-8.9362263347422255E-3</v>
      </c>
      <c r="EK167" s="7">
        <f t="shared" si="349"/>
        <v>8.335250550824802E-2</v>
      </c>
      <c r="EL167" s="7">
        <f t="shared" si="349"/>
        <v>-6.8545528400786426E-2</v>
      </c>
      <c r="EM167" s="7">
        <f t="shared" si="349"/>
        <v>-6.8995828915610069E-3</v>
      </c>
      <c r="EN167" s="7">
        <f t="shared" si="349"/>
        <v>-8.225351615538723E-3</v>
      </c>
      <c r="EO167" s="7">
        <f t="shared" si="349"/>
        <v>4.2882356340049332E-2</v>
      </c>
      <c r="EP167" s="7">
        <f t="shared" si="349"/>
        <v>0.12514613495257665</v>
      </c>
      <c r="EQ167" s="7">
        <f t="shared" si="349"/>
        <v>7.5021650454283328E-3</v>
      </c>
      <c r="ER167" s="7">
        <f t="shared" si="349"/>
        <v>7.0196131798746064E-2</v>
      </c>
      <c r="ES167" s="7">
        <f t="shared" si="349"/>
        <v>5.7545690587368359E-2</v>
      </c>
      <c r="ET167" s="7">
        <f t="shared" si="349"/>
        <v>-7.8482546452088187E-2</v>
      </c>
      <c r="EU167" s="7">
        <f t="shared" si="349"/>
        <v>7.9512336930359417E-2</v>
      </c>
      <c r="EV167" s="7">
        <f t="shared" si="349"/>
        <v>6.6661717504704843E-2</v>
      </c>
      <c r="EW167" s="7">
        <f t="shared" si="349"/>
        <v>-6.8023916045601429E-2</v>
      </c>
      <c r="EX167" s="7">
        <f t="shared" si="349"/>
        <v>3.2324884845809088E-2</v>
      </c>
      <c r="EY167" s="7">
        <f t="shared" si="349"/>
        <v>6.6075659957209432E-2</v>
      </c>
      <c r="EZ167" s="7">
        <f t="shared" si="349"/>
        <v>5.8550995398209738E-2</v>
      </c>
      <c r="FA167" s="7">
        <f t="shared" si="349"/>
        <v>8.2596300368985354E-2</v>
      </c>
      <c r="FB167" s="7">
        <f t="shared" si="349"/>
        <v>5.7715161682378335E-2</v>
      </c>
      <c r="FC167" s="7">
        <f t="shared" si="349"/>
        <v>8.2090748962229787E-2</v>
      </c>
      <c r="FD167" s="7">
        <f t="shared" si="349"/>
        <v>4.2466101760568531E-2</v>
      </c>
      <c r="FE167" s="7">
        <f t="shared" si="349"/>
        <v>3.1372806286902089E-2</v>
      </c>
      <c r="FF167" s="7">
        <f t="shared" si="349"/>
        <v>2.722430516133123E-2</v>
      </c>
      <c r="FG167" s="7">
        <f t="shared" si="349"/>
        <v>3.8729859650585619E-2</v>
      </c>
      <c r="FH167" s="7">
        <f t="shared" si="349"/>
        <v>4.984938022802532E-2</v>
      </c>
      <c r="FI167" s="7">
        <f t="shared" si="349"/>
        <v>4.2699621155858125E-2</v>
      </c>
      <c r="FJ167" s="7">
        <f t="shared" si="349"/>
        <v>9.7599920865034218E-2</v>
      </c>
      <c r="FK167" s="7">
        <f t="shared" si="349"/>
        <v>5.853790779888346E-3</v>
      </c>
      <c r="FL167" s="7">
        <f t="shared" si="349"/>
        <v>5.6726881198375212E-2</v>
      </c>
      <c r="FM167" s="7">
        <f t="shared" si="349"/>
        <v>2.9117460428671027E-2</v>
      </c>
      <c r="FN167" s="7">
        <f t="shared" si="349"/>
        <v>2.7789661526566478E-2</v>
      </c>
      <c r="FO167" s="7">
        <f t="shared" si="349"/>
        <v>0.10805470968009878</v>
      </c>
      <c r="FP167" s="7">
        <f t="shared" si="349"/>
        <v>7.2726581145011959E-2</v>
      </c>
      <c r="FQ167" s="7">
        <f t="shared" si="349"/>
        <v>4.1628070508204829E-2</v>
      </c>
      <c r="FR167" s="7">
        <f t="shared" si="349"/>
        <v>7.0659978912224641E-2</v>
      </c>
      <c r="FS167" s="7">
        <f t="shared" si="349"/>
        <v>9.9926206518983207E-2</v>
      </c>
      <c r="FT167" s="7">
        <f t="shared" si="349"/>
        <v>4.7895197879676887E-2</v>
      </c>
      <c r="FU167" s="7">
        <f t="shared" si="349"/>
        <v>9.0572324789742753E-2</v>
      </c>
      <c r="FV167" s="7">
        <f t="shared" si="349"/>
        <v>0.1432216722184092</v>
      </c>
      <c r="FW167" s="7">
        <f t="shared" si="349"/>
        <v>6.9039785494410477E-2</v>
      </c>
      <c r="FX167" s="7">
        <f t="shared" si="349"/>
        <v>0.17742445154290021</v>
      </c>
      <c r="FY167" s="7">
        <f t="shared" si="349"/>
        <v>-1.3651035521244914E-4</v>
      </c>
      <c r="FZ167" s="7">
        <f t="shared" si="349"/>
        <v>4.8253853906514932E-2</v>
      </c>
      <c r="GA167" s="7">
        <f t="shared" si="349"/>
        <v>6.0910742431067089E-2</v>
      </c>
      <c r="GB167" s="7">
        <f t="shared" si="349"/>
        <v>8.8110473357317032E-2</v>
      </c>
      <c r="GC167" s="7">
        <f t="shared" si="349"/>
        <v>7.2026083472292335E-2</v>
      </c>
      <c r="GD167" s="7">
        <f t="shared" si="349"/>
        <v>9.7963069850466766E-2</v>
      </c>
      <c r="GE167" s="7">
        <f t="shared" si="349"/>
        <v>2.5897733025017189E-2</v>
      </c>
      <c r="GF167" s="7">
        <f t="shared" si="349"/>
        <v>3.569953200517384E-2</v>
      </c>
      <c r="GG167" s="7">
        <f t="shared" si="349"/>
        <v>1.4391146832982704E-2</v>
      </c>
      <c r="GH167" s="7">
        <f t="shared" si="349"/>
        <v>4.2699621155858125E-2</v>
      </c>
      <c r="GI167" s="7">
        <f t="shared" si="349"/>
        <v>1.8980124433104706E-2</v>
      </c>
      <c r="GJ167" s="7">
        <f t="shared" si="349"/>
        <v>4.793073446846452E-2</v>
      </c>
      <c r="GK167" s="7">
        <f t="shared" si="349"/>
        <v>5.3003788789588224E-2</v>
      </c>
      <c r="GL167" s="7">
        <f t="shared" si="349"/>
        <v>8.2868495229461159E-2</v>
      </c>
      <c r="GM167" s="7">
        <f t="shared" si="349"/>
        <v>0.10736812944535723</v>
      </c>
      <c r="GN167" s="7">
        <f t="shared" si="349"/>
        <v>3.7050022067659283E-2</v>
      </c>
      <c r="GO167" s="7">
        <f t="shared" si="349"/>
        <v>7.2270525282943421E-2</v>
      </c>
      <c r="GP167" s="7">
        <f t="shared" si="349"/>
        <v>0.10725937029813393</v>
      </c>
      <c r="GQ167" s="7">
        <f t="shared" si="349"/>
        <v>0</v>
      </c>
      <c r="GR167" s="7">
        <f t="shared" si="349"/>
        <v>0.10064939357481828</v>
      </c>
      <c r="GS167" s="7">
        <f t="shared" si="349"/>
        <v>8.8945120772245811E-2</v>
      </c>
      <c r="GT167" s="7">
        <f t="shared" si="349"/>
        <v>6.2471756011674096E-2</v>
      </c>
      <c r="GU167" s="7">
        <f t="shared" si="325"/>
        <v>6.4977011683667429E-2</v>
      </c>
      <c r="GW167" s="6">
        <v>41486</v>
      </c>
      <c r="GX167">
        <v>2.2505999999999999</v>
      </c>
    </row>
    <row r="168" spans="2:206" x14ac:dyDescent="0.25">
      <c r="B168" s="2">
        <f>'[1]IPCA (Var)'!A217</f>
        <v>41487</v>
      </c>
      <c r="C168" s="1">
        <f>'[1]IPCA (Var)'!M217</f>
        <v>0.24927729691909686</v>
      </c>
      <c r="D168" s="1">
        <f>'[1]IPCA (Var)'!P217</f>
        <v>0.29711842005670797</v>
      </c>
      <c r="E168" s="1">
        <f>'[1]IPCA (Var)'!E217</f>
        <v>-0.20087417947740663</v>
      </c>
      <c r="F168" s="1">
        <f>'[1]IPCA (Var)'!F217</f>
        <v>0.12754880898982507</v>
      </c>
      <c r="G168" s="1">
        <f>'[1]IPCA (Var)'!G217</f>
        <v>0.4812922927365329</v>
      </c>
      <c r="I168" s="2">
        <f t="shared" si="251"/>
        <v>41487</v>
      </c>
      <c r="J168">
        <f>HLOOKUP($I168,Sheet3!$B$2:$LK$67,MATCH(MoM!J$3,Sheet3!$B$2:$B$67,0),FALSE)</f>
        <v>0.45</v>
      </c>
      <c r="K168">
        <f>HLOOKUP($I168,Sheet3!$B$2:$LK$67,MATCH(MoM!K$3,Sheet3!$B$2:$B$67,0),FALSE)</f>
        <v>1.22</v>
      </c>
      <c r="L168">
        <f>HLOOKUP($I168,Sheet3!$B$2:$LK$67,MATCH(MoM!L$3,Sheet3!$B$2:$B$67,0),FALSE)</f>
        <v>-0.5</v>
      </c>
      <c r="M168">
        <f>HLOOKUP($I168,Sheet3!$B$2:$LK$67,MATCH(MoM!M$3,Sheet3!$B$2:$B$67,0),FALSE)</f>
        <v>-0.02</v>
      </c>
      <c r="N168">
        <f>HLOOKUP($I168,Sheet3!$B$2:$LK$67,MATCH(MoM!N$3,Sheet3!$B$2:$B$67,0),FALSE)</f>
        <v>0.08</v>
      </c>
      <c r="O168">
        <f>HLOOKUP($I168,Sheet3!$B$2:$LK$67,MATCH(MoM!O$3,Sheet3!$B$2:$B$67,0),FALSE)</f>
        <v>1.22</v>
      </c>
      <c r="P168">
        <f>HLOOKUP($I168,Sheet3!$B$2:$LK$67,MATCH(MoM!P$3,Sheet3!$B$2:$B$67,0),FALSE)</f>
        <v>0.78</v>
      </c>
      <c r="Q168">
        <f>HLOOKUP($I168,Sheet3!$B$2:$LK$67,MATCH(MoM!Q$3,Sheet3!$B$2:$B$67,0),FALSE)</f>
        <v>1.45</v>
      </c>
      <c r="R168">
        <f>HLOOKUP($I168,Sheet3!$B$2:$LK$67,MATCH(MoM!R$3,Sheet3!$B$2:$B$67,0),FALSE)</f>
        <v>2.16</v>
      </c>
      <c r="S168">
        <f>HLOOKUP($I168,Sheet3!$B$2:$LK$67,MATCH(MoM!S$3,Sheet3!$B$2:$B$67,0),FALSE)</f>
        <v>0.67</v>
      </c>
      <c r="T168">
        <f>HLOOKUP($I168,Sheet3!$B$2:$LK$67,MATCH(MoM!T$3,Sheet3!$B$2:$B$67,0),FALSE)</f>
        <v>-0.34</v>
      </c>
      <c r="U168">
        <f>HLOOKUP($I168,Sheet3!$B$2:$LK$67,MATCH(MoM!U$3,Sheet3!$B$2:$B$67,0),FALSE)</f>
        <v>-0.03</v>
      </c>
      <c r="V168">
        <f>HLOOKUP($I168,Sheet3!$B$2:$LK$67,MATCH(MoM!V$3,Sheet3!$B$2:$B$67,0),FALSE)</f>
        <v>1.25</v>
      </c>
      <c r="W168">
        <f>HLOOKUP($I168,Sheet3!$B$2:$LK$67,MATCH(MoM!W$3,Sheet3!$B$2:$B$67,0),FALSE)</f>
        <v>0.64</v>
      </c>
      <c r="X168">
        <f>HLOOKUP($I168,Sheet3!$B$2:$LK$67,MATCH(MoM!X$3,Sheet3!$B$2:$B$67,0),FALSE)</f>
        <v>0.64</v>
      </c>
      <c r="Y168">
        <f>HLOOKUP($I168,Sheet3!$B$2:$LK$67,MATCH(MoM!Y$3,Sheet3!$B$2:$B$67,0),FALSE)</f>
        <v>3.91</v>
      </c>
      <c r="Z168">
        <f>HLOOKUP($I168,Sheet3!$B$2:$LK$67,MATCH(MoM!Z$3,Sheet3!$B$2:$B$67,0),FALSE)</f>
        <v>1.86</v>
      </c>
      <c r="AA168">
        <f>HLOOKUP($I168,Sheet3!$B$2:$LK$67,MATCH(MoM!AA$3,Sheet3!$B$2:$B$67,0),FALSE)</f>
        <v>-0.13</v>
      </c>
      <c r="AB168">
        <f>HLOOKUP($I168,Sheet3!$B$2:$LK$67,MATCH(MoM!AB$3,Sheet3!$B$2:$B$67,0),FALSE)</f>
        <v>0.1</v>
      </c>
      <c r="AC168">
        <f>HLOOKUP($I168,Sheet3!$B$2:$LK$67,MATCH(MoM!AC$3,Sheet3!$B$2:$B$67,0),FALSE)</f>
        <v>-0.11</v>
      </c>
      <c r="AD168">
        <f>HLOOKUP($I168,Sheet3!$B$2:$LK$67,MATCH(MoM!AD$3,Sheet3!$B$2:$B$67,0),FALSE)</f>
        <v>0.9</v>
      </c>
      <c r="AE168">
        <f>HLOOKUP($I168,Sheet3!$B$2:$LK$67,MATCH(MoM!AE$3,Sheet3!$B$2:$B$67,0),FALSE)</f>
        <v>-0.11</v>
      </c>
      <c r="AF168">
        <f>HLOOKUP($I168,Sheet3!$B$2:$LK$67,MATCH(MoM!AF$3,Sheet3!$B$2:$B$67,0),FALSE)</f>
        <v>-0.31</v>
      </c>
      <c r="AG168">
        <f>HLOOKUP($I168,Sheet3!$B$2:$LK$67,MATCH(MoM!AG$3,Sheet3!$B$2:$B$67,0),FALSE)</f>
        <v>0.19</v>
      </c>
      <c r="AH168">
        <f>HLOOKUP($I168,Sheet3!$B$2:$LK$67,MATCH(MoM!AH$3,Sheet3!$B$2:$B$67,0),FALSE)</f>
        <v>-0.17</v>
      </c>
      <c r="AI168">
        <f>HLOOKUP($I168,Sheet3!$B$2:$LK$67,MATCH(MoM!AI$3,Sheet3!$B$2:$B$67,0),FALSE)</f>
        <v>0.24</v>
      </c>
      <c r="AJ168">
        <f>HLOOKUP($I168,Sheet3!$B$2:$LK$67,MATCH(MoM!AJ$3,Sheet3!$B$2:$B$67,0),FALSE)</f>
        <v>-0.01</v>
      </c>
      <c r="AK168">
        <f>HLOOKUP($I168,Sheet3!$B$2:$LK$67,MATCH(MoM!AK$3,Sheet3!$B$2:$B$67,0),FALSE)</f>
        <v>1.73</v>
      </c>
      <c r="AL168">
        <f>HLOOKUP($I168,Sheet3!$B$2:$LK$67,MATCH(MoM!AL$3,Sheet3!$B$2:$B$67,0),FALSE)</f>
        <v>1.94</v>
      </c>
      <c r="AM168">
        <f>HLOOKUP($I168,Sheet3!$B$2:$LK$67,MATCH(MoM!AM$3,Sheet3!$B$2:$B$67,0),FALSE)</f>
        <v>0.1</v>
      </c>
      <c r="AN168">
        <f>HLOOKUP($I168,Sheet3!$B$2:$LK$67,MATCH(MoM!AN$3,Sheet3!$B$2:$B$67,0),FALSE)</f>
        <v>1.86</v>
      </c>
      <c r="AO168">
        <f>HLOOKUP($I168,Sheet3!$B$2:$LK$67,MATCH(MoM!AO$3,Sheet3!$B$2:$B$67,0),FALSE)</f>
        <v>0.38</v>
      </c>
      <c r="AP168">
        <f>HLOOKUP($I168,Sheet3!$B$2:$LK$67,MATCH(MoM!AP$3,Sheet3!$B$2:$B$67,0),FALSE)</f>
        <v>0.13</v>
      </c>
      <c r="AQ168">
        <f>HLOOKUP($I168,Sheet3!$B$2:$LK$67,MATCH(MoM!AQ$3,Sheet3!$B$2:$B$67,0),FALSE)</f>
        <v>0.04</v>
      </c>
      <c r="AR168">
        <f>HLOOKUP($I168,Sheet3!$B$2:$LK$67,MATCH(MoM!AR$3,Sheet3!$B$2:$B$67,0),FALSE)</f>
        <v>0.82</v>
      </c>
      <c r="AS168">
        <f>HLOOKUP($I168,Sheet3!$B$2:$LK$67,MATCH(MoM!AS$3,Sheet3!$B$2:$B$67,0),FALSE)</f>
        <v>0.9</v>
      </c>
      <c r="AT168">
        <f>HLOOKUP($I168,Sheet3!$B$2:$LK$67,MATCH(MoM!AT$3,Sheet3!$B$2:$B$67,0),FALSE)</f>
        <v>0.11</v>
      </c>
      <c r="AU168">
        <f>HLOOKUP($I168,Sheet3!$B$2:$LK$67,MATCH(MoM!AU$3,Sheet3!$B$2:$B$67,0),FALSE)</f>
        <v>-2.79</v>
      </c>
      <c r="AV168">
        <f>HLOOKUP($I168,Sheet3!$B$2:$LK$67,MATCH(MoM!AV$3,Sheet3!$B$2:$B$67,0),FALSE)</f>
        <v>-0.34</v>
      </c>
      <c r="AW168">
        <f>HLOOKUP($I168,Sheet3!$B$2:$LK$67,MATCH(MoM!AW$3,Sheet3!$B$2:$B$67,0),FALSE)</f>
        <v>0.47</v>
      </c>
      <c r="AX168">
        <f>HLOOKUP($I168,Sheet3!$B$2:$LK$67,MATCH(MoM!AX$3,Sheet3!$B$2:$B$67,0),FALSE)</f>
        <v>0</v>
      </c>
      <c r="AY168">
        <f>HLOOKUP($I168,Sheet3!$B$2:$LK$67,MATCH(MoM!AY$3,Sheet3!$B$2:$B$67,0),FALSE)</f>
        <v>-1.1599999999999999</v>
      </c>
      <c r="AZ168">
        <f>HLOOKUP($I168,Sheet3!$B$2:$LK$67,MATCH(MoM!AZ$3,Sheet3!$B$2:$B$67,0),FALSE)</f>
        <v>0.12</v>
      </c>
      <c r="BA168">
        <f>HLOOKUP($I168,Sheet3!$B$2:$LK$67,MATCH(MoM!BA$3,Sheet3!$B$2:$B$67,0),FALSE)</f>
        <v>0.46</v>
      </c>
      <c r="BB168">
        <f>HLOOKUP($I168,Sheet3!$B$2:$LK$67,MATCH(MoM!BB$3,Sheet3!$B$2:$B$67,0),FALSE)</f>
        <v>0.08</v>
      </c>
      <c r="BC168">
        <f>HLOOKUP($I168,Sheet3!$B$2:$LK$67,MATCH(MoM!BC$3,Sheet3!$B$2:$B$67,0),FALSE)</f>
        <v>0.46</v>
      </c>
      <c r="BD168">
        <f>HLOOKUP($I168,Sheet3!$B$2:$LK$67,MATCH(MoM!BD$3,Sheet3!$B$2:$B$67,0),FALSE)</f>
        <v>0.04</v>
      </c>
      <c r="BE168">
        <f>HLOOKUP($I168,Sheet3!$B$2:$LK$67,MATCH(MoM!BE$3,Sheet3!$B$2:$B$67,0),FALSE)</f>
        <v>-1.1599999999999999</v>
      </c>
      <c r="BF168">
        <f>HLOOKUP($I168,Sheet3!$B$2:$LK$67,MATCH(MoM!BF$3,Sheet3!$B$2:$B$67,0),FALSE)</f>
        <v>0.21</v>
      </c>
      <c r="BG168">
        <f>HLOOKUP($I168,Sheet3!$B$2:$LK$67,MATCH(MoM!BG$3,Sheet3!$B$2:$B$67,0),FALSE)</f>
        <v>0</v>
      </c>
      <c r="BH168">
        <f>HLOOKUP($I168,Sheet3!$B$2:$LK$67,MATCH(MoM!BH$3,Sheet3!$B$2:$B$67,0),FALSE)</f>
        <v>0.24</v>
      </c>
      <c r="BI168">
        <f>HLOOKUP($I168,Sheet3!$B$2:$LK$67,MATCH(MoM!BI$3,Sheet3!$B$2:$B$67,0),FALSE)</f>
        <v>-7.0000000000000007E-2</v>
      </c>
      <c r="BJ168">
        <f>HLOOKUP($I168,Sheet3!$B$2:$LK$67,MATCH(MoM!BJ$3,Sheet3!$B$2:$B$67,0),FALSE)</f>
        <v>0.42</v>
      </c>
      <c r="BK168">
        <f>HLOOKUP($I168,Sheet3!$B$2:$LK$67,MATCH(MoM!BK$3,Sheet3!$B$2:$B$67,0),FALSE)</f>
        <v>1.2</v>
      </c>
      <c r="BL168">
        <f>HLOOKUP($I168,Sheet3!$B$2:$LK$67,MATCH(MoM!BL$3,Sheet3!$B$2:$B$67,0),FALSE)</f>
        <v>-0.21</v>
      </c>
      <c r="BM168">
        <f>HLOOKUP($I168,Sheet3!$B$2:$LK$67,MATCH(MoM!BM$3,Sheet3!$B$2:$B$67,0),FALSE)</f>
        <v>1.08</v>
      </c>
      <c r="BN168">
        <f>HLOOKUP($I168,Sheet3!$B$2:$LK$67,MATCH(MoM!BN$3,Sheet3!$B$2:$B$67,0),FALSE)</f>
        <v>-1.02</v>
      </c>
      <c r="BO168">
        <f>HLOOKUP($I168,Sheet3!$B$2:$LK$67,MATCH(MoM!BO$3,Sheet3!$B$2:$B$67,0),FALSE)</f>
        <v>0.53</v>
      </c>
      <c r="BP168">
        <f>HLOOKUP($I168,Sheet3!$B$2:$LK$67,MATCH(MoM!BP$3,Sheet3!$B$2:$B$67,0),FALSE)</f>
        <v>1.74</v>
      </c>
      <c r="BQ168">
        <f>HLOOKUP($I168,Sheet3!$B$2:$LK$67,MATCH(MoM!BQ$3,Sheet3!$B$2:$B$67,0),FALSE)</f>
        <v>0</v>
      </c>
      <c r="BR168">
        <f>HLOOKUP($I168,Sheet3!$B$2:$LK$67,MATCH(MoM!BR$3,Sheet3!$B$2:$B$67,0),FALSE)</f>
        <v>0.47</v>
      </c>
      <c r="BS168">
        <f>HLOOKUP($I168,Sheet3!$B$2:$LK$67,MATCH(MoM!BS$3,Sheet3!$B$2:$B$67,0),FALSE)</f>
        <v>1.93</v>
      </c>
      <c r="BT168">
        <f>HLOOKUP($I168,Sheet3!$B$2:$LK$67,MATCH(MoM!BT$3,Sheet3!$B$2:$B$67,0),FALSE)</f>
        <v>-3.37</v>
      </c>
      <c r="BV168" s="2">
        <f t="shared" si="248"/>
        <v>41487</v>
      </c>
      <c r="BW168">
        <f t="shared" si="315"/>
        <v>113.57205105469777</v>
      </c>
      <c r="BX168">
        <f t="shared" si="252"/>
        <v>221.58605215016772</v>
      </c>
      <c r="BY168">
        <f t="shared" si="253"/>
        <v>100.8737902124101</v>
      </c>
      <c r="BZ168">
        <f t="shared" si="254"/>
        <v>127.88064469784678</v>
      </c>
      <c r="CA168">
        <f t="shared" si="255"/>
        <v>41.230352667580412</v>
      </c>
      <c r="CB168">
        <f t="shared" si="256"/>
        <v>172.71349515471067</v>
      </c>
      <c r="CC168">
        <f t="shared" si="257"/>
        <v>257.45757086281986</v>
      </c>
      <c r="CD168">
        <f t="shared" si="258"/>
        <v>133.93037665000654</v>
      </c>
      <c r="CE168">
        <f t="shared" si="259"/>
        <v>184.09180040673252</v>
      </c>
      <c r="CF168">
        <f t="shared" si="260"/>
        <v>297.74272805472748</v>
      </c>
      <c r="CG168">
        <f t="shared" si="261"/>
        <v>64.777498667386254</v>
      </c>
      <c r="CH168">
        <f t="shared" si="262"/>
        <v>212.63420260986103</v>
      </c>
      <c r="CI168">
        <f t="shared" si="263"/>
        <v>134.52600099964585</v>
      </c>
      <c r="CJ168">
        <f t="shared" si="264"/>
        <v>125.25787216812175</v>
      </c>
      <c r="CK168">
        <f t="shared" si="265"/>
        <v>209.66905987012831</v>
      </c>
      <c r="CL168">
        <f t="shared" si="266"/>
        <v>293.39943444791305</v>
      </c>
      <c r="CM168">
        <f t="shared" si="267"/>
        <v>158.61573475804386</v>
      </c>
      <c r="CN168">
        <f t="shared" si="268"/>
        <v>170.42545473891423</v>
      </c>
      <c r="CO168">
        <f t="shared" si="269"/>
        <v>229.98409042356698</v>
      </c>
      <c r="CP168">
        <f t="shared" si="270"/>
        <v>272.33098688305336</v>
      </c>
      <c r="CQ168">
        <f t="shared" si="271"/>
        <v>242.11086257377846</v>
      </c>
      <c r="CR168">
        <f t="shared" si="272"/>
        <v>207.17381357509063</v>
      </c>
      <c r="CS168">
        <f t="shared" si="273"/>
        <v>182.86841679269369</v>
      </c>
      <c r="CT168">
        <f t="shared" si="274"/>
        <v>257.88231581438254</v>
      </c>
      <c r="CU168">
        <f t="shared" si="275"/>
        <v>210.85620516530346</v>
      </c>
      <c r="CV168">
        <f t="shared" si="276"/>
        <v>229.25725064493059</v>
      </c>
      <c r="CW168">
        <f t="shared" si="277"/>
        <v>267.20348147432605</v>
      </c>
      <c r="CX168">
        <f t="shared" si="278"/>
        <v>307.5150888843736</v>
      </c>
      <c r="CY168">
        <f t="shared" si="279"/>
        <v>255.79227760206061</v>
      </c>
      <c r="CZ168">
        <f t="shared" si="280"/>
        <v>175.91871924101923</v>
      </c>
      <c r="DA168">
        <f t="shared" si="281"/>
        <v>286.1723258771197</v>
      </c>
      <c r="DB168">
        <f t="shared" si="282"/>
        <v>221.39023102264798</v>
      </c>
      <c r="DC168">
        <f t="shared" si="283"/>
        <v>260.27140401436026</v>
      </c>
      <c r="DD168">
        <f t="shared" si="284"/>
        <v>237.4938440333643</v>
      </c>
      <c r="DE168">
        <f t="shared" si="285"/>
        <v>246.07737383979892</v>
      </c>
      <c r="DF168">
        <f t="shared" si="286"/>
        <v>222.17632499463261</v>
      </c>
      <c r="DG168">
        <f t="shared" si="287"/>
        <v>182.24254082404238</v>
      </c>
      <c r="DH168">
        <f t="shared" si="288"/>
        <v>187.46409512688263</v>
      </c>
      <c r="DI168">
        <f t="shared" si="289"/>
        <v>270.79644830666393</v>
      </c>
      <c r="DJ168">
        <f t="shared" si="290"/>
        <v>198.0877567928647</v>
      </c>
      <c r="DK168">
        <f t="shared" si="291"/>
        <v>393.80197357856417</v>
      </c>
      <c r="DL168">
        <f t="shared" si="292"/>
        <v>254.79000960593541</v>
      </c>
      <c r="DM168">
        <f t="shared" si="293"/>
        <v>272.03111320692977</v>
      </c>
      <c r="DN168">
        <f t="shared" si="294"/>
        <v>303.11019458054778</v>
      </c>
      <c r="DO168">
        <f t="shared" si="295"/>
        <v>228.72456499369181</v>
      </c>
      <c r="DP168">
        <f t="shared" si="296"/>
        <v>182.37125546627894</v>
      </c>
      <c r="DQ168">
        <f t="shared" si="297"/>
        <v>233.77849957811205</v>
      </c>
      <c r="DR168">
        <f t="shared" si="298"/>
        <v>199.81649161967906</v>
      </c>
      <c r="DS168">
        <f t="shared" si="299"/>
        <v>276.84250031316645</v>
      </c>
      <c r="DT168">
        <f t="shared" si="300"/>
        <v>197.25822829045964</v>
      </c>
      <c r="DU168">
        <f t="shared" si="301"/>
        <v>229.25725064493059</v>
      </c>
      <c r="DV168">
        <f t="shared" si="302"/>
        <v>326.60017636655272</v>
      </c>
      <c r="DW168">
        <f t="shared" si="303"/>
        <v>313.71881920089299</v>
      </c>
      <c r="DX168">
        <f t="shared" si="304"/>
        <v>302.85901667887128</v>
      </c>
      <c r="DY168">
        <f t="shared" si="305"/>
        <v>230.22676351308073</v>
      </c>
      <c r="DZ168">
        <f t="shared" si="306"/>
        <v>308.91015719386684</v>
      </c>
      <c r="EA168">
        <f t="shared" si="307"/>
        <v>290.09471829751305</v>
      </c>
      <c r="EB168">
        <f t="shared" si="308"/>
        <v>220.26291410342674</v>
      </c>
      <c r="EC168">
        <f t="shared" si="309"/>
        <v>234.89598068863515</v>
      </c>
      <c r="ED168">
        <f t="shared" si="310"/>
        <v>100</v>
      </c>
      <c r="EE168">
        <f t="shared" si="311"/>
        <v>297.59467698749086</v>
      </c>
      <c r="EF168">
        <f t="shared" si="312"/>
        <v>292.93336426533335</v>
      </c>
      <c r="EG168">
        <f t="shared" si="313"/>
        <v>316.31212309137931</v>
      </c>
      <c r="EI168" s="2">
        <f t="shared" si="249"/>
        <v>41487</v>
      </c>
      <c r="EJ168" s="7">
        <f t="shared" ref="EJ168:GT168" si="350">AVERAGE(BW166:BW168)/AVERAGE(BW153:BW155)-1</f>
        <v>1.2213345934715791E-2</v>
      </c>
      <c r="EK168" s="7">
        <f t="shared" si="350"/>
        <v>8.8015441589181176E-2</v>
      </c>
      <c r="EL168" s="7">
        <f t="shared" si="350"/>
        <v>-5.1818386937115379E-2</v>
      </c>
      <c r="EM168" s="7">
        <f t="shared" si="350"/>
        <v>-6.2970789316822984E-3</v>
      </c>
      <c r="EN168" s="7">
        <f t="shared" si="350"/>
        <v>-4.6144303636086459E-3</v>
      </c>
      <c r="EO168" s="7">
        <f t="shared" si="350"/>
        <v>4.9421221203141297E-2</v>
      </c>
      <c r="EP168" s="7">
        <f t="shared" si="350"/>
        <v>0.1168711669288045</v>
      </c>
      <c r="EQ168" s="7">
        <f t="shared" si="350"/>
        <v>8.7818638605632326E-3</v>
      </c>
      <c r="ER168" s="7">
        <f t="shared" si="350"/>
        <v>7.5480134074784822E-2</v>
      </c>
      <c r="ES168" s="7">
        <f t="shared" si="350"/>
        <v>5.6099905609130918E-2</v>
      </c>
      <c r="ET168" s="7">
        <f t="shared" si="350"/>
        <v>-8.2891442443177143E-2</v>
      </c>
      <c r="EU168" s="7">
        <f t="shared" si="350"/>
        <v>7.6710513831779625E-2</v>
      </c>
      <c r="EV168" s="7">
        <f t="shared" si="350"/>
        <v>7.8135487990609098E-2</v>
      </c>
      <c r="EW168" s="7">
        <f t="shared" si="350"/>
        <v>-7.1036312777009059E-2</v>
      </c>
      <c r="EX168" s="7">
        <f t="shared" si="350"/>
        <v>3.1849118306622071E-2</v>
      </c>
      <c r="EY168" s="7">
        <f t="shared" si="350"/>
        <v>7.2997758985202887E-2</v>
      </c>
      <c r="EZ168" s="7">
        <f t="shared" si="350"/>
        <v>6.0974819278891479E-2</v>
      </c>
      <c r="FA168" s="7">
        <f t="shared" si="350"/>
        <v>8.261431013876197E-2</v>
      </c>
      <c r="FB168" s="7">
        <f t="shared" si="350"/>
        <v>5.5750548902189889E-2</v>
      </c>
      <c r="FC168" s="7">
        <f t="shared" si="350"/>
        <v>7.4405183209768966E-2</v>
      </c>
      <c r="FD168" s="7">
        <f t="shared" si="350"/>
        <v>3.5537059693406592E-2</v>
      </c>
      <c r="FE168" s="7">
        <f t="shared" si="350"/>
        <v>3.2715226628808214E-2</v>
      </c>
      <c r="FF168" s="7">
        <f t="shared" si="350"/>
        <v>3.1996338028635884E-2</v>
      </c>
      <c r="FG168" s="7">
        <f t="shared" si="350"/>
        <v>3.845322138121321E-2</v>
      </c>
      <c r="FH168" s="7">
        <f t="shared" si="350"/>
        <v>5.5305277548332477E-2</v>
      </c>
      <c r="FI168" s="7">
        <f t="shared" si="350"/>
        <v>4.5445688622145042E-2</v>
      </c>
      <c r="FJ168" s="7">
        <f t="shared" si="350"/>
        <v>9.9873890201577442E-2</v>
      </c>
      <c r="FK168" s="7">
        <f t="shared" si="350"/>
        <v>1.115172857571789E-3</v>
      </c>
      <c r="FL168" s="7">
        <f t="shared" si="350"/>
        <v>6.6597666047212956E-2</v>
      </c>
      <c r="FM168" s="7">
        <f t="shared" si="350"/>
        <v>2.5030730853033534E-2</v>
      </c>
      <c r="FN168" s="7">
        <f t="shared" si="350"/>
        <v>3.317062456566533E-2</v>
      </c>
      <c r="FO168" s="7">
        <f t="shared" si="350"/>
        <v>0.10535005877244097</v>
      </c>
      <c r="FP168" s="7">
        <f t="shared" si="350"/>
        <v>7.1763455810683885E-2</v>
      </c>
      <c r="FQ168" s="7">
        <f t="shared" si="350"/>
        <v>3.4325979941358886E-2</v>
      </c>
      <c r="FR168" s="7">
        <f t="shared" si="350"/>
        <v>7.9607748544383128E-2</v>
      </c>
      <c r="FS168" s="7">
        <f t="shared" si="350"/>
        <v>9.5586850007424395E-2</v>
      </c>
      <c r="FT168" s="7">
        <f t="shared" si="350"/>
        <v>3.276948832003046E-2</v>
      </c>
      <c r="FU168" s="7">
        <f t="shared" si="350"/>
        <v>6.566525257314626E-2</v>
      </c>
      <c r="FV168" s="7">
        <f t="shared" si="350"/>
        <v>0.12915231507353453</v>
      </c>
      <c r="FW168" s="7">
        <f t="shared" si="350"/>
        <v>6.9576113547799689E-2</v>
      </c>
      <c r="FX168" s="7">
        <f t="shared" si="350"/>
        <v>0.16120080336835985</v>
      </c>
      <c r="FY168" s="7">
        <f t="shared" si="350"/>
        <v>-9.0714204617334815E-3</v>
      </c>
      <c r="FZ168" s="7">
        <f t="shared" si="350"/>
        <v>5.9303974290207062E-2</v>
      </c>
      <c r="GA168" s="7">
        <f t="shared" si="350"/>
        <v>6.7186458651704362E-2</v>
      </c>
      <c r="GB168" s="7">
        <f t="shared" si="350"/>
        <v>8.8321400468576172E-2</v>
      </c>
      <c r="GC168" s="7">
        <f t="shared" si="350"/>
        <v>7.8637734628943079E-2</v>
      </c>
      <c r="GD168" s="7">
        <f t="shared" si="350"/>
        <v>9.3873809428755894E-2</v>
      </c>
      <c r="GE168" s="7">
        <f t="shared" si="350"/>
        <v>2.053607846577532E-2</v>
      </c>
      <c r="GF168" s="7">
        <f t="shared" si="350"/>
        <v>3.6365562190519229E-2</v>
      </c>
      <c r="GG168" s="7">
        <f t="shared" si="350"/>
        <v>1.5247342609107095E-2</v>
      </c>
      <c r="GH168" s="7">
        <f t="shared" si="350"/>
        <v>4.5445688622145042E-2</v>
      </c>
      <c r="GI168" s="7">
        <f t="shared" si="350"/>
        <v>1.942215221951149E-2</v>
      </c>
      <c r="GJ168" s="7">
        <f t="shared" si="350"/>
        <v>4.1628825706300443E-2</v>
      </c>
      <c r="GK168" s="7">
        <f t="shared" si="350"/>
        <v>5.2590816929543482E-2</v>
      </c>
      <c r="GL168" s="7">
        <f t="shared" si="350"/>
        <v>8.5760305071068021E-2</v>
      </c>
      <c r="GM168" s="7">
        <f t="shared" si="350"/>
        <v>0.10457769473390877</v>
      </c>
      <c r="GN168" s="7">
        <f t="shared" si="350"/>
        <v>3.8029702868971338E-2</v>
      </c>
      <c r="GO168" s="7">
        <f t="shared" si="350"/>
        <v>7.4475539057919926E-2</v>
      </c>
      <c r="GP168" s="7">
        <f t="shared" si="350"/>
        <v>0.10557259349602099</v>
      </c>
      <c r="GQ168" s="7">
        <f t="shared" si="350"/>
        <v>0</v>
      </c>
      <c r="GR168" s="7">
        <f t="shared" si="350"/>
        <v>9.0081291713249634E-2</v>
      </c>
      <c r="GS168" s="7">
        <f t="shared" si="350"/>
        <v>8.9827238377928165E-2</v>
      </c>
      <c r="GT168" s="7">
        <f t="shared" si="350"/>
        <v>3.8659488187112068E-2</v>
      </c>
      <c r="GU168" s="7">
        <f t="shared" si="325"/>
        <v>0.10849527676364135</v>
      </c>
      <c r="GW168" s="6">
        <v>41516</v>
      </c>
      <c r="GX168">
        <v>2.3460999999999999</v>
      </c>
    </row>
    <row r="169" spans="2:206" x14ac:dyDescent="0.25">
      <c r="B169" s="2">
        <f>'[1]IPCA (Var)'!A218</f>
        <v>41518</v>
      </c>
      <c r="C169" s="1">
        <f>'[1]IPCA (Var)'!M218</f>
        <v>0.37108550653434247</v>
      </c>
      <c r="D169" s="1">
        <f>'[1]IPCA (Var)'!P218</f>
        <v>0.42587632165447625</v>
      </c>
      <c r="E169" s="1">
        <f>'[1]IPCA (Var)'!E218</f>
        <v>7.5719080189883117E-2</v>
      </c>
      <c r="F169" s="1">
        <f>'[1]IPCA (Var)'!F218</f>
        <v>0.59768013519741892</v>
      </c>
      <c r="G169" s="1">
        <f>'[1]IPCA (Var)'!G218</f>
        <v>0.26765229857794925</v>
      </c>
      <c r="I169" s="2">
        <f t="shared" si="251"/>
        <v>41518</v>
      </c>
      <c r="J169">
        <f>HLOOKUP($I169,Sheet3!$B$2:$LK$67,MATCH(MoM!J$3,Sheet3!$B$2:$B$67,0),FALSE)</f>
        <v>0.37</v>
      </c>
      <c r="K169">
        <f>HLOOKUP($I169,Sheet3!$B$2:$LK$67,MATCH(MoM!K$3,Sheet3!$B$2:$B$67,0),FALSE)</f>
        <v>-0.19</v>
      </c>
      <c r="L169">
        <f>HLOOKUP($I169,Sheet3!$B$2:$LK$67,MATCH(MoM!L$3,Sheet3!$B$2:$B$67,0),FALSE)</f>
        <v>-0.45</v>
      </c>
      <c r="M169">
        <f>HLOOKUP($I169,Sheet3!$B$2:$LK$67,MATCH(MoM!M$3,Sheet3!$B$2:$B$67,0),FALSE)</f>
        <v>0.05</v>
      </c>
      <c r="N169">
        <f>HLOOKUP($I169,Sheet3!$B$2:$LK$67,MATCH(MoM!N$3,Sheet3!$B$2:$B$67,0),FALSE)</f>
        <v>0.1</v>
      </c>
      <c r="O169">
        <f>HLOOKUP($I169,Sheet3!$B$2:$LK$67,MATCH(MoM!O$3,Sheet3!$B$2:$B$67,0),FALSE)</f>
        <v>2.68</v>
      </c>
      <c r="P169">
        <f>HLOOKUP($I169,Sheet3!$B$2:$LK$67,MATCH(MoM!P$3,Sheet3!$B$2:$B$67,0),FALSE)</f>
        <v>0.88</v>
      </c>
      <c r="Q169">
        <f>HLOOKUP($I169,Sheet3!$B$2:$LK$67,MATCH(MoM!Q$3,Sheet3!$B$2:$B$67,0),FALSE)</f>
        <v>0.74</v>
      </c>
      <c r="R169">
        <f>HLOOKUP($I169,Sheet3!$B$2:$LK$67,MATCH(MoM!R$3,Sheet3!$B$2:$B$67,0),FALSE)</f>
        <v>2.64</v>
      </c>
      <c r="S169">
        <f>HLOOKUP($I169,Sheet3!$B$2:$LK$67,MATCH(MoM!S$3,Sheet3!$B$2:$B$67,0),FALSE)</f>
        <v>0.66</v>
      </c>
      <c r="T169">
        <f>HLOOKUP($I169,Sheet3!$B$2:$LK$67,MATCH(MoM!T$3,Sheet3!$B$2:$B$67,0),FALSE)</f>
        <v>-1.18</v>
      </c>
      <c r="U169">
        <f>HLOOKUP($I169,Sheet3!$B$2:$LK$67,MATCH(MoM!U$3,Sheet3!$B$2:$B$67,0),FALSE)</f>
        <v>-0.01</v>
      </c>
      <c r="V169">
        <f>HLOOKUP($I169,Sheet3!$B$2:$LK$67,MATCH(MoM!V$3,Sheet3!$B$2:$B$67,0),FALSE)</f>
        <v>1.27</v>
      </c>
      <c r="W169">
        <f>HLOOKUP($I169,Sheet3!$B$2:$LK$67,MATCH(MoM!W$3,Sheet3!$B$2:$B$67,0),FALSE)</f>
        <v>-0.87</v>
      </c>
      <c r="X169">
        <f>HLOOKUP($I169,Sheet3!$B$2:$LK$67,MATCH(MoM!X$3,Sheet3!$B$2:$B$67,0),FALSE)</f>
        <v>1.75</v>
      </c>
      <c r="Y169">
        <f>HLOOKUP($I169,Sheet3!$B$2:$LK$67,MATCH(MoM!Y$3,Sheet3!$B$2:$B$67,0),FALSE)</f>
        <v>-1.84</v>
      </c>
      <c r="Z169">
        <f>HLOOKUP($I169,Sheet3!$B$2:$LK$67,MATCH(MoM!Z$3,Sheet3!$B$2:$B$67,0),FALSE)</f>
        <v>0.25</v>
      </c>
      <c r="AA169">
        <f>HLOOKUP($I169,Sheet3!$B$2:$LK$67,MATCH(MoM!AA$3,Sheet3!$B$2:$B$67,0),FALSE)</f>
        <v>1.4</v>
      </c>
      <c r="AB169">
        <f>HLOOKUP($I169,Sheet3!$B$2:$LK$67,MATCH(MoM!AB$3,Sheet3!$B$2:$B$67,0),FALSE)</f>
        <v>0.62</v>
      </c>
      <c r="AC169">
        <f>HLOOKUP($I169,Sheet3!$B$2:$LK$67,MATCH(MoM!AC$3,Sheet3!$B$2:$B$67,0),FALSE)</f>
        <v>0.57999999999999996</v>
      </c>
      <c r="AD169">
        <f>HLOOKUP($I169,Sheet3!$B$2:$LK$67,MATCH(MoM!AD$3,Sheet3!$B$2:$B$67,0),FALSE)</f>
        <v>0.17</v>
      </c>
      <c r="AE169">
        <f>HLOOKUP($I169,Sheet3!$B$2:$LK$67,MATCH(MoM!AE$3,Sheet3!$B$2:$B$67,0),FALSE)</f>
        <v>0.99</v>
      </c>
      <c r="AF169">
        <f>HLOOKUP($I169,Sheet3!$B$2:$LK$67,MATCH(MoM!AF$3,Sheet3!$B$2:$B$67,0),FALSE)</f>
        <v>0.76</v>
      </c>
      <c r="AG169">
        <f>HLOOKUP($I169,Sheet3!$B$2:$LK$67,MATCH(MoM!AG$3,Sheet3!$B$2:$B$67,0),FALSE)</f>
        <v>0.53</v>
      </c>
      <c r="AH169">
        <f>HLOOKUP($I169,Sheet3!$B$2:$LK$67,MATCH(MoM!AH$3,Sheet3!$B$2:$B$67,0),FALSE)</f>
        <v>0.93</v>
      </c>
      <c r="AI169">
        <f>HLOOKUP($I169,Sheet3!$B$2:$LK$67,MATCH(MoM!AI$3,Sheet3!$B$2:$B$67,0),FALSE)</f>
        <v>0</v>
      </c>
      <c r="AJ169">
        <f>HLOOKUP($I169,Sheet3!$B$2:$LK$67,MATCH(MoM!AJ$3,Sheet3!$B$2:$B$67,0),FALSE)</f>
        <v>1.43</v>
      </c>
      <c r="AK169">
        <f>HLOOKUP($I169,Sheet3!$B$2:$LK$67,MATCH(MoM!AK$3,Sheet3!$B$2:$B$67,0),FALSE)</f>
        <v>4.84</v>
      </c>
      <c r="AL169">
        <f>HLOOKUP($I169,Sheet3!$B$2:$LK$67,MATCH(MoM!AL$3,Sheet3!$B$2:$B$67,0),FALSE)</f>
        <v>-1.23</v>
      </c>
      <c r="AM169">
        <f>HLOOKUP($I169,Sheet3!$B$2:$LK$67,MATCH(MoM!AM$3,Sheet3!$B$2:$B$67,0),FALSE)</f>
        <v>1.32</v>
      </c>
      <c r="AN169">
        <f>HLOOKUP($I169,Sheet3!$B$2:$LK$67,MATCH(MoM!AN$3,Sheet3!$B$2:$B$67,0),FALSE)</f>
        <v>-0.61</v>
      </c>
      <c r="AO169">
        <f>HLOOKUP($I169,Sheet3!$B$2:$LK$67,MATCH(MoM!AO$3,Sheet3!$B$2:$B$67,0),FALSE)</f>
        <v>-0.66</v>
      </c>
      <c r="AP169">
        <f>HLOOKUP($I169,Sheet3!$B$2:$LK$67,MATCH(MoM!AP$3,Sheet3!$B$2:$B$67,0),FALSE)</f>
        <v>-1.1599999999999999</v>
      </c>
      <c r="AQ169">
        <f>HLOOKUP($I169,Sheet3!$B$2:$LK$67,MATCH(MoM!AQ$3,Sheet3!$B$2:$B$67,0),FALSE)</f>
        <v>-0.21</v>
      </c>
      <c r="AR169">
        <f>HLOOKUP($I169,Sheet3!$B$2:$LK$67,MATCH(MoM!AR$3,Sheet3!$B$2:$B$67,0),FALSE)</f>
        <v>1.28</v>
      </c>
      <c r="AS169">
        <f>HLOOKUP($I169,Sheet3!$B$2:$LK$67,MATCH(MoM!AS$3,Sheet3!$B$2:$B$67,0),FALSE)</f>
        <v>1.5</v>
      </c>
      <c r="AT169">
        <f>HLOOKUP($I169,Sheet3!$B$2:$LK$67,MATCH(MoM!AT$3,Sheet3!$B$2:$B$67,0),FALSE)</f>
        <v>-1.06</v>
      </c>
      <c r="AU169">
        <f>HLOOKUP($I169,Sheet3!$B$2:$LK$67,MATCH(MoM!AU$3,Sheet3!$B$2:$B$67,0),FALSE)</f>
        <v>1.41</v>
      </c>
      <c r="AV169">
        <f>HLOOKUP($I169,Sheet3!$B$2:$LK$67,MATCH(MoM!AV$3,Sheet3!$B$2:$B$67,0),FALSE)</f>
        <v>-0.03</v>
      </c>
      <c r="AW169">
        <f>HLOOKUP($I169,Sheet3!$B$2:$LK$67,MATCH(MoM!AW$3,Sheet3!$B$2:$B$67,0),FALSE)</f>
        <v>0.52</v>
      </c>
      <c r="AX169">
        <f>HLOOKUP($I169,Sheet3!$B$2:$LK$67,MATCH(MoM!AX$3,Sheet3!$B$2:$B$67,0),FALSE)</f>
        <v>0</v>
      </c>
      <c r="AY169">
        <f>HLOOKUP($I169,Sheet3!$B$2:$LK$67,MATCH(MoM!AY$3,Sheet3!$B$2:$B$67,0),FALSE)</f>
        <v>-0.72</v>
      </c>
      <c r="AZ169">
        <f>HLOOKUP($I169,Sheet3!$B$2:$LK$67,MATCH(MoM!AZ$3,Sheet3!$B$2:$B$67,0),FALSE)</f>
        <v>0.19</v>
      </c>
      <c r="BA169">
        <f>HLOOKUP($I169,Sheet3!$B$2:$LK$67,MATCH(MoM!BA$3,Sheet3!$B$2:$B$67,0),FALSE)</f>
        <v>0.45</v>
      </c>
      <c r="BB169">
        <f>HLOOKUP($I169,Sheet3!$B$2:$LK$67,MATCH(MoM!BB$3,Sheet3!$B$2:$B$67,0),FALSE)</f>
        <v>0.66</v>
      </c>
      <c r="BC169">
        <f>HLOOKUP($I169,Sheet3!$B$2:$LK$67,MATCH(MoM!BC$3,Sheet3!$B$2:$B$67,0),FALSE)</f>
        <v>0.01</v>
      </c>
      <c r="BD169">
        <f>HLOOKUP($I169,Sheet3!$B$2:$LK$67,MATCH(MoM!BD$3,Sheet3!$B$2:$B$67,0),FALSE)</f>
        <v>0</v>
      </c>
      <c r="BE169">
        <f>HLOOKUP($I169,Sheet3!$B$2:$LK$67,MATCH(MoM!BE$3,Sheet3!$B$2:$B$67,0),FALSE)</f>
        <v>1.78</v>
      </c>
      <c r="BF169">
        <f>HLOOKUP($I169,Sheet3!$B$2:$LK$67,MATCH(MoM!BF$3,Sheet3!$B$2:$B$67,0),FALSE)</f>
        <v>-0.01</v>
      </c>
      <c r="BG169">
        <f>HLOOKUP($I169,Sheet3!$B$2:$LK$67,MATCH(MoM!BG$3,Sheet3!$B$2:$B$67,0),FALSE)</f>
        <v>0</v>
      </c>
      <c r="BH169">
        <f>HLOOKUP($I169,Sheet3!$B$2:$LK$67,MATCH(MoM!BH$3,Sheet3!$B$2:$B$67,0),FALSE)</f>
        <v>0</v>
      </c>
      <c r="BI169">
        <f>HLOOKUP($I169,Sheet3!$B$2:$LK$67,MATCH(MoM!BI$3,Sheet3!$B$2:$B$67,0),FALSE)</f>
        <v>0.16</v>
      </c>
      <c r="BJ169">
        <f>HLOOKUP($I169,Sheet3!$B$2:$LK$67,MATCH(MoM!BJ$3,Sheet3!$B$2:$B$67,0),FALSE)</f>
        <v>-0.28000000000000003</v>
      </c>
      <c r="BK169">
        <f>HLOOKUP($I169,Sheet3!$B$2:$LK$67,MATCH(MoM!BK$3,Sheet3!$B$2:$B$67,0),FALSE)</f>
        <v>1.33</v>
      </c>
      <c r="BL169">
        <f>HLOOKUP($I169,Sheet3!$B$2:$LK$67,MATCH(MoM!BL$3,Sheet3!$B$2:$B$67,0),FALSE)</f>
        <v>2.2999999999999998</v>
      </c>
      <c r="BM169">
        <f>HLOOKUP($I169,Sheet3!$B$2:$LK$67,MATCH(MoM!BM$3,Sheet3!$B$2:$B$67,0),FALSE)</f>
        <v>0.6</v>
      </c>
      <c r="BN169">
        <f>HLOOKUP($I169,Sheet3!$B$2:$LK$67,MATCH(MoM!BN$3,Sheet3!$B$2:$B$67,0),FALSE)</f>
        <v>-0.32</v>
      </c>
      <c r="BO169">
        <f>HLOOKUP($I169,Sheet3!$B$2:$LK$67,MATCH(MoM!BO$3,Sheet3!$B$2:$B$67,0),FALSE)</f>
        <v>0.53</v>
      </c>
      <c r="BP169">
        <f>HLOOKUP($I169,Sheet3!$B$2:$LK$67,MATCH(MoM!BP$3,Sheet3!$B$2:$B$67,0),FALSE)</f>
        <v>-0.67</v>
      </c>
      <c r="BQ169">
        <f>HLOOKUP($I169,Sheet3!$B$2:$LK$67,MATCH(MoM!BQ$3,Sheet3!$B$2:$B$67,0),FALSE)</f>
        <v>0</v>
      </c>
      <c r="BR169">
        <f>HLOOKUP($I169,Sheet3!$B$2:$LK$67,MATCH(MoM!BR$3,Sheet3!$B$2:$B$67,0),FALSE)</f>
        <v>-0.93</v>
      </c>
      <c r="BS169">
        <f>HLOOKUP($I169,Sheet3!$B$2:$LK$67,MATCH(MoM!BS$3,Sheet3!$B$2:$B$67,0),FALSE)</f>
        <v>-1.1599999999999999</v>
      </c>
      <c r="BT169">
        <f>HLOOKUP($I169,Sheet3!$B$2:$LK$67,MATCH(MoM!BT$3,Sheet3!$B$2:$B$67,0),FALSE)</f>
        <v>6.74</v>
      </c>
      <c r="BV169" s="2">
        <f t="shared" si="248"/>
        <v>41518</v>
      </c>
      <c r="BW169">
        <f t="shared" si="315"/>
        <v>113.99226764360016</v>
      </c>
      <c r="BX169">
        <f t="shared" si="252"/>
        <v>221.1650386510824</v>
      </c>
      <c r="BY169">
        <f t="shared" si="253"/>
        <v>100.41985815645425</v>
      </c>
      <c r="BZ169">
        <f t="shared" si="254"/>
        <v>127.94458502019569</v>
      </c>
      <c r="CA169">
        <f t="shared" si="255"/>
        <v>41.271583020247988</v>
      </c>
      <c r="CB169">
        <f t="shared" si="256"/>
        <v>177.34221682485691</v>
      </c>
      <c r="CC169">
        <f t="shared" si="257"/>
        <v>259.72319748641263</v>
      </c>
      <c r="CD169">
        <f t="shared" si="258"/>
        <v>134.92146143721661</v>
      </c>
      <c r="CE169">
        <f t="shared" si="259"/>
        <v>188.95182393747024</v>
      </c>
      <c r="CF169">
        <f t="shared" si="260"/>
        <v>299.70783005988864</v>
      </c>
      <c r="CG169">
        <f t="shared" si="261"/>
        <v>64.013124183111088</v>
      </c>
      <c r="CH169">
        <f t="shared" si="262"/>
        <v>212.61293918960004</v>
      </c>
      <c r="CI169">
        <f t="shared" si="263"/>
        <v>136.23448121234134</v>
      </c>
      <c r="CJ169">
        <f t="shared" si="264"/>
        <v>124.16812868025909</v>
      </c>
      <c r="CK169">
        <f t="shared" si="265"/>
        <v>213.33826841785557</v>
      </c>
      <c r="CL169">
        <f t="shared" si="266"/>
        <v>288.00088485407144</v>
      </c>
      <c r="CM169">
        <f t="shared" si="267"/>
        <v>159.01227409493896</v>
      </c>
      <c r="CN169">
        <f t="shared" si="268"/>
        <v>172.81141110525903</v>
      </c>
      <c r="CO169">
        <f t="shared" si="269"/>
        <v>231.4099917841931</v>
      </c>
      <c r="CP169">
        <f t="shared" si="270"/>
        <v>273.91050660697505</v>
      </c>
      <c r="CQ169">
        <f t="shared" si="271"/>
        <v>242.5224510401539</v>
      </c>
      <c r="CR169">
        <f t="shared" si="272"/>
        <v>209.22483432948403</v>
      </c>
      <c r="CS169">
        <f t="shared" si="273"/>
        <v>184.25821676031816</v>
      </c>
      <c r="CT169">
        <f t="shared" si="274"/>
        <v>259.24909208819878</v>
      </c>
      <c r="CU169">
        <f t="shared" si="275"/>
        <v>212.81716787334079</v>
      </c>
      <c r="CV169">
        <f t="shared" si="276"/>
        <v>229.25725064493059</v>
      </c>
      <c r="CW169">
        <f t="shared" si="277"/>
        <v>271.02449125940893</v>
      </c>
      <c r="CX169">
        <f t="shared" si="278"/>
        <v>322.3988191863773</v>
      </c>
      <c r="CY169">
        <f t="shared" si="279"/>
        <v>252.64603258755525</v>
      </c>
      <c r="CZ169">
        <f t="shared" si="280"/>
        <v>178.2408463350007</v>
      </c>
      <c r="DA169">
        <f t="shared" si="281"/>
        <v>284.42667468926925</v>
      </c>
      <c r="DB169">
        <f t="shared" si="282"/>
        <v>219.9290554978985</v>
      </c>
      <c r="DC169">
        <f t="shared" si="283"/>
        <v>257.25225572779368</v>
      </c>
      <c r="DD169">
        <f t="shared" si="284"/>
        <v>236.99510696089425</v>
      </c>
      <c r="DE169">
        <f t="shared" si="285"/>
        <v>249.22716422494832</v>
      </c>
      <c r="DF169">
        <f t="shared" si="286"/>
        <v>225.50896986955209</v>
      </c>
      <c r="DG169">
        <f t="shared" si="287"/>
        <v>180.31076989130753</v>
      </c>
      <c r="DH169">
        <f t="shared" si="288"/>
        <v>190.10733886817167</v>
      </c>
      <c r="DI169">
        <f t="shared" si="289"/>
        <v>270.71520937217196</v>
      </c>
      <c r="DJ169">
        <f t="shared" si="290"/>
        <v>199.11781312818761</v>
      </c>
      <c r="DK169">
        <f t="shared" si="291"/>
        <v>393.80197357856417</v>
      </c>
      <c r="DL169">
        <f t="shared" si="292"/>
        <v>252.95552153677269</v>
      </c>
      <c r="DM169">
        <f t="shared" si="293"/>
        <v>272.54797232202293</v>
      </c>
      <c r="DN169">
        <f t="shared" si="294"/>
        <v>304.47419045616022</v>
      </c>
      <c r="DO169">
        <f t="shared" si="295"/>
        <v>230.23414712265017</v>
      </c>
      <c r="DP169">
        <f t="shared" si="296"/>
        <v>182.38949259182556</v>
      </c>
      <c r="DQ169">
        <f t="shared" si="297"/>
        <v>233.77849957811205</v>
      </c>
      <c r="DR169">
        <f t="shared" si="298"/>
        <v>203.37322517050936</v>
      </c>
      <c r="DS169">
        <f t="shared" si="299"/>
        <v>276.81481606313514</v>
      </c>
      <c r="DT169">
        <f t="shared" si="300"/>
        <v>197.25822829045964</v>
      </c>
      <c r="DU169">
        <f t="shared" si="301"/>
        <v>229.25725064493059</v>
      </c>
      <c r="DV169">
        <f t="shared" si="302"/>
        <v>327.12273664873919</v>
      </c>
      <c r="DW169">
        <f t="shared" si="303"/>
        <v>312.84040650713047</v>
      </c>
      <c r="DX169">
        <f t="shared" si="304"/>
        <v>306.88704160070029</v>
      </c>
      <c r="DY169">
        <f t="shared" si="305"/>
        <v>235.52197907388157</v>
      </c>
      <c r="DZ169">
        <f t="shared" si="306"/>
        <v>310.76361813703005</v>
      </c>
      <c r="EA169">
        <f t="shared" si="307"/>
        <v>289.16641519896103</v>
      </c>
      <c r="EB169">
        <f t="shared" si="308"/>
        <v>221.43030754817491</v>
      </c>
      <c r="EC169">
        <f t="shared" si="309"/>
        <v>233.32217761802127</v>
      </c>
      <c r="ED169">
        <f t="shared" si="310"/>
        <v>100</v>
      </c>
      <c r="EE169">
        <f t="shared" si="311"/>
        <v>294.82704649150719</v>
      </c>
      <c r="EF169">
        <f t="shared" si="312"/>
        <v>289.53533723985549</v>
      </c>
      <c r="EG169">
        <f t="shared" si="313"/>
        <v>337.63156018773822</v>
      </c>
      <c r="EI169" s="2">
        <f t="shared" si="249"/>
        <v>41518</v>
      </c>
      <c r="EJ169" s="7">
        <f t="shared" ref="EJ169:GT169" si="351">AVERAGE(BW167:BW169)/AVERAGE(BW154:BW156)-1</f>
        <v>3.2391038186390109E-2</v>
      </c>
      <c r="EK169" s="7">
        <f t="shared" si="351"/>
        <v>8.9007377345916572E-2</v>
      </c>
      <c r="EL169" s="7">
        <f t="shared" si="351"/>
        <v>-3.9982943855147668E-2</v>
      </c>
      <c r="EM169" s="7">
        <f t="shared" si="351"/>
        <v>-2.2399980115080931E-3</v>
      </c>
      <c r="EN169" s="7">
        <f t="shared" si="351"/>
        <v>-5.3357628034933491E-4</v>
      </c>
      <c r="EO169" s="7">
        <f t="shared" si="351"/>
        <v>6.7801515645113275E-2</v>
      </c>
      <c r="EP169" s="7">
        <f t="shared" si="351"/>
        <v>0.11567155011833963</v>
      </c>
      <c r="EQ169" s="7">
        <f t="shared" si="351"/>
        <v>1.6807042803035355E-2</v>
      </c>
      <c r="ER169" s="7">
        <f t="shared" si="351"/>
        <v>8.8056882353440447E-2</v>
      </c>
      <c r="ES169" s="7">
        <f t="shared" si="351"/>
        <v>5.4705601328521203E-2</v>
      </c>
      <c r="ET169" s="7">
        <f t="shared" si="351"/>
        <v>-8.1053228325589477E-2</v>
      </c>
      <c r="EU169" s="7">
        <f t="shared" si="351"/>
        <v>7.4381065757432641E-2</v>
      </c>
      <c r="EV169" s="7">
        <f t="shared" si="351"/>
        <v>8.8587841776287091E-2</v>
      </c>
      <c r="EW169" s="7">
        <f t="shared" si="351"/>
        <v>-6.622386580569517E-2</v>
      </c>
      <c r="EX169" s="7">
        <f t="shared" si="351"/>
        <v>4.102571751611217E-2</v>
      </c>
      <c r="EY169" s="7">
        <f t="shared" si="351"/>
        <v>7.1559950900303759E-2</v>
      </c>
      <c r="EZ169" s="7">
        <f t="shared" si="351"/>
        <v>5.850332625113186E-2</v>
      </c>
      <c r="FA169" s="7">
        <f t="shared" si="351"/>
        <v>8.8925573608255482E-2</v>
      </c>
      <c r="FB169" s="7">
        <f t="shared" si="351"/>
        <v>5.5536776122979026E-2</v>
      </c>
      <c r="FC169" s="7">
        <f t="shared" si="351"/>
        <v>7.1229747202632421E-2</v>
      </c>
      <c r="FD169" s="7">
        <f t="shared" si="351"/>
        <v>2.5636064021397953E-2</v>
      </c>
      <c r="FE169" s="7">
        <f t="shared" si="351"/>
        <v>3.495341102577143E-2</v>
      </c>
      <c r="FF169" s="7">
        <f t="shared" si="351"/>
        <v>3.8194108627905843E-2</v>
      </c>
      <c r="FG169" s="7">
        <f t="shared" si="351"/>
        <v>3.610720862494321E-2</v>
      </c>
      <c r="FH169" s="7">
        <f t="shared" si="351"/>
        <v>5.1073237633411983E-2</v>
      </c>
      <c r="FI169" s="7">
        <f t="shared" si="351"/>
        <v>4.7218117419717487E-2</v>
      </c>
      <c r="FJ169" s="7">
        <f t="shared" si="351"/>
        <v>0.10375478565858498</v>
      </c>
      <c r="FK169" s="7">
        <f t="shared" si="351"/>
        <v>1.7723762172769719E-2</v>
      </c>
      <c r="FL169" s="7">
        <f t="shared" si="351"/>
        <v>6.9648585334043167E-2</v>
      </c>
      <c r="FM169" s="7">
        <f t="shared" si="351"/>
        <v>2.9285699049506952E-2</v>
      </c>
      <c r="FN169" s="7">
        <f t="shared" si="351"/>
        <v>3.9798971554400486E-2</v>
      </c>
      <c r="FO169" s="7">
        <f t="shared" si="351"/>
        <v>0.10103856235706754</v>
      </c>
      <c r="FP169" s="7">
        <f t="shared" si="351"/>
        <v>6.3158708531230845E-2</v>
      </c>
      <c r="FQ169" s="7">
        <f t="shared" si="351"/>
        <v>2.8465121075422095E-2</v>
      </c>
      <c r="FR169" s="7">
        <f t="shared" si="351"/>
        <v>8.4884986231124282E-2</v>
      </c>
      <c r="FS169" s="7">
        <f t="shared" si="351"/>
        <v>9.3126028652855908E-2</v>
      </c>
      <c r="FT169" s="7">
        <f t="shared" si="351"/>
        <v>1.7700615754965732E-2</v>
      </c>
      <c r="FU169" s="7">
        <f t="shared" si="351"/>
        <v>7.8939527711431978E-2</v>
      </c>
      <c r="FV169" s="7">
        <f t="shared" si="351"/>
        <v>0.11624786301921719</v>
      </c>
      <c r="FW169" s="7">
        <f t="shared" si="351"/>
        <v>7.0005624530119492E-2</v>
      </c>
      <c r="FX169" s="7">
        <f t="shared" si="351"/>
        <v>0.16240620556657737</v>
      </c>
      <c r="FY169" s="7">
        <f t="shared" si="351"/>
        <v>-3.5809892582628899E-3</v>
      </c>
      <c r="FZ169" s="7">
        <f t="shared" si="351"/>
        <v>6.5246276462638475E-2</v>
      </c>
      <c r="GA169" s="7">
        <f t="shared" si="351"/>
        <v>7.4456858140365734E-2</v>
      </c>
      <c r="GB169" s="7">
        <f t="shared" si="351"/>
        <v>8.6491640002402725E-2</v>
      </c>
      <c r="GC169" s="7">
        <f t="shared" si="351"/>
        <v>7.6238839537771108E-2</v>
      </c>
      <c r="GD169" s="7">
        <f t="shared" si="351"/>
        <v>8.7716361863604986E-2</v>
      </c>
      <c r="GE169" s="7">
        <f t="shared" si="351"/>
        <v>2.0913476764672367E-2</v>
      </c>
      <c r="GF169" s="7">
        <f t="shared" si="351"/>
        <v>3.675117140165618E-2</v>
      </c>
      <c r="GG169" s="7">
        <f t="shared" si="351"/>
        <v>1.3017557196401963E-2</v>
      </c>
      <c r="GH169" s="7">
        <f t="shared" si="351"/>
        <v>4.7218117419717487E-2</v>
      </c>
      <c r="GI169" s="7">
        <f t="shared" si="351"/>
        <v>2.2757994765459477E-2</v>
      </c>
      <c r="GJ169" s="7">
        <f t="shared" si="351"/>
        <v>3.7915118194353781E-2</v>
      </c>
      <c r="GK169" s="7">
        <f t="shared" si="351"/>
        <v>5.5131015183925269E-2</v>
      </c>
      <c r="GL169" s="7">
        <f t="shared" si="351"/>
        <v>9.5828002707861959E-2</v>
      </c>
      <c r="GM169" s="7">
        <f t="shared" si="351"/>
        <v>0.10608624828897373</v>
      </c>
      <c r="GN169" s="7">
        <f t="shared" si="351"/>
        <v>4.8473992499638685E-2</v>
      </c>
      <c r="GO169" s="7">
        <f t="shared" si="351"/>
        <v>7.6114381501952932E-2</v>
      </c>
      <c r="GP169" s="7">
        <f t="shared" si="351"/>
        <v>9.7994160719506951E-2</v>
      </c>
      <c r="GQ169" s="7">
        <f t="shared" si="351"/>
        <v>0</v>
      </c>
      <c r="GR169" s="7">
        <f t="shared" si="351"/>
        <v>8.3007205244544302E-2</v>
      </c>
      <c r="GS169" s="7">
        <f t="shared" si="351"/>
        <v>9.985134631317516E-2</v>
      </c>
      <c r="GT169" s="7">
        <f t="shared" si="351"/>
        <v>5.3804550032885423E-2</v>
      </c>
      <c r="GU169" s="7">
        <f t="shared" si="325"/>
        <v>0.12818068249063064</v>
      </c>
      <c r="GW169" s="6">
        <v>41547</v>
      </c>
      <c r="GX169">
        <v>2.2667000000000002</v>
      </c>
    </row>
    <row r="170" spans="2:206" x14ac:dyDescent="0.25">
      <c r="B170" s="2">
        <f>'[1]IPCA (Var)'!A219</f>
        <v>41548</v>
      </c>
      <c r="C170" s="1">
        <f>'[1]IPCA (Var)'!M219</f>
        <v>0.71433604815168339</v>
      </c>
      <c r="D170" s="1">
        <f>'[1]IPCA (Var)'!P219</f>
        <v>0.83230586347809332</v>
      </c>
      <c r="E170" s="1">
        <f>'[1]IPCA (Var)'!E219</f>
        <v>0.91874619328311791</v>
      </c>
      <c r="F170" s="1">
        <f>'[1]IPCA (Var)'!F219</f>
        <v>0.98410812595046371</v>
      </c>
      <c r="G170" s="1">
        <f>'[1]IPCA (Var)'!G219</f>
        <v>0.58596980757869865</v>
      </c>
      <c r="I170" s="2">
        <f t="shared" si="251"/>
        <v>41548</v>
      </c>
      <c r="J170">
        <f>HLOOKUP($I170,Sheet3!$B$2:$LK$67,MATCH(MoM!J$3,Sheet3!$B$2:$B$67,0),FALSE)</f>
        <v>0.54</v>
      </c>
      <c r="K170">
        <f>HLOOKUP($I170,Sheet3!$B$2:$LK$67,MATCH(MoM!K$3,Sheet3!$B$2:$B$67,0),FALSE)</f>
        <v>1.28</v>
      </c>
      <c r="L170">
        <f>HLOOKUP($I170,Sheet3!$B$2:$LK$67,MATCH(MoM!L$3,Sheet3!$B$2:$B$67,0),FALSE)</f>
        <v>0.03</v>
      </c>
      <c r="M170">
        <f>HLOOKUP($I170,Sheet3!$B$2:$LK$67,MATCH(MoM!M$3,Sheet3!$B$2:$B$67,0),FALSE)</f>
        <v>7.0000000000000007E-2</v>
      </c>
      <c r="N170">
        <f>HLOOKUP($I170,Sheet3!$B$2:$LK$67,MATCH(MoM!N$3,Sheet3!$B$2:$B$67,0),FALSE)</f>
        <v>0.63</v>
      </c>
      <c r="O170">
        <f>HLOOKUP($I170,Sheet3!$B$2:$LK$67,MATCH(MoM!O$3,Sheet3!$B$2:$B$67,0),FALSE)</f>
        <v>1.02</v>
      </c>
      <c r="P170">
        <f>HLOOKUP($I170,Sheet3!$B$2:$LK$67,MATCH(MoM!P$3,Sheet3!$B$2:$B$67,0),FALSE)</f>
        <v>0.69</v>
      </c>
      <c r="Q170">
        <f>HLOOKUP($I170,Sheet3!$B$2:$LK$67,MATCH(MoM!Q$3,Sheet3!$B$2:$B$67,0),FALSE)</f>
        <v>0.71</v>
      </c>
      <c r="R170">
        <f>HLOOKUP($I170,Sheet3!$B$2:$LK$67,MATCH(MoM!R$3,Sheet3!$B$2:$B$67,0),FALSE)</f>
        <v>0.33</v>
      </c>
      <c r="S170">
        <f>HLOOKUP($I170,Sheet3!$B$2:$LK$67,MATCH(MoM!S$3,Sheet3!$B$2:$B$67,0),FALSE)</f>
        <v>0.65</v>
      </c>
      <c r="T170">
        <f>HLOOKUP($I170,Sheet3!$B$2:$LK$67,MATCH(MoM!T$3,Sheet3!$B$2:$B$67,0),FALSE)</f>
        <v>0.14000000000000001</v>
      </c>
      <c r="U170">
        <f>HLOOKUP($I170,Sheet3!$B$2:$LK$67,MATCH(MoM!U$3,Sheet3!$B$2:$B$67,0),FALSE)</f>
        <v>0.91</v>
      </c>
      <c r="V170">
        <f>HLOOKUP($I170,Sheet3!$B$2:$LK$67,MATCH(MoM!V$3,Sheet3!$B$2:$B$67,0),FALSE)</f>
        <v>0.67</v>
      </c>
      <c r="W170">
        <f>HLOOKUP($I170,Sheet3!$B$2:$LK$67,MATCH(MoM!W$3,Sheet3!$B$2:$B$67,0),FALSE)</f>
        <v>-0.18</v>
      </c>
      <c r="X170">
        <f>HLOOKUP($I170,Sheet3!$B$2:$LK$67,MATCH(MoM!X$3,Sheet3!$B$2:$B$67,0),FALSE)</f>
        <v>1.75</v>
      </c>
      <c r="Y170">
        <f>HLOOKUP($I170,Sheet3!$B$2:$LK$67,MATCH(MoM!Y$3,Sheet3!$B$2:$B$67,0),FALSE)</f>
        <v>1.02</v>
      </c>
      <c r="Z170">
        <f>HLOOKUP($I170,Sheet3!$B$2:$LK$67,MATCH(MoM!Z$3,Sheet3!$B$2:$B$67,0),FALSE)</f>
        <v>1.0900000000000001</v>
      </c>
      <c r="AA170">
        <f>HLOOKUP($I170,Sheet3!$B$2:$LK$67,MATCH(MoM!AA$3,Sheet3!$B$2:$B$67,0),FALSE)</f>
        <v>0.81</v>
      </c>
      <c r="AB170">
        <f>HLOOKUP($I170,Sheet3!$B$2:$LK$67,MATCH(MoM!AB$3,Sheet3!$B$2:$B$67,0),FALSE)</f>
        <v>1.22</v>
      </c>
      <c r="AC170">
        <f>HLOOKUP($I170,Sheet3!$B$2:$LK$67,MATCH(MoM!AC$3,Sheet3!$B$2:$B$67,0),FALSE)</f>
        <v>1.03</v>
      </c>
      <c r="AD170">
        <f>HLOOKUP($I170,Sheet3!$B$2:$LK$67,MATCH(MoM!AD$3,Sheet3!$B$2:$B$67,0),FALSE)</f>
        <v>0.72</v>
      </c>
      <c r="AE170">
        <f>HLOOKUP($I170,Sheet3!$B$2:$LK$67,MATCH(MoM!AE$3,Sheet3!$B$2:$B$67,0),FALSE)</f>
        <v>0.15</v>
      </c>
      <c r="AF170">
        <f>HLOOKUP($I170,Sheet3!$B$2:$LK$67,MATCH(MoM!AF$3,Sheet3!$B$2:$B$67,0),FALSE)</f>
        <v>0.6</v>
      </c>
      <c r="AG170">
        <f>HLOOKUP($I170,Sheet3!$B$2:$LK$67,MATCH(MoM!AG$3,Sheet3!$B$2:$B$67,0),FALSE)</f>
        <v>0.43</v>
      </c>
      <c r="AH170">
        <f>HLOOKUP($I170,Sheet3!$B$2:$LK$67,MATCH(MoM!AH$3,Sheet3!$B$2:$B$67,0),FALSE)</f>
        <v>0.06</v>
      </c>
      <c r="AI170">
        <f>HLOOKUP($I170,Sheet3!$B$2:$LK$67,MATCH(MoM!AI$3,Sheet3!$B$2:$B$67,0),FALSE)</f>
        <v>0.12</v>
      </c>
      <c r="AJ170">
        <f>HLOOKUP($I170,Sheet3!$B$2:$LK$67,MATCH(MoM!AJ$3,Sheet3!$B$2:$B$67,0),FALSE)</f>
        <v>0.4</v>
      </c>
      <c r="AK170">
        <f>HLOOKUP($I170,Sheet3!$B$2:$LK$67,MATCH(MoM!AK$3,Sheet3!$B$2:$B$67,0),FALSE)</f>
        <v>1.81</v>
      </c>
      <c r="AL170">
        <f>HLOOKUP($I170,Sheet3!$B$2:$LK$67,MATCH(MoM!AL$3,Sheet3!$B$2:$B$67,0),FALSE)</f>
        <v>1.19</v>
      </c>
      <c r="AM170">
        <f>HLOOKUP($I170,Sheet3!$B$2:$LK$67,MATCH(MoM!AM$3,Sheet3!$B$2:$B$67,0),FALSE)</f>
        <v>0.61</v>
      </c>
      <c r="AN170">
        <f>HLOOKUP($I170,Sheet3!$B$2:$LK$67,MATCH(MoM!AN$3,Sheet3!$B$2:$B$67,0),FALSE)</f>
        <v>0.31</v>
      </c>
      <c r="AO170">
        <f>HLOOKUP($I170,Sheet3!$B$2:$LK$67,MATCH(MoM!AO$3,Sheet3!$B$2:$B$67,0),FALSE)</f>
        <v>1.1000000000000001</v>
      </c>
      <c r="AP170">
        <f>HLOOKUP($I170,Sheet3!$B$2:$LK$67,MATCH(MoM!AP$3,Sheet3!$B$2:$B$67,0),FALSE)</f>
        <v>0.45</v>
      </c>
      <c r="AQ170">
        <f>HLOOKUP($I170,Sheet3!$B$2:$LK$67,MATCH(MoM!AQ$3,Sheet3!$B$2:$B$67,0),FALSE)</f>
        <v>0.55000000000000004</v>
      </c>
      <c r="AR170">
        <f>HLOOKUP($I170,Sheet3!$B$2:$LK$67,MATCH(MoM!AR$3,Sheet3!$B$2:$B$67,0),FALSE)</f>
        <v>0.85</v>
      </c>
      <c r="AS170">
        <f>HLOOKUP($I170,Sheet3!$B$2:$LK$67,MATCH(MoM!AS$3,Sheet3!$B$2:$B$67,0),FALSE)</f>
        <v>0.84</v>
      </c>
      <c r="AT170">
        <f>HLOOKUP($I170,Sheet3!$B$2:$LK$67,MATCH(MoM!AT$3,Sheet3!$B$2:$B$67,0),FALSE)</f>
        <v>0.31</v>
      </c>
      <c r="AU170">
        <f>HLOOKUP($I170,Sheet3!$B$2:$LK$67,MATCH(MoM!AU$3,Sheet3!$B$2:$B$67,0),FALSE)</f>
        <v>-0.39</v>
      </c>
      <c r="AV170">
        <f>HLOOKUP($I170,Sheet3!$B$2:$LK$67,MATCH(MoM!AV$3,Sheet3!$B$2:$B$67,0),FALSE)</f>
        <v>1.07</v>
      </c>
      <c r="AW170">
        <f>HLOOKUP($I170,Sheet3!$B$2:$LK$67,MATCH(MoM!AW$3,Sheet3!$B$2:$B$67,0),FALSE)</f>
        <v>0.53</v>
      </c>
      <c r="AX170">
        <f>HLOOKUP($I170,Sheet3!$B$2:$LK$67,MATCH(MoM!AX$3,Sheet3!$B$2:$B$67,0),FALSE)</f>
        <v>0</v>
      </c>
      <c r="AY170">
        <f>HLOOKUP($I170,Sheet3!$B$2:$LK$67,MATCH(MoM!AY$3,Sheet3!$B$2:$B$67,0),FALSE)</f>
        <v>0.93</v>
      </c>
      <c r="AZ170">
        <f>HLOOKUP($I170,Sheet3!$B$2:$LK$67,MATCH(MoM!AZ$3,Sheet3!$B$2:$B$67,0),FALSE)</f>
        <v>0.54</v>
      </c>
      <c r="BA170">
        <f>HLOOKUP($I170,Sheet3!$B$2:$LK$67,MATCH(MoM!BA$3,Sheet3!$B$2:$B$67,0),FALSE)</f>
        <v>0.94</v>
      </c>
      <c r="BB170">
        <f>HLOOKUP($I170,Sheet3!$B$2:$LK$67,MATCH(MoM!BB$3,Sheet3!$B$2:$B$67,0),FALSE)</f>
        <v>0.84</v>
      </c>
      <c r="BC170">
        <f>HLOOKUP($I170,Sheet3!$B$2:$LK$67,MATCH(MoM!BC$3,Sheet3!$B$2:$B$67,0),FALSE)</f>
        <v>0.01</v>
      </c>
      <c r="BD170">
        <f>HLOOKUP($I170,Sheet3!$B$2:$LK$67,MATCH(MoM!BD$3,Sheet3!$B$2:$B$67,0),FALSE)</f>
        <v>0.99</v>
      </c>
      <c r="BE170">
        <f>HLOOKUP($I170,Sheet3!$B$2:$LK$67,MATCH(MoM!BE$3,Sheet3!$B$2:$B$67,0),FALSE)</f>
        <v>1.64</v>
      </c>
      <c r="BF170">
        <f>HLOOKUP($I170,Sheet3!$B$2:$LK$67,MATCH(MoM!BF$3,Sheet3!$B$2:$B$67,0),FALSE)</f>
        <v>2.2200000000000002</v>
      </c>
      <c r="BG170">
        <f>HLOOKUP($I170,Sheet3!$B$2:$LK$67,MATCH(MoM!BG$3,Sheet3!$B$2:$B$67,0),FALSE)</f>
        <v>0.33</v>
      </c>
      <c r="BH170">
        <f>HLOOKUP($I170,Sheet3!$B$2:$LK$67,MATCH(MoM!BH$3,Sheet3!$B$2:$B$67,0),FALSE)</f>
        <v>0.12</v>
      </c>
      <c r="BI170">
        <f>HLOOKUP($I170,Sheet3!$B$2:$LK$67,MATCH(MoM!BI$3,Sheet3!$B$2:$B$67,0),FALSE)</f>
        <v>0.7</v>
      </c>
      <c r="BJ170">
        <f>HLOOKUP($I170,Sheet3!$B$2:$LK$67,MATCH(MoM!BJ$3,Sheet3!$B$2:$B$67,0),FALSE)</f>
        <v>0.69</v>
      </c>
      <c r="BK170">
        <f>HLOOKUP($I170,Sheet3!$B$2:$LK$67,MATCH(MoM!BK$3,Sheet3!$B$2:$B$67,0),FALSE)</f>
        <v>0.1</v>
      </c>
      <c r="BL170">
        <f>HLOOKUP($I170,Sheet3!$B$2:$LK$67,MATCH(MoM!BL$3,Sheet3!$B$2:$B$67,0),FALSE)</f>
        <v>1.53</v>
      </c>
      <c r="BM170">
        <f>HLOOKUP($I170,Sheet3!$B$2:$LK$67,MATCH(MoM!BM$3,Sheet3!$B$2:$B$67,0),FALSE)</f>
        <v>0.55000000000000004</v>
      </c>
      <c r="BN170">
        <f>HLOOKUP($I170,Sheet3!$B$2:$LK$67,MATCH(MoM!BN$3,Sheet3!$B$2:$B$67,0),FALSE)</f>
        <v>0.62</v>
      </c>
      <c r="BO170">
        <f>HLOOKUP($I170,Sheet3!$B$2:$LK$67,MATCH(MoM!BO$3,Sheet3!$B$2:$B$67,0),FALSE)</f>
        <v>0.45</v>
      </c>
      <c r="BP170">
        <f>HLOOKUP($I170,Sheet3!$B$2:$LK$67,MATCH(MoM!BP$3,Sheet3!$B$2:$B$67,0),FALSE)</f>
        <v>0.54</v>
      </c>
      <c r="BQ170">
        <f>HLOOKUP($I170,Sheet3!$B$2:$LK$67,MATCH(MoM!BQ$3,Sheet3!$B$2:$B$67,0),FALSE)</f>
        <v>0</v>
      </c>
      <c r="BR170">
        <f>HLOOKUP($I170,Sheet3!$B$2:$LK$67,MATCH(MoM!BR$3,Sheet3!$B$2:$B$67,0),FALSE)</f>
        <v>2.29</v>
      </c>
      <c r="BS170">
        <f>HLOOKUP($I170,Sheet3!$B$2:$LK$67,MATCH(MoM!BS$3,Sheet3!$B$2:$B$67,0),FALSE)</f>
        <v>-0.22</v>
      </c>
      <c r="BT170">
        <f>HLOOKUP($I170,Sheet3!$B$2:$LK$67,MATCH(MoM!BT$3,Sheet3!$B$2:$B$67,0),FALSE)</f>
        <v>6.37</v>
      </c>
      <c r="BV170" s="2">
        <f t="shared" si="248"/>
        <v>41548</v>
      </c>
      <c r="BW170">
        <f t="shared" si="315"/>
        <v>114.60782588887561</v>
      </c>
      <c r="BX170">
        <f t="shared" si="252"/>
        <v>223.99595114581624</v>
      </c>
      <c r="BY170">
        <f t="shared" si="253"/>
        <v>100.44998411390118</v>
      </c>
      <c r="BZ170">
        <f t="shared" si="254"/>
        <v>128.03414622970982</v>
      </c>
      <c r="CA170">
        <f t="shared" si="255"/>
        <v>41.53159399327555</v>
      </c>
      <c r="CB170">
        <f t="shared" si="256"/>
        <v>179.15110743647045</v>
      </c>
      <c r="CC170">
        <f t="shared" si="257"/>
        <v>261.51528754906883</v>
      </c>
      <c r="CD170">
        <f t="shared" si="258"/>
        <v>135.87940381342085</v>
      </c>
      <c r="CE170">
        <f t="shared" si="259"/>
        <v>189.57536495646391</v>
      </c>
      <c r="CF170">
        <f t="shared" si="260"/>
        <v>301.65593095527788</v>
      </c>
      <c r="CG170">
        <f t="shared" si="261"/>
        <v>64.102742556967442</v>
      </c>
      <c r="CH170">
        <f t="shared" si="262"/>
        <v>214.54771693622541</v>
      </c>
      <c r="CI170">
        <f t="shared" si="263"/>
        <v>137.14725223646403</v>
      </c>
      <c r="CJ170">
        <f t="shared" si="264"/>
        <v>123.94462604863462</v>
      </c>
      <c r="CK170">
        <f t="shared" si="265"/>
        <v>217.07168811516806</v>
      </c>
      <c r="CL170">
        <f t="shared" si="266"/>
        <v>290.93849387958295</v>
      </c>
      <c r="CM170">
        <f t="shared" si="267"/>
        <v>160.74550788257378</v>
      </c>
      <c r="CN170">
        <f t="shared" si="268"/>
        <v>174.21118353521163</v>
      </c>
      <c r="CO170">
        <f t="shared" si="269"/>
        <v>234.23319368396025</v>
      </c>
      <c r="CP170">
        <f t="shared" si="270"/>
        <v>276.73178482502686</v>
      </c>
      <c r="CQ170">
        <f t="shared" si="271"/>
        <v>244.26861268764301</v>
      </c>
      <c r="CR170">
        <f t="shared" si="272"/>
        <v>209.53867158097827</v>
      </c>
      <c r="CS170">
        <f t="shared" si="273"/>
        <v>185.36376606088007</v>
      </c>
      <c r="CT170">
        <f t="shared" si="274"/>
        <v>260.363863184178</v>
      </c>
      <c r="CU170">
        <f t="shared" si="275"/>
        <v>212.94485817406479</v>
      </c>
      <c r="CV170">
        <f t="shared" si="276"/>
        <v>229.53235934570452</v>
      </c>
      <c r="CW170">
        <f t="shared" si="277"/>
        <v>272.10858922444658</v>
      </c>
      <c r="CX170">
        <f t="shared" si="278"/>
        <v>328.23423781365074</v>
      </c>
      <c r="CY170">
        <f t="shared" si="279"/>
        <v>255.65252037534717</v>
      </c>
      <c r="CZ170">
        <f t="shared" si="280"/>
        <v>179.32811549764421</v>
      </c>
      <c r="DA170">
        <f t="shared" si="281"/>
        <v>285.30839738080601</v>
      </c>
      <c r="DB170">
        <f t="shared" si="282"/>
        <v>222.34827510837536</v>
      </c>
      <c r="DC170">
        <f t="shared" si="283"/>
        <v>258.40989087856872</v>
      </c>
      <c r="DD170">
        <f t="shared" si="284"/>
        <v>238.29858004917918</v>
      </c>
      <c r="DE170">
        <f t="shared" si="285"/>
        <v>251.34559512086037</v>
      </c>
      <c r="DF170">
        <f t="shared" si="286"/>
        <v>227.40324521645633</v>
      </c>
      <c r="DG170">
        <f t="shared" si="287"/>
        <v>180.8697332779706</v>
      </c>
      <c r="DH170">
        <f t="shared" si="288"/>
        <v>189.3659202465858</v>
      </c>
      <c r="DI170">
        <f t="shared" si="289"/>
        <v>273.61186211245416</v>
      </c>
      <c r="DJ170">
        <f t="shared" si="290"/>
        <v>200.17313753776702</v>
      </c>
      <c r="DK170">
        <f t="shared" si="291"/>
        <v>393.80197357856417</v>
      </c>
      <c r="DL170">
        <f t="shared" si="292"/>
        <v>255.30800788706469</v>
      </c>
      <c r="DM170">
        <f t="shared" si="293"/>
        <v>274.01973137256186</v>
      </c>
      <c r="DN170">
        <f t="shared" si="294"/>
        <v>307.33624784644815</v>
      </c>
      <c r="DO170">
        <f t="shared" si="295"/>
        <v>232.16811395848043</v>
      </c>
      <c r="DP170">
        <f t="shared" si="296"/>
        <v>182.40773154108473</v>
      </c>
      <c r="DQ170">
        <f t="shared" si="297"/>
        <v>236.09290672393536</v>
      </c>
      <c r="DR170">
        <f t="shared" si="298"/>
        <v>206.7085460633057</v>
      </c>
      <c r="DS170">
        <f t="shared" si="299"/>
        <v>282.96010497973674</v>
      </c>
      <c r="DT170">
        <f t="shared" si="300"/>
        <v>197.90918044381817</v>
      </c>
      <c r="DU170">
        <f t="shared" si="301"/>
        <v>229.53235934570452</v>
      </c>
      <c r="DV170">
        <f t="shared" si="302"/>
        <v>329.41259580528032</v>
      </c>
      <c r="DW170">
        <f t="shared" si="303"/>
        <v>314.99900531202962</v>
      </c>
      <c r="DX170">
        <f t="shared" si="304"/>
        <v>307.19392864230093</v>
      </c>
      <c r="DY170">
        <f t="shared" si="305"/>
        <v>239.12546535371197</v>
      </c>
      <c r="DZ170">
        <f t="shared" si="306"/>
        <v>312.47281803678374</v>
      </c>
      <c r="EA170">
        <f t="shared" si="307"/>
        <v>290.95924697319458</v>
      </c>
      <c r="EB170">
        <f t="shared" si="308"/>
        <v>222.42674393214168</v>
      </c>
      <c r="EC170">
        <f t="shared" si="309"/>
        <v>234.5821173771586</v>
      </c>
      <c r="ED170">
        <f t="shared" si="310"/>
        <v>100</v>
      </c>
      <c r="EE170">
        <f t="shared" si="311"/>
        <v>301.5785858561627</v>
      </c>
      <c r="EF170">
        <f t="shared" si="312"/>
        <v>288.8983594979278</v>
      </c>
      <c r="EG170">
        <f t="shared" si="313"/>
        <v>359.13869057169717</v>
      </c>
      <c r="EI170" s="2">
        <f t="shared" si="249"/>
        <v>41548</v>
      </c>
      <c r="EJ170" s="7">
        <f t="shared" ref="EJ170:GT170" si="352">AVERAGE(BW168:BW170)/AVERAGE(BW155:BW157)-1</f>
        <v>3.614180497728614E-2</v>
      </c>
      <c r="EK170" s="7">
        <f t="shared" si="352"/>
        <v>9.2192227977558439E-2</v>
      </c>
      <c r="EL170" s="7">
        <f t="shared" si="352"/>
        <v>-3.5274052703066383E-2</v>
      </c>
      <c r="EM170" s="7">
        <f t="shared" si="352"/>
        <v>2.567867045272898E-3</v>
      </c>
      <c r="EN170" s="7">
        <f t="shared" si="352"/>
        <v>7.0269664863609194E-3</v>
      </c>
      <c r="EO170" s="7">
        <f t="shared" si="352"/>
        <v>8.088051931578466E-2</v>
      </c>
      <c r="EP170" s="7">
        <f t="shared" si="352"/>
        <v>0.11424472191384138</v>
      </c>
      <c r="EQ170" s="7">
        <f t="shared" si="352"/>
        <v>2.4652420916111417E-2</v>
      </c>
      <c r="ER170" s="7">
        <f t="shared" si="352"/>
        <v>9.9538446646028289E-2</v>
      </c>
      <c r="ES170" s="7">
        <f t="shared" si="352"/>
        <v>5.6274047785236592E-2</v>
      </c>
      <c r="ET170" s="7">
        <f t="shared" si="352"/>
        <v>-7.8970224285714874E-2</v>
      </c>
      <c r="EU170" s="7">
        <f t="shared" si="352"/>
        <v>7.0146748270783599E-2</v>
      </c>
      <c r="EV170" s="7">
        <f t="shared" si="352"/>
        <v>9.2766988067492173E-2</v>
      </c>
      <c r="EW170" s="7">
        <f t="shared" si="352"/>
        <v>-6.2547678058275546E-2</v>
      </c>
      <c r="EX170" s="7">
        <f t="shared" si="352"/>
        <v>5.5225313369202444E-2</v>
      </c>
      <c r="EY170" s="7">
        <f t="shared" si="352"/>
        <v>7.908296369400869E-2</v>
      </c>
      <c r="EZ170" s="7">
        <f t="shared" si="352"/>
        <v>5.674657124324578E-2</v>
      </c>
      <c r="FA170" s="7">
        <f t="shared" si="352"/>
        <v>8.8017760806672785E-2</v>
      </c>
      <c r="FB170" s="7">
        <f t="shared" si="352"/>
        <v>6.0932640066737376E-2</v>
      </c>
      <c r="FC170" s="7">
        <f t="shared" si="352"/>
        <v>6.7871899839295313E-2</v>
      </c>
      <c r="FD170" s="7">
        <f t="shared" si="352"/>
        <v>2.0963712663671918E-2</v>
      </c>
      <c r="FE170" s="7">
        <f t="shared" si="352"/>
        <v>3.5825380356838243E-2</v>
      </c>
      <c r="FF170" s="7">
        <f t="shared" si="352"/>
        <v>4.4768712103313568E-2</v>
      </c>
      <c r="FG170" s="7">
        <f t="shared" si="352"/>
        <v>3.5021079662670873E-2</v>
      </c>
      <c r="FH170" s="7">
        <f t="shared" si="352"/>
        <v>4.8047139114553827E-2</v>
      </c>
      <c r="FI170" s="7">
        <f t="shared" si="352"/>
        <v>4.8265326207337367E-2</v>
      </c>
      <c r="FJ170" s="7">
        <f t="shared" si="352"/>
        <v>0.10963513869280517</v>
      </c>
      <c r="FK170" s="7">
        <f t="shared" si="352"/>
        <v>4.4452533955908535E-2</v>
      </c>
      <c r="FL170" s="7">
        <f t="shared" si="352"/>
        <v>7.023489343316669E-2</v>
      </c>
      <c r="FM170" s="7">
        <f t="shared" si="352"/>
        <v>3.6154014240813437E-2</v>
      </c>
      <c r="FN170" s="7">
        <f t="shared" si="352"/>
        <v>4.5208072325410686E-2</v>
      </c>
      <c r="FO170" s="7">
        <f t="shared" si="352"/>
        <v>9.9734042817208435E-2</v>
      </c>
      <c r="FP170" s="7">
        <f t="shared" si="352"/>
        <v>6.0595947495517111E-2</v>
      </c>
      <c r="FQ170" s="7">
        <f t="shared" si="352"/>
        <v>2.4937890752213532E-2</v>
      </c>
      <c r="FR170" s="7">
        <f t="shared" si="352"/>
        <v>9.7123852484814366E-2</v>
      </c>
      <c r="FS170" s="7">
        <f t="shared" si="352"/>
        <v>0.10269071806950625</v>
      </c>
      <c r="FT170" s="7">
        <f t="shared" si="352"/>
        <v>1.2983446887722794E-2</v>
      </c>
      <c r="FU170" s="7">
        <f t="shared" si="352"/>
        <v>6.7649097282552972E-2</v>
      </c>
      <c r="FV170" s="7">
        <f t="shared" si="352"/>
        <v>0.10635081301399696</v>
      </c>
      <c r="FW170" s="7">
        <f t="shared" si="352"/>
        <v>7.1997657606646337E-2</v>
      </c>
      <c r="FX170" s="7">
        <f t="shared" si="352"/>
        <v>0.16205779727237224</v>
      </c>
      <c r="FY170" s="7">
        <f t="shared" si="352"/>
        <v>1.8584814622690793E-3</v>
      </c>
      <c r="FZ170" s="7">
        <f t="shared" si="352"/>
        <v>6.4837144470528907E-2</v>
      </c>
      <c r="GA170" s="7">
        <f t="shared" si="352"/>
        <v>7.1644125323659713E-2</v>
      </c>
      <c r="GB170" s="7">
        <f t="shared" si="352"/>
        <v>8.2712595431944536E-2</v>
      </c>
      <c r="GC170" s="7">
        <f t="shared" si="352"/>
        <v>7.3187467576408372E-2</v>
      </c>
      <c r="GD170" s="7">
        <f t="shared" si="352"/>
        <v>8.3086426408019776E-2</v>
      </c>
      <c r="GE170" s="7">
        <f t="shared" si="352"/>
        <v>2.6004588304429976E-2</v>
      </c>
      <c r="GF170" s="7">
        <f t="shared" si="352"/>
        <v>4.4015477363158251E-2</v>
      </c>
      <c r="GG170" s="7">
        <f t="shared" si="352"/>
        <v>1.1909422163639993E-2</v>
      </c>
      <c r="GH170" s="7">
        <f t="shared" si="352"/>
        <v>4.8265326207337367E-2</v>
      </c>
      <c r="GI170" s="7">
        <f t="shared" si="352"/>
        <v>2.3652285470568968E-2</v>
      </c>
      <c r="GJ170" s="7">
        <f t="shared" si="352"/>
        <v>3.1869932559472902E-2</v>
      </c>
      <c r="GK170" s="7">
        <f t="shared" si="352"/>
        <v>6.0531624607650603E-2</v>
      </c>
      <c r="GL170" s="7">
        <f t="shared" si="352"/>
        <v>0.1039123849434902</v>
      </c>
      <c r="GM170" s="7">
        <f t="shared" si="352"/>
        <v>0.11048369024489535</v>
      </c>
      <c r="GN170" s="7">
        <f t="shared" si="352"/>
        <v>4.9267720154091421E-2</v>
      </c>
      <c r="GO170" s="7">
        <f t="shared" si="352"/>
        <v>7.7041056918636608E-2</v>
      </c>
      <c r="GP170" s="7">
        <f t="shared" si="352"/>
        <v>9.2442131865216881E-2</v>
      </c>
      <c r="GQ170" s="7">
        <f t="shared" si="352"/>
        <v>0</v>
      </c>
      <c r="GR170" s="7">
        <f t="shared" si="352"/>
        <v>8.8845853698731325E-2</v>
      </c>
      <c r="GS170" s="7">
        <f t="shared" si="352"/>
        <v>0.10463783346717381</v>
      </c>
      <c r="GT170" s="7">
        <f t="shared" si="352"/>
        <v>8.3008438222113901E-2</v>
      </c>
      <c r="GU170" s="7">
        <f t="shared" si="325"/>
        <v>0.11820004601781542</v>
      </c>
      <c r="GW170" s="6">
        <v>41578</v>
      </c>
      <c r="GX170">
        <v>2.1909999999999998</v>
      </c>
    </row>
    <row r="171" spans="2:206" x14ac:dyDescent="0.25">
      <c r="B171" s="2">
        <f>'[1]IPCA (Var)'!A220</f>
        <v>41579</v>
      </c>
      <c r="C171" s="1">
        <f>'[1]IPCA (Var)'!M220</f>
        <v>0.53256371831737392</v>
      </c>
      <c r="D171" s="1">
        <f>'[1]IPCA (Var)'!P220</f>
        <v>0.56644813653254278</v>
      </c>
      <c r="E171" s="1">
        <f>'[1]IPCA (Var)'!E220</f>
        <v>0.54956234938094761</v>
      </c>
      <c r="F171" s="1">
        <f>'[1]IPCA (Var)'!F220</f>
        <v>0.76229458929598615</v>
      </c>
      <c r="G171" s="1">
        <f>'[1]IPCA (Var)'!G220</f>
        <v>5.8750949286979985E-2</v>
      </c>
      <c r="I171" s="2">
        <f t="shared" si="251"/>
        <v>41579</v>
      </c>
      <c r="J171">
        <f>HLOOKUP($I171,Sheet3!$B$2:$LK$67,MATCH(MoM!J$3,Sheet3!$B$2:$B$67,0),FALSE)</f>
        <v>-0.14000000000000001</v>
      </c>
      <c r="K171">
        <f>HLOOKUP($I171,Sheet3!$B$2:$LK$67,MATCH(MoM!K$3,Sheet3!$B$2:$B$67,0),FALSE)</f>
        <v>0.48</v>
      </c>
      <c r="L171">
        <f>HLOOKUP($I171,Sheet3!$B$2:$LK$67,MATCH(MoM!L$3,Sheet3!$B$2:$B$67,0),FALSE)</f>
        <v>-0.2</v>
      </c>
      <c r="M171">
        <f>HLOOKUP($I171,Sheet3!$B$2:$LK$67,MATCH(MoM!M$3,Sheet3!$B$2:$B$67,0),FALSE)</f>
        <v>-7.0000000000000007E-2</v>
      </c>
      <c r="N171">
        <f>HLOOKUP($I171,Sheet3!$B$2:$LK$67,MATCH(MoM!N$3,Sheet3!$B$2:$B$67,0),FALSE)</f>
        <v>-0.16</v>
      </c>
      <c r="O171">
        <f>HLOOKUP($I171,Sheet3!$B$2:$LK$67,MATCH(MoM!O$3,Sheet3!$B$2:$B$67,0),FALSE)</f>
        <v>0.27</v>
      </c>
      <c r="P171">
        <f>HLOOKUP($I171,Sheet3!$B$2:$LK$67,MATCH(MoM!P$3,Sheet3!$B$2:$B$67,0),FALSE)</f>
        <v>0.49</v>
      </c>
      <c r="Q171">
        <f>HLOOKUP($I171,Sheet3!$B$2:$LK$67,MATCH(MoM!Q$3,Sheet3!$B$2:$B$67,0),FALSE)</f>
        <v>0.92</v>
      </c>
      <c r="R171">
        <f>HLOOKUP($I171,Sheet3!$B$2:$LK$67,MATCH(MoM!R$3,Sheet3!$B$2:$B$67,0),FALSE)</f>
        <v>1.06</v>
      </c>
      <c r="S171">
        <f>HLOOKUP($I171,Sheet3!$B$2:$LK$67,MATCH(MoM!S$3,Sheet3!$B$2:$B$67,0),FALSE)</f>
        <v>-0.37</v>
      </c>
      <c r="T171">
        <f>HLOOKUP($I171,Sheet3!$B$2:$LK$67,MATCH(MoM!T$3,Sheet3!$B$2:$B$67,0),FALSE)</f>
        <v>-1.07</v>
      </c>
      <c r="U171">
        <f>HLOOKUP($I171,Sheet3!$B$2:$LK$67,MATCH(MoM!U$3,Sheet3!$B$2:$B$67,0),FALSE)</f>
        <v>0.55000000000000004</v>
      </c>
      <c r="V171">
        <f>HLOOKUP($I171,Sheet3!$B$2:$LK$67,MATCH(MoM!V$3,Sheet3!$B$2:$B$67,0),FALSE)</f>
        <v>1.41</v>
      </c>
      <c r="W171">
        <f>HLOOKUP($I171,Sheet3!$B$2:$LK$67,MATCH(MoM!W$3,Sheet3!$B$2:$B$67,0),FALSE)</f>
        <v>-0.37</v>
      </c>
      <c r="X171">
        <f>HLOOKUP($I171,Sheet3!$B$2:$LK$67,MATCH(MoM!X$3,Sheet3!$B$2:$B$67,0),FALSE)</f>
        <v>0.62</v>
      </c>
      <c r="Y171">
        <f>HLOOKUP($I171,Sheet3!$B$2:$LK$67,MATCH(MoM!Y$3,Sheet3!$B$2:$B$67,0),FALSE)</f>
        <v>1.95</v>
      </c>
      <c r="Z171">
        <f>HLOOKUP($I171,Sheet3!$B$2:$LK$67,MATCH(MoM!Z$3,Sheet3!$B$2:$B$67,0),FALSE)</f>
        <v>0.95</v>
      </c>
      <c r="AA171">
        <f>HLOOKUP($I171,Sheet3!$B$2:$LK$67,MATCH(MoM!AA$3,Sheet3!$B$2:$B$67,0),FALSE)</f>
        <v>0.56999999999999995</v>
      </c>
      <c r="AB171">
        <f>HLOOKUP($I171,Sheet3!$B$2:$LK$67,MATCH(MoM!AB$3,Sheet3!$B$2:$B$67,0),FALSE)</f>
        <v>0.92</v>
      </c>
      <c r="AC171">
        <f>HLOOKUP($I171,Sheet3!$B$2:$LK$67,MATCH(MoM!AC$3,Sheet3!$B$2:$B$67,0),FALSE)</f>
        <v>0.78</v>
      </c>
      <c r="AD171">
        <f>HLOOKUP($I171,Sheet3!$B$2:$LK$67,MATCH(MoM!AD$3,Sheet3!$B$2:$B$67,0),FALSE)</f>
        <v>0.99</v>
      </c>
      <c r="AE171">
        <f>HLOOKUP($I171,Sheet3!$B$2:$LK$67,MATCH(MoM!AE$3,Sheet3!$B$2:$B$67,0),FALSE)</f>
        <v>0.59</v>
      </c>
      <c r="AF171">
        <f>HLOOKUP($I171,Sheet3!$B$2:$LK$67,MATCH(MoM!AF$3,Sheet3!$B$2:$B$67,0),FALSE)</f>
        <v>0.2</v>
      </c>
      <c r="AG171">
        <f>HLOOKUP($I171,Sheet3!$B$2:$LK$67,MATCH(MoM!AG$3,Sheet3!$B$2:$B$67,0),FALSE)</f>
        <v>0.09</v>
      </c>
      <c r="AH171">
        <f>HLOOKUP($I171,Sheet3!$B$2:$LK$67,MATCH(MoM!AH$3,Sheet3!$B$2:$B$67,0),FALSE)</f>
        <v>0.74</v>
      </c>
      <c r="AI171">
        <f>HLOOKUP($I171,Sheet3!$B$2:$LK$67,MATCH(MoM!AI$3,Sheet3!$B$2:$B$67,0),FALSE)</f>
        <v>-0.04</v>
      </c>
      <c r="AJ171">
        <f>HLOOKUP($I171,Sheet3!$B$2:$LK$67,MATCH(MoM!AJ$3,Sheet3!$B$2:$B$67,0),FALSE)</f>
        <v>0.98</v>
      </c>
      <c r="AK171">
        <f>HLOOKUP($I171,Sheet3!$B$2:$LK$67,MATCH(MoM!AK$3,Sheet3!$B$2:$B$67,0),FALSE)</f>
        <v>0.71</v>
      </c>
      <c r="AL171">
        <f>HLOOKUP($I171,Sheet3!$B$2:$LK$67,MATCH(MoM!AL$3,Sheet3!$B$2:$B$67,0),FALSE)</f>
        <v>-0.5</v>
      </c>
      <c r="AM171">
        <f>HLOOKUP($I171,Sheet3!$B$2:$LK$67,MATCH(MoM!AM$3,Sheet3!$B$2:$B$67,0),FALSE)</f>
        <v>-0.03</v>
      </c>
      <c r="AN171">
        <f>HLOOKUP($I171,Sheet3!$B$2:$LK$67,MATCH(MoM!AN$3,Sheet3!$B$2:$B$67,0),FALSE)</f>
        <v>0.79</v>
      </c>
      <c r="AO171">
        <f>HLOOKUP($I171,Sheet3!$B$2:$LK$67,MATCH(MoM!AO$3,Sheet3!$B$2:$B$67,0),FALSE)</f>
        <v>0.84</v>
      </c>
      <c r="AP171">
        <f>HLOOKUP($I171,Sheet3!$B$2:$LK$67,MATCH(MoM!AP$3,Sheet3!$B$2:$B$67,0),FALSE)</f>
        <v>0.13</v>
      </c>
      <c r="AQ171">
        <f>HLOOKUP($I171,Sheet3!$B$2:$LK$67,MATCH(MoM!AQ$3,Sheet3!$B$2:$B$67,0),FALSE)</f>
        <v>-0.95</v>
      </c>
      <c r="AR171">
        <f>HLOOKUP($I171,Sheet3!$B$2:$LK$67,MATCH(MoM!AR$3,Sheet3!$B$2:$B$67,0),FALSE)</f>
        <v>0.93</v>
      </c>
      <c r="AS171">
        <f>HLOOKUP($I171,Sheet3!$B$2:$LK$67,MATCH(MoM!AS$3,Sheet3!$B$2:$B$67,0),FALSE)</f>
        <v>0.74</v>
      </c>
      <c r="AT171">
        <f>HLOOKUP($I171,Sheet3!$B$2:$LK$67,MATCH(MoM!AT$3,Sheet3!$B$2:$B$67,0),FALSE)</f>
        <v>3.54</v>
      </c>
      <c r="AU171">
        <f>HLOOKUP($I171,Sheet3!$B$2:$LK$67,MATCH(MoM!AU$3,Sheet3!$B$2:$B$67,0),FALSE)</f>
        <v>-7.0000000000000007E-2</v>
      </c>
      <c r="AV171">
        <f>HLOOKUP($I171,Sheet3!$B$2:$LK$67,MATCH(MoM!AV$3,Sheet3!$B$2:$B$67,0),FALSE)</f>
        <v>0.41</v>
      </c>
      <c r="AW171">
        <f>HLOOKUP($I171,Sheet3!$B$2:$LK$67,MATCH(MoM!AW$3,Sheet3!$B$2:$B$67,0),FALSE)</f>
        <v>0.21</v>
      </c>
      <c r="AX171">
        <f>HLOOKUP($I171,Sheet3!$B$2:$LK$67,MATCH(MoM!AX$3,Sheet3!$B$2:$B$67,0),FALSE)</f>
        <v>3.19</v>
      </c>
      <c r="AY171">
        <f>HLOOKUP($I171,Sheet3!$B$2:$LK$67,MATCH(MoM!AY$3,Sheet3!$B$2:$B$67,0),FALSE)</f>
        <v>0.94</v>
      </c>
      <c r="AZ171">
        <f>HLOOKUP($I171,Sheet3!$B$2:$LK$67,MATCH(MoM!AZ$3,Sheet3!$B$2:$B$67,0),FALSE)</f>
        <v>0.52</v>
      </c>
      <c r="BA171">
        <f>HLOOKUP($I171,Sheet3!$B$2:$LK$67,MATCH(MoM!BA$3,Sheet3!$B$2:$B$67,0),FALSE)</f>
        <v>1.1000000000000001</v>
      </c>
      <c r="BB171">
        <f>HLOOKUP($I171,Sheet3!$B$2:$LK$67,MATCH(MoM!BB$3,Sheet3!$B$2:$B$67,0),FALSE)</f>
        <v>1</v>
      </c>
      <c r="BC171">
        <f>HLOOKUP($I171,Sheet3!$B$2:$LK$67,MATCH(MoM!BC$3,Sheet3!$B$2:$B$67,0),FALSE)</f>
        <v>0.02</v>
      </c>
      <c r="BD171">
        <f>HLOOKUP($I171,Sheet3!$B$2:$LK$67,MATCH(MoM!BD$3,Sheet3!$B$2:$B$67,0),FALSE)</f>
        <v>0.53</v>
      </c>
      <c r="BE171">
        <f>HLOOKUP($I171,Sheet3!$B$2:$LK$67,MATCH(MoM!BE$3,Sheet3!$B$2:$B$67,0),FALSE)</f>
        <v>-0.47</v>
      </c>
      <c r="BF171">
        <f>HLOOKUP($I171,Sheet3!$B$2:$LK$67,MATCH(MoM!BF$3,Sheet3!$B$2:$B$67,0),FALSE)</f>
        <v>2.0099999999999998</v>
      </c>
      <c r="BG171">
        <f>HLOOKUP($I171,Sheet3!$B$2:$LK$67,MATCH(MoM!BG$3,Sheet3!$B$2:$B$67,0),FALSE)</f>
        <v>0.93</v>
      </c>
      <c r="BH171">
        <f>HLOOKUP($I171,Sheet3!$B$2:$LK$67,MATCH(MoM!BH$3,Sheet3!$B$2:$B$67,0),FALSE)</f>
        <v>-0.04</v>
      </c>
      <c r="BI171">
        <f>HLOOKUP($I171,Sheet3!$B$2:$LK$67,MATCH(MoM!BI$3,Sheet3!$B$2:$B$67,0),FALSE)</f>
        <v>-0.2</v>
      </c>
      <c r="BJ171">
        <f>HLOOKUP($I171,Sheet3!$B$2:$LK$67,MATCH(MoM!BJ$3,Sheet3!$B$2:$B$67,0),FALSE)</f>
        <v>0.56999999999999995</v>
      </c>
      <c r="BK171">
        <f>HLOOKUP($I171,Sheet3!$B$2:$LK$67,MATCH(MoM!BK$3,Sheet3!$B$2:$B$67,0),FALSE)</f>
        <v>0.49</v>
      </c>
      <c r="BL171">
        <f>HLOOKUP($I171,Sheet3!$B$2:$LK$67,MATCH(MoM!BL$3,Sheet3!$B$2:$B$67,0),FALSE)</f>
        <v>0.77</v>
      </c>
      <c r="BM171">
        <f>HLOOKUP($I171,Sheet3!$B$2:$LK$67,MATCH(MoM!BM$3,Sheet3!$B$2:$B$67,0),FALSE)</f>
        <v>0.66</v>
      </c>
      <c r="BN171">
        <f>HLOOKUP($I171,Sheet3!$B$2:$LK$67,MATCH(MoM!BN$3,Sheet3!$B$2:$B$67,0),FALSE)</f>
        <v>0.81</v>
      </c>
      <c r="BO171">
        <f>HLOOKUP($I171,Sheet3!$B$2:$LK$67,MATCH(MoM!BO$3,Sheet3!$B$2:$B$67,0),FALSE)</f>
        <v>0.28999999999999998</v>
      </c>
      <c r="BP171">
        <f>HLOOKUP($I171,Sheet3!$B$2:$LK$67,MATCH(MoM!BP$3,Sheet3!$B$2:$B$67,0),FALSE)</f>
        <v>-0.35</v>
      </c>
      <c r="BQ171">
        <f>HLOOKUP($I171,Sheet3!$B$2:$LK$67,MATCH(MoM!BQ$3,Sheet3!$B$2:$B$67,0),FALSE)</f>
        <v>0</v>
      </c>
      <c r="BR171">
        <f>HLOOKUP($I171,Sheet3!$B$2:$LK$67,MATCH(MoM!BR$3,Sheet3!$B$2:$B$67,0),FALSE)</f>
        <v>1.51</v>
      </c>
      <c r="BS171">
        <f>HLOOKUP($I171,Sheet3!$B$2:$LK$67,MATCH(MoM!BS$3,Sheet3!$B$2:$B$67,0),FALSE)</f>
        <v>3.23</v>
      </c>
      <c r="BT171">
        <f>HLOOKUP($I171,Sheet3!$B$2:$LK$67,MATCH(MoM!BT$3,Sheet3!$B$2:$B$67,0),FALSE)</f>
        <v>1.92</v>
      </c>
      <c r="BV171" s="2">
        <f t="shared" si="248"/>
        <v>41579</v>
      </c>
      <c r="BW171">
        <f t="shared" si="315"/>
        <v>114.44737493263119</v>
      </c>
      <c r="BX171">
        <f t="shared" si="252"/>
        <v>225.07113171131613</v>
      </c>
      <c r="BY171">
        <f t="shared" si="253"/>
        <v>100.24908414567338</v>
      </c>
      <c r="BZ171">
        <f t="shared" si="254"/>
        <v>127.94452232734902</v>
      </c>
      <c r="CA171">
        <f t="shared" si="255"/>
        <v>41.465143442886308</v>
      </c>
      <c r="CB171">
        <f t="shared" si="256"/>
        <v>179.6348154265489</v>
      </c>
      <c r="CC171">
        <f t="shared" si="257"/>
        <v>262.79671245805923</v>
      </c>
      <c r="CD171">
        <f t="shared" si="258"/>
        <v>137.12949432850434</v>
      </c>
      <c r="CE171">
        <f t="shared" si="259"/>
        <v>191.58486382500243</v>
      </c>
      <c r="CF171">
        <f t="shared" si="260"/>
        <v>300.53980401074335</v>
      </c>
      <c r="CG171">
        <f t="shared" si="261"/>
        <v>63.41684321160789</v>
      </c>
      <c r="CH171">
        <f t="shared" si="262"/>
        <v>215.72772937937467</v>
      </c>
      <c r="CI171">
        <f t="shared" si="263"/>
        <v>139.08102849299817</v>
      </c>
      <c r="CJ171">
        <f t="shared" si="264"/>
        <v>123.48603093225466</v>
      </c>
      <c r="CK171">
        <f t="shared" si="265"/>
        <v>218.41753258148211</v>
      </c>
      <c r="CL171">
        <f t="shared" si="266"/>
        <v>296.61179451023486</v>
      </c>
      <c r="CM171">
        <f t="shared" si="267"/>
        <v>162.27259020745825</v>
      </c>
      <c r="CN171">
        <f t="shared" si="268"/>
        <v>175.20418728136235</v>
      </c>
      <c r="CO171">
        <f t="shared" si="269"/>
        <v>236.3881390658527</v>
      </c>
      <c r="CP171">
        <f t="shared" si="270"/>
        <v>278.89029274666206</v>
      </c>
      <c r="CQ171">
        <f t="shared" si="271"/>
        <v>246.68687195325069</v>
      </c>
      <c r="CR171">
        <f t="shared" si="272"/>
        <v>210.77494974330605</v>
      </c>
      <c r="CS171">
        <f t="shared" si="273"/>
        <v>185.73449359300182</v>
      </c>
      <c r="CT171">
        <f t="shared" si="274"/>
        <v>260.59819066104376</v>
      </c>
      <c r="CU171">
        <f t="shared" si="275"/>
        <v>214.52065012455287</v>
      </c>
      <c r="CV171">
        <f t="shared" si="276"/>
        <v>229.44054640196626</v>
      </c>
      <c r="CW171">
        <f t="shared" si="277"/>
        <v>274.77525339884613</v>
      </c>
      <c r="CX171">
        <f t="shared" si="278"/>
        <v>330.5647009021277</v>
      </c>
      <c r="CY171">
        <f t="shared" si="279"/>
        <v>254.37425777347042</v>
      </c>
      <c r="CZ171">
        <f t="shared" si="280"/>
        <v>179.27431706299492</v>
      </c>
      <c r="DA171">
        <f t="shared" si="281"/>
        <v>287.5623337201144</v>
      </c>
      <c r="DB171">
        <f t="shared" si="282"/>
        <v>224.21600061928569</v>
      </c>
      <c r="DC171">
        <f t="shared" si="283"/>
        <v>258.74582373671086</v>
      </c>
      <c r="DD171">
        <f t="shared" si="284"/>
        <v>236.03474353871198</v>
      </c>
      <c r="DE171">
        <f t="shared" si="285"/>
        <v>253.6831091554844</v>
      </c>
      <c r="DF171">
        <f t="shared" si="286"/>
        <v>229.08602923105812</v>
      </c>
      <c r="DG171">
        <f t="shared" si="287"/>
        <v>187.27252183601078</v>
      </c>
      <c r="DH171">
        <f t="shared" si="288"/>
        <v>189.23336410241319</v>
      </c>
      <c r="DI171">
        <f t="shared" si="289"/>
        <v>274.73367074711524</v>
      </c>
      <c r="DJ171">
        <f t="shared" si="290"/>
        <v>200.59350112659632</v>
      </c>
      <c r="DK171">
        <f t="shared" si="291"/>
        <v>406.36425653572036</v>
      </c>
      <c r="DL171">
        <f t="shared" si="292"/>
        <v>257.70790316120309</v>
      </c>
      <c r="DM171">
        <f t="shared" si="293"/>
        <v>275.44463397569922</v>
      </c>
      <c r="DN171">
        <f t="shared" si="294"/>
        <v>310.71694657275907</v>
      </c>
      <c r="DO171">
        <f t="shared" si="295"/>
        <v>234.48979509806523</v>
      </c>
      <c r="DP171">
        <f t="shared" si="296"/>
        <v>182.44421308739294</v>
      </c>
      <c r="DQ171">
        <f t="shared" si="297"/>
        <v>237.34419912957225</v>
      </c>
      <c r="DR171">
        <f t="shared" si="298"/>
        <v>205.73701589680815</v>
      </c>
      <c r="DS171">
        <f t="shared" si="299"/>
        <v>288.64760308982943</v>
      </c>
      <c r="DT171">
        <f t="shared" si="300"/>
        <v>199.74973582194571</v>
      </c>
      <c r="DU171">
        <f t="shared" si="301"/>
        <v>229.44054640196626</v>
      </c>
      <c r="DV171">
        <f t="shared" si="302"/>
        <v>328.75377061366976</v>
      </c>
      <c r="DW171">
        <f t="shared" si="303"/>
        <v>316.79449964230821</v>
      </c>
      <c r="DX171">
        <f t="shared" si="304"/>
        <v>308.69917889264815</v>
      </c>
      <c r="DY171">
        <f t="shared" si="305"/>
        <v>240.96673143693556</v>
      </c>
      <c r="DZ171">
        <f t="shared" si="306"/>
        <v>314.53513863582651</v>
      </c>
      <c r="EA171">
        <f t="shared" si="307"/>
        <v>293.31601687367748</v>
      </c>
      <c r="EB171">
        <f t="shared" si="308"/>
        <v>223.07178148954486</v>
      </c>
      <c r="EC171">
        <f t="shared" si="309"/>
        <v>233.76107996633854</v>
      </c>
      <c r="ED171">
        <f t="shared" si="310"/>
        <v>100</v>
      </c>
      <c r="EE171">
        <f t="shared" si="311"/>
        <v>306.13242250259071</v>
      </c>
      <c r="EF171">
        <f t="shared" si="312"/>
        <v>298.22977650971086</v>
      </c>
      <c r="EG171">
        <f t="shared" si="313"/>
        <v>366.03415343067377</v>
      </c>
      <c r="EI171" s="2">
        <f t="shared" si="249"/>
        <v>41579</v>
      </c>
      <c r="EJ171" s="7">
        <f t="shared" ref="EJ171:GT171" si="353">AVERAGE(BW169:BW171)/AVERAGE(BW156:BW158)-1</f>
        <v>3.6790009593858031E-2</v>
      </c>
      <c r="EK171" s="7">
        <f t="shared" si="353"/>
        <v>9.0127057571658176E-2</v>
      </c>
      <c r="EL171" s="7">
        <f t="shared" si="353"/>
        <v>-3.195617803254136E-2</v>
      </c>
      <c r="EM171" s="7">
        <f t="shared" si="353"/>
        <v>8.5793692395279564E-3</v>
      </c>
      <c r="EN171" s="7">
        <f t="shared" si="353"/>
        <v>1.5771286529690176E-2</v>
      </c>
      <c r="EO171" s="7">
        <f t="shared" si="353"/>
        <v>8.816783433858677E-2</v>
      </c>
      <c r="EP171" s="7">
        <f t="shared" si="353"/>
        <v>0.10731371129800293</v>
      </c>
      <c r="EQ171" s="7">
        <f t="shared" si="353"/>
        <v>3.367292490354723E-2</v>
      </c>
      <c r="ER171" s="7">
        <f t="shared" si="353"/>
        <v>0.10259146272749664</v>
      </c>
      <c r="ES171" s="7">
        <f t="shared" si="353"/>
        <v>5.5701063154798502E-2</v>
      </c>
      <c r="ET171" s="7">
        <f t="shared" si="353"/>
        <v>-8.466139369967185E-2</v>
      </c>
      <c r="EU171" s="7">
        <f t="shared" si="353"/>
        <v>6.2732975341976305E-2</v>
      </c>
      <c r="EV171" s="7">
        <f t="shared" si="353"/>
        <v>0.10072603112386025</v>
      </c>
      <c r="EW171" s="7">
        <f t="shared" si="353"/>
        <v>-6.2068447946522443E-2</v>
      </c>
      <c r="EX171" s="7">
        <f t="shared" si="353"/>
        <v>6.8691271276884347E-2</v>
      </c>
      <c r="EY171" s="7">
        <f t="shared" si="353"/>
        <v>7.9024108792294046E-2</v>
      </c>
      <c r="EZ171" s="7">
        <f t="shared" si="353"/>
        <v>4.8558214204337702E-2</v>
      </c>
      <c r="FA171" s="7">
        <f t="shared" si="353"/>
        <v>8.8071121968293919E-2</v>
      </c>
      <c r="FB171" s="7">
        <f t="shared" si="353"/>
        <v>6.4763049966781061E-2</v>
      </c>
      <c r="FC171" s="7">
        <f t="shared" si="353"/>
        <v>6.5523026509885396E-2</v>
      </c>
      <c r="FD171" s="7">
        <f t="shared" si="353"/>
        <v>1.8272223210490823E-2</v>
      </c>
      <c r="FE171" s="7">
        <f t="shared" si="353"/>
        <v>4.0092100969103539E-2</v>
      </c>
      <c r="FF171" s="7">
        <f t="shared" si="353"/>
        <v>4.8510013208938441E-2</v>
      </c>
      <c r="FG171" s="7">
        <f t="shared" si="353"/>
        <v>3.6846144617153298E-2</v>
      </c>
      <c r="FH171" s="7">
        <f t="shared" si="353"/>
        <v>5.0532731662799257E-2</v>
      </c>
      <c r="FI171" s="7">
        <f t="shared" si="353"/>
        <v>4.9838860329634471E-2</v>
      </c>
      <c r="FJ171" s="7">
        <f t="shared" si="353"/>
        <v>0.11703429498515194</v>
      </c>
      <c r="FK171" s="7">
        <f t="shared" si="353"/>
        <v>7.3575963242197506E-2</v>
      </c>
      <c r="FL171" s="7">
        <f t="shared" si="353"/>
        <v>6.6020475533014267E-2</v>
      </c>
      <c r="FM171" s="7">
        <f t="shared" si="353"/>
        <v>4.1567088580502176E-2</v>
      </c>
      <c r="FN171" s="7">
        <f t="shared" si="353"/>
        <v>4.6815190761511749E-2</v>
      </c>
      <c r="FO171" s="7">
        <f t="shared" si="353"/>
        <v>9.7348442795048173E-2</v>
      </c>
      <c r="FP171" s="7">
        <f t="shared" si="353"/>
        <v>4.8505089222154796E-2</v>
      </c>
      <c r="FQ171" s="7">
        <f t="shared" si="353"/>
        <v>2.2537089355986639E-2</v>
      </c>
      <c r="FR171" s="7">
        <f t="shared" si="353"/>
        <v>0.1082345151415367</v>
      </c>
      <c r="FS171" s="7">
        <f t="shared" si="353"/>
        <v>0.10100402105909878</v>
      </c>
      <c r="FT171" s="7">
        <f t="shared" si="353"/>
        <v>1.7305028013149704E-2</v>
      </c>
      <c r="FU171" s="7">
        <f t="shared" si="353"/>
        <v>6.9643979365378472E-2</v>
      </c>
      <c r="FV171" s="7">
        <f t="shared" si="353"/>
        <v>9.653623506812492E-2</v>
      </c>
      <c r="FW171" s="7">
        <f t="shared" si="353"/>
        <v>7.1279509306112931E-2</v>
      </c>
      <c r="FX171" s="7">
        <f t="shared" si="353"/>
        <v>0.1744143451833684</v>
      </c>
      <c r="FY171" s="7">
        <f t="shared" si="353"/>
        <v>7.4518414697022362E-3</v>
      </c>
      <c r="FZ171" s="7">
        <f t="shared" si="353"/>
        <v>6.6311444734052039E-2</v>
      </c>
      <c r="GA171" s="7">
        <f t="shared" si="353"/>
        <v>7.3072159614486543E-2</v>
      </c>
      <c r="GB171" s="7">
        <f t="shared" si="353"/>
        <v>8.4458460976361671E-2</v>
      </c>
      <c r="GC171" s="7">
        <f t="shared" si="353"/>
        <v>7.215362960779248E-2</v>
      </c>
      <c r="GD171" s="7">
        <f t="shared" si="353"/>
        <v>8.1258172954064012E-2</v>
      </c>
      <c r="GE171" s="7">
        <f t="shared" si="353"/>
        <v>3.9433587254600111E-2</v>
      </c>
      <c r="GF171" s="7">
        <f t="shared" si="353"/>
        <v>5.8893147458376038E-2</v>
      </c>
      <c r="GG171" s="7">
        <f t="shared" si="353"/>
        <v>1.5084660304244268E-2</v>
      </c>
      <c r="GH171" s="7">
        <f t="shared" si="353"/>
        <v>4.9838860329634471E-2</v>
      </c>
      <c r="GI171" s="7">
        <f t="shared" si="353"/>
        <v>2.4810834838495222E-2</v>
      </c>
      <c r="GJ171" s="7">
        <f t="shared" si="353"/>
        <v>2.7062575728085347E-2</v>
      </c>
      <c r="GK171" s="7">
        <f t="shared" si="353"/>
        <v>6.6564384148587674E-2</v>
      </c>
      <c r="GL171" s="7">
        <f t="shared" si="353"/>
        <v>0.11533210068195343</v>
      </c>
      <c r="GM171" s="7">
        <f t="shared" si="353"/>
        <v>0.10856748738541344</v>
      </c>
      <c r="GN171" s="7">
        <f t="shared" si="353"/>
        <v>5.2350425434023906E-2</v>
      </c>
      <c r="GO171" s="7">
        <f t="shared" si="353"/>
        <v>7.6355474377260535E-2</v>
      </c>
      <c r="GP171" s="7">
        <f t="shared" si="353"/>
        <v>7.5099720075711751E-2</v>
      </c>
      <c r="GQ171" s="7">
        <f t="shared" si="353"/>
        <v>0</v>
      </c>
      <c r="GR171" s="7">
        <f t="shared" si="353"/>
        <v>0.10266773133290119</v>
      </c>
      <c r="GS171" s="7">
        <f t="shared" si="353"/>
        <v>0.11569908510215221</v>
      </c>
      <c r="GT171" s="7">
        <f t="shared" si="353"/>
        <v>0.13062042001433993</v>
      </c>
      <c r="GU171" s="7">
        <f t="shared" si="325"/>
        <v>0.10253104652491052</v>
      </c>
      <c r="GW171" s="6">
        <v>41607</v>
      </c>
      <c r="GX171">
        <v>2.2984999999999998</v>
      </c>
    </row>
    <row r="172" spans="2:206" x14ac:dyDescent="0.25">
      <c r="B172" s="2">
        <f>'[1]IPCA (Var)'!A221</f>
        <v>41609</v>
      </c>
      <c r="C172" s="1">
        <f>'[1]IPCA (Var)'!M221</f>
        <v>0.68124126621708025</v>
      </c>
      <c r="D172" s="1">
        <f>'[1]IPCA (Var)'!P221</f>
        <v>0.59085729851282565</v>
      </c>
      <c r="E172" s="1">
        <f>'[1]IPCA (Var)'!E221</f>
        <v>0.86755106377553148</v>
      </c>
      <c r="F172" s="1">
        <f>'[1]IPCA (Var)'!F221</f>
        <v>0.62358560837637478</v>
      </c>
      <c r="G172" s="1">
        <f>'[1]IPCA (Var)'!G221</f>
        <v>0.50751062319193829</v>
      </c>
      <c r="I172" s="2">
        <f t="shared" si="251"/>
        <v>41609</v>
      </c>
      <c r="J172">
        <f>HLOOKUP($I172,Sheet3!$B$2:$LK$67,MATCH(MoM!J$3,Sheet3!$B$2:$B$67,0),FALSE)</f>
        <v>0.43</v>
      </c>
      <c r="K172">
        <f>HLOOKUP($I172,Sheet3!$B$2:$LK$67,MATCH(MoM!K$3,Sheet3!$B$2:$B$67,0),FALSE)</f>
        <v>1.36</v>
      </c>
      <c r="L172">
        <f>HLOOKUP($I172,Sheet3!$B$2:$LK$67,MATCH(MoM!L$3,Sheet3!$B$2:$B$67,0),FALSE)</f>
        <v>-0.24</v>
      </c>
      <c r="M172">
        <f>HLOOKUP($I172,Sheet3!$B$2:$LK$67,MATCH(MoM!M$3,Sheet3!$B$2:$B$67,0),FALSE)</f>
        <v>-0.19</v>
      </c>
      <c r="N172">
        <f>HLOOKUP($I172,Sheet3!$B$2:$LK$67,MATCH(MoM!N$3,Sheet3!$B$2:$B$67,0),FALSE)</f>
        <v>-0.62</v>
      </c>
      <c r="O172">
        <f>HLOOKUP($I172,Sheet3!$B$2:$LK$67,MATCH(MoM!O$3,Sheet3!$B$2:$B$67,0),FALSE)</f>
        <v>3.53</v>
      </c>
      <c r="P172">
        <f>HLOOKUP($I172,Sheet3!$B$2:$LK$67,MATCH(MoM!P$3,Sheet3!$B$2:$B$67,0),FALSE)</f>
        <v>1.21</v>
      </c>
      <c r="Q172">
        <f>HLOOKUP($I172,Sheet3!$B$2:$LK$67,MATCH(MoM!Q$3,Sheet3!$B$2:$B$67,0),FALSE)</f>
        <v>-0.23</v>
      </c>
      <c r="R172">
        <f>HLOOKUP($I172,Sheet3!$B$2:$LK$67,MATCH(MoM!R$3,Sheet3!$B$2:$B$67,0),FALSE)</f>
        <v>0.99</v>
      </c>
      <c r="S172">
        <f>HLOOKUP($I172,Sheet3!$B$2:$LK$67,MATCH(MoM!S$3,Sheet3!$B$2:$B$67,0),FALSE)</f>
        <v>1.25</v>
      </c>
      <c r="T172">
        <f>HLOOKUP($I172,Sheet3!$B$2:$LK$67,MATCH(MoM!T$3,Sheet3!$B$2:$B$67,0),FALSE)</f>
        <v>-0.7</v>
      </c>
      <c r="U172">
        <f>HLOOKUP($I172,Sheet3!$B$2:$LK$67,MATCH(MoM!U$3,Sheet3!$B$2:$B$67,0),FALSE)</f>
        <v>0.25</v>
      </c>
      <c r="V172">
        <f>HLOOKUP($I172,Sheet3!$B$2:$LK$67,MATCH(MoM!V$3,Sheet3!$B$2:$B$67,0),FALSE)</f>
        <v>1.31</v>
      </c>
      <c r="W172">
        <f>HLOOKUP($I172,Sheet3!$B$2:$LK$67,MATCH(MoM!W$3,Sheet3!$B$2:$B$67,0),FALSE)</f>
        <v>0.61</v>
      </c>
      <c r="X172">
        <f>HLOOKUP($I172,Sheet3!$B$2:$LK$67,MATCH(MoM!X$3,Sheet3!$B$2:$B$67,0),FALSE)</f>
        <v>1.03</v>
      </c>
      <c r="Y172">
        <f>HLOOKUP($I172,Sheet3!$B$2:$LK$67,MATCH(MoM!Y$3,Sheet3!$B$2:$B$67,0),FALSE)</f>
        <v>-0.89</v>
      </c>
      <c r="Z172">
        <f>HLOOKUP($I172,Sheet3!$B$2:$LK$67,MATCH(MoM!Z$3,Sheet3!$B$2:$B$67,0),FALSE)</f>
        <v>-0.4</v>
      </c>
      <c r="AA172">
        <f>HLOOKUP($I172,Sheet3!$B$2:$LK$67,MATCH(MoM!AA$3,Sheet3!$B$2:$B$67,0),FALSE)</f>
        <v>-1.03</v>
      </c>
      <c r="AB172">
        <f>HLOOKUP($I172,Sheet3!$B$2:$LK$67,MATCH(MoM!AB$3,Sheet3!$B$2:$B$67,0),FALSE)</f>
        <v>0.87</v>
      </c>
      <c r="AC172">
        <f>HLOOKUP($I172,Sheet3!$B$2:$LK$67,MATCH(MoM!AC$3,Sheet3!$B$2:$B$67,0),FALSE)</f>
        <v>0.59</v>
      </c>
      <c r="AD172">
        <f>HLOOKUP($I172,Sheet3!$B$2:$LK$67,MATCH(MoM!AD$3,Sheet3!$B$2:$B$67,0),FALSE)</f>
        <v>-0.19</v>
      </c>
      <c r="AE172">
        <f>HLOOKUP($I172,Sheet3!$B$2:$LK$67,MATCH(MoM!AE$3,Sheet3!$B$2:$B$67,0),FALSE)</f>
        <v>0.08</v>
      </c>
      <c r="AF172">
        <f>HLOOKUP($I172,Sheet3!$B$2:$LK$67,MATCH(MoM!AF$3,Sheet3!$B$2:$B$67,0),FALSE)</f>
        <v>0.46</v>
      </c>
      <c r="AG172">
        <f>HLOOKUP($I172,Sheet3!$B$2:$LK$67,MATCH(MoM!AG$3,Sheet3!$B$2:$B$67,0),FALSE)</f>
        <v>0.66</v>
      </c>
      <c r="AH172">
        <f>HLOOKUP($I172,Sheet3!$B$2:$LK$67,MATCH(MoM!AH$3,Sheet3!$B$2:$B$67,0),FALSE)</f>
        <v>0.18</v>
      </c>
      <c r="AI172">
        <f>HLOOKUP($I172,Sheet3!$B$2:$LK$67,MATCH(MoM!AI$3,Sheet3!$B$2:$B$67,0),FALSE)</f>
        <v>0.5</v>
      </c>
      <c r="AJ172">
        <f>HLOOKUP($I172,Sheet3!$B$2:$LK$67,MATCH(MoM!AJ$3,Sheet3!$B$2:$B$67,0),FALSE)</f>
        <v>0.83</v>
      </c>
      <c r="AK172">
        <f>HLOOKUP($I172,Sheet3!$B$2:$LK$67,MATCH(MoM!AK$3,Sheet3!$B$2:$B$67,0),FALSE)</f>
        <v>-0.17</v>
      </c>
      <c r="AL172">
        <f>HLOOKUP($I172,Sheet3!$B$2:$LK$67,MATCH(MoM!AL$3,Sheet3!$B$2:$B$67,0),FALSE)</f>
        <v>-0.56000000000000005</v>
      </c>
      <c r="AM172">
        <f>HLOOKUP($I172,Sheet3!$B$2:$LK$67,MATCH(MoM!AM$3,Sheet3!$B$2:$B$67,0),FALSE)</f>
        <v>0.71</v>
      </c>
      <c r="AN172">
        <f>HLOOKUP($I172,Sheet3!$B$2:$LK$67,MATCH(MoM!AN$3,Sheet3!$B$2:$B$67,0),FALSE)</f>
        <v>-0.85</v>
      </c>
      <c r="AO172">
        <f>HLOOKUP($I172,Sheet3!$B$2:$LK$67,MATCH(MoM!AO$3,Sheet3!$B$2:$B$67,0),FALSE)</f>
        <v>0.57999999999999996</v>
      </c>
      <c r="AP172">
        <f>HLOOKUP($I172,Sheet3!$B$2:$LK$67,MATCH(MoM!AP$3,Sheet3!$B$2:$B$67,0),FALSE)</f>
        <v>1.1399999999999999</v>
      </c>
      <c r="AQ172">
        <f>HLOOKUP($I172,Sheet3!$B$2:$LK$67,MATCH(MoM!AQ$3,Sheet3!$B$2:$B$67,0),FALSE)</f>
        <v>0.16</v>
      </c>
      <c r="AR172">
        <f>HLOOKUP($I172,Sheet3!$B$2:$LK$67,MATCH(MoM!AR$3,Sheet3!$B$2:$B$67,0),FALSE)</f>
        <v>0.23</v>
      </c>
      <c r="AS172">
        <f>HLOOKUP($I172,Sheet3!$B$2:$LK$67,MATCH(MoM!AS$3,Sheet3!$B$2:$B$67,0),FALSE)</f>
        <v>1.22</v>
      </c>
      <c r="AT172">
        <f>HLOOKUP($I172,Sheet3!$B$2:$LK$67,MATCH(MoM!AT$3,Sheet3!$B$2:$B$67,0),FALSE)</f>
        <v>-0.54</v>
      </c>
      <c r="AU172">
        <f>HLOOKUP($I172,Sheet3!$B$2:$LK$67,MATCH(MoM!AU$3,Sheet3!$B$2:$B$67,0),FALSE)</f>
        <v>0.37</v>
      </c>
      <c r="AV172">
        <f>HLOOKUP($I172,Sheet3!$B$2:$LK$67,MATCH(MoM!AV$3,Sheet3!$B$2:$B$67,0),FALSE)</f>
        <v>0.79</v>
      </c>
      <c r="AW172">
        <f>HLOOKUP($I172,Sheet3!$B$2:$LK$67,MATCH(MoM!AW$3,Sheet3!$B$2:$B$67,0),FALSE)</f>
        <v>0.57999999999999996</v>
      </c>
      <c r="AX172">
        <f>HLOOKUP($I172,Sheet3!$B$2:$LK$67,MATCH(MoM!AX$3,Sheet3!$B$2:$B$67,0),FALSE)</f>
        <v>0.56999999999999995</v>
      </c>
      <c r="AY172">
        <f>HLOOKUP($I172,Sheet3!$B$2:$LK$67,MATCH(MoM!AY$3,Sheet3!$B$2:$B$67,0),FALSE)</f>
        <v>4.83</v>
      </c>
      <c r="AZ172">
        <f>HLOOKUP($I172,Sheet3!$B$2:$LK$67,MATCH(MoM!AZ$3,Sheet3!$B$2:$B$67,0),FALSE)</f>
        <v>1</v>
      </c>
      <c r="BA172">
        <f>HLOOKUP($I172,Sheet3!$B$2:$LK$67,MATCH(MoM!BA$3,Sheet3!$B$2:$B$67,0),FALSE)</f>
        <v>0.69</v>
      </c>
      <c r="BB172">
        <f>HLOOKUP($I172,Sheet3!$B$2:$LK$67,MATCH(MoM!BB$3,Sheet3!$B$2:$B$67,0),FALSE)</f>
        <v>0.41</v>
      </c>
      <c r="BC172">
        <f>HLOOKUP($I172,Sheet3!$B$2:$LK$67,MATCH(MoM!BC$3,Sheet3!$B$2:$B$67,0),FALSE)</f>
        <v>0.04</v>
      </c>
      <c r="BD172">
        <f>HLOOKUP($I172,Sheet3!$B$2:$LK$67,MATCH(MoM!BD$3,Sheet3!$B$2:$B$67,0),FALSE)</f>
        <v>0.64</v>
      </c>
      <c r="BE172">
        <f>HLOOKUP($I172,Sheet3!$B$2:$LK$67,MATCH(MoM!BE$3,Sheet3!$B$2:$B$67,0),FALSE)</f>
        <v>0.64</v>
      </c>
      <c r="BF172">
        <f>HLOOKUP($I172,Sheet3!$B$2:$LK$67,MATCH(MoM!BF$3,Sheet3!$B$2:$B$67,0),FALSE)</f>
        <v>0.95</v>
      </c>
      <c r="BG172">
        <f>HLOOKUP($I172,Sheet3!$B$2:$LK$67,MATCH(MoM!BG$3,Sheet3!$B$2:$B$67,0),FALSE)</f>
        <v>0</v>
      </c>
      <c r="BH172">
        <f>HLOOKUP($I172,Sheet3!$B$2:$LK$67,MATCH(MoM!BH$3,Sheet3!$B$2:$B$67,0),FALSE)</f>
        <v>0.5</v>
      </c>
      <c r="BI172">
        <f>HLOOKUP($I172,Sheet3!$B$2:$LK$67,MATCH(MoM!BI$3,Sheet3!$B$2:$B$67,0),FALSE)</f>
        <v>0.91</v>
      </c>
      <c r="BJ172">
        <f>HLOOKUP($I172,Sheet3!$B$2:$LK$67,MATCH(MoM!BJ$3,Sheet3!$B$2:$B$67,0),FALSE)</f>
        <v>0.67</v>
      </c>
      <c r="BK172">
        <f>HLOOKUP($I172,Sheet3!$B$2:$LK$67,MATCH(MoM!BK$3,Sheet3!$B$2:$B$67,0),FALSE)</f>
        <v>0.81</v>
      </c>
      <c r="BL172">
        <f>HLOOKUP($I172,Sheet3!$B$2:$LK$67,MATCH(MoM!BL$3,Sheet3!$B$2:$B$67,0),FALSE)</f>
        <v>0.36</v>
      </c>
      <c r="BM172">
        <f>HLOOKUP($I172,Sheet3!$B$2:$LK$67,MATCH(MoM!BM$3,Sheet3!$B$2:$B$67,0),FALSE)</f>
        <v>0.2</v>
      </c>
      <c r="BN172">
        <f>HLOOKUP($I172,Sheet3!$B$2:$LK$67,MATCH(MoM!BN$3,Sheet3!$B$2:$B$67,0),FALSE)</f>
        <v>0.01</v>
      </c>
      <c r="BO172">
        <f>HLOOKUP($I172,Sheet3!$B$2:$LK$67,MATCH(MoM!BO$3,Sheet3!$B$2:$B$67,0),FALSE)</f>
        <v>0.3</v>
      </c>
      <c r="BP172">
        <f>HLOOKUP($I172,Sheet3!$B$2:$LK$67,MATCH(MoM!BP$3,Sheet3!$B$2:$B$67,0),FALSE)</f>
        <v>1.1100000000000001</v>
      </c>
      <c r="BQ172">
        <f>HLOOKUP($I172,Sheet3!$B$2:$LK$67,MATCH(MoM!BQ$3,Sheet3!$B$2:$B$67,0),FALSE)</f>
        <v>0</v>
      </c>
      <c r="BR172">
        <f>HLOOKUP($I172,Sheet3!$B$2:$LK$67,MATCH(MoM!BR$3,Sheet3!$B$2:$B$67,0),FALSE)</f>
        <v>-1.28</v>
      </c>
      <c r="BS172">
        <f>HLOOKUP($I172,Sheet3!$B$2:$LK$67,MATCH(MoM!BS$3,Sheet3!$B$2:$B$67,0),FALSE)</f>
        <v>4.12</v>
      </c>
      <c r="BT172">
        <f>HLOOKUP($I172,Sheet3!$B$2:$LK$67,MATCH(MoM!BT$3,Sheet3!$B$2:$B$67,0),FALSE)</f>
        <v>1.76</v>
      </c>
      <c r="BV172" s="2">
        <f t="shared" si="248"/>
        <v>41609</v>
      </c>
      <c r="BW172">
        <f t="shared" si="315"/>
        <v>114.93949864484151</v>
      </c>
      <c r="BX172">
        <f t="shared" si="252"/>
        <v>228.13209910259005</v>
      </c>
      <c r="BY172">
        <f t="shared" si="253"/>
        <v>100.00848634372376</v>
      </c>
      <c r="BZ172">
        <f t="shared" si="254"/>
        <v>127.70142773492705</v>
      </c>
      <c r="CA172">
        <f t="shared" si="255"/>
        <v>41.208059553540416</v>
      </c>
      <c r="CB172">
        <f t="shared" si="256"/>
        <v>185.97592441110606</v>
      </c>
      <c r="CC172">
        <f t="shared" si="257"/>
        <v>265.97655267880174</v>
      </c>
      <c r="CD172">
        <f t="shared" si="258"/>
        <v>136.81409649154878</v>
      </c>
      <c r="CE172">
        <f t="shared" si="259"/>
        <v>193.48155397686995</v>
      </c>
      <c r="CF172">
        <f t="shared" si="260"/>
        <v>304.29655156087762</v>
      </c>
      <c r="CG172">
        <f t="shared" si="261"/>
        <v>62.972925309126637</v>
      </c>
      <c r="CH172">
        <f t="shared" si="262"/>
        <v>216.2670487028231</v>
      </c>
      <c r="CI172">
        <f t="shared" si="263"/>
        <v>140.90298996625646</v>
      </c>
      <c r="CJ172">
        <f t="shared" si="264"/>
        <v>124.23929572094141</v>
      </c>
      <c r="CK172">
        <f t="shared" si="265"/>
        <v>220.66723316707137</v>
      </c>
      <c r="CL172">
        <f t="shared" si="266"/>
        <v>293.97194953909377</v>
      </c>
      <c r="CM172">
        <f t="shared" si="267"/>
        <v>161.62349984662842</v>
      </c>
      <c r="CN172">
        <f t="shared" si="268"/>
        <v>173.39958415236433</v>
      </c>
      <c r="CO172">
        <f t="shared" si="269"/>
        <v>238.44471587572559</v>
      </c>
      <c r="CP172">
        <f t="shared" si="270"/>
        <v>280.53574547386739</v>
      </c>
      <c r="CQ172">
        <f t="shared" si="271"/>
        <v>246.21816689653951</v>
      </c>
      <c r="CR172">
        <f t="shared" si="272"/>
        <v>210.94356970310068</v>
      </c>
      <c r="CS172">
        <f t="shared" si="273"/>
        <v>186.58887226352962</v>
      </c>
      <c r="CT172">
        <f t="shared" si="274"/>
        <v>262.31813871940665</v>
      </c>
      <c r="CU172">
        <f t="shared" si="275"/>
        <v>214.90678729477708</v>
      </c>
      <c r="CV172">
        <f t="shared" si="276"/>
        <v>230.58774913397608</v>
      </c>
      <c r="CW172">
        <f t="shared" si="277"/>
        <v>277.05588800205652</v>
      </c>
      <c r="CX172">
        <f t="shared" si="278"/>
        <v>330.00274091059407</v>
      </c>
      <c r="CY172">
        <f t="shared" si="279"/>
        <v>252.94976192993897</v>
      </c>
      <c r="CZ172">
        <f t="shared" si="280"/>
        <v>180.54716471414221</v>
      </c>
      <c r="DA172">
        <f t="shared" si="281"/>
        <v>285.11805388349342</v>
      </c>
      <c r="DB172">
        <f t="shared" si="282"/>
        <v>225.51645342287756</v>
      </c>
      <c r="DC172">
        <f t="shared" si="283"/>
        <v>261.69552612730939</v>
      </c>
      <c r="DD172">
        <f t="shared" si="284"/>
        <v>236.41239912837392</v>
      </c>
      <c r="DE172">
        <f t="shared" si="285"/>
        <v>254.26658030654201</v>
      </c>
      <c r="DF172">
        <f t="shared" si="286"/>
        <v>231.88087878767703</v>
      </c>
      <c r="DG172">
        <f t="shared" si="287"/>
        <v>186.26125021809634</v>
      </c>
      <c r="DH172">
        <f t="shared" si="288"/>
        <v>189.93352754959213</v>
      </c>
      <c r="DI172">
        <f t="shared" si="289"/>
        <v>276.90406674601746</v>
      </c>
      <c r="DJ172">
        <f t="shared" si="290"/>
        <v>201.75694343313057</v>
      </c>
      <c r="DK172">
        <f t="shared" si="291"/>
        <v>408.68053279797397</v>
      </c>
      <c r="DL172">
        <f t="shared" si="292"/>
        <v>270.15519488388918</v>
      </c>
      <c r="DM172">
        <f t="shared" si="293"/>
        <v>278.19908031545623</v>
      </c>
      <c r="DN172">
        <f t="shared" si="294"/>
        <v>312.86089350411106</v>
      </c>
      <c r="DO172">
        <f t="shared" si="295"/>
        <v>235.45120325796731</v>
      </c>
      <c r="DP172">
        <f t="shared" si="296"/>
        <v>182.51719077262788</v>
      </c>
      <c r="DQ172">
        <f t="shared" si="297"/>
        <v>238.86320200400149</v>
      </c>
      <c r="DR172">
        <f t="shared" si="298"/>
        <v>207.05373279854771</v>
      </c>
      <c r="DS172">
        <f t="shared" si="299"/>
        <v>291.38975531918283</v>
      </c>
      <c r="DT172">
        <f t="shared" si="300"/>
        <v>199.74973582194571</v>
      </c>
      <c r="DU172">
        <f t="shared" si="301"/>
        <v>230.58774913397608</v>
      </c>
      <c r="DV172">
        <f t="shared" si="302"/>
        <v>331.74542992625419</v>
      </c>
      <c r="DW172">
        <f t="shared" si="303"/>
        <v>318.91702278991164</v>
      </c>
      <c r="DX172">
        <f t="shared" si="304"/>
        <v>311.19964224167859</v>
      </c>
      <c r="DY172">
        <f t="shared" si="305"/>
        <v>241.83421167010854</v>
      </c>
      <c r="DZ172">
        <f t="shared" si="306"/>
        <v>315.16420891309815</v>
      </c>
      <c r="EA172">
        <f t="shared" si="307"/>
        <v>293.34534847536486</v>
      </c>
      <c r="EB172">
        <f t="shared" si="308"/>
        <v>223.74099683401346</v>
      </c>
      <c r="EC172">
        <f t="shared" si="309"/>
        <v>236.35582795396493</v>
      </c>
      <c r="ED172">
        <f t="shared" si="310"/>
        <v>100</v>
      </c>
      <c r="EE172">
        <f t="shared" si="311"/>
        <v>302.21392749455754</v>
      </c>
      <c r="EF172">
        <f t="shared" si="312"/>
        <v>310.51684330191091</v>
      </c>
      <c r="EG172">
        <f t="shared" si="313"/>
        <v>372.47635453105363</v>
      </c>
      <c r="EI172" s="2">
        <f t="shared" si="249"/>
        <v>41609</v>
      </c>
      <c r="EJ172" s="7">
        <f t="shared" ref="EJ172:GT172" si="354">AVERAGE(BW170:BW172)/AVERAGE(BW157:BW159)-1</f>
        <v>3.7023668202339044E-2</v>
      </c>
      <c r="EK172" s="7">
        <f t="shared" si="354"/>
        <v>9.1812446973058792E-2</v>
      </c>
      <c r="EL172" s="7">
        <f t="shared" si="354"/>
        <v>-2.5470003557967691E-2</v>
      </c>
      <c r="EM172" s="7">
        <f t="shared" si="354"/>
        <v>1.1365402214178477E-2</v>
      </c>
      <c r="EN172" s="7">
        <f t="shared" si="354"/>
        <v>2.0323532993245408E-2</v>
      </c>
      <c r="EO172" s="7">
        <f t="shared" si="354"/>
        <v>0.10140147022269419</v>
      </c>
      <c r="EP172" s="7">
        <f t="shared" si="354"/>
        <v>0.10081964330586857</v>
      </c>
      <c r="EQ172" s="7">
        <f t="shared" si="354"/>
        <v>3.8278238585583768E-2</v>
      </c>
      <c r="ER172" s="7">
        <f t="shared" si="354"/>
        <v>0.11088471287089119</v>
      </c>
      <c r="ES172" s="7">
        <f t="shared" si="354"/>
        <v>5.5449083583603231E-2</v>
      </c>
      <c r="ET172" s="7">
        <f t="shared" si="354"/>
        <v>-8.8592733414653901E-2</v>
      </c>
      <c r="EU172" s="7">
        <f t="shared" si="354"/>
        <v>5.6769878847726662E-2</v>
      </c>
      <c r="EV172" s="7">
        <f t="shared" si="354"/>
        <v>0.11058388810421627</v>
      </c>
      <c r="EW172" s="7">
        <f t="shared" si="354"/>
        <v>-5.7221029984598659E-2</v>
      </c>
      <c r="EX172" s="7">
        <f t="shared" si="354"/>
        <v>7.7747774529466351E-2</v>
      </c>
      <c r="EY172" s="7">
        <f t="shared" si="354"/>
        <v>7.78858137634304E-2</v>
      </c>
      <c r="EZ172" s="7">
        <f t="shared" si="354"/>
        <v>4.5508312846078258E-2</v>
      </c>
      <c r="FA172" s="7">
        <f t="shared" si="354"/>
        <v>8.365158896386804E-2</v>
      </c>
      <c r="FB172" s="7">
        <f t="shared" si="354"/>
        <v>6.6433918449031237E-2</v>
      </c>
      <c r="FC172" s="7">
        <f t="shared" si="354"/>
        <v>6.2116214407419434E-2</v>
      </c>
      <c r="FD172" s="7">
        <f t="shared" si="354"/>
        <v>2.0291016781101456E-2</v>
      </c>
      <c r="FE172" s="7">
        <f t="shared" si="354"/>
        <v>4.3529883712281503E-2</v>
      </c>
      <c r="FF172" s="7">
        <f t="shared" si="354"/>
        <v>5.0624540013587183E-2</v>
      </c>
      <c r="FG172" s="7">
        <f t="shared" si="354"/>
        <v>4.1597558668331258E-2</v>
      </c>
      <c r="FH172" s="7">
        <f t="shared" si="354"/>
        <v>5.5268718658380678E-2</v>
      </c>
      <c r="FI172" s="7">
        <f t="shared" si="354"/>
        <v>5.3589406648070437E-2</v>
      </c>
      <c r="FJ172" s="7">
        <f t="shared" si="354"/>
        <v>0.12041164222097911</v>
      </c>
      <c r="FK172" s="7">
        <f t="shared" si="354"/>
        <v>8.4570449435330319E-2</v>
      </c>
      <c r="FL172" s="7">
        <f t="shared" si="354"/>
        <v>6.1680842984478179E-2</v>
      </c>
      <c r="FM172" s="7">
        <f t="shared" si="354"/>
        <v>4.1563107936134047E-2</v>
      </c>
      <c r="FN172" s="7">
        <f t="shared" si="354"/>
        <v>4.5190247223107827E-2</v>
      </c>
      <c r="FO172" s="7">
        <f t="shared" si="354"/>
        <v>9.6023514445043867E-2</v>
      </c>
      <c r="FP172" s="7">
        <f t="shared" si="354"/>
        <v>4.3528969067940126E-2</v>
      </c>
      <c r="FQ172" s="7">
        <f t="shared" si="354"/>
        <v>2.7319942224826921E-2</v>
      </c>
      <c r="FR172" s="7">
        <f t="shared" si="354"/>
        <v>0.11230219041500322</v>
      </c>
      <c r="FS172" s="7">
        <f t="shared" si="354"/>
        <v>9.8169129120180942E-2</v>
      </c>
      <c r="FT172" s="7">
        <f t="shared" si="354"/>
        <v>2.0983223231940018E-2</v>
      </c>
      <c r="FU172" s="7">
        <f t="shared" si="354"/>
        <v>5.8279856881314096E-2</v>
      </c>
      <c r="FV172" s="7">
        <f t="shared" si="354"/>
        <v>9.1177755580066799E-2</v>
      </c>
      <c r="FW172" s="7">
        <f t="shared" si="354"/>
        <v>7.2352042640108527E-2</v>
      </c>
      <c r="FX172" s="7">
        <f t="shared" si="354"/>
        <v>0.18667588346534414</v>
      </c>
      <c r="FY172" s="7">
        <f t="shared" si="354"/>
        <v>2.6889649034847141E-2</v>
      </c>
      <c r="FZ172" s="7">
        <f t="shared" si="354"/>
        <v>7.2925070860532237E-2</v>
      </c>
      <c r="GA172" s="7">
        <f t="shared" si="354"/>
        <v>7.5601942396397392E-2</v>
      </c>
      <c r="GB172" s="7">
        <f t="shared" si="354"/>
        <v>8.6994559526846649E-2</v>
      </c>
      <c r="GC172" s="7">
        <f t="shared" si="354"/>
        <v>7.2368072245420079E-2</v>
      </c>
      <c r="GD172" s="7">
        <f t="shared" si="354"/>
        <v>8.1567178545575603E-2</v>
      </c>
      <c r="GE172" s="7">
        <f t="shared" si="354"/>
        <v>4.6810490943569372E-2</v>
      </c>
      <c r="GF172" s="7">
        <f t="shared" si="354"/>
        <v>7.8346315617121798E-2</v>
      </c>
      <c r="GG172" s="7">
        <f t="shared" si="354"/>
        <v>1.9335825528488115E-2</v>
      </c>
      <c r="GH172" s="7">
        <f t="shared" si="354"/>
        <v>5.3589406648070437E-2</v>
      </c>
      <c r="GI172" s="7">
        <f t="shared" si="354"/>
        <v>2.7816313932878645E-2</v>
      </c>
      <c r="GJ172" s="7">
        <f t="shared" si="354"/>
        <v>2.6564612119567732E-2</v>
      </c>
      <c r="GK172" s="7">
        <f t="shared" si="354"/>
        <v>7.2026824170825954E-2</v>
      </c>
      <c r="GL172" s="7">
        <f t="shared" si="354"/>
        <v>0.12114387645221969</v>
      </c>
      <c r="GM172" s="7">
        <f t="shared" si="354"/>
        <v>0.10305656722162015</v>
      </c>
      <c r="GN172" s="7">
        <f t="shared" si="354"/>
        <v>5.1842877251202735E-2</v>
      </c>
      <c r="GO172" s="7">
        <f t="shared" si="354"/>
        <v>7.3958622332838564E-2</v>
      </c>
      <c r="GP172" s="7">
        <f t="shared" si="354"/>
        <v>6.5589283924644359E-2</v>
      </c>
      <c r="GQ172" s="7">
        <f t="shared" si="354"/>
        <v>0</v>
      </c>
      <c r="GR172" s="7">
        <f t="shared" si="354"/>
        <v>0.10576842261075248</v>
      </c>
      <c r="GS172" s="7">
        <f t="shared" si="354"/>
        <v>0.14330527833912488</v>
      </c>
      <c r="GT172" s="7">
        <f t="shared" si="354"/>
        <v>0.15289707147520604</v>
      </c>
      <c r="GU172" s="7">
        <f t="shared" si="325"/>
        <v>0.10637643631655602</v>
      </c>
      <c r="GW172" s="6">
        <v>41639</v>
      </c>
      <c r="GX172">
        <v>2.3468</v>
      </c>
    </row>
    <row r="173" spans="2:206" x14ac:dyDescent="0.25">
      <c r="B173" s="2">
        <f>'[1]IPCA (Var)'!A222</f>
        <v>41640</v>
      </c>
      <c r="C173" s="1">
        <f>'[1]IPCA (Var)'!M222</f>
        <v>0.5995115078789689</v>
      </c>
      <c r="D173" s="1">
        <f>'[1]IPCA (Var)'!P222</f>
        <v>0.16128975162824122</v>
      </c>
      <c r="E173" s="1">
        <f>'[1]IPCA (Var)'!E222</f>
        <v>1.092522724088596</v>
      </c>
      <c r="F173" s="1">
        <f>'[1]IPCA (Var)'!F222</f>
        <v>-1.7681926187772885E-2</v>
      </c>
      <c r="G173" s="1">
        <f>'[1]IPCA (Var)'!G222</f>
        <v>0.48214593045997056</v>
      </c>
      <c r="I173" s="2">
        <f t="shared" si="251"/>
        <v>41640</v>
      </c>
      <c r="J173">
        <f>HLOOKUP($I173,Sheet3!$B$2:$LK$67,MATCH(MoM!J$3,Sheet3!$B$2:$B$67,0),FALSE)</f>
        <v>0.57999999999999996</v>
      </c>
      <c r="K173">
        <f>HLOOKUP($I173,Sheet3!$B$2:$LK$67,MATCH(MoM!K$3,Sheet3!$B$2:$B$67,0),FALSE)</f>
        <v>0.08</v>
      </c>
      <c r="L173">
        <f>HLOOKUP($I173,Sheet3!$B$2:$LK$67,MATCH(MoM!L$3,Sheet3!$B$2:$B$67,0),FALSE)</f>
        <v>-0.04</v>
      </c>
      <c r="M173">
        <f>HLOOKUP($I173,Sheet3!$B$2:$LK$67,MATCH(MoM!M$3,Sheet3!$B$2:$B$67,0),FALSE)</f>
        <v>0.23</v>
      </c>
      <c r="N173">
        <f>HLOOKUP($I173,Sheet3!$B$2:$LK$67,MATCH(MoM!N$3,Sheet3!$B$2:$B$67,0),FALSE)</f>
        <v>0.45</v>
      </c>
      <c r="O173">
        <f>HLOOKUP($I173,Sheet3!$B$2:$LK$67,MATCH(MoM!O$3,Sheet3!$B$2:$B$67,0),FALSE)</f>
        <v>1.41</v>
      </c>
      <c r="P173">
        <f>HLOOKUP($I173,Sheet3!$B$2:$LK$67,MATCH(MoM!P$3,Sheet3!$B$2:$B$67,0),FALSE)</f>
        <v>1.2</v>
      </c>
      <c r="Q173">
        <f>HLOOKUP($I173,Sheet3!$B$2:$LK$67,MATCH(MoM!Q$3,Sheet3!$B$2:$B$67,0),FALSE)</f>
        <v>1.17</v>
      </c>
      <c r="R173">
        <f>HLOOKUP($I173,Sheet3!$B$2:$LK$67,MATCH(MoM!R$3,Sheet3!$B$2:$B$67,0),FALSE)</f>
        <v>0.44</v>
      </c>
      <c r="S173">
        <f>HLOOKUP($I173,Sheet3!$B$2:$LK$67,MATCH(MoM!S$3,Sheet3!$B$2:$B$67,0),FALSE)</f>
        <v>0.23</v>
      </c>
      <c r="T173">
        <f>HLOOKUP($I173,Sheet3!$B$2:$LK$67,MATCH(MoM!T$3,Sheet3!$B$2:$B$67,0),FALSE)</f>
        <v>0.28999999999999998</v>
      </c>
      <c r="U173">
        <f>HLOOKUP($I173,Sheet3!$B$2:$LK$67,MATCH(MoM!U$3,Sheet3!$B$2:$B$67,0),FALSE)</f>
        <v>1.1399999999999999</v>
      </c>
      <c r="V173">
        <f>HLOOKUP($I173,Sheet3!$B$2:$LK$67,MATCH(MoM!V$3,Sheet3!$B$2:$B$67,0),FALSE)</f>
        <v>2.31</v>
      </c>
      <c r="W173">
        <f>HLOOKUP($I173,Sheet3!$B$2:$LK$67,MATCH(MoM!W$3,Sheet3!$B$2:$B$67,0),FALSE)</f>
        <v>0.79</v>
      </c>
      <c r="X173">
        <f>HLOOKUP($I173,Sheet3!$B$2:$LK$67,MATCH(MoM!X$3,Sheet3!$B$2:$B$67,0),FALSE)</f>
        <v>2.06</v>
      </c>
      <c r="Y173">
        <f>HLOOKUP($I173,Sheet3!$B$2:$LK$67,MATCH(MoM!Y$3,Sheet3!$B$2:$B$67,0),FALSE)</f>
        <v>1.82</v>
      </c>
      <c r="Z173">
        <f>HLOOKUP($I173,Sheet3!$B$2:$LK$67,MATCH(MoM!Z$3,Sheet3!$B$2:$B$67,0),FALSE)</f>
        <v>2.97</v>
      </c>
      <c r="AA173">
        <f>HLOOKUP($I173,Sheet3!$B$2:$LK$67,MATCH(MoM!AA$3,Sheet3!$B$2:$B$67,0),FALSE)</f>
        <v>0.81</v>
      </c>
      <c r="AB173">
        <f>HLOOKUP($I173,Sheet3!$B$2:$LK$67,MATCH(MoM!AB$3,Sheet3!$B$2:$B$67,0),FALSE)</f>
        <v>-0.37</v>
      </c>
      <c r="AC173">
        <f>HLOOKUP($I173,Sheet3!$B$2:$LK$67,MATCH(MoM!AC$3,Sheet3!$B$2:$B$67,0),FALSE)</f>
        <v>0.06</v>
      </c>
      <c r="AD173">
        <f>HLOOKUP($I173,Sheet3!$B$2:$LK$67,MATCH(MoM!AD$3,Sheet3!$B$2:$B$67,0),FALSE)</f>
        <v>0.76</v>
      </c>
      <c r="AE173">
        <f>HLOOKUP($I173,Sheet3!$B$2:$LK$67,MATCH(MoM!AE$3,Sheet3!$B$2:$B$67,0),FALSE)</f>
        <v>0.08</v>
      </c>
      <c r="AF173">
        <f>HLOOKUP($I173,Sheet3!$B$2:$LK$67,MATCH(MoM!AF$3,Sheet3!$B$2:$B$67,0),FALSE)</f>
        <v>1.17</v>
      </c>
      <c r="AG173">
        <f>HLOOKUP($I173,Sheet3!$B$2:$LK$67,MATCH(MoM!AG$3,Sheet3!$B$2:$B$67,0),FALSE)</f>
        <v>0.31</v>
      </c>
      <c r="AH173">
        <f>HLOOKUP($I173,Sheet3!$B$2:$LK$67,MATCH(MoM!AH$3,Sheet3!$B$2:$B$67,0),FALSE)</f>
        <v>0</v>
      </c>
      <c r="AI173">
        <f>HLOOKUP($I173,Sheet3!$B$2:$LK$67,MATCH(MoM!AI$3,Sheet3!$B$2:$B$67,0),FALSE)</f>
        <v>1.52</v>
      </c>
      <c r="AJ173">
        <f>HLOOKUP($I173,Sheet3!$B$2:$LK$67,MATCH(MoM!AJ$3,Sheet3!$B$2:$B$67,0),FALSE)</f>
        <v>0.98</v>
      </c>
      <c r="AK173">
        <f>HLOOKUP($I173,Sheet3!$B$2:$LK$67,MATCH(MoM!AK$3,Sheet3!$B$2:$B$67,0),FALSE)</f>
        <v>-0.91</v>
      </c>
      <c r="AL173">
        <f>HLOOKUP($I173,Sheet3!$B$2:$LK$67,MATCH(MoM!AL$3,Sheet3!$B$2:$B$67,0),FALSE)</f>
        <v>0.88</v>
      </c>
      <c r="AM173">
        <f>HLOOKUP($I173,Sheet3!$B$2:$LK$67,MATCH(MoM!AM$3,Sheet3!$B$2:$B$67,0),FALSE)</f>
        <v>0.31</v>
      </c>
      <c r="AN173">
        <f>HLOOKUP($I173,Sheet3!$B$2:$LK$67,MATCH(MoM!AN$3,Sheet3!$B$2:$B$67,0),FALSE)</f>
        <v>0.93</v>
      </c>
      <c r="AO173">
        <f>HLOOKUP($I173,Sheet3!$B$2:$LK$67,MATCH(MoM!AO$3,Sheet3!$B$2:$B$67,0),FALSE)</f>
        <v>1.01</v>
      </c>
      <c r="AP173">
        <f>HLOOKUP($I173,Sheet3!$B$2:$LK$67,MATCH(MoM!AP$3,Sheet3!$B$2:$B$67,0),FALSE)</f>
        <v>-0.4</v>
      </c>
      <c r="AQ173">
        <f>HLOOKUP($I173,Sheet3!$B$2:$LK$67,MATCH(MoM!AQ$3,Sheet3!$B$2:$B$67,0),FALSE)</f>
        <v>-0.83</v>
      </c>
      <c r="AR173">
        <f>HLOOKUP($I173,Sheet3!$B$2:$LK$67,MATCH(MoM!AR$3,Sheet3!$B$2:$B$67,0),FALSE)</f>
        <v>0.86</v>
      </c>
      <c r="AS173">
        <f>HLOOKUP($I173,Sheet3!$B$2:$LK$67,MATCH(MoM!AS$3,Sheet3!$B$2:$B$67,0),FALSE)</f>
        <v>2.06</v>
      </c>
      <c r="AT173">
        <f>HLOOKUP($I173,Sheet3!$B$2:$LK$67,MATCH(MoM!AT$3,Sheet3!$B$2:$B$67,0),FALSE)</f>
        <v>-0.36</v>
      </c>
      <c r="AU173">
        <f>HLOOKUP($I173,Sheet3!$B$2:$LK$67,MATCH(MoM!AU$3,Sheet3!$B$2:$B$67,0),FALSE)</f>
        <v>-0.35</v>
      </c>
      <c r="AV173">
        <f>HLOOKUP($I173,Sheet3!$B$2:$LK$67,MATCH(MoM!AV$3,Sheet3!$B$2:$B$67,0),FALSE)</f>
        <v>0.9</v>
      </c>
      <c r="AW173">
        <f>HLOOKUP($I173,Sheet3!$B$2:$LK$67,MATCH(MoM!AW$3,Sheet3!$B$2:$B$67,0),FALSE)</f>
        <v>-0.38</v>
      </c>
      <c r="AX173">
        <f>HLOOKUP($I173,Sheet3!$B$2:$LK$67,MATCH(MoM!AX$3,Sheet3!$B$2:$B$67,0),FALSE)</f>
        <v>7.79</v>
      </c>
      <c r="AY173">
        <f>HLOOKUP($I173,Sheet3!$B$2:$LK$67,MATCH(MoM!AY$3,Sheet3!$B$2:$B$67,0),FALSE)</f>
        <v>1.43</v>
      </c>
      <c r="AZ173">
        <f>HLOOKUP($I173,Sheet3!$B$2:$LK$67,MATCH(MoM!AZ$3,Sheet3!$B$2:$B$67,0),FALSE)</f>
        <v>0.93</v>
      </c>
      <c r="BA173">
        <f>HLOOKUP($I173,Sheet3!$B$2:$LK$67,MATCH(MoM!BA$3,Sheet3!$B$2:$B$67,0),FALSE)</f>
        <v>0.7</v>
      </c>
      <c r="BB173">
        <f>HLOOKUP($I173,Sheet3!$B$2:$LK$67,MATCH(MoM!BB$3,Sheet3!$B$2:$B$67,0),FALSE)</f>
        <v>0.67</v>
      </c>
      <c r="BC173">
        <f>HLOOKUP($I173,Sheet3!$B$2:$LK$67,MATCH(MoM!BC$3,Sheet3!$B$2:$B$67,0),FALSE)</f>
        <v>0.93</v>
      </c>
      <c r="BD173">
        <f>HLOOKUP($I173,Sheet3!$B$2:$LK$67,MATCH(MoM!BD$3,Sheet3!$B$2:$B$67,0),FALSE)</f>
        <v>2</v>
      </c>
      <c r="BE173">
        <f>HLOOKUP($I173,Sheet3!$B$2:$LK$67,MATCH(MoM!BE$3,Sheet3!$B$2:$B$67,0),FALSE)</f>
        <v>0.08</v>
      </c>
      <c r="BF173">
        <f>HLOOKUP($I173,Sheet3!$B$2:$LK$67,MATCH(MoM!BF$3,Sheet3!$B$2:$B$67,0),FALSE)</f>
        <v>1.1200000000000001</v>
      </c>
      <c r="BG173">
        <f>HLOOKUP($I173,Sheet3!$B$2:$LK$67,MATCH(MoM!BG$3,Sheet3!$B$2:$B$67,0),FALSE)</f>
        <v>3.31</v>
      </c>
      <c r="BH173">
        <f>HLOOKUP($I173,Sheet3!$B$2:$LK$67,MATCH(MoM!BH$3,Sheet3!$B$2:$B$67,0),FALSE)</f>
        <v>1.52</v>
      </c>
      <c r="BI173">
        <f>HLOOKUP($I173,Sheet3!$B$2:$LK$67,MATCH(MoM!BI$3,Sheet3!$B$2:$B$67,0),FALSE)</f>
        <v>-0.03</v>
      </c>
      <c r="BJ173">
        <f>HLOOKUP($I173,Sheet3!$B$2:$LK$67,MATCH(MoM!BJ$3,Sheet3!$B$2:$B$67,0),FALSE)</f>
        <v>0.73</v>
      </c>
      <c r="BK173">
        <f>HLOOKUP($I173,Sheet3!$B$2:$LK$67,MATCH(MoM!BK$3,Sheet3!$B$2:$B$67,0),FALSE)</f>
        <v>1.04</v>
      </c>
      <c r="BL173">
        <f>HLOOKUP($I173,Sheet3!$B$2:$LK$67,MATCH(MoM!BL$3,Sheet3!$B$2:$B$67,0),FALSE)</f>
        <v>0.9</v>
      </c>
      <c r="BM173">
        <f>HLOOKUP($I173,Sheet3!$B$2:$LK$67,MATCH(MoM!BM$3,Sheet3!$B$2:$B$67,0),FALSE)</f>
        <v>0.96</v>
      </c>
      <c r="BN173">
        <f>HLOOKUP($I173,Sheet3!$B$2:$LK$67,MATCH(MoM!BN$3,Sheet3!$B$2:$B$67,0),FALSE)</f>
        <v>1.68</v>
      </c>
      <c r="BO173">
        <f>HLOOKUP($I173,Sheet3!$B$2:$LK$67,MATCH(MoM!BO$3,Sheet3!$B$2:$B$67,0),FALSE)</f>
        <v>0.19</v>
      </c>
      <c r="BP173">
        <f>HLOOKUP($I173,Sheet3!$B$2:$LK$67,MATCH(MoM!BP$3,Sheet3!$B$2:$B$67,0),FALSE)</f>
        <v>0.89</v>
      </c>
      <c r="BQ173">
        <f>HLOOKUP($I173,Sheet3!$B$2:$LK$67,MATCH(MoM!BQ$3,Sheet3!$B$2:$B$67,0),FALSE)</f>
        <v>0</v>
      </c>
      <c r="BR173">
        <f>HLOOKUP($I173,Sheet3!$B$2:$LK$67,MATCH(MoM!BR$3,Sheet3!$B$2:$B$67,0),FALSE)</f>
        <v>0.74</v>
      </c>
      <c r="BS173">
        <f>HLOOKUP($I173,Sheet3!$B$2:$LK$67,MATCH(MoM!BS$3,Sheet3!$B$2:$B$67,0),FALSE)</f>
        <v>0.95</v>
      </c>
      <c r="BT173">
        <f>HLOOKUP($I173,Sheet3!$B$2:$LK$67,MATCH(MoM!BT$3,Sheet3!$B$2:$B$67,0),FALSE)</f>
        <v>2.5</v>
      </c>
      <c r="BV173" s="2">
        <f t="shared" si="248"/>
        <v>41640</v>
      </c>
      <c r="BW173">
        <f t="shared" si="315"/>
        <v>115.6061477369816</v>
      </c>
      <c r="BX173">
        <f t="shared" si="252"/>
        <v>228.31460478187211</v>
      </c>
      <c r="BY173">
        <f t="shared" si="253"/>
        <v>99.968482949186281</v>
      </c>
      <c r="BZ173">
        <f t="shared" si="254"/>
        <v>127.99514101871738</v>
      </c>
      <c r="CA173">
        <f t="shared" si="255"/>
        <v>41.393495821531346</v>
      </c>
      <c r="CB173">
        <f t="shared" si="256"/>
        <v>188.59818494530265</v>
      </c>
      <c r="CC173">
        <f t="shared" si="257"/>
        <v>269.16827131094738</v>
      </c>
      <c r="CD173">
        <f t="shared" si="258"/>
        <v>138.41482142049992</v>
      </c>
      <c r="CE173">
        <f t="shared" si="259"/>
        <v>194.33287281436816</v>
      </c>
      <c r="CF173">
        <f t="shared" si="260"/>
        <v>304.99643362946762</v>
      </c>
      <c r="CG173">
        <f t="shared" si="261"/>
        <v>63.155546792523097</v>
      </c>
      <c r="CH173">
        <f t="shared" si="262"/>
        <v>218.73249305803532</v>
      </c>
      <c r="CI173">
        <f t="shared" si="263"/>
        <v>144.15784903447695</v>
      </c>
      <c r="CJ173">
        <f t="shared" si="264"/>
        <v>125.22078615713686</v>
      </c>
      <c r="CK173">
        <f t="shared" si="265"/>
        <v>225.21297817031302</v>
      </c>
      <c r="CL173">
        <f t="shared" si="266"/>
        <v>299.3222390207053</v>
      </c>
      <c r="CM173">
        <f t="shared" si="267"/>
        <v>166.42371779207329</v>
      </c>
      <c r="CN173">
        <f t="shared" si="268"/>
        <v>174.80412078399848</v>
      </c>
      <c r="CO173">
        <f t="shared" si="269"/>
        <v>237.56247042698539</v>
      </c>
      <c r="CP173">
        <f t="shared" si="270"/>
        <v>280.70406692115171</v>
      </c>
      <c r="CQ173">
        <f t="shared" si="271"/>
        <v>248.08942496495322</v>
      </c>
      <c r="CR173">
        <f t="shared" si="272"/>
        <v>211.11232455886315</v>
      </c>
      <c r="CS173">
        <f t="shared" si="273"/>
        <v>188.77196206901291</v>
      </c>
      <c r="CT173">
        <f t="shared" si="274"/>
        <v>263.13132494943682</v>
      </c>
      <c r="CU173">
        <f t="shared" si="275"/>
        <v>214.90678729477708</v>
      </c>
      <c r="CV173">
        <f t="shared" si="276"/>
        <v>234.09268292081254</v>
      </c>
      <c r="CW173">
        <f t="shared" si="277"/>
        <v>279.77103570447667</v>
      </c>
      <c r="CX173">
        <f t="shared" si="278"/>
        <v>326.99971596830767</v>
      </c>
      <c r="CY173">
        <f t="shared" si="279"/>
        <v>255.1757198349224</v>
      </c>
      <c r="CZ173">
        <f t="shared" si="280"/>
        <v>181.10686092475606</v>
      </c>
      <c r="DA173">
        <f t="shared" si="281"/>
        <v>287.76965178460995</v>
      </c>
      <c r="DB173">
        <f t="shared" si="282"/>
        <v>227.79416960244862</v>
      </c>
      <c r="DC173">
        <f t="shared" si="283"/>
        <v>260.64874402280014</v>
      </c>
      <c r="DD173">
        <f t="shared" si="284"/>
        <v>234.45017621560842</v>
      </c>
      <c r="DE173">
        <f t="shared" si="285"/>
        <v>256.45327289717824</v>
      </c>
      <c r="DF173">
        <f t="shared" si="286"/>
        <v>236.65762489070318</v>
      </c>
      <c r="DG173">
        <f t="shared" si="287"/>
        <v>185.59070971731117</v>
      </c>
      <c r="DH173">
        <f t="shared" si="288"/>
        <v>189.26876020316857</v>
      </c>
      <c r="DI173">
        <f t="shared" si="289"/>
        <v>279.39620334673157</v>
      </c>
      <c r="DJ173">
        <f t="shared" si="290"/>
        <v>200.99026704808466</v>
      </c>
      <c r="DK173">
        <f t="shared" si="291"/>
        <v>440.51674630293616</v>
      </c>
      <c r="DL173">
        <f t="shared" si="292"/>
        <v>274.01841417072882</v>
      </c>
      <c r="DM173">
        <f t="shared" si="293"/>
        <v>280.78633176238998</v>
      </c>
      <c r="DN173">
        <f t="shared" si="294"/>
        <v>315.05091975863979</v>
      </c>
      <c r="DO173">
        <f t="shared" si="295"/>
        <v>237.02872631979568</v>
      </c>
      <c r="DP173">
        <f t="shared" si="296"/>
        <v>184.21460064681335</v>
      </c>
      <c r="DQ173">
        <f t="shared" si="297"/>
        <v>243.64046604408153</v>
      </c>
      <c r="DR173">
        <f t="shared" si="298"/>
        <v>207.21937578478654</v>
      </c>
      <c r="DS173">
        <f t="shared" si="299"/>
        <v>294.6533205787577</v>
      </c>
      <c r="DT173">
        <f t="shared" si="300"/>
        <v>206.3614520776521</v>
      </c>
      <c r="DU173">
        <f t="shared" si="301"/>
        <v>234.09268292081254</v>
      </c>
      <c r="DV173">
        <f t="shared" si="302"/>
        <v>331.64590629727633</v>
      </c>
      <c r="DW173">
        <f t="shared" si="303"/>
        <v>321.24511705627805</v>
      </c>
      <c r="DX173">
        <f t="shared" si="304"/>
        <v>314.43611852099201</v>
      </c>
      <c r="DY173">
        <f t="shared" si="305"/>
        <v>244.01071957513949</v>
      </c>
      <c r="DZ173">
        <f t="shared" si="306"/>
        <v>318.18978531866389</v>
      </c>
      <c r="EA173">
        <f t="shared" si="307"/>
        <v>298.27355032975095</v>
      </c>
      <c r="EB173">
        <f t="shared" si="308"/>
        <v>224.16610472799809</v>
      </c>
      <c r="EC173">
        <f t="shared" si="309"/>
        <v>238.4593948227552</v>
      </c>
      <c r="ED173">
        <f t="shared" si="310"/>
        <v>100</v>
      </c>
      <c r="EE173">
        <f t="shared" si="311"/>
        <v>304.45031055801729</v>
      </c>
      <c r="EF173">
        <f t="shared" si="312"/>
        <v>313.46675331327907</v>
      </c>
      <c r="EG173">
        <f t="shared" si="313"/>
        <v>381.78826339432993</v>
      </c>
      <c r="EI173" s="2">
        <f t="shared" si="249"/>
        <v>41640</v>
      </c>
      <c r="EJ173" s="7">
        <f t="shared" ref="EJ173:GT173" si="355">AVERAGE(BW171:BW173)/AVERAGE(BW158:BW160)-1</f>
        <v>3.727329498833698E-2</v>
      </c>
      <c r="EK173" s="7">
        <f t="shared" si="355"/>
        <v>9.2314147000061464E-2</v>
      </c>
      <c r="EL173" s="7">
        <f t="shared" si="355"/>
        <v>-2.487901360592204E-2</v>
      </c>
      <c r="EM173" s="7">
        <f t="shared" si="355"/>
        <v>1.2693746477034917E-2</v>
      </c>
      <c r="EN173" s="7">
        <f t="shared" si="355"/>
        <v>2.1615410517966893E-2</v>
      </c>
      <c r="EO173" s="7">
        <f t="shared" si="355"/>
        <v>0.11289641674317319</v>
      </c>
      <c r="EP173" s="7">
        <f t="shared" si="355"/>
        <v>9.9152091619791216E-2</v>
      </c>
      <c r="EQ173" s="7">
        <f t="shared" si="355"/>
        <v>4.3504234635313166E-2</v>
      </c>
      <c r="ER173" s="7">
        <f t="shared" si="355"/>
        <v>0.1140990902665604</v>
      </c>
      <c r="ES173" s="7">
        <f t="shared" si="355"/>
        <v>5.2695288241605631E-2</v>
      </c>
      <c r="ET173" s="7">
        <f t="shared" si="355"/>
        <v>-9.2001637160554428E-2</v>
      </c>
      <c r="EU173" s="7">
        <f t="shared" si="355"/>
        <v>4.9822122964678028E-2</v>
      </c>
      <c r="EV173" s="7">
        <f t="shared" si="355"/>
        <v>0.13050463364471376</v>
      </c>
      <c r="EW173" s="7">
        <f t="shared" si="355"/>
        <v>-5.7863592044640644E-2</v>
      </c>
      <c r="EX173" s="7">
        <f t="shared" si="355"/>
        <v>8.8946317038463452E-2</v>
      </c>
      <c r="EY173" s="7">
        <f t="shared" si="355"/>
        <v>7.732865596967331E-2</v>
      </c>
      <c r="EZ173" s="7">
        <f t="shared" si="355"/>
        <v>5.3882066331867762E-2</v>
      </c>
      <c r="FA173" s="7">
        <f t="shared" si="355"/>
        <v>8.2873012791782497E-2</v>
      </c>
      <c r="FB173" s="7">
        <f t="shared" si="355"/>
        <v>6.0434607604264112E-2</v>
      </c>
      <c r="FC173" s="7">
        <f t="shared" si="355"/>
        <v>5.6560120084019561E-2</v>
      </c>
      <c r="FD173" s="7">
        <f t="shared" si="355"/>
        <v>2.2682666154303366E-2</v>
      </c>
      <c r="FE173" s="7">
        <f t="shared" si="355"/>
        <v>4.3598184175732024E-2</v>
      </c>
      <c r="FF173" s="7">
        <f t="shared" si="355"/>
        <v>5.2414121739179809E-2</v>
      </c>
      <c r="FG173" s="7">
        <f t="shared" si="355"/>
        <v>4.4978576432732398E-2</v>
      </c>
      <c r="FH173" s="7">
        <f t="shared" si="355"/>
        <v>5.9880335280067643E-2</v>
      </c>
      <c r="FI173" s="7">
        <f t="shared" si="355"/>
        <v>5.9397280721756873E-2</v>
      </c>
      <c r="FJ173" s="7">
        <f t="shared" si="355"/>
        <v>0.12061131687962878</v>
      </c>
      <c r="FK173" s="7">
        <f t="shared" si="355"/>
        <v>8.5293050311560537E-2</v>
      </c>
      <c r="FL173" s="7">
        <f t="shared" si="355"/>
        <v>5.5168566561827559E-2</v>
      </c>
      <c r="FM173" s="7">
        <f t="shared" si="355"/>
        <v>4.1426465323131101E-2</v>
      </c>
      <c r="FN173" s="7">
        <f t="shared" si="355"/>
        <v>4.4156940506538067E-2</v>
      </c>
      <c r="FO173" s="7">
        <f t="shared" si="355"/>
        <v>9.4940500951071982E-2</v>
      </c>
      <c r="FP173" s="7">
        <f t="shared" si="355"/>
        <v>3.2270502347664376E-2</v>
      </c>
      <c r="FQ173" s="7">
        <f t="shared" si="355"/>
        <v>2.6991557020932033E-2</v>
      </c>
      <c r="FR173" s="7">
        <f t="shared" si="355"/>
        <v>0.11154935273124944</v>
      </c>
      <c r="FS173" s="7">
        <f t="shared" si="355"/>
        <v>0.10267593633347905</v>
      </c>
      <c r="FT173" s="7">
        <f t="shared" si="355"/>
        <v>2.9104751935392414E-2</v>
      </c>
      <c r="FU173" s="7">
        <f t="shared" si="355"/>
        <v>6.1988417968289022E-2</v>
      </c>
      <c r="FV173" s="7">
        <f t="shared" si="355"/>
        <v>8.71096385187069E-2</v>
      </c>
      <c r="FW173" s="7">
        <f t="shared" si="355"/>
        <v>6.8325204616949131E-2</v>
      </c>
      <c r="FX173" s="7">
        <f t="shared" si="355"/>
        <v>0.21410167084633369</v>
      </c>
      <c r="FY173" s="7">
        <f t="shared" si="355"/>
        <v>4.1742089071912236E-2</v>
      </c>
      <c r="FZ173" s="7">
        <f t="shared" si="355"/>
        <v>7.9389198860141841E-2</v>
      </c>
      <c r="GA173" s="7">
        <f t="shared" si="355"/>
        <v>8.4666434912455069E-2</v>
      </c>
      <c r="GB173" s="7">
        <f t="shared" si="355"/>
        <v>8.7731791967423201E-2</v>
      </c>
      <c r="GC173" s="7">
        <f t="shared" si="355"/>
        <v>7.0413178634409102E-2</v>
      </c>
      <c r="GD173" s="7">
        <f t="shared" si="355"/>
        <v>8.2542975200391666E-2</v>
      </c>
      <c r="GE173" s="7">
        <f t="shared" si="355"/>
        <v>4.5324352759182007E-2</v>
      </c>
      <c r="GF173" s="7">
        <f t="shared" si="355"/>
        <v>9.3067006329337731E-2</v>
      </c>
      <c r="GG173" s="7">
        <f t="shared" si="355"/>
        <v>3.1797202783033329E-2</v>
      </c>
      <c r="GH173" s="7">
        <f t="shared" si="355"/>
        <v>5.9397280721756873E-2</v>
      </c>
      <c r="GI173" s="7">
        <f t="shared" si="355"/>
        <v>2.9519461081785714E-2</v>
      </c>
      <c r="GJ173" s="7">
        <f t="shared" si="355"/>
        <v>2.789989791543146E-2</v>
      </c>
      <c r="GK173" s="7">
        <f t="shared" si="355"/>
        <v>8.2365432678302763E-2</v>
      </c>
      <c r="GL173" s="7">
        <f t="shared" si="355"/>
        <v>0.12584681909046691</v>
      </c>
      <c r="GM173" s="7">
        <f t="shared" si="355"/>
        <v>9.8469594015915041E-2</v>
      </c>
      <c r="GN173" s="7">
        <f t="shared" si="355"/>
        <v>5.7082135075049001E-2</v>
      </c>
      <c r="GO173" s="7">
        <f t="shared" si="355"/>
        <v>7.0187048349080294E-2</v>
      </c>
      <c r="GP173" s="7">
        <f t="shared" si="355"/>
        <v>5.9208216489192944E-2</v>
      </c>
      <c r="GQ173" s="7">
        <f t="shared" si="355"/>
        <v>0</v>
      </c>
      <c r="GR173" s="7">
        <f t="shared" si="355"/>
        <v>0.10233716470050247</v>
      </c>
      <c r="GS173" s="7">
        <f t="shared" si="355"/>
        <v>0.16361925881933614</v>
      </c>
      <c r="GT173" s="7">
        <f t="shared" si="355"/>
        <v>0.16737259375548708</v>
      </c>
      <c r="GU173" s="7">
        <f t="shared" si="325"/>
        <v>0.13753864581815844</v>
      </c>
      <c r="GW173" s="6">
        <v>41670</v>
      </c>
      <c r="GX173">
        <v>2.3822999999999999</v>
      </c>
    </row>
    <row r="174" spans="2:206" x14ac:dyDescent="0.25">
      <c r="B174" s="2">
        <f>'[1]IPCA (Var)'!A223</f>
        <v>41671</v>
      </c>
      <c r="C174" s="1">
        <f>'[1]IPCA (Var)'!M223</f>
        <v>0.47978359810741383</v>
      </c>
      <c r="D174" s="1">
        <f>'[1]IPCA (Var)'!P223</f>
        <v>0.38010456400699061</v>
      </c>
      <c r="E174" s="1">
        <f>'[1]IPCA (Var)'!E223</f>
        <v>0.49110279647632155</v>
      </c>
      <c r="F174" s="1">
        <f>'[1]IPCA (Var)'!F223</f>
        <v>-0.16186790675771126</v>
      </c>
      <c r="G174" s="1">
        <f>'[1]IPCA (Var)'!G223</f>
        <v>0.61589415884636944</v>
      </c>
      <c r="I174" s="2">
        <f t="shared" si="251"/>
        <v>41671</v>
      </c>
      <c r="J174">
        <f>HLOOKUP($I174,Sheet3!$B$2:$LK$67,MATCH(MoM!J$3,Sheet3!$B$2:$B$67,0),FALSE)</f>
        <v>0.52</v>
      </c>
      <c r="K174">
        <f>HLOOKUP($I174,Sheet3!$B$2:$LK$67,MATCH(MoM!K$3,Sheet3!$B$2:$B$67,0),FALSE)</f>
        <v>1.2</v>
      </c>
      <c r="L174">
        <f>HLOOKUP($I174,Sheet3!$B$2:$LK$67,MATCH(MoM!L$3,Sheet3!$B$2:$B$67,0),FALSE)</f>
        <v>0.42</v>
      </c>
      <c r="M174">
        <f>HLOOKUP($I174,Sheet3!$B$2:$LK$67,MATCH(MoM!M$3,Sheet3!$B$2:$B$67,0),FALSE)</f>
        <v>0.33</v>
      </c>
      <c r="N174">
        <f>HLOOKUP($I174,Sheet3!$B$2:$LK$67,MATCH(MoM!N$3,Sheet3!$B$2:$B$67,0),FALSE)</f>
        <v>-0.02</v>
      </c>
      <c r="O174">
        <f>HLOOKUP($I174,Sheet3!$B$2:$LK$67,MATCH(MoM!O$3,Sheet3!$B$2:$B$67,0),FALSE)</f>
        <v>2.5499999999999998</v>
      </c>
      <c r="P174">
        <f>HLOOKUP($I174,Sheet3!$B$2:$LK$67,MATCH(MoM!P$3,Sheet3!$B$2:$B$67,0),FALSE)</f>
        <v>-0.56999999999999995</v>
      </c>
      <c r="Q174">
        <f>HLOOKUP($I174,Sheet3!$B$2:$LK$67,MATCH(MoM!Q$3,Sheet3!$B$2:$B$67,0),FALSE)</f>
        <v>1</v>
      </c>
      <c r="R174">
        <f>HLOOKUP($I174,Sheet3!$B$2:$LK$67,MATCH(MoM!R$3,Sheet3!$B$2:$B$67,0),FALSE)</f>
        <v>1.54</v>
      </c>
      <c r="S174">
        <f>HLOOKUP($I174,Sheet3!$B$2:$LK$67,MATCH(MoM!S$3,Sheet3!$B$2:$B$67,0),FALSE)</f>
        <v>-0.7</v>
      </c>
      <c r="T174">
        <f>HLOOKUP($I174,Sheet3!$B$2:$LK$67,MATCH(MoM!T$3,Sheet3!$B$2:$B$67,0),FALSE)</f>
        <v>-0.37</v>
      </c>
      <c r="U174">
        <f>HLOOKUP($I174,Sheet3!$B$2:$LK$67,MATCH(MoM!U$3,Sheet3!$B$2:$B$67,0),FALSE)</f>
        <v>1.74</v>
      </c>
      <c r="V174">
        <f>HLOOKUP($I174,Sheet3!$B$2:$LK$67,MATCH(MoM!V$3,Sheet3!$B$2:$B$67,0),FALSE)</f>
        <v>0.77</v>
      </c>
      <c r="W174">
        <f>HLOOKUP($I174,Sheet3!$B$2:$LK$67,MATCH(MoM!W$3,Sheet3!$B$2:$B$67,0),FALSE)</f>
        <v>0.21</v>
      </c>
      <c r="X174">
        <f>HLOOKUP($I174,Sheet3!$B$2:$LK$67,MATCH(MoM!X$3,Sheet3!$B$2:$B$67,0),FALSE)</f>
        <v>-0.26</v>
      </c>
      <c r="Y174">
        <f>HLOOKUP($I174,Sheet3!$B$2:$LK$67,MATCH(MoM!Y$3,Sheet3!$B$2:$B$67,0),FALSE)</f>
        <v>-1.65</v>
      </c>
      <c r="Z174">
        <f>HLOOKUP($I174,Sheet3!$B$2:$LK$67,MATCH(MoM!Z$3,Sheet3!$B$2:$B$67,0),FALSE)</f>
        <v>1.24</v>
      </c>
      <c r="AA174">
        <f>HLOOKUP($I174,Sheet3!$B$2:$LK$67,MATCH(MoM!AA$3,Sheet3!$B$2:$B$67,0),FALSE)</f>
        <v>0.23</v>
      </c>
      <c r="AB174">
        <f>HLOOKUP($I174,Sheet3!$B$2:$LK$67,MATCH(MoM!AB$3,Sheet3!$B$2:$B$67,0),FALSE)</f>
        <v>-0.31</v>
      </c>
      <c r="AC174">
        <f>HLOOKUP($I174,Sheet3!$B$2:$LK$67,MATCH(MoM!AC$3,Sheet3!$B$2:$B$67,0),FALSE)</f>
        <v>-0.64</v>
      </c>
      <c r="AD174">
        <f>HLOOKUP($I174,Sheet3!$B$2:$LK$67,MATCH(MoM!AD$3,Sheet3!$B$2:$B$67,0),FALSE)</f>
        <v>-0.19</v>
      </c>
      <c r="AE174">
        <f>HLOOKUP($I174,Sheet3!$B$2:$LK$67,MATCH(MoM!AE$3,Sheet3!$B$2:$B$67,0),FALSE)</f>
        <v>0.26</v>
      </c>
      <c r="AF174">
        <f>HLOOKUP($I174,Sheet3!$B$2:$LK$67,MATCH(MoM!AF$3,Sheet3!$B$2:$B$67,0),FALSE)</f>
        <v>1.33</v>
      </c>
      <c r="AG174">
        <f>HLOOKUP($I174,Sheet3!$B$2:$LK$67,MATCH(MoM!AG$3,Sheet3!$B$2:$B$67,0),FALSE)</f>
        <v>0.97</v>
      </c>
      <c r="AH174">
        <f>HLOOKUP($I174,Sheet3!$B$2:$LK$67,MATCH(MoM!AH$3,Sheet3!$B$2:$B$67,0),FALSE)</f>
        <v>7.0000000000000007E-2</v>
      </c>
      <c r="AI174">
        <f>HLOOKUP($I174,Sheet3!$B$2:$LK$67,MATCH(MoM!AI$3,Sheet3!$B$2:$B$67,0),FALSE)</f>
        <v>1.37</v>
      </c>
      <c r="AJ174">
        <f>HLOOKUP($I174,Sheet3!$B$2:$LK$67,MATCH(MoM!AJ$3,Sheet3!$B$2:$B$67,0),FALSE)</f>
        <v>0.25</v>
      </c>
      <c r="AK174">
        <f>HLOOKUP($I174,Sheet3!$B$2:$LK$67,MATCH(MoM!AK$3,Sheet3!$B$2:$B$67,0),FALSE)</f>
        <v>1</v>
      </c>
      <c r="AL174">
        <f>HLOOKUP($I174,Sheet3!$B$2:$LK$67,MATCH(MoM!AL$3,Sheet3!$B$2:$B$67,0),FALSE)</f>
        <v>0.15</v>
      </c>
      <c r="AM174">
        <f>HLOOKUP($I174,Sheet3!$B$2:$LK$67,MATCH(MoM!AM$3,Sheet3!$B$2:$B$67,0),FALSE)</f>
        <v>1.0900000000000001</v>
      </c>
      <c r="AN174">
        <f>HLOOKUP($I174,Sheet3!$B$2:$LK$67,MATCH(MoM!AN$3,Sheet3!$B$2:$B$67,0),FALSE)</f>
        <v>0.25</v>
      </c>
      <c r="AO174">
        <f>HLOOKUP($I174,Sheet3!$B$2:$LK$67,MATCH(MoM!AO$3,Sheet3!$B$2:$B$67,0),FALSE)</f>
        <v>1.57</v>
      </c>
      <c r="AP174">
        <f>HLOOKUP($I174,Sheet3!$B$2:$LK$67,MATCH(MoM!AP$3,Sheet3!$B$2:$B$67,0),FALSE)</f>
        <v>-0.4</v>
      </c>
      <c r="AQ174">
        <f>HLOOKUP($I174,Sheet3!$B$2:$LK$67,MATCH(MoM!AQ$3,Sheet3!$B$2:$B$67,0),FALSE)</f>
        <v>-2.34</v>
      </c>
      <c r="AR174">
        <f>HLOOKUP($I174,Sheet3!$B$2:$LK$67,MATCH(MoM!AR$3,Sheet3!$B$2:$B$67,0),FALSE)</f>
        <v>3.26</v>
      </c>
      <c r="AS174">
        <f>HLOOKUP($I174,Sheet3!$B$2:$LK$67,MATCH(MoM!AS$3,Sheet3!$B$2:$B$67,0),FALSE)</f>
        <v>0.36</v>
      </c>
      <c r="AT174">
        <f>HLOOKUP($I174,Sheet3!$B$2:$LK$67,MATCH(MoM!AT$3,Sheet3!$B$2:$B$67,0),FALSE)</f>
        <v>1.18</v>
      </c>
      <c r="AU174">
        <f>HLOOKUP($I174,Sheet3!$B$2:$LK$67,MATCH(MoM!AU$3,Sheet3!$B$2:$B$67,0),FALSE)</f>
        <v>-0.25</v>
      </c>
      <c r="AV174">
        <f>HLOOKUP($I174,Sheet3!$B$2:$LK$67,MATCH(MoM!AV$3,Sheet3!$B$2:$B$67,0),FALSE)</f>
        <v>0.22</v>
      </c>
      <c r="AW174">
        <f>HLOOKUP($I174,Sheet3!$B$2:$LK$67,MATCH(MoM!AW$3,Sheet3!$B$2:$B$67,0),FALSE)</f>
        <v>1.86</v>
      </c>
      <c r="AX174">
        <f>HLOOKUP($I174,Sheet3!$B$2:$LK$67,MATCH(MoM!AX$3,Sheet3!$B$2:$B$67,0),FALSE)</f>
        <v>-0.06</v>
      </c>
      <c r="AY174">
        <f>HLOOKUP($I174,Sheet3!$B$2:$LK$67,MATCH(MoM!AY$3,Sheet3!$B$2:$B$67,0),FALSE)</f>
        <v>1.87</v>
      </c>
      <c r="AZ174">
        <f>HLOOKUP($I174,Sheet3!$B$2:$LK$67,MATCH(MoM!AZ$3,Sheet3!$B$2:$B$67,0),FALSE)</f>
        <v>1.1599999999999999</v>
      </c>
      <c r="BA174">
        <f>HLOOKUP($I174,Sheet3!$B$2:$LK$67,MATCH(MoM!BA$3,Sheet3!$B$2:$B$67,0),FALSE)</f>
        <v>0.85</v>
      </c>
      <c r="BB174">
        <f>HLOOKUP($I174,Sheet3!$B$2:$LK$67,MATCH(MoM!BB$3,Sheet3!$B$2:$B$67,0),FALSE)</f>
        <v>1.33</v>
      </c>
      <c r="BC174">
        <f>HLOOKUP($I174,Sheet3!$B$2:$LK$67,MATCH(MoM!BC$3,Sheet3!$B$2:$B$67,0),FALSE)</f>
        <v>0</v>
      </c>
      <c r="BD174">
        <f>HLOOKUP($I174,Sheet3!$B$2:$LK$67,MATCH(MoM!BD$3,Sheet3!$B$2:$B$67,0),FALSE)</f>
        <v>0.54</v>
      </c>
      <c r="BE174">
        <f>HLOOKUP($I174,Sheet3!$B$2:$LK$67,MATCH(MoM!BE$3,Sheet3!$B$2:$B$67,0),FALSE)</f>
        <v>-0.47</v>
      </c>
      <c r="BF174">
        <f>HLOOKUP($I174,Sheet3!$B$2:$LK$67,MATCH(MoM!BF$3,Sheet3!$B$2:$B$67,0),FALSE)</f>
        <v>0.04</v>
      </c>
      <c r="BG174">
        <f>HLOOKUP($I174,Sheet3!$B$2:$LK$67,MATCH(MoM!BG$3,Sheet3!$B$2:$B$67,0),FALSE)</f>
        <v>0.23</v>
      </c>
      <c r="BH174">
        <f>HLOOKUP($I174,Sheet3!$B$2:$LK$67,MATCH(MoM!BH$3,Sheet3!$B$2:$B$67,0),FALSE)</f>
        <v>1.37</v>
      </c>
      <c r="BI174">
        <f>HLOOKUP($I174,Sheet3!$B$2:$LK$67,MATCH(MoM!BI$3,Sheet3!$B$2:$B$67,0),FALSE)</f>
        <v>0.26</v>
      </c>
      <c r="BJ174">
        <f>HLOOKUP($I174,Sheet3!$B$2:$LK$67,MATCH(MoM!BJ$3,Sheet3!$B$2:$B$67,0),FALSE)</f>
        <v>0.34</v>
      </c>
      <c r="BK174">
        <f>HLOOKUP($I174,Sheet3!$B$2:$LK$67,MATCH(MoM!BK$3,Sheet3!$B$2:$B$67,0),FALSE)</f>
        <v>1.79</v>
      </c>
      <c r="BL174">
        <f>HLOOKUP($I174,Sheet3!$B$2:$LK$67,MATCH(MoM!BL$3,Sheet3!$B$2:$B$67,0),FALSE)</f>
        <v>0.66</v>
      </c>
      <c r="BM174">
        <f>HLOOKUP($I174,Sheet3!$B$2:$LK$67,MATCH(MoM!BM$3,Sheet3!$B$2:$B$67,0),FALSE)</f>
        <v>0.99</v>
      </c>
      <c r="BN174">
        <f>HLOOKUP($I174,Sheet3!$B$2:$LK$67,MATCH(MoM!BN$3,Sheet3!$B$2:$B$67,0),FALSE)</f>
        <v>0.71</v>
      </c>
      <c r="BO174">
        <f>HLOOKUP($I174,Sheet3!$B$2:$LK$67,MATCH(MoM!BO$3,Sheet3!$B$2:$B$67,0),FALSE)</f>
        <v>0.28999999999999998</v>
      </c>
      <c r="BP174">
        <f>HLOOKUP($I174,Sheet3!$B$2:$LK$67,MATCH(MoM!BP$3,Sheet3!$B$2:$B$67,0),FALSE)</f>
        <v>2.02</v>
      </c>
      <c r="BQ174">
        <f>HLOOKUP($I174,Sheet3!$B$2:$LK$67,MATCH(MoM!BQ$3,Sheet3!$B$2:$B$67,0),FALSE)</f>
        <v>0</v>
      </c>
      <c r="BR174">
        <f>HLOOKUP($I174,Sheet3!$B$2:$LK$67,MATCH(MoM!BR$3,Sheet3!$B$2:$B$67,0),FALSE)</f>
        <v>-0.11</v>
      </c>
      <c r="BS174">
        <f>HLOOKUP($I174,Sheet3!$B$2:$LK$67,MATCH(MoM!BS$3,Sheet3!$B$2:$B$67,0),FALSE)</f>
        <v>-1.04</v>
      </c>
      <c r="BT174">
        <f>HLOOKUP($I174,Sheet3!$B$2:$LK$67,MATCH(MoM!BT$3,Sheet3!$B$2:$B$67,0),FALSE)</f>
        <v>1.8</v>
      </c>
      <c r="BV174" s="2">
        <f t="shared" si="248"/>
        <v>41671</v>
      </c>
      <c r="BW174">
        <f t="shared" si="315"/>
        <v>116.20729970521391</v>
      </c>
      <c r="BX174">
        <f t="shared" si="252"/>
        <v>231.05438003925457</v>
      </c>
      <c r="BY174">
        <f t="shared" si="253"/>
        <v>100.38835057757287</v>
      </c>
      <c r="BZ174">
        <f t="shared" si="254"/>
        <v>128.41752498407917</v>
      </c>
      <c r="CA174">
        <f t="shared" si="255"/>
        <v>41.385217122367038</v>
      </c>
      <c r="CB174">
        <f t="shared" si="256"/>
        <v>193.40743866140789</v>
      </c>
      <c r="CC174">
        <f t="shared" si="257"/>
        <v>267.63401216447494</v>
      </c>
      <c r="CD174">
        <f t="shared" si="258"/>
        <v>139.79896963470492</v>
      </c>
      <c r="CE174">
        <f t="shared" si="259"/>
        <v>197.32559905570943</v>
      </c>
      <c r="CF174">
        <f t="shared" si="260"/>
        <v>302.86145859406133</v>
      </c>
      <c r="CG174">
        <f t="shared" si="261"/>
        <v>62.921871269390756</v>
      </c>
      <c r="CH174">
        <f t="shared" si="262"/>
        <v>222.53843843724516</v>
      </c>
      <c r="CI174">
        <f t="shared" si="263"/>
        <v>145.26786447204242</v>
      </c>
      <c r="CJ174">
        <f t="shared" si="264"/>
        <v>125.48374980806685</v>
      </c>
      <c r="CK174">
        <f t="shared" si="265"/>
        <v>224.6274244270702</v>
      </c>
      <c r="CL174">
        <f t="shared" si="266"/>
        <v>294.38342207686367</v>
      </c>
      <c r="CM174">
        <f t="shared" si="267"/>
        <v>168.48737189269499</v>
      </c>
      <c r="CN174">
        <f t="shared" si="268"/>
        <v>175.20617026180167</v>
      </c>
      <c r="CO174">
        <f t="shared" si="269"/>
        <v>236.82602676866173</v>
      </c>
      <c r="CP174">
        <f t="shared" si="270"/>
        <v>278.90756089285634</v>
      </c>
      <c r="CQ174">
        <f t="shared" si="271"/>
        <v>247.6180550575198</v>
      </c>
      <c r="CR174">
        <f t="shared" si="272"/>
        <v>211.66121660271619</v>
      </c>
      <c r="CS174">
        <f t="shared" si="273"/>
        <v>191.28262916453082</v>
      </c>
      <c r="CT174">
        <f t="shared" si="274"/>
        <v>265.68369880144638</v>
      </c>
      <c r="CU174">
        <f t="shared" si="275"/>
        <v>215.05722204588341</v>
      </c>
      <c r="CV174">
        <f t="shared" si="276"/>
        <v>237.29975267682767</v>
      </c>
      <c r="CW174">
        <f t="shared" si="277"/>
        <v>280.47046329373785</v>
      </c>
      <c r="CX174">
        <f t="shared" si="278"/>
        <v>330.26971312799077</v>
      </c>
      <c r="CY174">
        <f t="shared" si="279"/>
        <v>255.55848341467481</v>
      </c>
      <c r="CZ174">
        <f t="shared" si="280"/>
        <v>183.08092570883588</v>
      </c>
      <c r="DA174">
        <f t="shared" si="281"/>
        <v>288.48907591407146</v>
      </c>
      <c r="DB174">
        <f t="shared" si="282"/>
        <v>231.37053806520709</v>
      </c>
      <c r="DC174">
        <f t="shared" si="283"/>
        <v>259.60614904670894</v>
      </c>
      <c r="DD174">
        <f t="shared" si="284"/>
        <v>228.9640420921632</v>
      </c>
      <c r="DE174">
        <f t="shared" si="285"/>
        <v>264.81364959362622</v>
      </c>
      <c r="DF174">
        <f t="shared" si="286"/>
        <v>237.50959234030972</v>
      </c>
      <c r="DG174">
        <f t="shared" si="287"/>
        <v>187.78068009197546</v>
      </c>
      <c r="DH174">
        <f t="shared" si="288"/>
        <v>188.79558830266066</v>
      </c>
      <c r="DI174">
        <f t="shared" si="289"/>
        <v>280.01087499409437</v>
      </c>
      <c r="DJ174">
        <f t="shared" si="290"/>
        <v>204.72868601517902</v>
      </c>
      <c r="DK174">
        <f t="shared" si="291"/>
        <v>440.25243625515435</v>
      </c>
      <c r="DL174">
        <f t="shared" si="292"/>
        <v>279.14255851572142</v>
      </c>
      <c r="DM174">
        <f t="shared" si="293"/>
        <v>284.04345321083372</v>
      </c>
      <c r="DN174">
        <f t="shared" si="294"/>
        <v>317.72885257658822</v>
      </c>
      <c r="DO174">
        <f t="shared" si="295"/>
        <v>240.18120837984898</v>
      </c>
      <c r="DP174">
        <f t="shared" si="296"/>
        <v>184.21460064681335</v>
      </c>
      <c r="DQ174">
        <f t="shared" si="297"/>
        <v>244.95612456071959</v>
      </c>
      <c r="DR174">
        <f t="shared" si="298"/>
        <v>206.24544471859804</v>
      </c>
      <c r="DS174">
        <f t="shared" si="299"/>
        <v>294.77118190698917</v>
      </c>
      <c r="DT174">
        <f t="shared" si="300"/>
        <v>206.8360834174307</v>
      </c>
      <c r="DU174">
        <f t="shared" si="301"/>
        <v>237.29975267682767</v>
      </c>
      <c r="DV174">
        <f t="shared" si="302"/>
        <v>332.50818565364921</v>
      </c>
      <c r="DW174">
        <f t="shared" si="303"/>
        <v>322.33735045426943</v>
      </c>
      <c r="DX174">
        <f t="shared" si="304"/>
        <v>320.0645250425178</v>
      </c>
      <c r="DY174">
        <f t="shared" si="305"/>
        <v>245.6211903243354</v>
      </c>
      <c r="DZ174">
        <f t="shared" si="306"/>
        <v>321.33986419331865</v>
      </c>
      <c r="EA174">
        <f t="shared" si="307"/>
        <v>300.39129253709223</v>
      </c>
      <c r="EB174">
        <f t="shared" si="308"/>
        <v>224.81618643170927</v>
      </c>
      <c r="EC174">
        <f t="shared" si="309"/>
        <v>243.27627459817487</v>
      </c>
      <c r="ED174">
        <f t="shared" si="310"/>
        <v>100</v>
      </c>
      <c r="EE174">
        <f t="shared" si="311"/>
        <v>304.11541521640345</v>
      </c>
      <c r="EF174">
        <f t="shared" si="312"/>
        <v>310.20669907882098</v>
      </c>
      <c r="EG174">
        <f t="shared" si="313"/>
        <v>388.66045213542787</v>
      </c>
      <c r="EI174" s="2">
        <f t="shared" si="249"/>
        <v>41671</v>
      </c>
      <c r="EJ174" s="7">
        <f t="shared" ref="EJ174:GT174" si="356">AVERAGE(BW172:BW174)/AVERAGE(BW159:BW161)-1</f>
        <v>3.6036851449842588E-2</v>
      </c>
      <c r="EK174" s="7">
        <f t="shared" si="356"/>
        <v>9.404167457402357E-2</v>
      </c>
      <c r="EL174" s="7">
        <f t="shared" si="356"/>
        <v>-2.1844130441070586E-2</v>
      </c>
      <c r="EM174" s="7">
        <f t="shared" si="356"/>
        <v>1.2526296005266557E-2</v>
      </c>
      <c r="EN174" s="7">
        <f t="shared" si="356"/>
        <v>1.6797302544871995E-2</v>
      </c>
      <c r="EO174" s="7">
        <f t="shared" si="356"/>
        <v>0.12480988843711205</v>
      </c>
      <c r="EP174" s="7">
        <f t="shared" si="356"/>
        <v>9.6644198644603385E-2</v>
      </c>
      <c r="EQ174" s="7">
        <f t="shared" si="356"/>
        <v>4.8322579506637764E-2</v>
      </c>
      <c r="ER174" s="7">
        <f t="shared" si="356"/>
        <v>0.12197128902427812</v>
      </c>
      <c r="ES174" s="7">
        <f t="shared" si="356"/>
        <v>4.7476704555129201E-2</v>
      </c>
      <c r="ET174" s="7">
        <f t="shared" si="356"/>
        <v>-8.7306467555865019E-2</v>
      </c>
      <c r="EU174" s="7">
        <f t="shared" si="356"/>
        <v>5.5181867022863651E-2</v>
      </c>
      <c r="EV174" s="7">
        <f t="shared" si="356"/>
        <v>0.140532964972925</v>
      </c>
      <c r="EW174" s="7">
        <f t="shared" si="356"/>
        <v>-5.2464231372204795E-2</v>
      </c>
      <c r="EX174" s="7">
        <f t="shared" si="356"/>
        <v>9.9897178652677443E-2</v>
      </c>
      <c r="EY174" s="7">
        <f t="shared" si="356"/>
        <v>6.8381262263620401E-2</v>
      </c>
      <c r="EZ174" s="7">
        <f t="shared" si="356"/>
        <v>5.9850087473272584E-2</v>
      </c>
      <c r="FA174" s="7">
        <f t="shared" si="356"/>
        <v>7.7174651992887755E-2</v>
      </c>
      <c r="FB174" s="7">
        <f t="shared" si="356"/>
        <v>5.6656328521422772E-2</v>
      </c>
      <c r="FC174" s="7">
        <f t="shared" si="356"/>
        <v>5.0855190189329935E-2</v>
      </c>
      <c r="FD174" s="7">
        <f t="shared" si="356"/>
        <v>2.1931363815688165E-2</v>
      </c>
      <c r="FE174" s="7">
        <f t="shared" si="356"/>
        <v>4.3881525261183052E-2</v>
      </c>
      <c r="FF174" s="7">
        <f t="shared" si="356"/>
        <v>6.0077874747592519E-2</v>
      </c>
      <c r="FG174" s="7">
        <f t="shared" si="356"/>
        <v>4.6050099297016089E-2</v>
      </c>
      <c r="FH174" s="7">
        <f t="shared" si="356"/>
        <v>5.8256441929336988E-2</v>
      </c>
      <c r="FI174" s="7">
        <f t="shared" si="356"/>
        <v>6.262132119478836E-2</v>
      </c>
      <c r="FJ174" s="7">
        <f t="shared" si="356"/>
        <v>0.11620832712664941</v>
      </c>
      <c r="FK174" s="7">
        <f t="shared" si="356"/>
        <v>7.6494364693148187E-2</v>
      </c>
      <c r="FL174" s="7">
        <f t="shared" si="356"/>
        <v>5.1854835920943643E-2</v>
      </c>
      <c r="FM174" s="7">
        <f t="shared" si="356"/>
        <v>4.6423428410853562E-2</v>
      </c>
      <c r="FN174" s="7">
        <f t="shared" si="356"/>
        <v>3.8275940050090052E-2</v>
      </c>
      <c r="FO174" s="7">
        <f t="shared" si="356"/>
        <v>9.1911317875056131E-2</v>
      </c>
      <c r="FP174" s="7">
        <f t="shared" si="356"/>
        <v>2.5163444942583935E-2</v>
      </c>
      <c r="FQ174" s="7">
        <f t="shared" si="356"/>
        <v>2.5576099256974461E-2</v>
      </c>
      <c r="FR174" s="7">
        <f t="shared" si="356"/>
        <v>0.12031515809838189</v>
      </c>
      <c r="FS174" s="7">
        <f t="shared" si="356"/>
        <v>0.11215456282464475</v>
      </c>
      <c r="FT174" s="7">
        <f t="shared" si="356"/>
        <v>3.1774076835925369E-2</v>
      </c>
      <c r="FU174" s="7">
        <f t="shared" si="356"/>
        <v>5.9972576646526443E-2</v>
      </c>
      <c r="FV174" s="7">
        <f t="shared" si="356"/>
        <v>7.891778723123255E-2</v>
      </c>
      <c r="FW174" s="7">
        <f t="shared" si="356"/>
        <v>6.8900717656048771E-2</v>
      </c>
      <c r="FX174" s="7">
        <f t="shared" si="356"/>
        <v>0.18795263238046833</v>
      </c>
      <c r="FY174" s="7">
        <f t="shared" si="356"/>
        <v>5.6034368672153168E-2</v>
      </c>
      <c r="FZ174" s="7">
        <f t="shared" si="356"/>
        <v>8.3625389369162528E-2</v>
      </c>
      <c r="GA174" s="7">
        <f t="shared" si="356"/>
        <v>8.9622595001997318E-2</v>
      </c>
      <c r="GB174" s="7">
        <f t="shared" si="356"/>
        <v>8.6167896338486205E-2</v>
      </c>
      <c r="GC174" s="7">
        <f t="shared" si="356"/>
        <v>6.4697699117989282E-2</v>
      </c>
      <c r="GD174" s="7">
        <f t="shared" si="356"/>
        <v>8.2945028878796068E-2</v>
      </c>
      <c r="GE174" s="7">
        <f t="shared" si="356"/>
        <v>4.5262853154977911E-2</v>
      </c>
      <c r="GF174" s="7">
        <f t="shared" si="356"/>
        <v>9.9218779146270197E-2</v>
      </c>
      <c r="GG174" s="7">
        <f t="shared" si="356"/>
        <v>4.1889604301045491E-2</v>
      </c>
      <c r="GH174" s="7">
        <f t="shared" si="356"/>
        <v>6.262132119478836E-2</v>
      </c>
      <c r="GI174" s="7">
        <f t="shared" si="356"/>
        <v>3.1936992875378545E-2</v>
      </c>
      <c r="GJ174" s="7">
        <f t="shared" si="356"/>
        <v>2.960048450490782E-2</v>
      </c>
      <c r="GK174" s="7">
        <f t="shared" si="356"/>
        <v>9.2999740284565924E-2</v>
      </c>
      <c r="GL174" s="7">
        <f t="shared" si="356"/>
        <v>0.12561522506512546</v>
      </c>
      <c r="GM174" s="7">
        <f t="shared" si="356"/>
        <v>9.8609806056250804E-2</v>
      </c>
      <c r="GN174" s="7">
        <f t="shared" si="356"/>
        <v>5.7587975340912978E-2</v>
      </c>
      <c r="GO174" s="7">
        <f t="shared" si="356"/>
        <v>6.6288253401094899E-2</v>
      </c>
      <c r="GP174" s="7">
        <f t="shared" si="356"/>
        <v>6.9868156293743544E-2</v>
      </c>
      <c r="GQ174" s="7">
        <f t="shared" si="356"/>
        <v>0</v>
      </c>
      <c r="GR174" s="7">
        <f t="shared" si="356"/>
        <v>8.5710591727997887E-2</v>
      </c>
      <c r="GS174" s="7">
        <f t="shared" si="356"/>
        <v>0.15554593422174601</v>
      </c>
      <c r="GT174" s="7">
        <f t="shared" si="356"/>
        <v>0.19571376918007477</v>
      </c>
      <c r="GU174" s="7">
        <f t="shared" si="325"/>
        <v>0.16927049072490452</v>
      </c>
      <c r="GW174" s="6">
        <v>41698</v>
      </c>
      <c r="GX174">
        <v>2.3810000000000002</v>
      </c>
    </row>
    <row r="175" spans="2:206" x14ac:dyDescent="0.25">
      <c r="B175" s="2">
        <f>'[1]IPCA (Var)'!A224</f>
        <v>41699</v>
      </c>
      <c r="C175" s="1">
        <f>'[1]IPCA (Var)'!M224</f>
        <v>0.58227980819789238</v>
      </c>
      <c r="D175" s="1">
        <f>'[1]IPCA (Var)'!P224</f>
        <v>0.51424248598489974</v>
      </c>
      <c r="E175" s="1">
        <f>'[1]IPCA (Var)'!E224</f>
        <v>1.940565422300442</v>
      </c>
      <c r="F175" s="1">
        <f>'[1]IPCA (Var)'!F224</f>
        <v>0.43249857563384297</v>
      </c>
      <c r="G175" s="1">
        <f>'[1]IPCA (Var)'!G224</f>
        <v>0.43598162399043089</v>
      </c>
      <c r="I175" s="2">
        <f t="shared" si="251"/>
        <v>41699</v>
      </c>
      <c r="J175">
        <f>HLOOKUP($I175,Sheet3!$B$2:$LK$67,MATCH(MoM!J$3,Sheet3!$B$2:$B$67,0),FALSE)</f>
        <v>0.78</v>
      </c>
      <c r="K175">
        <f>HLOOKUP($I175,Sheet3!$B$2:$LK$67,MATCH(MoM!K$3,Sheet3!$B$2:$B$67,0),FALSE)</f>
        <v>0.72</v>
      </c>
      <c r="L175">
        <f>HLOOKUP($I175,Sheet3!$B$2:$LK$67,MATCH(MoM!L$3,Sheet3!$B$2:$B$67,0),FALSE)</f>
        <v>0.78</v>
      </c>
      <c r="M175">
        <f>HLOOKUP($I175,Sheet3!$B$2:$LK$67,MATCH(MoM!M$3,Sheet3!$B$2:$B$67,0),FALSE)</f>
        <v>0.08</v>
      </c>
      <c r="N175">
        <f>HLOOKUP($I175,Sheet3!$B$2:$LK$67,MATCH(MoM!N$3,Sheet3!$B$2:$B$67,0),FALSE)</f>
        <v>-0.31</v>
      </c>
      <c r="O175">
        <f>HLOOKUP($I175,Sheet3!$B$2:$LK$67,MATCH(MoM!O$3,Sheet3!$B$2:$B$67,0),FALSE)</f>
        <v>0.49</v>
      </c>
      <c r="P175">
        <f>HLOOKUP($I175,Sheet3!$B$2:$LK$67,MATCH(MoM!P$3,Sheet3!$B$2:$B$67,0),FALSE)</f>
        <v>-0.33</v>
      </c>
      <c r="Q175">
        <f>HLOOKUP($I175,Sheet3!$B$2:$LK$67,MATCH(MoM!Q$3,Sheet3!$B$2:$B$67,0),FALSE)</f>
        <v>-0.94</v>
      </c>
      <c r="R175">
        <f>HLOOKUP($I175,Sheet3!$B$2:$LK$67,MATCH(MoM!R$3,Sheet3!$B$2:$B$67,0),FALSE)</f>
        <v>-1.72</v>
      </c>
      <c r="S175">
        <f>HLOOKUP($I175,Sheet3!$B$2:$LK$67,MATCH(MoM!S$3,Sheet3!$B$2:$B$67,0),FALSE)</f>
        <v>-0.13</v>
      </c>
      <c r="T175">
        <f>HLOOKUP($I175,Sheet3!$B$2:$LK$67,MATCH(MoM!T$3,Sheet3!$B$2:$B$67,0),FALSE)</f>
        <v>0.01</v>
      </c>
      <c r="U175">
        <f>HLOOKUP($I175,Sheet3!$B$2:$LK$67,MATCH(MoM!U$3,Sheet3!$B$2:$B$67,0),FALSE)</f>
        <v>0.57999999999999996</v>
      </c>
      <c r="V175">
        <f>HLOOKUP($I175,Sheet3!$B$2:$LK$67,MATCH(MoM!V$3,Sheet3!$B$2:$B$67,0),FALSE)</f>
        <v>-1.32</v>
      </c>
      <c r="W175">
        <f>HLOOKUP($I175,Sheet3!$B$2:$LK$67,MATCH(MoM!W$3,Sheet3!$B$2:$B$67,0),FALSE)</f>
        <v>0.06</v>
      </c>
      <c r="X175">
        <f>HLOOKUP($I175,Sheet3!$B$2:$LK$67,MATCH(MoM!X$3,Sheet3!$B$2:$B$67,0),FALSE)</f>
        <v>1.82</v>
      </c>
      <c r="Y175">
        <f>HLOOKUP($I175,Sheet3!$B$2:$LK$67,MATCH(MoM!Y$3,Sheet3!$B$2:$B$67,0),FALSE)</f>
        <v>2.16</v>
      </c>
      <c r="Z175">
        <f>HLOOKUP($I175,Sheet3!$B$2:$LK$67,MATCH(MoM!Z$3,Sheet3!$B$2:$B$67,0),FALSE)</f>
        <v>0.95</v>
      </c>
      <c r="AA175">
        <f>HLOOKUP($I175,Sheet3!$B$2:$LK$67,MATCH(MoM!AA$3,Sheet3!$B$2:$B$67,0),FALSE)</f>
        <v>-0.43</v>
      </c>
      <c r="AB175">
        <f>HLOOKUP($I175,Sheet3!$B$2:$LK$67,MATCH(MoM!AB$3,Sheet3!$B$2:$B$67,0),FALSE)</f>
        <v>0.39</v>
      </c>
      <c r="AC175">
        <f>HLOOKUP($I175,Sheet3!$B$2:$LK$67,MATCH(MoM!AC$3,Sheet3!$B$2:$B$67,0),FALSE)</f>
        <v>0.26</v>
      </c>
      <c r="AD175">
        <f>HLOOKUP($I175,Sheet3!$B$2:$LK$67,MATCH(MoM!AD$3,Sheet3!$B$2:$B$67,0),FALSE)</f>
        <v>0.9</v>
      </c>
      <c r="AE175">
        <f>HLOOKUP($I175,Sheet3!$B$2:$LK$67,MATCH(MoM!AE$3,Sheet3!$B$2:$B$67,0),FALSE)</f>
        <v>0.22</v>
      </c>
      <c r="AF175">
        <f>HLOOKUP($I175,Sheet3!$B$2:$LK$67,MATCH(MoM!AF$3,Sheet3!$B$2:$B$67,0),FALSE)</f>
        <v>0.79</v>
      </c>
      <c r="AG175">
        <f>HLOOKUP($I175,Sheet3!$B$2:$LK$67,MATCH(MoM!AG$3,Sheet3!$B$2:$B$67,0),FALSE)</f>
        <v>-0.1</v>
      </c>
      <c r="AH175">
        <f>HLOOKUP($I175,Sheet3!$B$2:$LK$67,MATCH(MoM!AH$3,Sheet3!$B$2:$B$67,0),FALSE)</f>
        <v>0.46</v>
      </c>
      <c r="AI175">
        <f>HLOOKUP($I175,Sheet3!$B$2:$LK$67,MATCH(MoM!AI$3,Sheet3!$B$2:$B$67,0),FALSE)</f>
        <v>0.46</v>
      </c>
      <c r="AJ175">
        <f>HLOOKUP($I175,Sheet3!$B$2:$LK$67,MATCH(MoM!AJ$3,Sheet3!$B$2:$B$67,0),FALSE)</f>
        <v>1.07</v>
      </c>
      <c r="AK175">
        <f>HLOOKUP($I175,Sheet3!$B$2:$LK$67,MATCH(MoM!AK$3,Sheet3!$B$2:$B$67,0),FALSE)</f>
        <v>3.58</v>
      </c>
      <c r="AL175">
        <f>HLOOKUP($I175,Sheet3!$B$2:$LK$67,MATCH(MoM!AL$3,Sheet3!$B$2:$B$67,0),FALSE)</f>
        <v>0.64</v>
      </c>
      <c r="AM175">
        <f>HLOOKUP($I175,Sheet3!$B$2:$LK$67,MATCH(MoM!AM$3,Sheet3!$B$2:$B$67,0),FALSE)</f>
        <v>0.19</v>
      </c>
      <c r="AN175">
        <f>HLOOKUP($I175,Sheet3!$B$2:$LK$67,MATCH(MoM!AN$3,Sheet3!$B$2:$B$67,0),FALSE)</f>
        <v>1.06</v>
      </c>
      <c r="AO175">
        <f>HLOOKUP($I175,Sheet3!$B$2:$LK$67,MATCH(MoM!AO$3,Sheet3!$B$2:$B$67,0),FALSE)</f>
        <v>0.11</v>
      </c>
      <c r="AP175">
        <f>HLOOKUP($I175,Sheet3!$B$2:$LK$67,MATCH(MoM!AP$3,Sheet3!$B$2:$B$67,0),FALSE)</f>
        <v>0.39</v>
      </c>
      <c r="AQ175">
        <f>HLOOKUP($I175,Sheet3!$B$2:$LK$67,MATCH(MoM!AQ$3,Sheet3!$B$2:$B$67,0),FALSE)</f>
        <v>0.72</v>
      </c>
      <c r="AR175">
        <f>HLOOKUP($I175,Sheet3!$B$2:$LK$67,MATCH(MoM!AR$3,Sheet3!$B$2:$B$67,0),FALSE)</f>
        <v>0.85</v>
      </c>
      <c r="AS175">
        <f>HLOOKUP($I175,Sheet3!$B$2:$LK$67,MATCH(MoM!AS$3,Sheet3!$B$2:$B$67,0),FALSE)</f>
        <v>0.65</v>
      </c>
      <c r="AT175">
        <f>HLOOKUP($I175,Sheet3!$B$2:$LK$67,MATCH(MoM!AT$3,Sheet3!$B$2:$B$67,0),FALSE)</f>
        <v>1.08</v>
      </c>
      <c r="AU175">
        <f>HLOOKUP($I175,Sheet3!$B$2:$LK$67,MATCH(MoM!AU$3,Sheet3!$B$2:$B$67,0),FALSE)</f>
        <v>-0.45</v>
      </c>
      <c r="AV175">
        <f>HLOOKUP($I175,Sheet3!$B$2:$LK$67,MATCH(MoM!AV$3,Sheet3!$B$2:$B$67,0),FALSE)</f>
        <v>2.4300000000000002</v>
      </c>
      <c r="AW175">
        <f>HLOOKUP($I175,Sheet3!$B$2:$LK$67,MATCH(MoM!AW$3,Sheet3!$B$2:$B$67,0),FALSE)</f>
        <v>0.5</v>
      </c>
      <c r="AX175">
        <f>HLOOKUP($I175,Sheet3!$B$2:$LK$67,MATCH(MoM!AX$3,Sheet3!$B$2:$B$67,0),FALSE)</f>
        <v>-0.49</v>
      </c>
      <c r="AY175">
        <f>HLOOKUP($I175,Sheet3!$B$2:$LK$67,MATCH(MoM!AY$3,Sheet3!$B$2:$B$67,0),FALSE)</f>
        <v>4.07</v>
      </c>
      <c r="AZ175">
        <f>HLOOKUP($I175,Sheet3!$B$2:$LK$67,MATCH(MoM!AZ$3,Sheet3!$B$2:$B$67,0),FALSE)</f>
        <v>0.69</v>
      </c>
      <c r="BA175">
        <f>HLOOKUP($I175,Sheet3!$B$2:$LK$67,MATCH(MoM!BA$3,Sheet3!$B$2:$B$67,0),FALSE)</f>
        <v>0.19</v>
      </c>
      <c r="BB175">
        <f>HLOOKUP($I175,Sheet3!$B$2:$LK$67,MATCH(MoM!BB$3,Sheet3!$B$2:$B$67,0),FALSE)</f>
        <v>0.38</v>
      </c>
      <c r="BC175">
        <f>HLOOKUP($I175,Sheet3!$B$2:$LK$67,MATCH(MoM!BC$3,Sheet3!$B$2:$B$67,0),FALSE)</f>
        <v>0</v>
      </c>
      <c r="BD175">
        <f>HLOOKUP($I175,Sheet3!$B$2:$LK$67,MATCH(MoM!BD$3,Sheet3!$B$2:$B$67,0),FALSE)</f>
        <v>2.14</v>
      </c>
      <c r="BE175">
        <f>HLOOKUP($I175,Sheet3!$B$2:$LK$67,MATCH(MoM!BE$3,Sheet3!$B$2:$B$67,0),FALSE)</f>
        <v>1.08</v>
      </c>
      <c r="BF175">
        <f>HLOOKUP($I175,Sheet3!$B$2:$LK$67,MATCH(MoM!BF$3,Sheet3!$B$2:$B$67,0),FALSE)</f>
        <v>0.41</v>
      </c>
      <c r="BG175">
        <f>HLOOKUP($I175,Sheet3!$B$2:$LK$67,MATCH(MoM!BG$3,Sheet3!$B$2:$B$67,0),FALSE)</f>
        <v>0.21</v>
      </c>
      <c r="BH175">
        <f>HLOOKUP($I175,Sheet3!$B$2:$LK$67,MATCH(MoM!BH$3,Sheet3!$B$2:$B$67,0),FALSE)</f>
        <v>0.46</v>
      </c>
      <c r="BI175">
        <f>HLOOKUP($I175,Sheet3!$B$2:$LK$67,MATCH(MoM!BI$3,Sheet3!$B$2:$B$67,0),FALSE)</f>
        <v>0.4</v>
      </c>
      <c r="BJ175">
        <f>HLOOKUP($I175,Sheet3!$B$2:$LK$67,MATCH(MoM!BJ$3,Sheet3!$B$2:$B$67,0),FALSE)</f>
        <v>0.69</v>
      </c>
      <c r="BK175">
        <f>HLOOKUP($I175,Sheet3!$B$2:$LK$67,MATCH(MoM!BK$3,Sheet3!$B$2:$B$67,0),FALSE)</f>
        <v>0.01</v>
      </c>
      <c r="BL175">
        <f>HLOOKUP($I175,Sheet3!$B$2:$LK$67,MATCH(MoM!BL$3,Sheet3!$B$2:$B$67,0),FALSE)</f>
        <v>0.76</v>
      </c>
      <c r="BM175">
        <f>HLOOKUP($I175,Sheet3!$B$2:$LK$67,MATCH(MoM!BM$3,Sheet3!$B$2:$B$67,0),FALSE)</f>
        <v>1.29</v>
      </c>
      <c r="BN175">
        <f>HLOOKUP($I175,Sheet3!$B$2:$LK$67,MATCH(MoM!BN$3,Sheet3!$B$2:$B$67,0),FALSE)</f>
        <v>-0.6</v>
      </c>
      <c r="BO175">
        <f>HLOOKUP($I175,Sheet3!$B$2:$LK$67,MATCH(MoM!BO$3,Sheet3!$B$2:$B$67,0),FALSE)</f>
        <v>0.38</v>
      </c>
      <c r="BP175">
        <f>HLOOKUP($I175,Sheet3!$B$2:$LK$67,MATCH(MoM!BP$3,Sheet3!$B$2:$B$67,0),FALSE)</f>
        <v>0.47</v>
      </c>
      <c r="BQ175">
        <f>HLOOKUP($I175,Sheet3!$B$2:$LK$67,MATCH(MoM!BQ$3,Sheet3!$B$2:$B$67,0),FALSE)</f>
        <v>0</v>
      </c>
      <c r="BR175">
        <f>HLOOKUP($I175,Sheet3!$B$2:$LK$67,MATCH(MoM!BR$3,Sheet3!$B$2:$B$67,0),FALSE)</f>
        <v>0.84</v>
      </c>
      <c r="BS175">
        <f>HLOOKUP($I175,Sheet3!$B$2:$LK$67,MATCH(MoM!BS$3,Sheet3!$B$2:$B$67,0),FALSE)</f>
        <v>-0.85</v>
      </c>
      <c r="BT175">
        <f>HLOOKUP($I175,Sheet3!$B$2:$LK$67,MATCH(MoM!BT$3,Sheet3!$B$2:$B$67,0),FALSE)</f>
        <v>-0.73</v>
      </c>
      <c r="BV175" s="2">
        <f t="shared" si="248"/>
        <v>41699</v>
      </c>
      <c r="BW175">
        <f t="shared" si="315"/>
        <v>117.11371664291458</v>
      </c>
      <c r="BX175">
        <f t="shared" si="252"/>
        <v>232.71797157553723</v>
      </c>
      <c r="BY175">
        <f t="shared" si="253"/>
        <v>101.17137971207794</v>
      </c>
      <c r="BZ175">
        <f t="shared" si="254"/>
        <v>128.52025900406642</v>
      </c>
      <c r="CA175">
        <f t="shared" si="255"/>
        <v>41.256922949287699</v>
      </c>
      <c r="CB175">
        <f t="shared" si="256"/>
        <v>194.35513511084878</v>
      </c>
      <c r="CC175">
        <f t="shared" si="257"/>
        <v>266.75081992433218</v>
      </c>
      <c r="CD175">
        <f t="shared" si="258"/>
        <v>138.4848593201387</v>
      </c>
      <c r="CE175">
        <f t="shared" si="259"/>
        <v>193.93159875195124</v>
      </c>
      <c r="CF175">
        <f t="shared" si="260"/>
        <v>302.46773869788905</v>
      </c>
      <c r="CG175">
        <f t="shared" si="261"/>
        <v>62.928163456517694</v>
      </c>
      <c r="CH175">
        <f t="shared" si="262"/>
        <v>223.82916138018118</v>
      </c>
      <c r="CI175">
        <f t="shared" si="263"/>
        <v>143.35032866101147</v>
      </c>
      <c r="CJ175">
        <f t="shared" si="264"/>
        <v>125.55904005795168</v>
      </c>
      <c r="CK175">
        <f t="shared" si="265"/>
        <v>228.71564355164287</v>
      </c>
      <c r="CL175">
        <f t="shared" si="266"/>
        <v>300.74210399372396</v>
      </c>
      <c r="CM175">
        <f t="shared" si="267"/>
        <v>170.0880019256756</v>
      </c>
      <c r="CN175">
        <f t="shared" si="268"/>
        <v>174.45278372967593</v>
      </c>
      <c r="CO175">
        <f t="shared" si="269"/>
        <v>237.74964827305951</v>
      </c>
      <c r="CP175">
        <f t="shared" si="270"/>
        <v>279.63272055117773</v>
      </c>
      <c r="CQ175">
        <f t="shared" si="271"/>
        <v>249.84661755303745</v>
      </c>
      <c r="CR175">
        <f t="shared" si="272"/>
        <v>212.12687127924215</v>
      </c>
      <c r="CS175">
        <f t="shared" si="273"/>
        <v>192.79376193493061</v>
      </c>
      <c r="CT175">
        <f t="shared" si="274"/>
        <v>265.41801510264492</v>
      </c>
      <c r="CU175">
        <f t="shared" si="275"/>
        <v>216.04648526729446</v>
      </c>
      <c r="CV175">
        <f t="shared" si="276"/>
        <v>238.39133153914105</v>
      </c>
      <c r="CW175">
        <f t="shared" si="277"/>
        <v>283.4714972509808</v>
      </c>
      <c r="CX175">
        <f t="shared" si="278"/>
        <v>342.09336885797285</v>
      </c>
      <c r="CY175">
        <f t="shared" si="279"/>
        <v>257.1940577085287</v>
      </c>
      <c r="CZ175">
        <f t="shared" si="280"/>
        <v>183.42877946768266</v>
      </c>
      <c r="DA175">
        <f t="shared" si="281"/>
        <v>291.54706011876061</v>
      </c>
      <c r="DB175">
        <f t="shared" si="282"/>
        <v>231.62504565707883</v>
      </c>
      <c r="DC175">
        <f t="shared" si="283"/>
        <v>260.6186130279911</v>
      </c>
      <c r="DD175">
        <f t="shared" si="284"/>
        <v>230.61258319522679</v>
      </c>
      <c r="DE175">
        <f t="shared" si="285"/>
        <v>267.06456561517206</v>
      </c>
      <c r="DF175">
        <f t="shared" si="286"/>
        <v>239.05340469052172</v>
      </c>
      <c r="DG175">
        <f t="shared" si="287"/>
        <v>189.80871143696876</v>
      </c>
      <c r="DH175">
        <f t="shared" si="288"/>
        <v>187.9460081552987</v>
      </c>
      <c r="DI175">
        <f t="shared" si="289"/>
        <v>286.81513925645083</v>
      </c>
      <c r="DJ175">
        <f t="shared" si="290"/>
        <v>205.7523294452549</v>
      </c>
      <c r="DK175">
        <f t="shared" si="291"/>
        <v>438.09519931750407</v>
      </c>
      <c r="DL175">
        <f t="shared" si="292"/>
        <v>290.50366064731128</v>
      </c>
      <c r="DM175">
        <f t="shared" si="293"/>
        <v>286.00335303798846</v>
      </c>
      <c r="DN175">
        <f t="shared" si="294"/>
        <v>318.33253739648376</v>
      </c>
      <c r="DO175">
        <f t="shared" si="295"/>
        <v>241.0938969716924</v>
      </c>
      <c r="DP175">
        <f t="shared" si="296"/>
        <v>184.21460064681335</v>
      </c>
      <c r="DQ175">
        <f t="shared" si="297"/>
        <v>250.198185626319</v>
      </c>
      <c r="DR175">
        <f t="shared" si="298"/>
        <v>208.47289552155888</v>
      </c>
      <c r="DS175">
        <f t="shared" si="299"/>
        <v>295.97974375280785</v>
      </c>
      <c r="DT175">
        <f t="shared" si="300"/>
        <v>207.27043919260731</v>
      </c>
      <c r="DU175">
        <f t="shared" si="301"/>
        <v>238.39133153914105</v>
      </c>
      <c r="DV175">
        <f t="shared" si="302"/>
        <v>333.83821839626381</v>
      </c>
      <c r="DW175">
        <f t="shared" si="303"/>
        <v>324.56147817240384</v>
      </c>
      <c r="DX175">
        <f t="shared" si="304"/>
        <v>320.09653149502202</v>
      </c>
      <c r="DY175">
        <f t="shared" si="305"/>
        <v>247.48791137080036</v>
      </c>
      <c r="DZ175">
        <f t="shared" si="306"/>
        <v>325.48514844141243</v>
      </c>
      <c r="EA175">
        <f t="shared" si="307"/>
        <v>298.58894478186966</v>
      </c>
      <c r="EB175">
        <f t="shared" si="308"/>
        <v>225.67048794014977</v>
      </c>
      <c r="EC175">
        <f t="shared" si="309"/>
        <v>244.41967308878628</v>
      </c>
      <c r="ED175">
        <f t="shared" si="310"/>
        <v>100</v>
      </c>
      <c r="EE175">
        <f t="shared" si="311"/>
        <v>306.66998470422124</v>
      </c>
      <c r="EF175">
        <f t="shared" si="312"/>
        <v>307.56994213665104</v>
      </c>
      <c r="EG175">
        <f t="shared" si="313"/>
        <v>385.82323083483925</v>
      </c>
      <c r="EI175" s="2">
        <f t="shared" si="249"/>
        <v>41699</v>
      </c>
      <c r="EJ175" s="7">
        <f t="shared" ref="EJ175:GT175" si="357">AVERAGE(BW173:BW175)/AVERAGE(BW160:BW162)-1</f>
        <v>3.5770023428331799E-2</v>
      </c>
      <c r="EK175" s="7">
        <f t="shared" si="357"/>
        <v>9.5421516878541057E-2</v>
      </c>
      <c r="EL175" s="7">
        <f t="shared" si="357"/>
        <v>-1.5532168228806653E-2</v>
      </c>
      <c r="EM175" s="7">
        <f t="shared" si="357"/>
        <v>1.4380660959381064E-2</v>
      </c>
      <c r="EN175" s="7">
        <f t="shared" si="357"/>
        <v>1.3298035268510366E-2</v>
      </c>
      <c r="EO175" s="7">
        <f t="shared" si="357"/>
        <v>0.12191637792044419</v>
      </c>
      <c r="EP175" s="7">
        <f t="shared" si="357"/>
        <v>8.4672217933762228E-2</v>
      </c>
      <c r="EQ175" s="7">
        <f t="shared" si="357"/>
        <v>4.8864163000736038E-2</v>
      </c>
      <c r="ER175" s="7">
        <f t="shared" si="357"/>
        <v>0.11739687914890173</v>
      </c>
      <c r="ES175" s="7">
        <f t="shared" si="357"/>
        <v>4.1135137429671564E-2</v>
      </c>
      <c r="ET175" s="7">
        <f t="shared" si="357"/>
        <v>-8.2717046631200941E-2</v>
      </c>
      <c r="EU175" s="7">
        <f t="shared" si="357"/>
        <v>5.7100913815901544E-2</v>
      </c>
      <c r="EV175" s="7">
        <f t="shared" si="357"/>
        <v>0.12595720951765288</v>
      </c>
      <c r="EW175" s="7">
        <f t="shared" si="357"/>
        <v>-5.4381350373183035E-2</v>
      </c>
      <c r="EX175" s="7">
        <f t="shared" si="357"/>
        <v>0.10820309075447154</v>
      </c>
      <c r="EY175" s="7">
        <f t="shared" si="357"/>
        <v>6.9984234095217035E-2</v>
      </c>
      <c r="EZ175" s="7">
        <f t="shared" si="357"/>
        <v>7.2031574384426422E-2</v>
      </c>
      <c r="FA175" s="7">
        <f t="shared" si="357"/>
        <v>6.9744636553642936E-2</v>
      </c>
      <c r="FB175" s="7">
        <f t="shared" si="357"/>
        <v>5.2208131251370249E-2</v>
      </c>
      <c r="FC175" s="7">
        <f t="shared" si="357"/>
        <v>4.6178424360133752E-2</v>
      </c>
      <c r="FD175" s="7">
        <f t="shared" si="357"/>
        <v>2.2778836052961049E-2</v>
      </c>
      <c r="FE175" s="7">
        <f t="shared" si="357"/>
        <v>4.2429884006596419E-2</v>
      </c>
      <c r="FF175" s="7">
        <f t="shared" si="357"/>
        <v>6.8444908506640534E-2</v>
      </c>
      <c r="FG175" s="7">
        <f t="shared" si="357"/>
        <v>4.4754698521247249E-2</v>
      </c>
      <c r="FH175" s="7">
        <f t="shared" si="357"/>
        <v>5.6498893890645219E-2</v>
      </c>
      <c r="FI175" s="7">
        <f t="shared" si="357"/>
        <v>6.2725092565946383E-2</v>
      </c>
      <c r="FJ175" s="7">
        <f t="shared" si="357"/>
        <v>0.115498989294476</v>
      </c>
      <c r="FK175" s="7">
        <f t="shared" si="357"/>
        <v>8.3119621288368251E-2</v>
      </c>
      <c r="FL175" s="7">
        <f t="shared" si="357"/>
        <v>5.1557567955251349E-2</v>
      </c>
      <c r="FM175" s="7">
        <f t="shared" si="357"/>
        <v>5.0243762050243612E-2</v>
      </c>
      <c r="FN175" s="7">
        <f t="shared" si="357"/>
        <v>3.6732594691086362E-2</v>
      </c>
      <c r="FO175" s="7">
        <f t="shared" si="357"/>
        <v>8.7707428352173267E-2</v>
      </c>
      <c r="FP175" s="7">
        <f t="shared" si="357"/>
        <v>1.4825549032309038E-2</v>
      </c>
      <c r="FQ175" s="7">
        <f t="shared" si="357"/>
        <v>1.4564929648219982E-2</v>
      </c>
      <c r="FR175" s="7">
        <f t="shared" si="357"/>
        <v>0.13346184777541947</v>
      </c>
      <c r="FS175" s="7">
        <f t="shared" si="357"/>
        <v>0.10574527353272622</v>
      </c>
      <c r="FT175" s="7">
        <f t="shared" si="357"/>
        <v>4.2824230131563334E-2</v>
      </c>
      <c r="FU175" s="7">
        <f t="shared" si="357"/>
        <v>3.3429386585397625E-2</v>
      </c>
      <c r="FV175" s="7">
        <f t="shared" si="357"/>
        <v>7.2774772311212432E-2</v>
      </c>
      <c r="FW175" s="7">
        <f t="shared" si="357"/>
        <v>6.5301024658213525E-2</v>
      </c>
      <c r="FX175" s="7">
        <f t="shared" si="357"/>
        <v>0.15860188601055558</v>
      </c>
      <c r="FY175" s="7">
        <f t="shared" si="357"/>
        <v>6.3078770702747144E-2</v>
      </c>
      <c r="FZ175" s="7">
        <f t="shared" si="357"/>
        <v>8.8635934326863453E-2</v>
      </c>
      <c r="GA175" s="7">
        <f t="shared" si="357"/>
        <v>9.2879470316616697E-2</v>
      </c>
      <c r="GB175" s="7">
        <f t="shared" si="357"/>
        <v>8.5907702692947341E-2</v>
      </c>
      <c r="GC175" s="7">
        <f t="shared" si="357"/>
        <v>5.8443489334397247E-2</v>
      </c>
      <c r="GD175" s="7">
        <f t="shared" si="357"/>
        <v>9.1366950676574188E-2</v>
      </c>
      <c r="GE175" s="7">
        <f t="shared" si="357"/>
        <v>4.3927137591800891E-2</v>
      </c>
      <c r="GF175" s="7">
        <f t="shared" si="357"/>
        <v>0.10344270141193856</v>
      </c>
      <c r="GG175" s="7">
        <f t="shared" si="357"/>
        <v>5.2680796445082168E-2</v>
      </c>
      <c r="GH175" s="7">
        <f t="shared" si="357"/>
        <v>6.2725092565946383E-2</v>
      </c>
      <c r="GI175" s="7">
        <f t="shared" si="357"/>
        <v>2.9812044078550537E-2</v>
      </c>
      <c r="GJ175" s="7">
        <f t="shared" si="357"/>
        <v>3.3371876651038024E-2</v>
      </c>
      <c r="GK175" s="7">
        <f t="shared" si="357"/>
        <v>0.10123751606827103</v>
      </c>
      <c r="GL175" s="7">
        <f t="shared" si="357"/>
        <v>0.12745365470902015</v>
      </c>
      <c r="GM175" s="7">
        <f t="shared" si="357"/>
        <v>0.10532767077397875</v>
      </c>
      <c r="GN175" s="7">
        <f t="shared" si="357"/>
        <v>5.8796925664896582E-2</v>
      </c>
      <c r="GO175" s="7">
        <f t="shared" si="357"/>
        <v>6.2507487569937181E-2</v>
      </c>
      <c r="GP175" s="7">
        <f t="shared" si="357"/>
        <v>7.562723872683752E-2</v>
      </c>
      <c r="GQ175" s="7">
        <f t="shared" si="357"/>
        <v>0</v>
      </c>
      <c r="GR175" s="7">
        <f t="shared" si="357"/>
        <v>7.2847025093476514E-2</v>
      </c>
      <c r="GS175" s="7">
        <f t="shared" si="357"/>
        <v>0.13667196377105406</v>
      </c>
      <c r="GT175" s="7">
        <f t="shared" si="357"/>
        <v>0.21919715622408797</v>
      </c>
      <c r="GU175" s="7">
        <f t="shared" si="325"/>
        <v>0.18412040826553944</v>
      </c>
      <c r="GW175" s="6">
        <v>41729</v>
      </c>
      <c r="GX175">
        <v>2.3252000000000002</v>
      </c>
    </row>
    <row r="176" spans="2:206" x14ac:dyDescent="0.25">
      <c r="B176" s="2">
        <f>'[1]IPCA (Var)'!A225</f>
        <v>41730</v>
      </c>
      <c r="C176" s="1">
        <f>'[1]IPCA (Var)'!M225</f>
        <v>0.35731901458905785</v>
      </c>
      <c r="D176" s="1">
        <f>'[1]IPCA (Var)'!P225</f>
        <v>0.43816455215376454</v>
      </c>
      <c r="E176" s="1">
        <f>'[1]IPCA (Var)'!E225</f>
        <v>1.1994364074112849</v>
      </c>
      <c r="F176" s="1">
        <f>'[1]IPCA (Var)'!F225</f>
        <v>0.38784169230402338</v>
      </c>
      <c r="G176" s="1">
        <f>'[1]IPCA (Var)'!G225</f>
        <v>0.18149040711277487</v>
      </c>
      <c r="I176" s="2">
        <f t="shared" si="251"/>
        <v>41730</v>
      </c>
      <c r="J176">
        <f>HLOOKUP($I176,Sheet3!$B$2:$LK$67,MATCH(MoM!J$3,Sheet3!$B$2:$B$67,0),FALSE)</f>
        <v>0.28999999999999998</v>
      </c>
      <c r="K176">
        <f>HLOOKUP($I176,Sheet3!$B$2:$LK$67,MATCH(MoM!K$3,Sheet3!$B$2:$B$67,0),FALSE)</f>
        <v>0.11</v>
      </c>
      <c r="L176">
        <f>HLOOKUP($I176,Sheet3!$B$2:$LK$67,MATCH(MoM!L$3,Sheet3!$B$2:$B$67,0),FALSE)</f>
        <v>0.2</v>
      </c>
      <c r="M176">
        <f>HLOOKUP($I176,Sheet3!$B$2:$LK$67,MATCH(MoM!M$3,Sheet3!$B$2:$B$67,0),FALSE)</f>
        <v>0.47</v>
      </c>
      <c r="N176">
        <f>HLOOKUP($I176,Sheet3!$B$2:$LK$67,MATCH(MoM!N$3,Sheet3!$B$2:$B$67,0),FALSE)</f>
        <v>-0.2</v>
      </c>
      <c r="O176">
        <f>HLOOKUP($I176,Sheet3!$B$2:$LK$67,MATCH(MoM!O$3,Sheet3!$B$2:$B$67,0),FALSE)</f>
        <v>0.98</v>
      </c>
      <c r="P176">
        <f>HLOOKUP($I176,Sheet3!$B$2:$LK$67,MATCH(MoM!P$3,Sheet3!$B$2:$B$67,0),FALSE)</f>
        <v>0.76</v>
      </c>
      <c r="Q176">
        <f>HLOOKUP($I176,Sheet3!$B$2:$LK$67,MATCH(MoM!Q$3,Sheet3!$B$2:$B$67,0),FALSE)</f>
        <v>0.09</v>
      </c>
      <c r="R176">
        <f>HLOOKUP($I176,Sheet3!$B$2:$LK$67,MATCH(MoM!R$3,Sheet3!$B$2:$B$67,0),FALSE)</f>
        <v>-2.4500000000000002</v>
      </c>
      <c r="S176">
        <f>HLOOKUP($I176,Sheet3!$B$2:$LK$67,MATCH(MoM!S$3,Sheet3!$B$2:$B$67,0),FALSE)</f>
        <v>0.28000000000000003</v>
      </c>
      <c r="T176">
        <f>HLOOKUP($I176,Sheet3!$B$2:$LK$67,MATCH(MoM!T$3,Sheet3!$B$2:$B$67,0),FALSE)</f>
        <v>-1.1299999999999999</v>
      </c>
      <c r="U176">
        <f>HLOOKUP($I176,Sheet3!$B$2:$LK$67,MATCH(MoM!U$3,Sheet3!$B$2:$B$67,0),FALSE)</f>
        <v>-0.16</v>
      </c>
      <c r="V176">
        <f>HLOOKUP($I176,Sheet3!$B$2:$LK$67,MATCH(MoM!V$3,Sheet3!$B$2:$B$67,0),FALSE)</f>
        <v>0.46</v>
      </c>
      <c r="W176">
        <f>HLOOKUP($I176,Sheet3!$B$2:$LK$67,MATCH(MoM!W$3,Sheet3!$B$2:$B$67,0),FALSE)</f>
        <v>2.64</v>
      </c>
      <c r="X176">
        <f>HLOOKUP($I176,Sheet3!$B$2:$LK$67,MATCH(MoM!X$3,Sheet3!$B$2:$B$67,0),FALSE)</f>
        <v>0.72</v>
      </c>
      <c r="Y176">
        <f>HLOOKUP($I176,Sheet3!$B$2:$LK$67,MATCH(MoM!Y$3,Sheet3!$B$2:$B$67,0),FALSE)</f>
        <v>-0.65</v>
      </c>
      <c r="Z176">
        <f>HLOOKUP($I176,Sheet3!$B$2:$LK$67,MATCH(MoM!Z$3,Sheet3!$B$2:$B$67,0),FALSE)</f>
        <v>-1.33</v>
      </c>
      <c r="AA176">
        <f>HLOOKUP($I176,Sheet3!$B$2:$LK$67,MATCH(MoM!AA$3,Sheet3!$B$2:$B$67,0),FALSE)</f>
        <v>1.75</v>
      </c>
      <c r="AB176">
        <f>HLOOKUP($I176,Sheet3!$B$2:$LK$67,MATCH(MoM!AB$3,Sheet3!$B$2:$B$67,0),FALSE)</f>
        <v>0.5</v>
      </c>
      <c r="AC176">
        <f>HLOOKUP($I176,Sheet3!$B$2:$LK$67,MATCH(MoM!AC$3,Sheet3!$B$2:$B$67,0),FALSE)</f>
        <v>0.36</v>
      </c>
      <c r="AD176">
        <f>HLOOKUP($I176,Sheet3!$B$2:$LK$67,MATCH(MoM!AD$3,Sheet3!$B$2:$B$67,0),FALSE)</f>
        <v>1.21</v>
      </c>
      <c r="AE176">
        <f>HLOOKUP($I176,Sheet3!$B$2:$LK$67,MATCH(MoM!AE$3,Sheet3!$B$2:$B$67,0),FALSE)</f>
        <v>0.06</v>
      </c>
      <c r="AF176">
        <f>HLOOKUP($I176,Sheet3!$B$2:$LK$67,MATCH(MoM!AF$3,Sheet3!$B$2:$B$67,0),FALSE)</f>
        <v>-0.68</v>
      </c>
      <c r="AG176">
        <f>HLOOKUP($I176,Sheet3!$B$2:$LK$67,MATCH(MoM!AG$3,Sheet3!$B$2:$B$67,0),FALSE)</f>
        <v>0.11</v>
      </c>
      <c r="AH176">
        <f>HLOOKUP($I176,Sheet3!$B$2:$LK$67,MATCH(MoM!AH$3,Sheet3!$B$2:$B$67,0),FALSE)</f>
        <v>1.47</v>
      </c>
      <c r="AI176">
        <f>HLOOKUP($I176,Sheet3!$B$2:$LK$67,MATCH(MoM!AI$3,Sheet3!$B$2:$B$67,0),FALSE)</f>
        <v>0.2</v>
      </c>
      <c r="AJ176">
        <f>HLOOKUP($I176,Sheet3!$B$2:$LK$67,MATCH(MoM!AJ$3,Sheet3!$B$2:$B$67,0),FALSE)</f>
        <v>0.03</v>
      </c>
      <c r="AK176">
        <f>HLOOKUP($I176,Sheet3!$B$2:$LK$67,MATCH(MoM!AK$3,Sheet3!$B$2:$B$67,0),FALSE)</f>
        <v>-1.89</v>
      </c>
      <c r="AL176">
        <f>HLOOKUP($I176,Sheet3!$B$2:$LK$67,MATCH(MoM!AL$3,Sheet3!$B$2:$B$67,0),FALSE)</f>
        <v>0.48</v>
      </c>
      <c r="AM176">
        <f>HLOOKUP($I176,Sheet3!$B$2:$LK$67,MATCH(MoM!AM$3,Sheet3!$B$2:$B$67,0),FALSE)</f>
        <v>-7.0000000000000007E-2</v>
      </c>
      <c r="AN176">
        <f>HLOOKUP($I176,Sheet3!$B$2:$LK$67,MATCH(MoM!AN$3,Sheet3!$B$2:$B$67,0),FALSE)</f>
        <v>-0.31</v>
      </c>
      <c r="AO176">
        <f>HLOOKUP($I176,Sheet3!$B$2:$LK$67,MATCH(MoM!AO$3,Sheet3!$B$2:$B$67,0),FALSE)</f>
        <v>-0.01</v>
      </c>
      <c r="AP176">
        <f>HLOOKUP($I176,Sheet3!$B$2:$LK$67,MATCH(MoM!AP$3,Sheet3!$B$2:$B$67,0),FALSE)</f>
        <v>0.74</v>
      </c>
      <c r="AQ176">
        <f>HLOOKUP($I176,Sheet3!$B$2:$LK$67,MATCH(MoM!AQ$3,Sheet3!$B$2:$B$67,0),FALSE)</f>
        <v>-0.86</v>
      </c>
      <c r="AR176">
        <f>HLOOKUP($I176,Sheet3!$B$2:$LK$67,MATCH(MoM!AR$3,Sheet3!$B$2:$B$67,0),FALSE)</f>
        <v>1.27</v>
      </c>
      <c r="AS176">
        <f>HLOOKUP($I176,Sheet3!$B$2:$LK$67,MATCH(MoM!AS$3,Sheet3!$B$2:$B$67,0),FALSE)</f>
        <v>0.47</v>
      </c>
      <c r="AT176">
        <f>HLOOKUP($I176,Sheet3!$B$2:$LK$67,MATCH(MoM!AT$3,Sheet3!$B$2:$B$67,0),FALSE)</f>
        <v>-0.96</v>
      </c>
      <c r="AU176">
        <f>HLOOKUP($I176,Sheet3!$B$2:$LK$67,MATCH(MoM!AU$3,Sheet3!$B$2:$B$67,0),FALSE)</f>
        <v>-0.12</v>
      </c>
      <c r="AV176">
        <f>HLOOKUP($I176,Sheet3!$B$2:$LK$67,MATCH(MoM!AV$3,Sheet3!$B$2:$B$67,0),FALSE)</f>
        <v>1.52</v>
      </c>
      <c r="AW176">
        <f>HLOOKUP($I176,Sheet3!$B$2:$LK$67,MATCH(MoM!AW$3,Sheet3!$B$2:$B$67,0),FALSE)</f>
        <v>0.53</v>
      </c>
      <c r="AX176">
        <f>HLOOKUP($I176,Sheet3!$B$2:$LK$67,MATCH(MoM!AX$3,Sheet3!$B$2:$B$67,0),FALSE)</f>
        <v>0</v>
      </c>
      <c r="AY176">
        <f>HLOOKUP($I176,Sheet3!$B$2:$LK$67,MATCH(MoM!AY$3,Sheet3!$B$2:$B$67,0),FALSE)</f>
        <v>0.59</v>
      </c>
      <c r="AZ176">
        <f>HLOOKUP($I176,Sheet3!$B$2:$LK$67,MATCH(MoM!AZ$3,Sheet3!$B$2:$B$67,0),FALSE)</f>
        <v>0.27</v>
      </c>
      <c r="BA176">
        <f>HLOOKUP($I176,Sheet3!$B$2:$LK$67,MATCH(MoM!BA$3,Sheet3!$B$2:$B$67,0),FALSE)</f>
        <v>0.27</v>
      </c>
      <c r="BB176">
        <f>HLOOKUP($I176,Sheet3!$B$2:$LK$67,MATCH(MoM!BB$3,Sheet3!$B$2:$B$67,0),FALSE)</f>
        <v>0.54</v>
      </c>
      <c r="BC176">
        <f>HLOOKUP($I176,Sheet3!$B$2:$LK$67,MATCH(MoM!BC$3,Sheet3!$B$2:$B$67,0),FALSE)</f>
        <v>0</v>
      </c>
      <c r="BD176">
        <f>HLOOKUP($I176,Sheet3!$B$2:$LK$67,MATCH(MoM!BD$3,Sheet3!$B$2:$B$67,0),FALSE)</f>
        <v>-0.23</v>
      </c>
      <c r="BE176">
        <f>HLOOKUP($I176,Sheet3!$B$2:$LK$67,MATCH(MoM!BE$3,Sheet3!$B$2:$B$67,0),FALSE)</f>
        <v>1.4</v>
      </c>
      <c r="BF176">
        <f>HLOOKUP($I176,Sheet3!$B$2:$LK$67,MATCH(MoM!BF$3,Sheet3!$B$2:$B$67,0),FALSE)</f>
        <v>1.04</v>
      </c>
      <c r="BG176">
        <f>HLOOKUP($I176,Sheet3!$B$2:$LK$67,MATCH(MoM!BG$3,Sheet3!$B$2:$B$67,0),FALSE)</f>
        <v>0</v>
      </c>
      <c r="BH176">
        <f>HLOOKUP($I176,Sheet3!$B$2:$LK$67,MATCH(MoM!BH$3,Sheet3!$B$2:$B$67,0),FALSE)</f>
        <v>0.2</v>
      </c>
      <c r="BI176">
        <f>HLOOKUP($I176,Sheet3!$B$2:$LK$67,MATCH(MoM!BI$3,Sheet3!$B$2:$B$67,0),FALSE)</f>
        <v>0.23</v>
      </c>
      <c r="BJ176">
        <f>HLOOKUP($I176,Sheet3!$B$2:$LK$67,MATCH(MoM!BJ$3,Sheet3!$B$2:$B$67,0),FALSE)</f>
        <v>0.89</v>
      </c>
      <c r="BK176">
        <f>HLOOKUP($I176,Sheet3!$B$2:$LK$67,MATCH(MoM!BK$3,Sheet3!$B$2:$B$67,0),FALSE)</f>
        <v>2.2799999999999998</v>
      </c>
      <c r="BL176">
        <f>HLOOKUP($I176,Sheet3!$B$2:$LK$67,MATCH(MoM!BL$3,Sheet3!$B$2:$B$67,0),FALSE)</f>
        <v>1.78</v>
      </c>
      <c r="BM176">
        <f>HLOOKUP($I176,Sheet3!$B$2:$LK$67,MATCH(MoM!BM$3,Sheet3!$B$2:$B$67,0),FALSE)</f>
        <v>1.05</v>
      </c>
      <c r="BN176">
        <f>HLOOKUP($I176,Sheet3!$B$2:$LK$67,MATCH(MoM!BN$3,Sheet3!$B$2:$B$67,0),FALSE)</f>
        <v>0.65</v>
      </c>
      <c r="BO176">
        <f>HLOOKUP($I176,Sheet3!$B$2:$LK$67,MATCH(MoM!BO$3,Sheet3!$B$2:$B$67,0),FALSE)</f>
        <v>0.28999999999999998</v>
      </c>
      <c r="BP176">
        <f>HLOOKUP($I176,Sheet3!$B$2:$LK$67,MATCH(MoM!BP$3,Sheet3!$B$2:$B$67,0),FALSE)</f>
        <v>1.57</v>
      </c>
      <c r="BQ176">
        <f>HLOOKUP($I176,Sheet3!$B$2:$LK$67,MATCH(MoM!BQ$3,Sheet3!$B$2:$B$67,0),FALSE)</f>
        <v>0</v>
      </c>
      <c r="BR176">
        <f>HLOOKUP($I176,Sheet3!$B$2:$LK$67,MATCH(MoM!BR$3,Sheet3!$B$2:$B$67,0),FALSE)</f>
        <v>-0.15</v>
      </c>
      <c r="BS176">
        <f>HLOOKUP($I176,Sheet3!$B$2:$LK$67,MATCH(MoM!BS$3,Sheet3!$B$2:$B$67,0),FALSE)</f>
        <v>0.28000000000000003</v>
      </c>
      <c r="BT176">
        <f>HLOOKUP($I176,Sheet3!$B$2:$LK$67,MATCH(MoM!BT$3,Sheet3!$B$2:$B$67,0),FALSE)</f>
        <v>-0.08</v>
      </c>
      <c r="BV176" s="2">
        <f t="shared" si="248"/>
        <v>41730</v>
      </c>
      <c r="BW176">
        <f t="shared" si="315"/>
        <v>117.45334642117902</v>
      </c>
      <c r="BX176">
        <f t="shared" si="252"/>
        <v>232.97396134427035</v>
      </c>
      <c r="BY176">
        <f t="shared" si="253"/>
        <v>101.37372247150209</v>
      </c>
      <c r="BZ176">
        <f t="shared" si="254"/>
        <v>129.12430422138553</v>
      </c>
      <c r="CA176">
        <f t="shared" si="255"/>
        <v>41.174409103389124</v>
      </c>
      <c r="CB176">
        <f t="shared" si="256"/>
        <v>196.25981543493509</v>
      </c>
      <c r="CC176">
        <f t="shared" si="257"/>
        <v>268.77812615575709</v>
      </c>
      <c r="CD176">
        <f t="shared" si="258"/>
        <v>138.60949569352681</v>
      </c>
      <c r="CE176">
        <f t="shared" si="259"/>
        <v>189.18027458252845</v>
      </c>
      <c r="CF176">
        <f t="shared" si="260"/>
        <v>303.31464836624309</v>
      </c>
      <c r="CG176">
        <f t="shared" si="261"/>
        <v>62.217075209459047</v>
      </c>
      <c r="CH176">
        <f t="shared" si="262"/>
        <v>223.47103472197287</v>
      </c>
      <c r="CI176">
        <f t="shared" si="263"/>
        <v>144.0097401728521</v>
      </c>
      <c r="CJ176">
        <f t="shared" si="264"/>
        <v>128.8737987154816</v>
      </c>
      <c r="CK176">
        <f t="shared" si="265"/>
        <v>230.36239618521472</v>
      </c>
      <c r="CL176">
        <f t="shared" si="266"/>
        <v>298.78728031776478</v>
      </c>
      <c r="CM176">
        <f t="shared" si="267"/>
        <v>167.82583150006411</v>
      </c>
      <c r="CN176">
        <f t="shared" si="268"/>
        <v>177.50570744494527</v>
      </c>
      <c r="CO176">
        <f t="shared" si="269"/>
        <v>238.93839651442477</v>
      </c>
      <c r="CP176">
        <f t="shared" si="270"/>
        <v>280.63939834516196</v>
      </c>
      <c r="CQ176">
        <f t="shared" si="271"/>
        <v>252.86976162542919</v>
      </c>
      <c r="CR176">
        <f t="shared" si="272"/>
        <v>212.25414740200969</v>
      </c>
      <c r="CS176">
        <f t="shared" si="273"/>
        <v>191.48276435377309</v>
      </c>
      <c r="CT176">
        <f t="shared" si="274"/>
        <v>265.70997491925783</v>
      </c>
      <c r="CU176">
        <f t="shared" si="275"/>
        <v>219.22236860072368</v>
      </c>
      <c r="CV176">
        <f t="shared" si="276"/>
        <v>238.86811420221935</v>
      </c>
      <c r="CW176">
        <f t="shared" si="277"/>
        <v>283.55653870015607</v>
      </c>
      <c r="CX176">
        <f t="shared" si="278"/>
        <v>335.62780418655717</v>
      </c>
      <c r="CY176">
        <f t="shared" si="279"/>
        <v>258.42858918552963</v>
      </c>
      <c r="CZ176">
        <f t="shared" si="280"/>
        <v>183.30037932205528</v>
      </c>
      <c r="DA176">
        <f t="shared" si="281"/>
        <v>290.64326423239248</v>
      </c>
      <c r="DB176">
        <f t="shared" si="282"/>
        <v>231.60188315251312</v>
      </c>
      <c r="DC176">
        <f t="shared" si="283"/>
        <v>262.54719076439824</v>
      </c>
      <c r="DD176">
        <f t="shared" si="284"/>
        <v>228.62931497974782</v>
      </c>
      <c r="DE176">
        <f t="shared" si="285"/>
        <v>270.45628559848473</v>
      </c>
      <c r="DF176">
        <f t="shared" si="286"/>
        <v>240.17695569256716</v>
      </c>
      <c r="DG176">
        <f t="shared" si="287"/>
        <v>187.98654780717385</v>
      </c>
      <c r="DH176">
        <f t="shared" si="288"/>
        <v>187.72047294551234</v>
      </c>
      <c r="DI176">
        <f t="shared" si="289"/>
        <v>291.17472937314892</v>
      </c>
      <c r="DJ176">
        <f t="shared" si="290"/>
        <v>206.84281679131476</v>
      </c>
      <c r="DK176">
        <f t="shared" si="291"/>
        <v>438.09519931750407</v>
      </c>
      <c r="DL176">
        <f t="shared" si="292"/>
        <v>292.2176322451304</v>
      </c>
      <c r="DM176">
        <f t="shared" si="293"/>
        <v>286.77556209119103</v>
      </c>
      <c r="DN176">
        <f t="shared" si="294"/>
        <v>319.19203524745421</v>
      </c>
      <c r="DO176">
        <f t="shared" si="295"/>
        <v>242.39580401533956</v>
      </c>
      <c r="DP176">
        <f t="shared" si="296"/>
        <v>184.21460064681335</v>
      </c>
      <c r="DQ176">
        <f t="shared" si="297"/>
        <v>249.62272979937848</v>
      </c>
      <c r="DR176">
        <f t="shared" si="298"/>
        <v>211.3915160588607</v>
      </c>
      <c r="DS176">
        <f t="shared" si="299"/>
        <v>299.05793308783706</v>
      </c>
      <c r="DT176">
        <f t="shared" si="300"/>
        <v>207.27043919260731</v>
      </c>
      <c r="DU176">
        <f t="shared" si="301"/>
        <v>238.86811420221935</v>
      </c>
      <c r="DV176">
        <f t="shared" si="302"/>
        <v>334.60604629857522</v>
      </c>
      <c r="DW176">
        <f t="shared" si="303"/>
        <v>327.45007532813821</v>
      </c>
      <c r="DX176">
        <f t="shared" si="304"/>
        <v>327.3947324131085</v>
      </c>
      <c r="DY176">
        <f t="shared" si="305"/>
        <v>251.89319619320062</v>
      </c>
      <c r="DZ176">
        <f t="shared" si="306"/>
        <v>328.90274250004722</v>
      </c>
      <c r="EA176">
        <f t="shared" si="307"/>
        <v>300.52977292295179</v>
      </c>
      <c r="EB176">
        <f t="shared" si="308"/>
        <v>226.32493235517617</v>
      </c>
      <c r="EC176">
        <f t="shared" si="309"/>
        <v>248.25706195628024</v>
      </c>
      <c r="ED176">
        <f t="shared" si="310"/>
        <v>100</v>
      </c>
      <c r="EE176">
        <f t="shared" si="311"/>
        <v>306.20997972716492</v>
      </c>
      <c r="EF176">
        <f t="shared" si="312"/>
        <v>308.43113797463366</v>
      </c>
      <c r="EG176">
        <f t="shared" si="313"/>
        <v>385.5145722501714</v>
      </c>
      <c r="EI176" s="2">
        <f t="shared" si="249"/>
        <v>41730</v>
      </c>
      <c r="EJ176" s="7">
        <f t="shared" ref="EJ176:GT176" si="358">AVERAGE(BW174:BW176)/AVERAGE(BW161:BW163)-1</f>
        <v>3.3198851464407264E-2</v>
      </c>
      <c r="EK176" s="7">
        <f t="shared" si="358"/>
        <v>9.5543699943689164E-2</v>
      </c>
      <c r="EL176" s="7">
        <f t="shared" si="358"/>
        <v>-1.0202012262978344E-2</v>
      </c>
      <c r="EM176" s="7">
        <f t="shared" si="358"/>
        <v>1.6069398256609357E-2</v>
      </c>
      <c r="EN176" s="7">
        <f t="shared" si="358"/>
        <v>6.1123368304685233E-3</v>
      </c>
      <c r="EO176" s="7">
        <f t="shared" si="358"/>
        <v>0.1233373995280771</v>
      </c>
      <c r="EP176" s="7">
        <f t="shared" si="358"/>
        <v>7.2352517733183852E-2</v>
      </c>
      <c r="EQ176" s="7">
        <f t="shared" si="358"/>
        <v>5.1737739907825597E-2</v>
      </c>
      <c r="ER176" s="7">
        <f t="shared" si="358"/>
        <v>0.11260737714382163</v>
      </c>
      <c r="ES176" s="7">
        <f t="shared" si="358"/>
        <v>3.6001752110289109E-2</v>
      </c>
      <c r="ET176" s="7">
        <f t="shared" si="358"/>
        <v>-7.9237967204954352E-2</v>
      </c>
      <c r="EU176" s="7">
        <f t="shared" si="358"/>
        <v>6.0808291413077642E-2</v>
      </c>
      <c r="EV176" s="7">
        <f t="shared" si="358"/>
        <v>0.1068698759576483</v>
      </c>
      <c r="EW176" s="7">
        <f t="shared" si="358"/>
        <v>-4.3171805470714086E-2</v>
      </c>
      <c r="EX176" s="7">
        <f t="shared" si="358"/>
        <v>0.11179448868593522</v>
      </c>
      <c r="EY176" s="7">
        <f t="shared" si="358"/>
        <v>5.6407410537276714E-2</v>
      </c>
      <c r="EZ176" s="7">
        <f t="shared" si="358"/>
        <v>6.9829728891861009E-2</v>
      </c>
      <c r="FA176" s="7">
        <f t="shared" si="358"/>
        <v>5.8915707021540253E-2</v>
      </c>
      <c r="FB176" s="7">
        <f t="shared" si="358"/>
        <v>5.5956555879521641E-2</v>
      </c>
      <c r="FC176" s="7">
        <f t="shared" si="358"/>
        <v>4.2584475109598063E-2</v>
      </c>
      <c r="FD176" s="7">
        <f t="shared" si="358"/>
        <v>2.4957543242420499E-2</v>
      </c>
      <c r="FE176" s="7">
        <f t="shared" si="358"/>
        <v>4.1490659611556735E-2</v>
      </c>
      <c r="FF176" s="7">
        <f t="shared" si="358"/>
        <v>7.020285581194341E-2</v>
      </c>
      <c r="FG176" s="7">
        <f t="shared" si="358"/>
        <v>4.3776703324528876E-2</v>
      </c>
      <c r="FH176" s="7">
        <f t="shared" si="358"/>
        <v>5.7347569203324733E-2</v>
      </c>
      <c r="FI176" s="7">
        <f t="shared" si="358"/>
        <v>5.9286909188685621E-2</v>
      </c>
      <c r="FJ176" s="7">
        <f t="shared" si="358"/>
        <v>0.11319798284187033</v>
      </c>
      <c r="FK176" s="7">
        <f t="shared" si="358"/>
        <v>8.9606485094060551E-2</v>
      </c>
      <c r="FL176" s="7">
        <f t="shared" si="358"/>
        <v>5.3981339857247068E-2</v>
      </c>
      <c r="FM176" s="7">
        <f t="shared" si="358"/>
        <v>5.2836028160987869E-2</v>
      </c>
      <c r="FN176" s="7">
        <f t="shared" si="358"/>
        <v>3.2892218940140827E-2</v>
      </c>
      <c r="FO176" s="7">
        <f t="shared" si="358"/>
        <v>8.146812857208241E-2</v>
      </c>
      <c r="FP176" s="7">
        <f t="shared" si="358"/>
        <v>1.0560540842315502E-2</v>
      </c>
      <c r="FQ176" s="7">
        <f t="shared" si="358"/>
        <v>-6.0075852544362318E-3</v>
      </c>
      <c r="FR176" s="7">
        <f t="shared" si="358"/>
        <v>0.14648076090245699</v>
      </c>
      <c r="FS176" s="7">
        <f t="shared" si="358"/>
        <v>9.6863891219951981E-2</v>
      </c>
      <c r="FT176" s="7">
        <f t="shared" si="358"/>
        <v>4.4168637988912129E-2</v>
      </c>
      <c r="FU176" s="7">
        <f t="shared" si="358"/>
        <v>4.0824830337904405E-3</v>
      </c>
      <c r="FV176" s="7">
        <f t="shared" si="358"/>
        <v>6.8277502676044266E-2</v>
      </c>
      <c r="FW176" s="7">
        <f t="shared" si="358"/>
        <v>6.653074713803786E-2</v>
      </c>
      <c r="FX176" s="7">
        <f t="shared" si="358"/>
        <v>0.11773492783132733</v>
      </c>
      <c r="FY176" s="7">
        <f t="shared" si="358"/>
        <v>6.1732109168698424E-2</v>
      </c>
      <c r="FZ176" s="7">
        <f t="shared" si="358"/>
        <v>9.4955176369712291E-2</v>
      </c>
      <c r="GA176" s="7">
        <f t="shared" si="358"/>
        <v>9.3110386096037612E-2</v>
      </c>
      <c r="GB176" s="7">
        <f t="shared" si="358"/>
        <v>8.5675845132697548E-2</v>
      </c>
      <c r="GC176" s="7">
        <f t="shared" si="358"/>
        <v>5.4321892732400512E-2</v>
      </c>
      <c r="GD176" s="7">
        <f t="shared" si="358"/>
        <v>9.394101559150525E-2</v>
      </c>
      <c r="GE176" s="7">
        <f t="shared" si="358"/>
        <v>4.6776503694614169E-2</v>
      </c>
      <c r="GF176" s="7">
        <f t="shared" si="358"/>
        <v>0.10558283040382554</v>
      </c>
      <c r="GG176" s="7">
        <f t="shared" si="358"/>
        <v>5.2819217454511014E-2</v>
      </c>
      <c r="GH176" s="7">
        <f t="shared" si="358"/>
        <v>5.9286909188685621E-2</v>
      </c>
      <c r="GI176" s="7">
        <f t="shared" si="358"/>
        <v>3.1264240980421798E-2</v>
      </c>
      <c r="GJ176" s="7">
        <f t="shared" si="358"/>
        <v>3.9235258255023719E-2</v>
      </c>
      <c r="GK176" s="7">
        <f t="shared" si="358"/>
        <v>0.11064193921974175</v>
      </c>
      <c r="GL176" s="7">
        <f t="shared" si="358"/>
        <v>0.13443312064069879</v>
      </c>
      <c r="GM176" s="7">
        <f t="shared" si="358"/>
        <v>0.11237884772853013</v>
      </c>
      <c r="GN176" s="7">
        <f t="shared" si="358"/>
        <v>5.9266931060207195E-2</v>
      </c>
      <c r="GO176" s="7">
        <f t="shared" si="358"/>
        <v>5.9696794486454818E-2</v>
      </c>
      <c r="GP176" s="7">
        <f t="shared" si="358"/>
        <v>8.7370060679469619E-2</v>
      </c>
      <c r="GQ176" s="7">
        <f t="shared" si="358"/>
        <v>0</v>
      </c>
      <c r="GR176" s="7">
        <f t="shared" si="358"/>
        <v>5.7634138873002172E-2</v>
      </c>
      <c r="GS176" s="7">
        <f t="shared" si="358"/>
        <v>0.11447534583919183</v>
      </c>
      <c r="GT176" s="7">
        <f t="shared" si="358"/>
        <v>0.23253773467085659</v>
      </c>
      <c r="GU176" s="7">
        <f t="shared" si="325"/>
        <v>0.16404336006980569</v>
      </c>
      <c r="GW176" s="6">
        <v>41759</v>
      </c>
      <c r="GX176">
        <v>2.2307999999999999</v>
      </c>
    </row>
    <row r="177" spans="2:206" x14ac:dyDescent="0.25">
      <c r="B177" s="2">
        <f>'[1]IPCA (Var)'!A226</f>
        <v>41760</v>
      </c>
      <c r="C177" s="1">
        <f>'[1]IPCA (Var)'!M226</f>
        <v>0.60533956041785908</v>
      </c>
      <c r="D177" s="1">
        <f>'[1]IPCA (Var)'!P226</f>
        <v>0.75343742493394117</v>
      </c>
      <c r="E177" s="1">
        <f>'[1]IPCA (Var)'!E226</f>
        <v>0.41474926892667602</v>
      </c>
      <c r="F177" s="1">
        <f>'[1]IPCA (Var)'!F226</f>
        <v>0.76395515158763372</v>
      </c>
      <c r="G177" s="1">
        <f>'[1]IPCA (Var)'!G226</f>
        <v>0.56060401034652296</v>
      </c>
      <c r="I177" s="2">
        <f t="shared" si="251"/>
        <v>41760</v>
      </c>
      <c r="J177">
        <f>HLOOKUP($I177,Sheet3!$B$2:$LK$67,MATCH(MoM!J$3,Sheet3!$B$2:$B$67,0),FALSE)</f>
        <v>0.71</v>
      </c>
      <c r="K177">
        <f>HLOOKUP($I177,Sheet3!$B$2:$LK$67,MATCH(MoM!K$3,Sheet3!$B$2:$B$67,0),FALSE)</f>
        <v>0.67</v>
      </c>
      <c r="L177">
        <f>HLOOKUP($I177,Sheet3!$B$2:$LK$67,MATCH(MoM!L$3,Sheet3!$B$2:$B$67,0),FALSE)</f>
        <v>-0.24</v>
      </c>
      <c r="M177">
        <f>HLOOKUP($I177,Sheet3!$B$2:$LK$67,MATCH(MoM!M$3,Sheet3!$B$2:$B$67,0),FALSE)</f>
        <v>-0.66</v>
      </c>
      <c r="N177">
        <f>HLOOKUP($I177,Sheet3!$B$2:$LK$67,MATCH(MoM!N$3,Sheet3!$B$2:$B$67,0),FALSE)</f>
        <v>0.56999999999999995</v>
      </c>
      <c r="O177">
        <f>HLOOKUP($I177,Sheet3!$B$2:$LK$67,MATCH(MoM!O$3,Sheet3!$B$2:$B$67,0),FALSE)</f>
        <v>2.4300000000000002</v>
      </c>
      <c r="P177">
        <f>HLOOKUP($I177,Sheet3!$B$2:$LK$67,MATCH(MoM!P$3,Sheet3!$B$2:$B$67,0),FALSE)</f>
        <v>0.45</v>
      </c>
      <c r="Q177">
        <f>HLOOKUP($I177,Sheet3!$B$2:$LK$67,MATCH(MoM!Q$3,Sheet3!$B$2:$B$67,0),FALSE)</f>
        <v>2.85</v>
      </c>
      <c r="R177">
        <f>HLOOKUP($I177,Sheet3!$B$2:$LK$67,MATCH(MoM!R$3,Sheet3!$B$2:$B$67,0),FALSE)</f>
        <v>2.2999999999999998</v>
      </c>
      <c r="S177">
        <f>HLOOKUP($I177,Sheet3!$B$2:$LK$67,MATCH(MoM!S$3,Sheet3!$B$2:$B$67,0),FALSE)</f>
        <v>0</v>
      </c>
      <c r="T177">
        <f>HLOOKUP($I177,Sheet3!$B$2:$LK$67,MATCH(MoM!T$3,Sheet3!$B$2:$B$67,0),FALSE)</f>
        <v>-0.55000000000000004</v>
      </c>
      <c r="U177">
        <f>HLOOKUP($I177,Sheet3!$B$2:$LK$67,MATCH(MoM!U$3,Sheet3!$B$2:$B$67,0),FALSE)</f>
        <v>0.2</v>
      </c>
      <c r="V177">
        <f>HLOOKUP($I177,Sheet3!$B$2:$LK$67,MATCH(MoM!V$3,Sheet3!$B$2:$B$67,0),FALSE)</f>
        <v>-0.88</v>
      </c>
      <c r="W177">
        <f>HLOOKUP($I177,Sheet3!$B$2:$LK$67,MATCH(MoM!W$3,Sheet3!$B$2:$B$67,0),FALSE)</f>
        <v>1.51</v>
      </c>
      <c r="X177">
        <f>HLOOKUP($I177,Sheet3!$B$2:$LK$67,MATCH(MoM!X$3,Sheet3!$B$2:$B$67,0),FALSE)</f>
        <v>-0.64</v>
      </c>
      <c r="Y177">
        <f>HLOOKUP($I177,Sheet3!$B$2:$LK$67,MATCH(MoM!Y$3,Sheet3!$B$2:$B$67,0),FALSE)</f>
        <v>-1.04</v>
      </c>
      <c r="Z177">
        <f>HLOOKUP($I177,Sheet3!$B$2:$LK$67,MATCH(MoM!Z$3,Sheet3!$B$2:$B$67,0),FALSE)</f>
        <v>1.07</v>
      </c>
      <c r="AA177">
        <f>HLOOKUP($I177,Sheet3!$B$2:$LK$67,MATCH(MoM!AA$3,Sheet3!$B$2:$B$67,0),FALSE)</f>
        <v>-1.55</v>
      </c>
      <c r="AB177">
        <f>HLOOKUP($I177,Sheet3!$B$2:$LK$67,MATCH(MoM!AB$3,Sheet3!$B$2:$B$67,0),FALSE)</f>
        <v>0.97</v>
      </c>
      <c r="AC177">
        <f>HLOOKUP($I177,Sheet3!$B$2:$LK$67,MATCH(MoM!AC$3,Sheet3!$B$2:$B$67,0),FALSE)</f>
        <v>0.57999999999999996</v>
      </c>
      <c r="AD177">
        <f>HLOOKUP($I177,Sheet3!$B$2:$LK$67,MATCH(MoM!AD$3,Sheet3!$B$2:$B$67,0),FALSE)</f>
        <v>0.99</v>
      </c>
      <c r="AE177">
        <f>HLOOKUP($I177,Sheet3!$B$2:$LK$67,MATCH(MoM!AE$3,Sheet3!$B$2:$B$67,0),FALSE)</f>
        <v>-0.05</v>
      </c>
      <c r="AF177">
        <f>HLOOKUP($I177,Sheet3!$B$2:$LK$67,MATCH(MoM!AF$3,Sheet3!$B$2:$B$67,0),FALSE)</f>
        <v>0.08</v>
      </c>
      <c r="AG177">
        <f>HLOOKUP($I177,Sheet3!$B$2:$LK$67,MATCH(MoM!AG$3,Sheet3!$B$2:$B$67,0),FALSE)</f>
        <v>-7.0000000000000007E-2</v>
      </c>
      <c r="AH177">
        <f>HLOOKUP($I177,Sheet3!$B$2:$LK$67,MATCH(MoM!AH$3,Sheet3!$B$2:$B$67,0),FALSE)</f>
        <v>1.07</v>
      </c>
      <c r="AI177">
        <f>HLOOKUP($I177,Sheet3!$B$2:$LK$67,MATCH(MoM!AI$3,Sheet3!$B$2:$B$67,0),FALSE)</f>
        <v>-0.03</v>
      </c>
      <c r="AJ177">
        <f>HLOOKUP($I177,Sheet3!$B$2:$LK$67,MATCH(MoM!AJ$3,Sheet3!$B$2:$B$67,0),FALSE)</f>
        <v>1.41</v>
      </c>
      <c r="AK177">
        <f>HLOOKUP($I177,Sheet3!$B$2:$LK$67,MATCH(MoM!AK$3,Sheet3!$B$2:$B$67,0),FALSE)</f>
        <v>1.07</v>
      </c>
      <c r="AL177">
        <f>HLOOKUP($I177,Sheet3!$B$2:$LK$67,MATCH(MoM!AL$3,Sheet3!$B$2:$B$67,0),FALSE)</f>
        <v>0.11</v>
      </c>
      <c r="AM177">
        <f>HLOOKUP($I177,Sheet3!$B$2:$LK$67,MATCH(MoM!AM$3,Sheet3!$B$2:$B$67,0),FALSE)</f>
        <v>1.55</v>
      </c>
      <c r="AN177">
        <f>HLOOKUP($I177,Sheet3!$B$2:$LK$67,MATCH(MoM!AN$3,Sheet3!$B$2:$B$67,0),FALSE)</f>
        <v>1.54</v>
      </c>
      <c r="AO177">
        <f>HLOOKUP($I177,Sheet3!$B$2:$LK$67,MATCH(MoM!AO$3,Sheet3!$B$2:$B$67,0),FALSE)</f>
        <v>2.12</v>
      </c>
      <c r="AP177">
        <f>HLOOKUP($I177,Sheet3!$B$2:$LK$67,MATCH(MoM!AP$3,Sheet3!$B$2:$B$67,0),FALSE)</f>
        <v>0.22</v>
      </c>
      <c r="AQ177">
        <f>HLOOKUP($I177,Sheet3!$B$2:$LK$67,MATCH(MoM!AQ$3,Sheet3!$B$2:$B$67,0),FALSE)</f>
        <v>-0.25</v>
      </c>
      <c r="AR177">
        <f>HLOOKUP($I177,Sheet3!$B$2:$LK$67,MATCH(MoM!AR$3,Sheet3!$B$2:$B$67,0),FALSE)</f>
        <v>2.1800000000000002</v>
      </c>
      <c r="AS177">
        <f>HLOOKUP($I177,Sheet3!$B$2:$LK$67,MATCH(MoM!AS$3,Sheet3!$B$2:$B$67,0),FALSE)</f>
        <v>-0.54</v>
      </c>
      <c r="AT177">
        <f>HLOOKUP($I177,Sheet3!$B$2:$LK$67,MATCH(MoM!AT$3,Sheet3!$B$2:$B$67,0),FALSE)</f>
        <v>1.1200000000000001</v>
      </c>
      <c r="AU177">
        <f>HLOOKUP($I177,Sheet3!$B$2:$LK$67,MATCH(MoM!AU$3,Sheet3!$B$2:$B$67,0),FALSE)</f>
        <v>-0.96</v>
      </c>
      <c r="AV177">
        <f>HLOOKUP($I177,Sheet3!$B$2:$LK$67,MATCH(MoM!AV$3,Sheet3!$B$2:$B$67,0),FALSE)</f>
        <v>0.41</v>
      </c>
      <c r="AW177">
        <f>HLOOKUP($I177,Sheet3!$B$2:$LK$67,MATCH(MoM!AW$3,Sheet3!$B$2:$B$67,0),FALSE)</f>
        <v>1.05</v>
      </c>
      <c r="AX177">
        <f>HLOOKUP($I177,Sheet3!$B$2:$LK$67,MATCH(MoM!AX$3,Sheet3!$B$2:$B$67,0),FALSE)</f>
        <v>0</v>
      </c>
      <c r="AY177">
        <f>HLOOKUP($I177,Sheet3!$B$2:$LK$67,MATCH(MoM!AY$3,Sheet3!$B$2:$B$67,0),FALSE)</f>
        <v>-2.34</v>
      </c>
      <c r="AZ177">
        <f>HLOOKUP($I177,Sheet3!$B$2:$LK$67,MATCH(MoM!AZ$3,Sheet3!$B$2:$B$67,0),FALSE)</f>
        <v>0.64</v>
      </c>
      <c r="BA177">
        <f>HLOOKUP($I177,Sheet3!$B$2:$LK$67,MATCH(MoM!BA$3,Sheet3!$B$2:$B$67,0),FALSE)</f>
        <v>0.99</v>
      </c>
      <c r="BB177">
        <f>HLOOKUP($I177,Sheet3!$B$2:$LK$67,MATCH(MoM!BB$3,Sheet3!$B$2:$B$67,0),FALSE)</f>
        <v>0.38</v>
      </c>
      <c r="BC177">
        <f>HLOOKUP($I177,Sheet3!$B$2:$LK$67,MATCH(MoM!BC$3,Sheet3!$B$2:$B$67,0),FALSE)</f>
        <v>2</v>
      </c>
      <c r="BD177">
        <f>HLOOKUP($I177,Sheet3!$B$2:$LK$67,MATCH(MoM!BD$3,Sheet3!$B$2:$B$67,0),FALSE)</f>
        <v>1.01</v>
      </c>
      <c r="BE177">
        <f>HLOOKUP($I177,Sheet3!$B$2:$LK$67,MATCH(MoM!BE$3,Sheet3!$B$2:$B$67,0),FALSE)</f>
        <v>1.1599999999999999</v>
      </c>
      <c r="BF177">
        <f>HLOOKUP($I177,Sheet3!$B$2:$LK$67,MATCH(MoM!BF$3,Sheet3!$B$2:$B$67,0),FALSE)</f>
        <v>0.71</v>
      </c>
      <c r="BG177">
        <f>HLOOKUP($I177,Sheet3!$B$2:$LK$67,MATCH(MoM!BG$3,Sheet3!$B$2:$B$67,0),FALSE)</f>
        <v>0</v>
      </c>
      <c r="BH177">
        <f>HLOOKUP($I177,Sheet3!$B$2:$LK$67,MATCH(MoM!BH$3,Sheet3!$B$2:$B$67,0),FALSE)</f>
        <v>-0.03</v>
      </c>
      <c r="BI177">
        <f>HLOOKUP($I177,Sheet3!$B$2:$LK$67,MATCH(MoM!BI$3,Sheet3!$B$2:$B$67,0),FALSE)</f>
        <v>-0.13</v>
      </c>
      <c r="BJ177">
        <f>HLOOKUP($I177,Sheet3!$B$2:$LK$67,MATCH(MoM!BJ$3,Sheet3!$B$2:$B$67,0),FALSE)</f>
        <v>0.91</v>
      </c>
      <c r="BK177">
        <f>HLOOKUP($I177,Sheet3!$B$2:$LK$67,MATCH(MoM!BK$3,Sheet3!$B$2:$B$67,0),FALSE)</f>
        <v>0.59</v>
      </c>
      <c r="BL177">
        <f>HLOOKUP($I177,Sheet3!$B$2:$LK$67,MATCH(MoM!BL$3,Sheet3!$B$2:$B$67,0),FALSE)</f>
        <v>0.43</v>
      </c>
      <c r="BM177">
        <f>HLOOKUP($I177,Sheet3!$B$2:$LK$67,MATCH(MoM!BM$3,Sheet3!$B$2:$B$67,0),FALSE)</f>
        <v>0.67</v>
      </c>
      <c r="BN177">
        <f>HLOOKUP($I177,Sheet3!$B$2:$LK$67,MATCH(MoM!BN$3,Sheet3!$B$2:$B$67,0),FALSE)</f>
        <v>1.39</v>
      </c>
      <c r="BO177">
        <f>HLOOKUP($I177,Sheet3!$B$2:$LK$67,MATCH(MoM!BO$3,Sheet3!$B$2:$B$67,0),FALSE)</f>
        <v>0.44</v>
      </c>
      <c r="BP177">
        <f>HLOOKUP($I177,Sheet3!$B$2:$LK$67,MATCH(MoM!BP$3,Sheet3!$B$2:$B$67,0),FALSE)</f>
        <v>-0.23</v>
      </c>
      <c r="BQ177">
        <f>HLOOKUP($I177,Sheet3!$B$2:$LK$67,MATCH(MoM!BQ$3,Sheet3!$B$2:$B$67,0),FALSE)</f>
        <v>0</v>
      </c>
      <c r="BR177">
        <f>HLOOKUP($I177,Sheet3!$B$2:$LK$67,MATCH(MoM!BR$3,Sheet3!$B$2:$B$67,0),FALSE)</f>
        <v>1.99</v>
      </c>
      <c r="BS177">
        <f>HLOOKUP($I177,Sheet3!$B$2:$LK$67,MATCH(MoM!BS$3,Sheet3!$B$2:$B$67,0),FALSE)</f>
        <v>0.12</v>
      </c>
      <c r="BT177">
        <f>HLOOKUP($I177,Sheet3!$B$2:$LK$67,MATCH(MoM!BT$3,Sheet3!$B$2:$B$67,0),FALSE)</f>
        <v>2.4700000000000002</v>
      </c>
      <c r="BV177" s="2">
        <f t="shared" si="248"/>
        <v>41760</v>
      </c>
      <c r="BW177">
        <f t="shared" si="315"/>
        <v>118.28726518076941</v>
      </c>
      <c r="BX177">
        <f t="shared" si="252"/>
        <v>234.53488688527693</v>
      </c>
      <c r="BY177">
        <f t="shared" si="253"/>
        <v>101.13042553757049</v>
      </c>
      <c r="BZ177">
        <f t="shared" si="254"/>
        <v>128.27208381352438</v>
      </c>
      <c r="CA177">
        <f t="shared" si="255"/>
        <v>41.409103235278444</v>
      </c>
      <c r="CB177">
        <f t="shared" si="256"/>
        <v>201.028928950004</v>
      </c>
      <c r="CC177">
        <f t="shared" si="257"/>
        <v>269.98762772345799</v>
      </c>
      <c r="CD177">
        <f t="shared" si="258"/>
        <v>142.55986632079231</v>
      </c>
      <c r="CE177">
        <f t="shared" si="259"/>
        <v>193.53142089792658</v>
      </c>
      <c r="CF177">
        <f t="shared" si="260"/>
        <v>303.31464836624309</v>
      </c>
      <c r="CG177">
        <f t="shared" si="261"/>
        <v>61.874881295807022</v>
      </c>
      <c r="CH177">
        <f t="shared" si="262"/>
        <v>223.91797679141681</v>
      </c>
      <c r="CI177">
        <f t="shared" si="263"/>
        <v>142.74245445933101</v>
      </c>
      <c r="CJ177">
        <f t="shared" si="264"/>
        <v>130.81979307608535</v>
      </c>
      <c r="CK177">
        <f t="shared" si="265"/>
        <v>228.88807684962936</v>
      </c>
      <c r="CL177">
        <f t="shared" si="266"/>
        <v>295.67989260246003</v>
      </c>
      <c r="CM177">
        <f t="shared" si="267"/>
        <v>169.62156789711477</v>
      </c>
      <c r="CN177">
        <f t="shared" si="268"/>
        <v>174.75436897954862</v>
      </c>
      <c r="CO177">
        <f t="shared" si="269"/>
        <v>241.25609896061471</v>
      </c>
      <c r="CP177">
        <f t="shared" si="270"/>
        <v>282.2671068555639</v>
      </c>
      <c r="CQ177">
        <f t="shared" si="271"/>
        <v>255.37317226552094</v>
      </c>
      <c r="CR177">
        <f t="shared" si="272"/>
        <v>212.14802032830869</v>
      </c>
      <c r="CS177">
        <f t="shared" si="273"/>
        <v>191.63595056525608</v>
      </c>
      <c r="CT177">
        <f t="shared" si="274"/>
        <v>265.52397793681433</v>
      </c>
      <c r="CU177">
        <f t="shared" si="275"/>
        <v>221.56804794475141</v>
      </c>
      <c r="CV177">
        <f t="shared" si="276"/>
        <v>238.7964537679587</v>
      </c>
      <c r="CW177">
        <f t="shared" si="277"/>
        <v>287.55468589582824</v>
      </c>
      <c r="CX177">
        <f t="shared" si="278"/>
        <v>339.2190216913533</v>
      </c>
      <c r="CY177">
        <f t="shared" si="279"/>
        <v>258.71286063363374</v>
      </c>
      <c r="CZ177">
        <f t="shared" si="280"/>
        <v>186.14153520154716</v>
      </c>
      <c r="DA177">
        <f t="shared" si="281"/>
        <v>295.11917050157138</v>
      </c>
      <c r="DB177">
        <f t="shared" si="282"/>
        <v>236.51184307534643</v>
      </c>
      <c r="DC177">
        <f t="shared" si="283"/>
        <v>263.12479458407989</v>
      </c>
      <c r="DD177">
        <f t="shared" si="284"/>
        <v>228.05774169229846</v>
      </c>
      <c r="DE177">
        <f t="shared" si="285"/>
        <v>276.35223262453172</v>
      </c>
      <c r="DF177">
        <f t="shared" si="286"/>
        <v>238.8800001318273</v>
      </c>
      <c r="DG177">
        <f t="shared" si="287"/>
        <v>190.09199714261422</v>
      </c>
      <c r="DH177">
        <f t="shared" si="288"/>
        <v>185.91835640523541</v>
      </c>
      <c r="DI177">
        <f t="shared" si="289"/>
        <v>292.36854576357882</v>
      </c>
      <c r="DJ177">
        <f t="shared" si="290"/>
        <v>209.01466636762356</v>
      </c>
      <c r="DK177">
        <f t="shared" si="291"/>
        <v>438.09519931750407</v>
      </c>
      <c r="DL177">
        <f t="shared" si="292"/>
        <v>285.37973965059433</v>
      </c>
      <c r="DM177">
        <f t="shared" si="293"/>
        <v>288.61092568857464</v>
      </c>
      <c r="DN177">
        <f t="shared" si="294"/>
        <v>322.352036396404</v>
      </c>
      <c r="DO177">
        <f t="shared" si="295"/>
        <v>243.31690807059786</v>
      </c>
      <c r="DP177">
        <f t="shared" si="296"/>
        <v>187.89889265974963</v>
      </c>
      <c r="DQ177">
        <f t="shared" si="297"/>
        <v>252.14391937035219</v>
      </c>
      <c r="DR177">
        <f t="shared" si="298"/>
        <v>213.84365764514351</v>
      </c>
      <c r="DS177">
        <f t="shared" si="299"/>
        <v>301.18124441276075</v>
      </c>
      <c r="DT177">
        <f t="shared" si="300"/>
        <v>207.27043919260731</v>
      </c>
      <c r="DU177">
        <f t="shared" si="301"/>
        <v>238.7964537679587</v>
      </c>
      <c r="DV177">
        <f t="shared" si="302"/>
        <v>334.17105843838709</v>
      </c>
      <c r="DW177">
        <f t="shared" si="303"/>
        <v>330.42987101362428</v>
      </c>
      <c r="DX177">
        <f t="shared" si="304"/>
        <v>329.32636133434585</v>
      </c>
      <c r="DY177">
        <f t="shared" si="305"/>
        <v>252.97633693683139</v>
      </c>
      <c r="DZ177">
        <f t="shared" si="306"/>
        <v>331.10639087479751</v>
      </c>
      <c r="EA177">
        <f t="shared" si="307"/>
        <v>304.70713676658085</v>
      </c>
      <c r="EB177">
        <f t="shared" si="308"/>
        <v>227.32076205753893</v>
      </c>
      <c r="EC177">
        <f t="shared" si="309"/>
        <v>247.68607071378079</v>
      </c>
      <c r="ED177">
        <f t="shared" si="310"/>
        <v>100</v>
      </c>
      <c r="EE177">
        <f t="shared" si="311"/>
        <v>312.3035583237355</v>
      </c>
      <c r="EF177">
        <f t="shared" si="312"/>
        <v>308.80125534020323</v>
      </c>
      <c r="EG177">
        <f t="shared" si="313"/>
        <v>395.03678218475062</v>
      </c>
      <c r="EI177" s="2">
        <f t="shared" si="249"/>
        <v>41760</v>
      </c>
      <c r="EJ177" s="7">
        <f t="shared" ref="EJ177:GT177" si="359">AVERAGE(BW175:BW177)/AVERAGE(BW162:BW164)-1</f>
        <v>3.6503421179123974E-2</v>
      </c>
      <c r="EK177" s="7">
        <f t="shared" si="359"/>
        <v>9.2954044923952095E-2</v>
      </c>
      <c r="EL177" s="7">
        <f t="shared" si="359"/>
        <v>-7.3000902497079023E-3</v>
      </c>
      <c r="EM177" s="7">
        <f t="shared" si="359"/>
        <v>1.4977792605119999E-2</v>
      </c>
      <c r="EN177" s="7">
        <f t="shared" si="359"/>
        <v>5.8385043873556697E-3</v>
      </c>
      <c r="EO177" s="7">
        <f t="shared" si="359"/>
        <v>0.13485661810755234</v>
      </c>
      <c r="EP177" s="7">
        <f t="shared" si="359"/>
        <v>6.5268947111726039E-2</v>
      </c>
      <c r="EQ177" s="7">
        <f t="shared" si="359"/>
        <v>6.2916347895177305E-2</v>
      </c>
      <c r="ER177" s="7">
        <f t="shared" si="359"/>
        <v>0.10656114990343446</v>
      </c>
      <c r="ES177" s="7">
        <f t="shared" si="359"/>
        <v>3.3765077528602916E-2</v>
      </c>
      <c r="ET177" s="7">
        <f t="shared" si="359"/>
        <v>-7.7556248155594032E-2</v>
      </c>
      <c r="EU177" s="7">
        <f t="shared" si="359"/>
        <v>6.1243814100262917E-2</v>
      </c>
      <c r="EV177" s="7">
        <f t="shared" si="359"/>
        <v>8.4796900530517583E-2</v>
      </c>
      <c r="EW177" s="7">
        <f t="shared" si="359"/>
        <v>-2.1492326998932554E-2</v>
      </c>
      <c r="EX177" s="7">
        <f t="shared" si="359"/>
        <v>0.10993294582788171</v>
      </c>
      <c r="EY177" s="7">
        <f t="shared" si="359"/>
        <v>4.6073237283158264E-2</v>
      </c>
      <c r="EZ177" s="7">
        <f t="shared" si="359"/>
        <v>7.942323406610452E-2</v>
      </c>
      <c r="FA177" s="7">
        <f t="shared" si="359"/>
        <v>4.5277011030841141E-2</v>
      </c>
      <c r="FB177" s="7">
        <f t="shared" si="359"/>
        <v>5.7372712891445188E-2</v>
      </c>
      <c r="FC177" s="7">
        <f t="shared" si="359"/>
        <v>4.373836251003782E-2</v>
      </c>
      <c r="FD177" s="7">
        <f t="shared" si="359"/>
        <v>3.403530705588742E-2</v>
      </c>
      <c r="FE177" s="7">
        <f t="shared" si="359"/>
        <v>3.8168669959123491E-2</v>
      </c>
      <c r="FF177" s="7">
        <f t="shared" si="359"/>
        <v>6.4876398934600177E-2</v>
      </c>
      <c r="FG177" s="7">
        <f t="shared" si="359"/>
        <v>4.0064888352715489E-2</v>
      </c>
      <c r="FH177" s="7">
        <f t="shared" si="359"/>
        <v>6.1067644745228078E-2</v>
      </c>
      <c r="FI177" s="7">
        <f t="shared" si="359"/>
        <v>5.6583486332612676E-2</v>
      </c>
      <c r="FJ177" s="7">
        <f t="shared" si="359"/>
        <v>0.11143103416424549</v>
      </c>
      <c r="FK177" s="7">
        <f t="shared" si="359"/>
        <v>9.8485592876828232E-2</v>
      </c>
      <c r="FL177" s="7">
        <f t="shared" si="359"/>
        <v>5.7181910551105997E-2</v>
      </c>
      <c r="FM177" s="7">
        <f t="shared" si="359"/>
        <v>5.6162239781553103E-2</v>
      </c>
      <c r="FN177" s="7">
        <f t="shared" si="359"/>
        <v>3.9557735642189451E-2</v>
      </c>
      <c r="FO177" s="7">
        <f t="shared" si="359"/>
        <v>7.931908108194774E-2</v>
      </c>
      <c r="FP177" s="7">
        <f t="shared" si="359"/>
        <v>8.6108107916540444E-3</v>
      </c>
      <c r="FQ177" s="7">
        <f t="shared" si="359"/>
        <v>-2.4872444028119944E-2</v>
      </c>
      <c r="FR177" s="7">
        <f t="shared" si="359"/>
        <v>0.15296192072312365</v>
      </c>
      <c r="FS177" s="7">
        <f t="shared" si="359"/>
        <v>8.5567224800788599E-2</v>
      </c>
      <c r="FT177" s="7">
        <f t="shared" si="359"/>
        <v>4.9209294769614553E-2</v>
      </c>
      <c r="FU177" s="7">
        <f t="shared" si="359"/>
        <v>-2.507737557234091E-2</v>
      </c>
      <c r="FV177" s="7">
        <f t="shared" si="359"/>
        <v>6.9116172052842151E-2</v>
      </c>
      <c r="FW177" s="7">
        <f t="shared" si="359"/>
        <v>6.7664720089507524E-2</v>
      </c>
      <c r="FX177" s="7">
        <f t="shared" si="359"/>
        <v>0.11247588562453803</v>
      </c>
      <c r="FY177" s="7">
        <f t="shared" si="359"/>
        <v>4.9124782649414334E-2</v>
      </c>
      <c r="FZ177" s="7">
        <f t="shared" si="359"/>
        <v>9.881681368426487E-2</v>
      </c>
      <c r="GA177" s="7">
        <f t="shared" si="359"/>
        <v>9.6027586315724944E-2</v>
      </c>
      <c r="GB177" s="7">
        <f t="shared" si="359"/>
        <v>8.4637053937923978E-2</v>
      </c>
      <c r="GC177" s="7">
        <f t="shared" si="359"/>
        <v>6.0856100801155666E-2</v>
      </c>
      <c r="GD177" s="7">
        <f t="shared" si="359"/>
        <v>9.8156558171762276E-2</v>
      </c>
      <c r="GE177" s="7">
        <f t="shared" si="359"/>
        <v>4.9783375067175228E-2</v>
      </c>
      <c r="GF177" s="7">
        <f t="shared" si="359"/>
        <v>0.10829340205648608</v>
      </c>
      <c r="GG177" s="7">
        <f t="shared" si="359"/>
        <v>5.2154156383437122E-2</v>
      </c>
      <c r="GH177" s="7">
        <f t="shared" si="359"/>
        <v>5.6583486332612676E-2</v>
      </c>
      <c r="GI177" s="7">
        <f t="shared" si="359"/>
        <v>3.0653346224147393E-2</v>
      </c>
      <c r="GJ177" s="7">
        <f t="shared" si="359"/>
        <v>4.8391067189788917E-2</v>
      </c>
      <c r="GK177" s="7">
        <f t="shared" si="359"/>
        <v>0.11424505480569724</v>
      </c>
      <c r="GL177" s="7">
        <f t="shared" si="359"/>
        <v>0.14129301251338866</v>
      </c>
      <c r="GM177" s="7">
        <f t="shared" si="359"/>
        <v>0.11624762127237398</v>
      </c>
      <c r="GN177" s="7">
        <f t="shared" si="359"/>
        <v>6.1425999125716446E-2</v>
      </c>
      <c r="GO177" s="7">
        <f t="shared" si="359"/>
        <v>5.766425217246951E-2</v>
      </c>
      <c r="GP177" s="7">
        <f t="shared" si="359"/>
        <v>8.7212063844990473E-2</v>
      </c>
      <c r="GQ177" s="7">
        <f t="shared" si="359"/>
        <v>0</v>
      </c>
      <c r="GR177" s="7">
        <f t="shared" si="359"/>
        <v>5.7568521135574313E-2</v>
      </c>
      <c r="GS177" s="7">
        <f t="shared" si="359"/>
        <v>0.10742756564571754</v>
      </c>
      <c r="GT177" s="7">
        <f t="shared" si="359"/>
        <v>0.22411346090001327</v>
      </c>
      <c r="GU177" s="7">
        <f t="shared" si="325"/>
        <v>0.12508093569969936</v>
      </c>
      <c r="GW177" s="6">
        <v>41789</v>
      </c>
      <c r="GX177">
        <v>2.2206999999999999</v>
      </c>
    </row>
    <row r="178" spans="2:206" x14ac:dyDescent="0.25">
      <c r="B178" s="2">
        <f>'[1]IPCA (Var)'!A227</f>
        <v>41791</v>
      </c>
      <c r="C178" s="1">
        <f>'[1]IPCA (Var)'!M227</f>
        <v>0.20231767660344677</v>
      </c>
      <c r="D178" s="1">
        <f>'[1]IPCA (Var)'!P227</f>
        <v>0.48652452175132832</v>
      </c>
      <c r="E178" s="1">
        <f>'[1]IPCA (Var)'!E227</f>
        <v>-0.3914111414017622</v>
      </c>
      <c r="F178" s="1">
        <f>'[1]IPCA (Var)'!F227</f>
        <v>0.52351810993571779</v>
      </c>
      <c r="G178" s="1">
        <f>'[1]IPCA (Var)'!G227</f>
        <v>9.9966581608140065E-2</v>
      </c>
      <c r="I178" s="2">
        <f t="shared" si="251"/>
        <v>41791</v>
      </c>
      <c r="J178">
        <f>HLOOKUP($I178,Sheet3!$B$2:$LK$67,MATCH(MoM!J$3,Sheet3!$B$2:$B$67,0),FALSE)</f>
        <v>-0.06</v>
      </c>
      <c r="K178">
        <f>HLOOKUP($I178,Sheet3!$B$2:$LK$67,MATCH(MoM!K$3,Sheet3!$B$2:$B$67,0),FALSE)</f>
        <v>0.47</v>
      </c>
      <c r="L178">
        <f>HLOOKUP($I178,Sheet3!$B$2:$LK$67,MATCH(MoM!L$3,Sheet3!$B$2:$B$67,0),FALSE)</f>
        <v>-0.13</v>
      </c>
      <c r="M178">
        <f>HLOOKUP($I178,Sheet3!$B$2:$LK$67,MATCH(MoM!M$3,Sheet3!$B$2:$B$67,0),FALSE)</f>
        <v>-0.04</v>
      </c>
      <c r="N178">
        <f>HLOOKUP($I178,Sheet3!$B$2:$LK$67,MATCH(MoM!N$3,Sheet3!$B$2:$B$67,0),FALSE)</f>
        <v>-0.89</v>
      </c>
      <c r="O178">
        <f>HLOOKUP($I178,Sheet3!$B$2:$LK$67,MATCH(MoM!O$3,Sheet3!$B$2:$B$67,0),FALSE)</f>
        <v>0.49</v>
      </c>
      <c r="P178">
        <f>HLOOKUP($I178,Sheet3!$B$2:$LK$67,MATCH(MoM!P$3,Sheet3!$B$2:$B$67,0),FALSE)</f>
        <v>0.15</v>
      </c>
      <c r="Q178">
        <f>HLOOKUP($I178,Sheet3!$B$2:$LK$67,MATCH(MoM!Q$3,Sheet3!$B$2:$B$67,0),FALSE)</f>
        <v>1.72</v>
      </c>
      <c r="R178">
        <f>HLOOKUP($I178,Sheet3!$B$2:$LK$67,MATCH(MoM!R$3,Sheet3!$B$2:$B$67,0),FALSE)</f>
        <v>1.1200000000000001</v>
      </c>
      <c r="S178">
        <f>HLOOKUP($I178,Sheet3!$B$2:$LK$67,MATCH(MoM!S$3,Sheet3!$B$2:$B$67,0),FALSE)</f>
        <v>1.31</v>
      </c>
      <c r="T178">
        <f>HLOOKUP($I178,Sheet3!$B$2:$LK$67,MATCH(MoM!T$3,Sheet3!$B$2:$B$67,0),FALSE)</f>
        <v>-0.93</v>
      </c>
      <c r="U178">
        <f>HLOOKUP($I178,Sheet3!$B$2:$LK$67,MATCH(MoM!U$3,Sheet3!$B$2:$B$67,0),FALSE)</f>
        <v>0.51</v>
      </c>
      <c r="V178">
        <f>HLOOKUP($I178,Sheet3!$B$2:$LK$67,MATCH(MoM!V$3,Sheet3!$B$2:$B$67,0),FALSE)</f>
        <v>2.85</v>
      </c>
      <c r="W178">
        <f>HLOOKUP($I178,Sheet3!$B$2:$LK$67,MATCH(MoM!W$3,Sheet3!$B$2:$B$67,0),FALSE)</f>
        <v>1.17</v>
      </c>
      <c r="X178">
        <f>HLOOKUP($I178,Sheet3!$B$2:$LK$67,MATCH(MoM!X$3,Sheet3!$B$2:$B$67,0),FALSE)</f>
        <v>1.0900000000000001</v>
      </c>
      <c r="Y178">
        <f>HLOOKUP($I178,Sheet3!$B$2:$LK$67,MATCH(MoM!Y$3,Sheet3!$B$2:$B$67,0),FALSE)</f>
        <v>0.8</v>
      </c>
      <c r="Z178">
        <f>HLOOKUP($I178,Sheet3!$B$2:$LK$67,MATCH(MoM!Z$3,Sheet3!$B$2:$B$67,0),FALSE)</f>
        <v>0.37</v>
      </c>
      <c r="AA178">
        <f>HLOOKUP($I178,Sheet3!$B$2:$LK$67,MATCH(MoM!AA$3,Sheet3!$B$2:$B$67,0),FALSE)</f>
        <v>0.79</v>
      </c>
      <c r="AB178">
        <f>HLOOKUP($I178,Sheet3!$B$2:$LK$67,MATCH(MoM!AB$3,Sheet3!$B$2:$B$67,0),FALSE)</f>
        <v>0.39</v>
      </c>
      <c r="AC178">
        <f>HLOOKUP($I178,Sheet3!$B$2:$LK$67,MATCH(MoM!AC$3,Sheet3!$B$2:$B$67,0),FALSE)</f>
        <v>0.79</v>
      </c>
      <c r="AD178">
        <f>HLOOKUP($I178,Sheet3!$B$2:$LK$67,MATCH(MoM!AD$3,Sheet3!$B$2:$B$67,0),FALSE)</f>
        <v>0.56999999999999995</v>
      </c>
      <c r="AE178">
        <f>HLOOKUP($I178,Sheet3!$B$2:$LK$67,MATCH(MoM!AE$3,Sheet3!$B$2:$B$67,0),FALSE)</f>
        <v>1.48</v>
      </c>
      <c r="AF178">
        <f>HLOOKUP($I178,Sheet3!$B$2:$LK$67,MATCH(MoM!AF$3,Sheet3!$B$2:$B$67,0),FALSE)</f>
        <v>0.85</v>
      </c>
      <c r="AG178">
        <f>HLOOKUP($I178,Sheet3!$B$2:$LK$67,MATCH(MoM!AG$3,Sheet3!$B$2:$B$67,0),FALSE)</f>
        <v>-0.56000000000000005</v>
      </c>
      <c r="AH178">
        <f>HLOOKUP($I178,Sheet3!$B$2:$LK$67,MATCH(MoM!AH$3,Sheet3!$B$2:$B$67,0),FALSE)</f>
        <v>0.77</v>
      </c>
      <c r="AI178">
        <f>HLOOKUP($I178,Sheet3!$B$2:$LK$67,MATCH(MoM!AI$3,Sheet3!$B$2:$B$67,0),FALSE)</f>
        <v>-0.45</v>
      </c>
      <c r="AJ178">
        <f>HLOOKUP($I178,Sheet3!$B$2:$LK$67,MATCH(MoM!AJ$3,Sheet3!$B$2:$B$67,0),FALSE)</f>
        <v>0.56999999999999995</v>
      </c>
      <c r="AK178">
        <f>HLOOKUP($I178,Sheet3!$B$2:$LK$67,MATCH(MoM!AK$3,Sheet3!$B$2:$B$67,0),FALSE)</f>
        <v>1.36</v>
      </c>
      <c r="AL178">
        <f>HLOOKUP($I178,Sheet3!$B$2:$LK$67,MATCH(MoM!AL$3,Sheet3!$B$2:$B$67,0),FALSE)</f>
        <v>0.48</v>
      </c>
      <c r="AM178">
        <f>HLOOKUP($I178,Sheet3!$B$2:$LK$67,MATCH(MoM!AM$3,Sheet3!$B$2:$B$67,0),FALSE)</f>
        <v>0.22</v>
      </c>
      <c r="AN178">
        <f>HLOOKUP($I178,Sheet3!$B$2:$LK$67,MATCH(MoM!AN$3,Sheet3!$B$2:$B$67,0),FALSE)</f>
        <v>-0.05</v>
      </c>
      <c r="AO178">
        <f>HLOOKUP($I178,Sheet3!$B$2:$LK$67,MATCH(MoM!AO$3,Sheet3!$B$2:$B$67,0),FALSE)</f>
        <v>-0.14000000000000001</v>
      </c>
      <c r="AP178">
        <f>HLOOKUP($I178,Sheet3!$B$2:$LK$67,MATCH(MoM!AP$3,Sheet3!$B$2:$B$67,0),FALSE)</f>
        <v>0.18</v>
      </c>
      <c r="AQ178">
        <f>HLOOKUP($I178,Sheet3!$B$2:$LK$67,MATCH(MoM!AQ$3,Sheet3!$B$2:$B$67,0),FALSE)</f>
        <v>-0.16</v>
      </c>
      <c r="AR178">
        <f>HLOOKUP($I178,Sheet3!$B$2:$LK$67,MATCH(MoM!AR$3,Sheet3!$B$2:$B$67,0),FALSE)</f>
        <v>1.68</v>
      </c>
      <c r="AS178">
        <f>HLOOKUP($I178,Sheet3!$B$2:$LK$67,MATCH(MoM!AS$3,Sheet3!$B$2:$B$67,0),FALSE)</f>
        <v>0.27</v>
      </c>
      <c r="AT178">
        <f>HLOOKUP($I178,Sheet3!$B$2:$LK$67,MATCH(MoM!AT$3,Sheet3!$B$2:$B$67,0),FALSE)</f>
        <v>0.54</v>
      </c>
      <c r="AU178">
        <f>HLOOKUP($I178,Sheet3!$B$2:$LK$67,MATCH(MoM!AU$3,Sheet3!$B$2:$B$67,0),FALSE)</f>
        <v>-1.5</v>
      </c>
      <c r="AV178">
        <f>HLOOKUP($I178,Sheet3!$B$2:$LK$67,MATCH(MoM!AV$3,Sheet3!$B$2:$B$67,0),FALSE)</f>
        <v>-0.6</v>
      </c>
      <c r="AW178">
        <f>HLOOKUP($I178,Sheet3!$B$2:$LK$67,MATCH(MoM!AW$3,Sheet3!$B$2:$B$67,0),FALSE)</f>
        <v>0.78</v>
      </c>
      <c r="AX178">
        <f>HLOOKUP($I178,Sheet3!$B$2:$LK$67,MATCH(MoM!AX$3,Sheet3!$B$2:$B$67,0),FALSE)</f>
        <v>0</v>
      </c>
      <c r="AY178">
        <f>HLOOKUP($I178,Sheet3!$B$2:$LK$67,MATCH(MoM!AY$3,Sheet3!$B$2:$B$67,0),FALSE)</f>
        <v>-3.42</v>
      </c>
      <c r="AZ178">
        <f>HLOOKUP($I178,Sheet3!$B$2:$LK$67,MATCH(MoM!AZ$3,Sheet3!$B$2:$B$67,0),FALSE)</f>
        <v>0.25</v>
      </c>
      <c r="BA178">
        <f>HLOOKUP($I178,Sheet3!$B$2:$LK$67,MATCH(MoM!BA$3,Sheet3!$B$2:$B$67,0),FALSE)</f>
        <v>0.61</v>
      </c>
      <c r="BB178">
        <f>HLOOKUP($I178,Sheet3!$B$2:$LK$67,MATCH(MoM!BB$3,Sheet3!$B$2:$B$67,0),FALSE)</f>
        <v>-0.43</v>
      </c>
      <c r="BC178">
        <f>HLOOKUP($I178,Sheet3!$B$2:$LK$67,MATCH(MoM!BC$3,Sheet3!$B$2:$B$67,0),FALSE)</f>
        <v>0</v>
      </c>
      <c r="BD178">
        <f>HLOOKUP($I178,Sheet3!$B$2:$LK$67,MATCH(MoM!BD$3,Sheet3!$B$2:$B$67,0),FALSE)</f>
        <v>0.14000000000000001</v>
      </c>
      <c r="BE178">
        <f>HLOOKUP($I178,Sheet3!$B$2:$LK$67,MATCH(MoM!BE$3,Sheet3!$B$2:$B$67,0),FALSE)</f>
        <v>-0.39</v>
      </c>
      <c r="BF178">
        <f>HLOOKUP($I178,Sheet3!$B$2:$LK$67,MATCH(MoM!BF$3,Sheet3!$B$2:$B$67,0),FALSE)</f>
        <v>0.84</v>
      </c>
      <c r="BG178">
        <f>HLOOKUP($I178,Sheet3!$B$2:$LK$67,MATCH(MoM!BG$3,Sheet3!$B$2:$B$67,0),FALSE)</f>
        <v>0.56000000000000005</v>
      </c>
      <c r="BH178">
        <f>HLOOKUP($I178,Sheet3!$B$2:$LK$67,MATCH(MoM!BH$3,Sheet3!$B$2:$B$67,0),FALSE)</f>
        <v>-0.45</v>
      </c>
      <c r="BI178">
        <f>HLOOKUP($I178,Sheet3!$B$2:$LK$67,MATCH(MoM!BI$3,Sheet3!$B$2:$B$67,0),FALSE)</f>
        <v>1.22</v>
      </c>
      <c r="BJ178">
        <f>HLOOKUP($I178,Sheet3!$B$2:$LK$67,MATCH(MoM!BJ$3,Sheet3!$B$2:$B$67,0),FALSE)</f>
        <v>0.67</v>
      </c>
      <c r="BK178">
        <f>HLOOKUP($I178,Sheet3!$B$2:$LK$67,MATCH(MoM!BK$3,Sheet3!$B$2:$B$67,0),FALSE)</f>
        <v>0.14000000000000001</v>
      </c>
      <c r="BL178">
        <f>HLOOKUP($I178,Sheet3!$B$2:$LK$67,MATCH(MoM!BL$3,Sheet3!$B$2:$B$67,0),FALSE)</f>
        <v>0.86</v>
      </c>
      <c r="BM178">
        <f>HLOOKUP($I178,Sheet3!$B$2:$LK$67,MATCH(MoM!BM$3,Sheet3!$B$2:$B$67,0),FALSE)</f>
        <v>0.35</v>
      </c>
      <c r="BN178">
        <f>HLOOKUP($I178,Sheet3!$B$2:$LK$67,MATCH(MoM!BN$3,Sheet3!$B$2:$B$67,0),FALSE)</f>
        <v>-0.19</v>
      </c>
      <c r="BO178">
        <f>HLOOKUP($I178,Sheet3!$B$2:$LK$67,MATCH(MoM!BO$3,Sheet3!$B$2:$B$67,0),FALSE)</f>
        <v>0.37</v>
      </c>
      <c r="BP178">
        <f>HLOOKUP($I178,Sheet3!$B$2:$LK$67,MATCH(MoM!BP$3,Sheet3!$B$2:$B$67,0),FALSE)</f>
        <v>0.75</v>
      </c>
      <c r="BQ178">
        <f>HLOOKUP($I178,Sheet3!$B$2:$LK$67,MATCH(MoM!BQ$3,Sheet3!$B$2:$B$67,0),FALSE)</f>
        <v>0</v>
      </c>
      <c r="BR178">
        <f>HLOOKUP($I178,Sheet3!$B$2:$LK$67,MATCH(MoM!BR$3,Sheet3!$B$2:$B$67,0),FALSE)</f>
        <v>1.98</v>
      </c>
      <c r="BS178">
        <f>HLOOKUP($I178,Sheet3!$B$2:$LK$67,MATCH(MoM!BS$3,Sheet3!$B$2:$B$67,0),FALSE)</f>
        <v>1.68</v>
      </c>
      <c r="BT178">
        <f>HLOOKUP($I178,Sheet3!$B$2:$LK$67,MATCH(MoM!BT$3,Sheet3!$B$2:$B$67,0),FALSE)</f>
        <v>2.02</v>
      </c>
      <c r="BV178" s="2">
        <f t="shared" si="248"/>
        <v>41791</v>
      </c>
      <c r="BW178">
        <f t="shared" si="315"/>
        <v>118.21629282166094</v>
      </c>
      <c r="BX178">
        <f t="shared" si="252"/>
        <v>235.63720085363772</v>
      </c>
      <c r="BY178">
        <f t="shared" si="253"/>
        <v>100.99895598437165</v>
      </c>
      <c r="BZ178">
        <f t="shared" si="254"/>
        <v>128.22077497999896</v>
      </c>
      <c r="CA178">
        <f t="shared" si="255"/>
        <v>41.040562216484467</v>
      </c>
      <c r="CB178">
        <f t="shared" si="256"/>
        <v>202.01397070185899</v>
      </c>
      <c r="CC178">
        <f t="shared" si="257"/>
        <v>270.39260916504321</v>
      </c>
      <c r="CD178">
        <f t="shared" si="258"/>
        <v>145.01189602150995</v>
      </c>
      <c r="CE178">
        <f t="shared" si="259"/>
        <v>195.69897281198337</v>
      </c>
      <c r="CF178">
        <f t="shared" si="260"/>
        <v>307.28807025984094</v>
      </c>
      <c r="CG178">
        <f t="shared" si="261"/>
        <v>61.299444899756018</v>
      </c>
      <c r="CH178">
        <f t="shared" si="262"/>
        <v>225.05995847305306</v>
      </c>
      <c r="CI178">
        <f t="shared" si="263"/>
        <v>146.81061441142194</v>
      </c>
      <c r="CJ178">
        <f t="shared" si="264"/>
        <v>132.35038465507554</v>
      </c>
      <c r="CK178">
        <f t="shared" si="265"/>
        <v>231.38295688729031</v>
      </c>
      <c r="CL178">
        <f t="shared" si="266"/>
        <v>298.04533174327969</v>
      </c>
      <c r="CM178">
        <f t="shared" si="267"/>
        <v>170.24916769833411</v>
      </c>
      <c r="CN178">
        <f t="shared" si="268"/>
        <v>176.13492849448704</v>
      </c>
      <c r="CO178">
        <f t="shared" si="269"/>
        <v>242.1969977465611</v>
      </c>
      <c r="CP178">
        <f t="shared" si="270"/>
        <v>284.49701699972286</v>
      </c>
      <c r="CQ178">
        <f t="shared" si="271"/>
        <v>256.82879934743443</v>
      </c>
      <c r="CR178">
        <f t="shared" si="272"/>
        <v>215.28781102916764</v>
      </c>
      <c r="CS178">
        <f t="shared" si="273"/>
        <v>193.26485614506075</v>
      </c>
      <c r="CT178">
        <f t="shared" si="274"/>
        <v>264.03704366036817</v>
      </c>
      <c r="CU178">
        <f t="shared" si="275"/>
        <v>223.274121913926</v>
      </c>
      <c r="CV178">
        <f t="shared" si="276"/>
        <v>237.72186972600289</v>
      </c>
      <c r="CW178">
        <f t="shared" si="277"/>
        <v>289.19374760543445</v>
      </c>
      <c r="CX178">
        <f t="shared" si="278"/>
        <v>343.83240038635574</v>
      </c>
      <c r="CY178">
        <f t="shared" si="279"/>
        <v>259.95468236467514</v>
      </c>
      <c r="CZ178">
        <f t="shared" si="280"/>
        <v>186.55104657899057</v>
      </c>
      <c r="DA178">
        <f t="shared" si="281"/>
        <v>294.97161091632063</v>
      </c>
      <c r="DB178">
        <f t="shared" si="282"/>
        <v>236.18072649504097</v>
      </c>
      <c r="DC178">
        <f t="shared" si="283"/>
        <v>263.59841921433122</v>
      </c>
      <c r="DD178">
        <f t="shared" si="284"/>
        <v>227.69284930559078</v>
      </c>
      <c r="DE178">
        <f t="shared" si="285"/>
        <v>280.99495013262384</v>
      </c>
      <c r="DF178">
        <f t="shared" si="286"/>
        <v>239.52497613218321</v>
      </c>
      <c r="DG178">
        <f t="shared" si="287"/>
        <v>191.11849392718435</v>
      </c>
      <c r="DH178">
        <f t="shared" si="288"/>
        <v>183.12958105915689</v>
      </c>
      <c r="DI178">
        <f t="shared" si="289"/>
        <v>290.61433448899737</v>
      </c>
      <c r="DJ178">
        <f t="shared" si="290"/>
        <v>210.64498076529102</v>
      </c>
      <c r="DK178">
        <f t="shared" si="291"/>
        <v>438.09519931750407</v>
      </c>
      <c r="DL178">
        <f t="shared" si="292"/>
        <v>275.61975255454399</v>
      </c>
      <c r="DM178">
        <f t="shared" si="293"/>
        <v>289.33245300279606</v>
      </c>
      <c r="DN178">
        <f t="shared" si="294"/>
        <v>324.31838381842209</v>
      </c>
      <c r="DO178">
        <f t="shared" si="295"/>
        <v>242.2706453658943</v>
      </c>
      <c r="DP178">
        <f t="shared" si="296"/>
        <v>187.89889265974963</v>
      </c>
      <c r="DQ178">
        <f t="shared" si="297"/>
        <v>252.49692085747071</v>
      </c>
      <c r="DR178">
        <f t="shared" si="298"/>
        <v>213.00966738032744</v>
      </c>
      <c r="DS178">
        <f t="shared" si="299"/>
        <v>303.71116686582792</v>
      </c>
      <c r="DT178">
        <f t="shared" si="300"/>
        <v>208.43115365208592</v>
      </c>
      <c r="DU178">
        <f t="shared" si="301"/>
        <v>237.72186972600289</v>
      </c>
      <c r="DV178">
        <f t="shared" si="302"/>
        <v>338.24794535133543</v>
      </c>
      <c r="DW178">
        <f t="shared" si="303"/>
        <v>332.64375114941555</v>
      </c>
      <c r="DX178">
        <f t="shared" si="304"/>
        <v>329.78741824021398</v>
      </c>
      <c r="DY178">
        <f t="shared" si="305"/>
        <v>255.15193343448811</v>
      </c>
      <c r="DZ178">
        <f t="shared" si="306"/>
        <v>332.26526324285931</v>
      </c>
      <c r="EA178">
        <f t="shared" si="307"/>
        <v>304.12819320672435</v>
      </c>
      <c r="EB178">
        <f t="shared" si="308"/>
        <v>228.16184887715184</v>
      </c>
      <c r="EC178">
        <f t="shared" si="309"/>
        <v>249.54371624413417</v>
      </c>
      <c r="ED178">
        <f t="shared" si="310"/>
        <v>100</v>
      </c>
      <c r="EE178">
        <f t="shared" si="311"/>
        <v>318.48716877854548</v>
      </c>
      <c r="EF178">
        <f t="shared" si="312"/>
        <v>313.98911642991862</v>
      </c>
      <c r="EG178">
        <f t="shared" si="313"/>
        <v>403.0165251848826</v>
      </c>
      <c r="EI178" s="2">
        <f t="shared" si="249"/>
        <v>41791</v>
      </c>
      <c r="EJ178" s="7">
        <f t="shared" ref="EJ178:GT178" si="360">AVERAGE(BW176:BW178)/AVERAGE(BW163:BW165)-1</f>
        <v>3.9502859290392101E-2</v>
      </c>
      <c r="EK178" s="7">
        <f t="shared" si="360"/>
        <v>8.846926353645701E-2</v>
      </c>
      <c r="EL178" s="7">
        <f t="shared" si="360"/>
        <v>-9.4716396295856375E-3</v>
      </c>
      <c r="EM178" s="7">
        <f t="shared" si="360"/>
        <v>1.0250656933519453E-2</v>
      </c>
      <c r="EN178" s="7">
        <f t="shared" si="360"/>
        <v>4.1153286364097319E-3</v>
      </c>
      <c r="EO178" s="7">
        <f t="shared" si="360"/>
        <v>0.1527391666708382</v>
      </c>
      <c r="EP178" s="7">
        <f t="shared" si="360"/>
        <v>6.2120378303427426E-2</v>
      </c>
      <c r="EQ178" s="7">
        <f t="shared" si="360"/>
        <v>8.1779984294420238E-2</v>
      </c>
      <c r="ER178" s="7">
        <f t="shared" si="360"/>
        <v>9.8902194128965615E-2</v>
      </c>
      <c r="ES178" s="7">
        <f t="shared" si="360"/>
        <v>3.5908541650570225E-2</v>
      </c>
      <c r="ET178" s="7">
        <f t="shared" si="360"/>
        <v>-7.4318344318904384E-2</v>
      </c>
      <c r="EU178" s="7">
        <f t="shared" si="360"/>
        <v>6.4166089606839005E-2</v>
      </c>
      <c r="EV178" s="7">
        <f t="shared" si="360"/>
        <v>9.4086879470015594E-2</v>
      </c>
      <c r="EW178" s="7">
        <f t="shared" si="360"/>
        <v>8.5760615779837401E-3</v>
      </c>
      <c r="EX178" s="7">
        <f t="shared" si="360"/>
        <v>0.11153758571163364</v>
      </c>
      <c r="EY178" s="7">
        <f t="shared" si="360"/>
        <v>3.5363476153789097E-2</v>
      </c>
      <c r="EZ178" s="7">
        <f t="shared" si="360"/>
        <v>8.019579114550357E-2</v>
      </c>
      <c r="FA178" s="7">
        <f t="shared" si="360"/>
        <v>3.7986957330520044E-2</v>
      </c>
      <c r="FB178" s="7">
        <f t="shared" si="360"/>
        <v>5.8592303937309076E-2</v>
      </c>
      <c r="FC178" s="7">
        <f t="shared" si="360"/>
        <v>4.3367418644895794E-2</v>
      </c>
      <c r="FD178" s="7">
        <f t="shared" si="360"/>
        <v>4.7901477630351463E-2</v>
      </c>
      <c r="FE178" s="7">
        <f t="shared" si="360"/>
        <v>3.9653045167854062E-2</v>
      </c>
      <c r="FF178" s="7">
        <f t="shared" si="360"/>
        <v>6.1367772133819276E-2</v>
      </c>
      <c r="FG178" s="7">
        <f t="shared" si="360"/>
        <v>3.536455087402457E-2</v>
      </c>
      <c r="FH178" s="7">
        <f t="shared" si="360"/>
        <v>6.7257948941758183E-2</v>
      </c>
      <c r="FI178" s="7">
        <f t="shared" si="360"/>
        <v>5.2089858217452267E-2</v>
      </c>
      <c r="FJ178" s="7">
        <f t="shared" si="360"/>
        <v>0.1037980061670325</v>
      </c>
      <c r="FK178" s="7">
        <f t="shared" si="360"/>
        <v>0.10254715032169948</v>
      </c>
      <c r="FL178" s="7">
        <f t="shared" si="360"/>
        <v>6.2334663386551803E-2</v>
      </c>
      <c r="FM178" s="7">
        <f t="shared" si="360"/>
        <v>5.9124044784092611E-2</v>
      </c>
      <c r="FN178" s="7">
        <f t="shared" si="360"/>
        <v>4.4522513580551815E-2</v>
      </c>
      <c r="FO178" s="7">
        <f t="shared" si="360"/>
        <v>7.7625725070671781E-2</v>
      </c>
      <c r="FP178" s="7">
        <f t="shared" si="360"/>
        <v>9.7449601520880336E-3</v>
      </c>
      <c r="FQ178" s="7">
        <f t="shared" si="360"/>
        <v>-4.4323909195621791E-2</v>
      </c>
      <c r="FR178" s="7">
        <f t="shared" si="360"/>
        <v>0.16155646596006101</v>
      </c>
      <c r="FS178" s="7">
        <f t="shared" si="360"/>
        <v>8.6773487824997053E-2</v>
      </c>
      <c r="FT178" s="7">
        <f t="shared" si="360"/>
        <v>4.9822706524198068E-2</v>
      </c>
      <c r="FU178" s="7">
        <f t="shared" si="360"/>
        <v>-4.1786478988941278E-2</v>
      </c>
      <c r="FV178" s="7">
        <f t="shared" si="360"/>
        <v>6.4928747489822802E-2</v>
      </c>
      <c r="FW178" s="7">
        <f t="shared" si="360"/>
        <v>7.1671311978276808E-2</v>
      </c>
      <c r="FX178" s="7">
        <f t="shared" si="360"/>
        <v>0.11247588562453803</v>
      </c>
      <c r="FY178" s="7">
        <f t="shared" si="360"/>
        <v>2.5554947403279904E-2</v>
      </c>
      <c r="FZ178" s="7">
        <f t="shared" si="360"/>
        <v>9.6987467161281815E-2</v>
      </c>
      <c r="GA178" s="7">
        <f t="shared" si="360"/>
        <v>9.9158022250529054E-2</v>
      </c>
      <c r="GB178" s="7">
        <f t="shared" si="360"/>
        <v>8.0559683118754277E-2</v>
      </c>
      <c r="GC178" s="7">
        <f t="shared" si="360"/>
        <v>6.4333858364671759E-2</v>
      </c>
      <c r="GD178" s="7">
        <f t="shared" si="360"/>
        <v>9.3323710021492978E-2</v>
      </c>
      <c r="GE178" s="7">
        <f t="shared" si="360"/>
        <v>4.9771990232325924E-2</v>
      </c>
      <c r="GF178" s="7">
        <f t="shared" si="360"/>
        <v>0.10812044597841486</v>
      </c>
      <c r="GG178" s="7">
        <f t="shared" si="360"/>
        <v>5.271828613740448E-2</v>
      </c>
      <c r="GH178" s="7">
        <f t="shared" si="360"/>
        <v>5.2089858217452267E-2</v>
      </c>
      <c r="GI178" s="7">
        <f t="shared" si="360"/>
        <v>3.4019482828134828E-2</v>
      </c>
      <c r="GJ178" s="7">
        <f t="shared" si="360"/>
        <v>5.6628676293863034E-2</v>
      </c>
      <c r="GK178" s="7">
        <f t="shared" si="360"/>
        <v>0.11457180014470136</v>
      </c>
      <c r="GL178" s="7">
        <f t="shared" si="360"/>
        <v>0.13878660753582306</v>
      </c>
      <c r="GM178" s="7">
        <f t="shared" si="360"/>
        <v>0.11103126851419942</v>
      </c>
      <c r="GN178" s="7">
        <f t="shared" si="360"/>
        <v>6.0679216268458624E-2</v>
      </c>
      <c r="GO178" s="7">
        <f t="shared" si="360"/>
        <v>5.6153958616352861E-2</v>
      </c>
      <c r="GP178" s="7">
        <f t="shared" si="360"/>
        <v>8.9069947424828433E-2</v>
      </c>
      <c r="GQ178" s="7">
        <f t="shared" si="360"/>
        <v>0</v>
      </c>
      <c r="GR178" s="7">
        <f t="shared" si="360"/>
        <v>6.357487100587389E-2</v>
      </c>
      <c r="GS178" s="7">
        <f t="shared" si="360"/>
        <v>9.7224613416379668E-2</v>
      </c>
      <c r="GT178" s="7">
        <f t="shared" si="360"/>
        <v>0.22174447884334114</v>
      </c>
      <c r="GU178" s="7">
        <f t="shared" si="325"/>
        <v>7.6106023786149724E-2</v>
      </c>
      <c r="GW178" s="6">
        <v>41820</v>
      </c>
      <c r="GX178">
        <v>2.2351000000000001</v>
      </c>
    </row>
    <row r="179" spans="2:206" x14ac:dyDescent="0.25">
      <c r="B179" s="2">
        <f>'[1]IPCA (Var)'!A228</f>
        <v>41821</v>
      </c>
      <c r="C179" s="1">
        <f>'[1]IPCA (Var)'!M228</f>
        <v>9.1148260696038041E-2</v>
      </c>
      <c r="D179" s="1">
        <f>'[1]IPCA (Var)'!P228</f>
        <v>0.16456364867705153</v>
      </c>
      <c r="E179" s="1">
        <f>'[1]IPCA (Var)'!E228</f>
        <v>-0.27781471117161632</v>
      </c>
      <c r="F179" s="1">
        <f>'[1]IPCA (Var)'!F228</f>
        <v>-0.13593448481238826</v>
      </c>
      <c r="G179" s="1">
        <f>'[1]IPCA (Var)'!G228</f>
        <v>0.22788611268782197</v>
      </c>
      <c r="I179" s="2">
        <f t="shared" si="251"/>
        <v>41821</v>
      </c>
      <c r="J179">
        <f>HLOOKUP($I179,Sheet3!$B$2:$LK$67,MATCH(MoM!J$3,Sheet3!$B$2:$B$67,0),FALSE)</f>
        <v>-0.28999999999999998</v>
      </c>
      <c r="K179">
        <f>HLOOKUP($I179,Sheet3!$B$2:$LK$67,MATCH(MoM!K$3,Sheet3!$B$2:$B$67,0),FALSE)</f>
        <v>0.74</v>
      </c>
      <c r="L179">
        <f>HLOOKUP($I179,Sheet3!$B$2:$LK$67,MATCH(MoM!L$3,Sheet3!$B$2:$B$67,0),FALSE)</f>
        <v>-0.09</v>
      </c>
      <c r="M179">
        <f>HLOOKUP($I179,Sheet3!$B$2:$LK$67,MATCH(MoM!M$3,Sheet3!$B$2:$B$67,0),FALSE)</f>
        <v>-0.14000000000000001</v>
      </c>
      <c r="N179">
        <f>HLOOKUP($I179,Sheet3!$B$2:$LK$67,MATCH(MoM!N$3,Sheet3!$B$2:$B$67,0),FALSE)</f>
        <v>-0.19</v>
      </c>
      <c r="O179">
        <f>HLOOKUP($I179,Sheet3!$B$2:$LK$67,MATCH(MoM!O$3,Sheet3!$B$2:$B$67,0),FALSE)</f>
        <v>2.5499999999999998</v>
      </c>
      <c r="P179">
        <f>HLOOKUP($I179,Sheet3!$B$2:$LK$67,MATCH(MoM!P$3,Sheet3!$B$2:$B$67,0),FALSE)</f>
        <v>0.59</v>
      </c>
      <c r="Q179">
        <f>HLOOKUP($I179,Sheet3!$B$2:$LK$67,MATCH(MoM!Q$3,Sheet3!$B$2:$B$67,0),FALSE)</f>
        <v>1.04</v>
      </c>
      <c r="R179">
        <f>HLOOKUP($I179,Sheet3!$B$2:$LK$67,MATCH(MoM!R$3,Sheet3!$B$2:$B$67,0),FALSE)</f>
        <v>1.89</v>
      </c>
      <c r="S179">
        <f>HLOOKUP($I179,Sheet3!$B$2:$LK$67,MATCH(MoM!S$3,Sheet3!$B$2:$B$67,0),FALSE)</f>
        <v>0.25</v>
      </c>
      <c r="T179">
        <f>HLOOKUP($I179,Sheet3!$B$2:$LK$67,MATCH(MoM!T$3,Sheet3!$B$2:$B$67,0),FALSE)</f>
        <v>-0.6</v>
      </c>
      <c r="U179">
        <f>HLOOKUP($I179,Sheet3!$B$2:$LK$67,MATCH(MoM!U$3,Sheet3!$B$2:$B$67,0),FALSE)</f>
        <v>0.86</v>
      </c>
      <c r="V179">
        <f>HLOOKUP($I179,Sheet3!$B$2:$LK$67,MATCH(MoM!V$3,Sheet3!$B$2:$B$67,0),FALSE)</f>
        <v>-0.09</v>
      </c>
      <c r="W179">
        <f>HLOOKUP($I179,Sheet3!$B$2:$LK$67,MATCH(MoM!W$3,Sheet3!$B$2:$B$67,0),FALSE)</f>
        <v>1.95</v>
      </c>
      <c r="X179">
        <f>HLOOKUP($I179,Sheet3!$B$2:$LK$67,MATCH(MoM!X$3,Sheet3!$B$2:$B$67,0),FALSE)</f>
        <v>-0.53</v>
      </c>
      <c r="Y179">
        <f>HLOOKUP($I179,Sheet3!$B$2:$LK$67,MATCH(MoM!Y$3,Sheet3!$B$2:$B$67,0),FALSE)</f>
        <v>1.1299999999999999</v>
      </c>
      <c r="Z179">
        <f>HLOOKUP($I179,Sheet3!$B$2:$LK$67,MATCH(MoM!Z$3,Sheet3!$B$2:$B$67,0),FALSE)</f>
        <v>-0.21</v>
      </c>
      <c r="AA179">
        <f>HLOOKUP($I179,Sheet3!$B$2:$LK$67,MATCH(MoM!AA$3,Sheet3!$B$2:$B$67,0),FALSE)</f>
        <v>1.17</v>
      </c>
      <c r="AB179">
        <f>HLOOKUP($I179,Sheet3!$B$2:$LK$67,MATCH(MoM!AB$3,Sheet3!$B$2:$B$67,0),FALSE)</f>
        <v>-0.47</v>
      </c>
      <c r="AC179">
        <f>HLOOKUP($I179,Sheet3!$B$2:$LK$67,MATCH(MoM!AC$3,Sheet3!$B$2:$B$67,0),FALSE)</f>
        <v>0.02</v>
      </c>
      <c r="AD179">
        <f>HLOOKUP($I179,Sheet3!$B$2:$LK$67,MATCH(MoM!AD$3,Sheet3!$B$2:$B$67,0),FALSE)</f>
        <v>0.35</v>
      </c>
      <c r="AE179">
        <f>HLOOKUP($I179,Sheet3!$B$2:$LK$67,MATCH(MoM!AE$3,Sheet3!$B$2:$B$67,0),FALSE)</f>
        <v>-0.4</v>
      </c>
      <c r="AF179">
        <f>HLOOKUP($I179,Sheet3!$B$2:$LK$67,MATCH(MoM!AF$3,Sheet3!$B$2:$B$67,0),FALSE)</f>
        <v>1.01</v>
      </c>
      <c r="AG179">
        <f>HLOOKUP($I179,Sheet3!$B$2:$LK$67,MATCH(MoM!AG$3,Sheet3!$B$2:$B$67,0),FALSE)</f>
        <v>-1.01</v>
      </c>
      <c r="AH179">
        <f>HLOOKUP($I179,Sheet3!$B$2:$LK$67,MATCH(MoM!AH$3,Sheet3!$B$2:$B$67,0),FALSE)</f>
        <v>1.38</v>
      </c>
      <c r="AI179">
        <f>HLOOKUP($I179,Sheet3!$B$2:$LK$67,MATCH(MoM!AI$3,Sheet3!$B$2:$B$67,0),FALSE)</f>
        <v>-0.36</v>
      </c>
      <c r="AJ179">
        <f>HLOOKUP($I179,Sheet3!$B$2:$LK$67,MATCH(MoM!AJ$3,Sheet3!$B$2:$B$67,0),FALSE)</f>
        <v>1.7</v>
      </c>
      <c r="AK179">
        <f>HLOOKUP($I179,Sheet3!$B$2:$LK$67,MATCH(MoM!AK$3,Sheet3!$B$2:$B$67,0),FALSE)</f>
        <v>1.51</v>
      </c>
      <c r="AL179">
        <f>HLOOKUP($I179,Sheet3!$B$2:$LK$67,MATCH(MoM!AL$3,Sheet3!$B$2:$B$67,0),FALSE)</f>
        <v>-2.69</v>
      </c>
      <c r="AM179">
        <f>HLOOKUP($I179,Sheet3!$B$2:$LK$67,MATCH(MoM!AM$3,Sheet3!$B$2:$B$67,0),FALSE)</f>
        <v>1.59</v>
      </c>
      <c r="AN179">
        <f>HLOOKUP($I179,Sheet3!$B$2:$LK$67,MATCH(MoM!AN$3,Sheet3!$B$2:$B$67,0),FALSE)</f>
        <v>1.34</v>
      </c>
      <c r="AO179">
        <f>HLOOKUP($I179,Sheet3!$B$2:$LK$67,MATCH(MoM!AO$3,Sheet3!$B$2:$B$67,0),FALSE)</f>
        <v>1.5</v>
      </c>
      <c r="AP179">
        <f>HLOOKUP($I179,Sheet3!$B$2:$LK$67,MATCH(MoM!AP$3,Sheet3!$B$2:$B$67,0),FALSE)</f>
        <v>0.56999999999999995</v>
      </c>
      <c r="AQ179">
        <f>HLOOKUP($I179,Sheet3!$B$2:$LK$67,MATCH(MoM!AQ$3,Sheet3!$B$2:$B$67,0),FALSE)</f>
        <v>1.1100000000000001</v>
      </c>
      <c r="AR179">
        <f>HLOOKUP($I179,Sheet3!$B$2:$LK$67,MATCH(MoM!AR$3,Sheet3!$B$2:$B$67,0),FALSE)</f>
        <v>0.13</v>
      </c>
      <c r="AS179">
        <f>HLOOKUP($I179,Sheet3!$B$2:$LK$67,MATCH(MoM!AS$3,Sheet3!$B$2:$B$67,0),FALSE)</f>
        <v>1.43</v>
      </c>
      <c r="AT179">
        <f>HLOOKUP($I179,Sheet3!$B$2:$LK$67,MATCH(MoM!AT$3,Sheet3!$B$2:$B$67,0),FALSE)</f>
        <v>0.39</v>
      </c>
      <c r="AU179">
        <f>HLOOKUP($I179,Sheet3!$B$2:$LK$67,MATCH(MoM!AU$3,Sheet3!$B$2:$B$67,0),FALSE)</f>
        <v>2.87</v>
      </c>
      <c r="AV179">
        <f>HLOOKUP($I179,Sheet3!$B$2:$LK$67,MATCH(MoM!AV$3,Sheet3!$B$2:$B$67,0),FALSE)</f>
        <v>-0.51</v>
      </c>
      <c r="AW179">
        <f>HLOOKUP($I179,Sheet3!$B$2:$LK$67,MATCH(MoM!AW$3,Sheet3!$B$2:$B$67,0),FALSE)</f>
        <v>0.51</v>
      </c>
      <c r="AX179">
        <f>HLOOKUP($I179,Sheet3!$B$2:$LK$67,MATCH(MoM!AX$3,Sheet3!$B$2:$B$67,0),FALSE)</f>
        <v>0</v>
      </c>
      <c r="AY179">
        <f>HLOOKUP($I179,Sheet3!$B$2:$LK$67,MATCH(MoM!AY$3,Sheet3!$B$2:$B$67,0),FALSE)</f>
        <v>-1.55</v>
      </c>
      <c r="AZ179">
        <f>HLOOKUP($I179,Sheet3!$B$2:$LK$67,MATCH(MoM!AZ$3,Sheet3!$B$2:$B$67,0),FALSE)</f>
        <v>0.21</v>
      </c>
      <c r="BA179">
        <f>HLOOKUP($I179,Sheet3!$B$2:$LK$67,MATCH(MoM!BA$3,Sheet3!$B$2:$B$67,0),FALSE)</f>
        <v>-0.2</v>
      </c>
      <c r="BB179">
        <f>HLOOKUP($I179,Sheet3!$B$2:$LK$67,MATCH(MoM!BB$3,Sheet3!$B$2:$B$67,0),FALSE)</f>
        <v>0.3</v>
      </c>
      <c r="BC179">
        <f>HLOOKUP($I179,Sheet3!$B$2:$LK$67,MATCH(MoM!BC$3,Sheet3!$B$2:$B$67,0),FALSE)</f>
        <v>0</v>
      </c>
      <c r="BD179">
        <f>HLOOKUP($I179,Sheet3!$B$2:$LK$67,MATCH(MoM!BD$3,Sheet3!$B$2:$B$67,0),FALSE)</f>
        <v>0.78</v>
      </c>
      <c r="BE179">
        <f>HLOOKUP($I179,Sheet3!$B$2:$LK$67,MATCH(MoM!BE$3,Sheet3!$B$2:$B$67,0),FALSE)</f>
        <v>1.53</v>
      </c>
      <c r="BF179">
        <f>HLOOKUP($I179,Sheet3!$B$2:$LK$67,MATCH(MoM!BF$3,Sheet3!$B$2:$B$67,0),FALSE)</f>
        <v>0.28999999999999998</v>
      </c>
      <c r="BG179">
        <f>HLOOKUP($I179,Sheet3!$B$2:$LK$67,MATCH(MoM!BG$3,Sheet3!$B$2:$B$67,0),FALSE)</f>
        <v>1.63</v>
      </c>
      <c r="BH179">
        <f>HLOOKUP($I179,Sheet3!$B$2:$LK$67,MATCH(MoM!BH$3,Sheet3!$B$2:$B$67,0),FALSE)</f>
        <v>-0.36</v>
      </c>
      <c r="BI179">
        <f>HLOOKUP($I179,Sheet3!$B$2:$LK$67,MATCH(MoM!BI$3,Sheet3!$B$2:$B$67,0),FALSE)</f>
        <v>0.28000000000000003</v>
      </c>
      <c r="BJ179">
        <f>HLOOKUP($I179,Sheet3!$B$2:$LK$67,MATCH(MoM!BJ$3,Sheet3!$B$2:$B$67,0),FALSE)</f>
        <v>0.4</v>
      </c>
      <c r="BK179">
        <f>HLOOKUP($I179,Sheet3!$B$2:$LK$67,MATCH(MoM!BK$3,Sheet3!$B$2:$B$67,0),FALSE)</f>
        <v>0.13</v>
      </c>
      <c r="BL179">
        <f>HLOOKUP($I179,Sheet3!$B$2:$LK$67,MATCH(MoM!BL$3,Sheet3!$B$2:$B$67,0),FALSE)</f>
        <v>1.22</v>
      </c>
      <c r="BM179">
        <f>HLOOKUP($I179,Sheet3!$B$2:$LK$67,MATCH(MoM!BM$3,Sheet3!$B$2:$B$67,0),FALSE)</f>
        <v>0.27</v>
      </c>
      <c r="BN179">
        <f>HLOOKUP($I179,Sheet3!$B$2:$LK$67,MATCH(MoM!BN$3,Sheet3!$B$2:$B$67,0),FALSE)</f>
        <v>-1.27</v>
      </c>
      <c r="BO179">
        <f>HLOOKUP($I179,Sheet3!$B$2:$LK$67,MATCH(MoM!BO$3,Sheet3!$B$2:$B$67,0),FALSE)</f>
        <v>0.4</v>
      </c>
      <c r="BP179">
        <f>HLOOKUP($I179,Sheet3!$B$2:$LK$67,MATCH(MoM!BP$3,Sheet3!$B$2:$B$67,0),FALSE)</f>
        <v>0.35</v>
      </c>
      <c r="BQ179">
        <f>HLOOKUP($I179,Sheet3!$B$2:$LK$67,MATCH(MoM!BQ$3,Sheet3!$B$2:$B$67,0),FALSE)</f>
        <v>0</v>
      </c>
      <c r="BR179">
        <f>HLOOKUP($I179,Sheet3!$B$2:$LK$67,MATCH(MoM!BR$3,Sheet3!$B$2:$B$67,0),FALSE)</f>
        <v>-0.35</v>
      </c>
      <c r="BS179">
        <f>HLOOKUP($I179,Sheet3!$B$2:$LK$67,MATCH(MoM!BS$3,Sheet3!$B$2:$B$67,0),FALSE)</f>
        <v>1.1599999999999999</v>
      </c>
      <c r="BT179">
        <f>HLOOKUP($I179,Sheet3!$B$2:$LK$67,MATCH(MoM!BT$3,Sheet3!$B$2:$B$67,0),FALSE)</f>
        <v>0</v>
      </c>
      <c r="BV179" s="2">
        <f t="shared" si="248"/>
        <v>41821</v>
      </c>
      <c r="BW179">
        <f t="shared" si="315"/>
        <v>117.87346557247812</v>
      </c>
      <c r="BX179">
        <f t="shared" si="252"/>
        <v>237.38091613995465</v>
      </c>
      <c r="BY179">
        <f t="shared" si="253"/>
        <v>100.90805692398571</v>
      </c>
      <c r="BZ179">
        <f t="shared" si="254"/>
        <v>128.04126589502698</v>
      </c>
      <c r="CA179">
        <f t="shared" si="255"/>
        <v>40.962585148273149</v>
      </c>
      <c r="CB179">
        <f t="shared" si="256"/>
        <v>207.16532695475641</v>
      </c>
      <c r="CC179">
        <f t="shared" si="257"/>
        <v>271.98792555911695</v>
      </c>
      <c r="CD179">
        <f t="shared" si="258"/>
        <v>146.52001974013365</v>
      </c>
      <c r="CE179">
        <f t="shared" si="259"/>
        <v>199.39768339812983</v>
      </c>
      <c r="CF179">
        <f t="shared" si="260"/>
        <v>308.0562904354905</v>
      </c>
      <c r="CG179">
        <f t="shared" si="261"/>
        <v>60.931648230357482</v>
      </c>
      <c r="CH179">
        <f t="shared" si="262"/>
        <v>226.9954741159213</v>
      </c>
      <c r="CI179">
        <f t="shared" si="263"/>
        <v>146.67848485845167</v>
      </c>
      <c r="CJ179">
        <f t="shared" si="264"/>
        <v>134.93121715584954</v>
      </c>
      <c r="CK179">
        <f t="shared" si="265"/>
        <v>230.15662721578767</v>
      </c>
      <c r="CL179">
        <f t="shared" si="266"/>
        <v>301.41324399197879</v>
      </c>
      <c r="CM179">
        <f t="shared" si="267"/>
        <v>169.89164444616762</v>
      </c>
      <c r="CN179">
        <f t="shared" si="268"/>
        <v>178.19570715787256</v>
      </c>
      <c r="CO179">
        <f t="shared" si="269"/>
        <v>241.05867185715226</v>
      </c>
      <c r="CP179">
        <f t="shared" si="270"/>
        <v>284.5539164031228</v>
      </c>
      <c r="CQ179">
        <f t="shared" si="271"/>
        <v>257.72770014515044</v>
      </c>
      <c r="CR179">
        <f t="shared" si="272"/>
        <v>214.42665978505096</v>
      </c>
      <c r="CS179">
        <f t="shared" si="273"/>
        <v>195.21683119212585</v>
      </c>
      <c r="CT179">
        <f t="shared" si="274"/>
        <v>261.37026951939845</v>
      </c>
      <c r="CU179">
        <f t="shared" si="275"/>
        <v>226.35530479633817</v>
      </c>
      <c r="CV179">
        <f t="shared" si="276"/>
        <v>236.86607099498926</v>
      </c>
      <c r="CW179">
        <f t="shared" si="277"/>
        <v>294.1100413147268</v>
      </c>
      <c r="CX179">
        <f t="shared" si="278"/>
        <v>349.02426963218966</v>
      </c>
      <c r="CY179">
        <f t="shared" si="279"/>
        <v>252.96190140906538</v>
      </c>
      <c r="CZ179">
        <f t="shared" si="280"/>
        <v>189.51720821959651</v>
      </c>
      <c r="DA179">
        <f t="shared" si="281"/>
        <v>298.92423050259936</v>
      </c>
      <c r="DB179">
        <f t="shared" si="282"/>
        <v>239.72343739246656</v>
      </c>
      <c r="DC179">
        <f t="shared" si="283"/>
        <v>265.1009302038529</v>
      </c>
      <c r="DD179">
        <f t="shared" si="284"/>
        <v>230.22023993288286</v>
      </c>
      <c r="DE179">
        <f t="shared" si="285"/>
        <v>281.36024356779626</v>
      </c>
      <c r="DF179">
        <f t="shared" si="286"/>
        <v>242.95018329087344</v>
      </c>
      <c r="DG179">
        <f t="shared" si="287"/>
        <v>191.86385605350037</v>
      </c>
      <c r="DH179">
        <f t="shared" si="288"/>
        <v>188.38540003555468</v>
      </c>
      <c r="DI179">
        <f t="shared" si="289"/>
        <v>289.13220138310351</v>
      </c>
      <c r="DJ179">
        <f t="shared" si="290"/>
        <v>211.71927016719403</v>
      </c>
      <c r="DK179">
        <f t="shared" si="291"/>
        <v>438.09519931750407</v>
      </c>
      <c r="DL179">
        <f t="shared" si="292"/>
        <v>271.34764638994858</v>
      </c>
      <c r="DM179">
        <f t="shared" si="293"/>
        <v>289.94005115410192</v>
      </c>
      <c r="DN179">
        <f t="shared" si="294"/>
        <v>323.66974705078525</v>
      </c>
      <c r="DO179">
        <f t="shared" si="295"/>
        <v>242.99745730199194</v>
      </c>
      <c r="DP179">
        <f t="shared" si="296"/>
        <v>187.89889265974963</v>
      </c>
      <c r="DQ179">
        <f t="shared" si="297"/>
        <v>254.46639684015898</v>
      </c>
      <c r="DR179">
        <f t="shared" si="298"/>
        <v>216.26871529124648</v>
      </c>
      <c r="DS179">
        <f t="shared" si="299"/>
        <v>304.59192924973877</v>
      </c>
      <c r="DT179">
        <f t="shared" si="300"/>
        <v>211.82858145661493</v>
      </c>
      <c r="DU179">
        <f t="shared" si="301"/>
        <v>236.86607099498926</v>
      </c>
      <c r="DV179">
        <f t="shared" si="302"/>
        <v>339.19503959831917</v>
      </c>
      <c r="DW179">
        <f t="shared" si="303"/>
        <v>333.97432615401323</v>
      </c>
      <c r="DX179">
        <f t="shared" si="304"/>
        <v>330.2161418839263</v>
      </c>
      <c r="DY179">
        <f t="shared" si="305"/>
        <v>258.26478702238887</v>
      </c>
      <c r="DZ179">
        <f t="shared" si="306"/>
        <v>333.16237945361502</v>
      </c>
      <c r="EA179">
        <f t="shared" si="307"/>
        <v>300.26576515299894</v>
      </c>
      <c r="EB179">
        <f t="shared" si="308"/>
        <v>229.07449627266044</v>
      </c>
      <c r="EC179">
        <f t="shared" si="309"/>
        <v>250.41711925098866</v>
      </c>
      <c r="ED179">
        <f t="shared" si="310"/>
        <v>100</v>
      </c>
      <c r="EE179">
        <f t="shared" si="311"/>
        <v>317.37246368782058</v>
      </c>
      <c r="EF179">
        <f t="shared" si="312"/>
        <v>317.63139018050572</v>
      </c>
      <c r="EG179">
        <f t="shared" si="313"/>
        <v>403.0165251848826</v>
      </c>
      <c r="EI179" s="2">
        <f t="shared" si="249"/>
        <v>41821</v>
      </c>
      <c r="EJ179" s="7">
        <f t="shared" ref="EJ179:GT179" si="361">AVERAGE(BW177:BW179)/AVERAGE(BW164:BW166)-1</f>
        <v>4.153606331639037E-2</v>
      </c>
      <c r="EK179" s="7">
        <f t="shared" si="361"/>
        <v>8.62286133514234E-2</v>
      </c>
      <c r="EL179" s="7">
        <f t="shared" si="361"/>
        <v>-9.3396517118026212E-3</v>
      </c>
      <c r="EM179" s="7">
        <f t="shared" si="361"/>
        <v>4.7444764805422146E-3</v>
      </c>
      <c r="EN179" s="7">
        <f t="shared" si="361"/>
        <v>3.3315678632714896E-3</v>
      </c>
      <c r="EO179" s="7">
        <f t="shared" si="361"/>
        <v>0.18074760514264776</v>
      </c>
      <c r="EP179" s="7">
        <f t="shared" si="361"/>
        <v>6.1324255410053707E-2</v>
      </c>
      <c r="EQ179" s="7">
        <f t="shared" si="361"/>
        <v>0.10072945999307037</v>
      </c>
      <c r="ER179" s="7">
        <f t="shared" si="361"/>
        <v>0.1025512760617544</v>
      </c>
      <c r="ES179" s="7">
        <f t="shared" si="361"/>
        <v>3.7925447893792485E-2</v>
      </c>
      <c r="ET179" s="7">
        <f t="shared" si="361"/>
        <v>-6.9131768077985822E-2</v>
      </c>
      <c r="EU179" s="7">
        <f t="shared" si="361"/>
        <v>6.9544961217587131E-2</v>
      </c>
      <c r="EV179" s="7">
        <f t="shared" si="361"/>
        <v>9.9770721104493809E-2</v>
      </c>
      <c r="EW179" s="7">
        <f t="shared" si="361"/>
        <v>4.6471631894496213E-2</v>
      </c>
      <c r="EX179" s="7">
        <f t="shared" si="361"/>
        <v>0.10955625034356498</v>
      </c>
      <c r="EY179" s="7">
        <f t="shared" si="361"/>
        <v>3.6315098531616075E-2</v>
      </c>
      <c r="EZ179" s="7">
        <f t="shared" si="361"/>
        <v>8.6150128889024291E-2</v>
      </c>
      <c r="FA179" s="7">
        <f t="shared" si="361"/>
        <v>3.6431667356583652E-2</v>
      </c>
      <c r="FB179" s="7">
        <f t="shared" si="361"/>
        <v>5.3000969423447675E-2</v>
      </c>
      <c r="FC179" s="7">
        <f t="shared" si="361"/>
        <v>4.440938253983151E-2</v>
      </c>
      <c r="FD179" s="7">
        <f t="shared" si="361"/>
        <v>6.2057319490330221E-2</v>
      </c>
      <c r="FE179" s="7">
        <f t="shared" si="361"/>
        <v>3.9442732959141136E-2</v>
      </c>
      <c r="FF179" s="7">
        <f t="shared" si="361"/>
        <v>6.2429387819027182E-2</v>
      </c>
      <c r="FG179" s="7">
        <f t="shared" si="361"/>
        <v>2.6879631391961922E-2</v>
      </c>
      <c r="FH179" s="7">
        <f t="shared" si="361"/>
        <v>7.111768901366089E-2</v>
      </c>
      <c r="FI179" s="7">
        <f t="shared" si="361"/>
        <v>4.6391099614716325E-2</v>
      </c>
      <c r="FJ179" s="7">
        <f t="shared" si="361"/>
        <v>0.10536766853286661</v>
      </c>
      <c r="FK179" s="7">
        <f t="shared" si="361"/>
        <v>0.12026301586717758</v>
      </c>
      <c r="FL179" s="7">
        <f t="shared" si="361"/>
        <v>5.0530665938682384E-2</v>
      </c>
      <c r="FM179" s="7">
        <f t="shared" si="361"/>
        <v>6.879803536769713E-2</v>
      </c>
      <c r="FN179" s="7">
        <f t="shared" si="361"/>
        <v>5.6422480167184874E-2</v>
      </c>
      <c r="FO179" s="7">
        <f t="shared" si="361"/>
        <v>7.9896179217715968E-2</v>
      </c>
      <c r="FP179" s="7">
        <f t="shared" si="361"/>
        <v>1.2744747679462876E-2</v>
      </c>
      <c r="FQ179" s="7">
        <f t="shared" si="361"/>
        <v>-4.6440469996989142E-2</v>
      </c>
      <c r="FR179" s="7">
        <f t="shared" si="361"/>
        <v>0.16311447825394776</v>
      </c>
      <c r="FS179" s="7">
        <f t="shared" si="361"/>
        <v>8.3997198146746666E-2</v>
      </c>
      <c r="FT179" s="7">
        <f t="shared" si="361"/>
        <v>5.2801416875652096E-2</v>
      </c>
      <c r="FU179" s="7">
        <f t="shared" si="361"/>
        <v>-4.334087905582118E-2</v>
      </c>
      <c r="FV179" s="7">
        <f t="shared" si="361"/>
        <v>5.9683341837866166E-2</v>
      </c>
      <c r="FW179" s="7">
        <f t="shared" si="361"/>
        <v>7.535208336229271E-2</v>
      </c>
      <c r="FX179" s="7">
        <f t="shared" si="361"/>
        <v>0.11247588562453803</v>
      </c>
      <c r="FY179" s="7">
        <f t="shared" si="361"/>
        <v>2.4670724829196855E-2</v>
      </c>
      <c r="FZ179" s="7">
        <f t="shared" si="361"/>
        <v>9.3232331379305533E-2</v>
      </c>
      <c r="GA179" s="7">
        <f t="shared" si="361"/>
        <v>9.758878236358659E-2</v>
      </c>
      <c r="GB179" s="7">
        <f t="shared" si="361"/>
        <v>7.6751976914393838E-2</v>
      </c>
      <c r="GC179" s="7">
        <f t="shared" si="361"/>
        <v>5.9813662079832186E-2</v>
      </c>
      <c r="GD179" s="7">
        <f t="shared" si="361"/>
        <v>9.4268712538001509E-2</v>
      </c>
      <c r="GE179" s="7">
        <f t="shared" si="361"/>
        <v>5.3755362093159453E-2</v>
      </c>
      <c r="GF179" s="7">
        <f t="shared" si="361"/>
        <v>0.10557532734697772</v>
      </c>
      <c r="GG179" s="7">
        <f t="shared" si="361"/>
        <v>6.0420782341678692E-2</v>
      </c>
      <c r="GH179" s="7">
        <f t="shared" si="361"/>
        <v>4.6391099614716325E-2</v>
      </c>
      <c r="GI179" s="7">
        <f t="shared" si="361"/>
        <v>3.6354904988879833E-2</v>
      </c>
      <c r="GJ179" s="7">
        <f t="shared" si="361"/>
        <v>6.5366259229812762E-2</v>
      </c>
      <c r="GK179" s="7">
        <f t="shared" si="361"/>
        <v>0.11055098663304008</v>
      </c>
      <c r="GL179" s="7">
        <f t="shared" si="361"/>
        <v>0.13427760330819583</v>
      </c>
      <c r="GM179" s="7">
        <f t="shared" si="361"/>
        <v>0.1028850864848796</v>
      </c>
      <c r="GN179" s="7">
        <f t="shared" si="361"/>
        <v>5.5628178212945967E-2</v>
      </c>
      <c r="GO179" s="7">
        <f t="shared" si="361"/>
        <v>5.4157105678115602E-2</v>
      </c>
      <c r="GP179" s="7">
        <f t="shared" si="361"/>
        <v>8.5387877563386949E-2</v>
      </c>
      <c r="GQ179" s="7">
        <f t="shared" si="361"/>
        <v>0</v>
      </c>
      <c r="GR179" s="7">
        <f t="shared" si="361"/>
        <v>7.0976225319209663E-2</v>
      </c>
      <c r="GS179" s="7">
        <f t="shared" si="361"/>
        <v>0.10591248897725913</v>
      </c>
      <c r="GT179" s="7">
        <f t="shared" si="361"/>
        <v>0.22247183742731713</v>
      </c>
      <c r="GU179" s="7">
        <f t="shared" si="325"/>
        <v>3.3593290626063865E-2</v>
      </c>
      <c r="GW179" s="6">
        <v>41851</v>
      </c>
      <c r="GX179">
        <v>2.2239</v>
      </c>
    </row>
    <row r="180" spans="2:206" x14ac:dyDescent="0.25">
      <c r="B180" s="2">
        <f>'[1]IPCA (Var)'!A229</f>
        <v>41852</v>
      </c>
      <c r="C180" s="1">
        <f>'[1]IPCA (Var)'!M229</f>
        <v>9.1978601602905788E-2</v>
      </c>
      <c r="D180" s="1">
        <f>'[1]IPCA (Var)'!P229</f>
        <v>0.19912587636736614</v>
      </c>
      <c r="E180" s="1">
        <f>'[1]IPCA (Var)'!E229</f>
        <v>-0.29883823721500546</v>
      </c>
      <c r="F180" s="1">
        <f>'[1]IPCA (Var)'!F229</f>
        <v>-4.5252830098650873E-2</v>
      </c>
      <c r="G180" s="1">
        <f>'[1]IPCA (Var)'!G229</f>
        <v>3.8919037339431903E-2</v>
      </c>
      <c r="I180" s="2">
        <f t="shared" si="251"/>
        <v>41852</v>
      </c>
      <c r="J180">
        <f>HLOOKUP($I180,Sheet3!$B$2:$LK$67,MATCH(MoM!J$3,Sheet3!$B$2:$B$67,0),FALSE)</f>
        <v>0.22</v>
      </c>
      <c r="K180">
        <f>HLOOKUP($I180,Sheet3!$B$2:$LK$67,MATCH(MoM!K$3,Sheet3!$B$2:$B$67,0),FALSE)</f>
        <v>0.97</v>
      </c>
      <c r="L180">
        <f>HLOOKUP($I180,Sheet3!$B$2:$LK$67,MATCH(MoM!L$3,Sheet3!$B$2:$B$67,0),FALSE)</f>
        <v>-0.91</v>
      </c>
      <c r="M180">
        <f>HLOOKUP($I180,Sheet3!$B$2:$LK$67,MATCH(MoM!M$3,Sheet3!$B$2:$B$67,0),FALSE)</f>
        <v>-0.15</v>
      </c>
      <c r="N180">
        <f>HLOOKUP($I180,Sheet3!$B$2:$LK$67,MATCH(MoM!N$3,Sheet3!$B$2:$B$67,0),FALSE)</f>
        <v>-0.99</v>
      </c>
      <c r="O180">
        <f>HLOOKUP($I180,Sheet3!$B$2:$LK$67,MATCH(MoM!O$3,Sheet3!$B$2:$B$67,0),FALSE)</f>
        <v>-0.5</v>
      </c>
      <c r="P180">
        <f>HLOOKUP($I180,Sheet3!$B$2:$LK$67,MATCH(MoM!P$3,Sheet3!$B$2:$B$67,0),FALSE)</f>
        <v>0.34</v>
      </c>
      <c r="Q180">
        <f>HLOOKUP($I180,Sheet3!$B$2:$LK$67,MATCH(MoM!Q$3,Sheet3!$B$2:$B$67,0),FALSE)</f>
        <v>0.04</v>
      </c>
      <c r="R180">
        <f>HLOOKUP($I180,Sheet3!$B$2:$LK$67,MATCH(MoM!R$3,Sheet3!$B$2:$B$67,0),FALSE)</f>
        <v>1.9</v>
      </c>
      <c r="S180">
        <f>HLOOKUP($I180,Sheet3!$B$2:$LK$67,MATCH(MoM!S$3,Sheet3!$B$2:$B$67,0),FALSE)</f>
        <v>0.49</v>
      </c>
      <c r="T180">
        <f>HLOOKUP($I180,Sheet3!$B$2:$LK$67,MATCH(MoM!T$3,Sheet3!$B$2:$B$67,0),FALSE)</f>
        <v>-1.1100000000000001</v>
      </c>
      <c r="U180">
        <f>HLOOKUP($I180,Sheet3!$B$2:$LK$67,MATCH(MoM!U$3,Sheet3!$B$2:$B$67,0),FALSE)</f>
        <v>0.44</v>
      </c>
      <c r="V180">
        <f>HLOOKUP($I180,Sheet3!$B$2:$LK$67,MATCH(MoM!V$3,Sheet3!$B$2:$B$67,0),FALSE)</f>
        <v>1.18</v>
      </c>
      <c r="W180">
        <f>HLOOKUP($I180,Sheet3!$B$2:$LK$67,MATCH(MoM!W$3,Sheet3!$B$2:$B$67,0),FALSE)</f>
        <v>-0.02</v>
      </c>
      <c r="X180">
        <f>HLOOKUP($I180,Sheet3!$B$2:$LK$67,MATCH(MoM!X$3,Sheet3!$B$2:$B$67,0),FALSE)</f>
        <v>1.32</v>
      </c>
      <c r="Y180">
        <f>HLOOKUP($I180,Sheet3!$B$2:$LK$67,MATCH(MoM!Y$3,Sheet3!$B$2:$B$67,0),FALSE)</f>
        <v>-1.21</v>
      </c>
      <c r="Z180">
        <f>HLOOKUP($I180,Sheet3!$B$2:$LK$67,MATCH(MoM!Z$3,Sheet3!$B$2:$B$67,0),FALSE)</f>
        <v>0.23</v>
      </c>
      <c r="AA180">
        <f>HLOOKUP($I180,Sheet3!$B$2:$LK$67,MATCH(MoM!AA$3,Sheet3!$B$2:$B$67,0),FALSE)</f>
        <v>-0.54</v>
      </c>
      <c r="AB180">
        <f>HLOOKUP($I180,Sheet3!$B$2:$LK$67,MATCH(MoM!AB$3,Sheet3!$B$2:$B$67,0),FALSE)</f>
        <v>-0.31</v>
      </c>
      <c r="AC180">
        <f>HLOOKUP($I180,Sheet3!$B$2:$LK$67,MATCH(MoM!AC$3,Sheet3!$B$2:$B$67,0),FALSE)</f>
        <v>0.08</v>
      </c>
      <c r="AD180">
        <f>HLOOKUP($I180,Sheet3!$B$2:$LK$67,MATCH(MoM!AD$3,Sheet3!$B$2:$B$67,0),FALSE)</f>
        <v>-0.88</v>
      </c>
      <c r="AE180">
        <f>HLOOKUP($I180,Sheet3!$B$2:$LK$67,MATCH(MoM!AE$3,Sheet3!$B$2:$B$67,0),FALSE)</f>
        <v>0.94</v>
      </c>
      <c r="AF180">
        <f>HLOOKUP($I180,Sheet3!$B$2:$LK$67,MATCH(MoM!AF$3,Sheet3!$B$2:$B$67,0),FALSE)</f>
        <v>0.86</v>
      </c>
      <c r="AG180">
        <f>HLOOKUP($I180,Sheet3!$B$2:$LK$67,MATCH(MoM!AG$3,Sheet3!$B$2:$B$67,0),FALSE)</f>
        <v>0.24</v>
      </c>
      <c r="AH180">
        <f>HLOOKUP($I180,Sheet3!$B$2:$LK$67,MATCH(MoM!AH$3,Sheet3!$B$2:$B$67,0),FALSE)</f>
        <v>0.37</v>
      </c>
      <c r="AI180">
        <f>HLOOKUP($I180,Sheet3!$B$2:$LK$67,MATCH(MoM!AI$3,Sheet3!$B$2:$B$67,0),FALSE)</f>
        <v>0.34</v>
      </c>
      <c r="AJ180">
        <f>HLOOKUP($I180,Sheet3!$B$2:$LK$67,MATCH(MoM!AJ$3,Sheet3!$B$2:$B$67,0),FALSE)</f>
        <v>0.46</v>
      </c>
      <c r="AK180">
        <f>HLOOKUP($I180,Sheet3!$B$2:$LK$67,MATCH(MoM!AK$3,Sheet3!$B$2:$B$67,0),FALSE)</f>
        <v>3.27</v>
      </c>
      <c r="AL180">
        <f>HLOOKUP($I180,Sheet3!$B$2:$LK$67,MATCH(MoM!AL$3,Sheet3!$B$2:$B$67,0),FALSE)</f>
        <v>1.71</v>
      </c>
      <c r="AM180">
        <f>HLOOKUP($I180,Sheet3!$B$2:$LK$67,MATCH(MoM!AM$3,Sheet3!$B$2:$B$67,0),FALSE)</f>
        <v>0.5</v>
      </c>
      <c r="AN180">
        <f>HLOOKUP($I180,Sheet3!$B$2:$LK$67,MATCH(MoM!AN$3,Sheet3!$B$2:$B$67,0),FALSE)</f>
        <v>-0.92</v>
      </c>
      <c r="AO180">
        <f>HLOOKUP($I180,Sheet3!$B$2:$LK$67,MATCH(MoM!AO$3,Sheet3!$B$2:$B$67,0),FALSE)</f>
        <v>0.3</v>
      </c>
      <c r="AP180">
        <f>HLOOKUP($I180,Sheet3!$B$2:$LK$67,MATCH(MoM!AP$3,Sheet3!$B$2:$B$67,0),FALSE)</f>
        <v>0.32</v>
      </c>
      <c r="AQ180">
        <f>HLOOKUP($I180,Sheet3!$B$2:$LK$67,MATCH(MoM!AQ$3,Sheet3!$B$2:$B$67,0),FALSE)</f>
        <v>-1.38</v>
      </c>
      <c r="AR180">
        <f>HLOOKUP($I180,Sheet3!$B$2:$LK$67,MATCH(MoM!AR$3,Sheet3!$B$2:$B$67,0),FALSE)</f>
        <v>0.82</v>
      </c>
      <c r="AS180">
        <f>HLOOKUP($I180,Sheet3!$B$2:$LK$67,MATCH(MoM!AS$3,Sheet3!$B$2:$B$67,0),FALSE)</f>
        <v>-0.78</v>
      </c>
      <c r="AT180">
        <f>HLOOKUP($I180,Sheet3!$B$2:$LK$67,MATCH(MoM!AT$3,Sheet3!$B$2:$B$67,0),FALSE)</f>
        <v>-2.77</v>
      </c>
      <c r="AU180">
        <f>HLOOKUP($I180,Sheet3!$B$2:$LK$67,MATCH(MoM!AU$3,Sheet3!$B$2:$B$67,0),FALSE)</f>
        <v>-0.18</v>
      </c>
      <c r="AV180">
        <f>HLOOKUP($I180,Sheet3!$B$2:$LK$67,MATCH(MoM!AV$3,Sheet3!$B$2:$B$67,0),FALSE)</f>
        <v>-0.61</v>
      </c>
      <c r="AW180">
        <f>HLOOKUP($I180,Sheet3!$B$2:$LK$67,MATCH(MoM!AW$3,Sheet3!$B$2:$B$67,0),FALSE)</f>
        <v>0.42</v>
      </c>
      <c r="AX180">
        <f>HLOOKUP($I180,Sheet3!$B$2:$LK$67,MATCH(MoM!AX$3,Sheet3!$B$2:$B$67,0),FALSE)</f>
        <v>0</v>
      </c>
      <c r="AY180">
        <f>HLOOKUP($I180,Sheet3!$B$2:$LK$67,MATCH(MoM!AY$3,Sheet3!$B$2:$B$67,0),FALSE)</f>
        <v>-7.0000000000000007E-2</v>
      </c>
      <c r="AZ180">
        <f>HLOOKUP($I180,Sheet3!$B$2:$LK$67,MATCH(MoM!AZ$3,Sheet3!$B$2:$B$67,0),FALSE)</f>
        <v>-0.27</v>
      </c>
      <c r="BA180">
        <f>HLOOKUP($I180,Sheet3!$B$2:$LK$67,MATCH(MoM!BA$3,Sheet3!$B$2:$B$67,0),FALSE)</f>
        <v>0.42</v>
      </c>
      <c r="BB180">
        <f>HLOOKUP($I180,Sheet3!$B$2:$LK$67,MATCH(MoM!BB$3,Sheet3!$B$2:$B$67,0),FALSE)</f>
        <v>0.73</v>
      </c>
      <c r="BC180">
        <f>HLOOKUP($I180,Sheet3!$B$2:$LK$67,MATCH(MoM!BC$3,Sheet3!$B$2:$B$67,0),FALSE)</f>
        <v>1.18</v>
      </c>
      <c r="BD180">
        <f>HLOOKUP($I180,Sheet3!$B$2:$LK$67,MATCH(MoM!BD$3,Sheet3!$B$2:$B$67,0),FALSE)</f>
        <v>0.15</v>
      </c>
      <c r="BE180">
        <f>HLOOKUP($I180,Sheet3!$B$2:$LK$67,MATCH(MoM!BE$3,Sheet3!$B$2:$B$67,0),FALSE)</f>
        <v>-1.34</v>
      </c>
      <c r="BF180">
        <f>HLOOKUP($I180,Sheet3!$B$2:$LK$67,MATCH(MoM!BF$3,Sheet3!$B$2:$B$67,0),FALSE)</f>
        <v>0.46</v>
      </c>
      <c r="BG180">
        <f>HLOOKUP($I180,Sheet3!$B$2:$LK$67,MATCH(MoM!BG$3,Sheet3!$B$2:$B$67,0),FALSE)</f>
        <v>0.35</v>
      </c>
      <c r="BH180">
        <f>HLOOKUP($I180,Sheet3!$B$2:$LK$67,MATCH(MoM!BH$3,Sheet3!$B$2:$B$67,0),FALSE)</f>
        <v>0.34</v>
      </c>
      <c r="BI180">
        <f>HLOOKUP($I180,Sheet3!$B$2:$LK$67,MATCH(MoM!BI$3,Sheet3!$B$2:$B$67,0),FALSE)</f>
        <v>0.04</v>
      </c>
      <c r="BJ180">
        <f>HLOOKUP($I180,Sheet3!$B$2:$LK$67,MATCH(MoM!BJ$3,Sheet3!$B$2:$B$67,0),FALSE)</f>
        <v>1.42</v>
      </c>
      <c r="BK180">
        <f>HLOOKUP($I180,Sheet3!$B$2:$LK$67,MATCH(MoM!BK$3,Sheet3!$B$2:$B$67,0),FALSE)</f>
        <v>0.5</v>
      </c>
      <c r="BL180">
        <f>HLOOKUP($I180,Sheet3!$B$2:$LK$67,MATCH(MoM!BL$3,Sheet3!$B$2:$B$67,0),FALSE)</f>
        <v>-0.1</v>
      </c>
      <c r="BM180">
        <f>HLOOKUP($I180,Sheet3!$B$2:$LK$67,MATCH(MoM!BM$3,Sheet3!$B$2:$B$67,0),FALSE)</f>
        <v>0.66</v>
      </c>
      <c r="BN180">
        <f>HLOOKUP($I180,Sheet3!$B$2:$LK$67,MATCH(MoM!BN$3,Sheet3!$B$2:$B$67,0),FALSE)</f>
        <v>-0.05</v>
      </c>
      <c r="BO180">
        <f>HLOOKUP($I180,Sheet3!$B$2:$LK$67,MATCH(MoM!BO$3,Sheet3!$B$2:$B$67,0),FALSE)</f>
        <v>0.48</v>
      </c>
      <c r="BP180">
        <f>HLOOKUP($I180,Sheet3!$B$2:$LK$67,MATCH(MoM!BP$3,Sheet3!$B$2:$B$67,0),FALSE)</f>
        <v>0.28000000000000003</v>
      </c>
      <c r="BQ180">
        <f>HLOOKUP($I180,Sheet3!$B$2:$LK$67,MATCH(MoM!BQ$3,Sheet3!$B$2:$B$67,0),FALSE)</f>
        <v>0</v>
      </c>
      <c r="BR180">
        <f>HLOOKUP($I180,Sheet3!$B$2:$LK$67,MATCH(MoM!BR$3,Sheet3!$B$2:$B$67,0),FALSE)</f>
        <v>0.28999999999999998</v>
      </c>
      <c r="BS180">
        <f>HLOOKUP($I180,Sheet3!$B$2:$LK$67,MATCH(MoM!BS$3,Sheet3!$B$2:$B$67,0),FALSE)</f>
        <v>-1.78</v>
      </c>
      <c r="BT180">
        <f>HLOOKUP($I180,Sheet3!$B$2:$LK$67,MATCH(MoM!BT$3,Sheet3!$B$2:$B$67,0),FALSE)</f>
        <v>2.89</v>
      </c>
      <c r="BV180" s="2">
        <f t="shared" si="248"/>
        <v>41852</v>
      </c>
      <c r="BW180">
        <f t="shared" si="315"/>
        <v>118.13278719673758</v>
      </c>
      <c r="BX180">
        <f t="shared" si="252"/>
        <v>239.68351102651221</v>
      </c>
      <c r="BY180">
        <f t="shared" si="253"/>
        <v>99.989793605977439</v>
      </c>
      <c r="BZ180">
        <f t="shared" si="254"/>
        <v>127.84920399618444</v>
      </c>
      <c r="CA180">
        <f t="shared" si="255"/>
        <v>40.557055555305247</v>
      </c>
      <c r="CB180">
        <f t="shared" si="256"/>
        <v>206.12950031998264</v>
      </c>
      <c r="CC180">
        <f t="shared" si="257"/>
        <v>272.91268450601797</v>
      </c>
      <c r="CD180">
        <f t="shared" si="258"/>
        <v>146.5786277480297</v>
      </c>
      <c r="CE180">
        <f t="shared" si="259"/>
        <v>203.18623938269428</v>
      </c>
      <c r="CF180">
        <f t="shared" si="260"/>
        <v>309.56576625862436</v>
      </c>
      <c r="CG180">
        <f t="shared" si="261"/>
        <v>60.255306935000512</v>
      </c>
      <c r="CH180">
        <f t="shared" si="262"/>
        <v>227.99425420203133</v>
      </c>
      <c r="CI180">
        <f t="shared" si="263"/>
        <v>148.40929097978139</v>
      </c>
      <c r="CJ180">
        <f t="shared" si="264"/>
        <v>134.90423091241837</v>
      </c>
      <c r="CK180">
        <f t="shared" si="265"/>
        <v>233.19469469503608</v>
      </c>
      <c r="CL180">
        <f t="shared" si="266"/>
        <v>297.76614373967584</v>
      </c>
      <c r="CM180">
        <f t="shared" si="267"/>
        <v>170.2823952283938</v>
      </c>
      <c r="CN180">
        <f t="shared" si="268"/>
        <v>177.23345033922007</v>
      </c>
      <c r="CO180">
        <f t="shared" si="269"/>
        <v>240.3113899743951</v>
      </c>
      <c r="CP180">
        <f t="shared" si="270"/>
        <v>284.78155953624525</v>
      </c>
      <c r="CQ180">
        <f t="shared" si="271"/>
        <v>255.45969638387311</v>
      </c>
      <c r="CR180">
        <f t="shared" si="272"/>
        <v>216.44227038703045</v>
      </c>
      <c r="CS180">
        <f t="shared" si="273"/>
        <v>196.89569594037812</v>
      </c>
      <c r="CT180">
        <f t="shared" si="274"/>
        <v>261.99755816624497</v>
      </c>
      <c r="CU180">
        <f t="shared" si="275"/>
        <v>227.19281942408463</v>
      </c>
      <c r="CV180">
        <f t="shared" si="276"/>
        <v>237.67141563637225</v>
      </c>
      <c r="CW180">
        <f t="shared" si="277"/>
        <v>295.46294750477455</v>
      </c>
      <c r="CX180">
        <f t="shared" si="278"/>
        <v>360.43736324916222</v>
      </c>
      <c r="CY180">
        <f t="shared" si="279"/>
        <v>257.28754992316038</v>
      </c>
      <c r="CZ180">
        <f t="shared" si="280"/>
        <v>190.46479426069448</v>
      </c>
      <c r="DA180">
        <f t="shared" si="281"/>
        <v>296.17412758197543</v>
      </c>
      <c r="DB180">
        <f t="shared" si="282"/>
        <v>240.44260770464393</v>
      </c>
      <c r="DC180">
        <f t="shared" si="283"/>
        <v>265.94925318050525</v>
      </c>
      <c r="DD180">
        <f t="shared" si="284"/>
        <v>227.04320062180906</v>
      </c>
      <c r="DE180">
        <f t="shared" si="285"/>
        <v>283.66739756505217</v>
      </c>
      <c r="DF180">
        <f t="shared" si="286"/>
        <v>241.05517186120463</v>
      </c>
      <c r="DG180">
        <f t="shared" si="287"/>
        <v>186.54922724081842</v>
      </c>
      <c r="DH180">
        <f t="shared" si="288"/>
        <v>188.04630631549068</v>
      </c>
      <c r="DI180">
        <f t="shared" si="289"/>
        <v>287.36849495466657</v>
      </c>
      <c r="DJ180">
        <f t="shared" si="290"/>
        <v>212.60849110189625</v>
      </c>
      <c r="DK180">
        <f t="shared" si="291"/>
        <v>438.09519931750407</v>
      </c>
      <c r="DL180">
        <f t="shared" si="292"/>
        <v>271.15770303747559</v>
      </c>
      <c r="DM180">
        <f t="shared" si="293"/>
        <v>289.15721301598586</v>
      </c>
      <c r="DN180">
        <f t="shared" si="294"/>
        <v>325.02915998839853</v>
      </c>
      <c r="DO180">
        <f t="shared" si="295"/>
        <v>244.7713387402965</v>
      </c>
      <c r="DP180">
        <f t="shared" si="296"/>
        <v>190.11609959313469</v>
      </c>
      <c r="DQ180">
        <f t="shared" si="297"/>
        <v>254.84809643541922</v>
      </c>
      <c r="DR180">
        <f t="shared" si="298"/>
        <v>213.37071450634377</v>
      </c>
      <c r="DS180">
        <f t="shared" si="299"/>
        <v>305.99305212428754</v>
      </c>
      <c r="DT180">
        <f t="shared" si="300"/>
        <v>212.56998149171309</v>
      </c>
      <c r="DU180">
        <f t="shared" si="301"/>
        <v>237.67141563637225</v>
      </c>
      <c r="DV180">
        <f t="shared" si="302"/>
        <v>339.33071761415846</v>
      </c>
      <c r="DW180">
        <f t="shared" si="303"/>
        <v>338.71676158540021</v>
      </c>
      <c r="DX180">
        <f t="shared" si="304"/>
        <v>331.8672225933459</v>
      </c>
      <c r="DY180">
        <f t="shared" si="305"/>
        <v>258.0065222353665</v>
      </c>
      <c r="DZ180">
        <f t="shared" si="306"/>
        <v>335.36125115800888</v>
      </c>
      <c r="EA180">
        <f t="shared" si="307"/>
        <v>300.11563227042245</v>
      </c>
      <c r="EB180">
        <f t="shared" si="308"/>
        <v>230.1740538547692</v>
      </c>
      <c r="EC180">
        <f t="shared" si="309"/>
        <v>251.11828718489141</v>
      </c>
      <c r="ED180">
        <f t="shared" si="310"/>
        <v>100</v>
      </c>
      <c r="EE180">
        <f t="shared" si="311"/>
        <v>318.29284383251525</v>
      </c>
      <c r="EF180">
        <f t="shared" si="312"/>
        <v>311.9775514352927</v>
      </c>
      <c r="EG180">
        <f t="shared" si="313"/>
        <v>414.66370276272568</v>
      </c>
      <c r="EI180" s="2">
        <f t="shared" si="249"/>
        <v>41852</v>
      </c>
      <c r="EJ180" s="7">
        <f t="shared" ref="EJ180:GT180" si="362">AVERAGE(BW178:BW180)/AVERAGE(BW165:BW167)-1</f>
        <v>4.2472426577389921E-2</v>
      </c>
      <c r="EK180" s="7">
        <f t="shared" si="362"/>
        <v>8.8524070245089126E-2</v>
      </c>
      <c r="EL180" s="7">
        <f t="shared" si="362"/>
        <v>-1.0926732384159976E-2</v>
      </c>
      <c r="EM180" s="7">
        <f t="shared" si="362"/>
        <v>7.8943517077534331E-4</v>
      </c>
      <c r="EN180" s="7">
        <f t="shared" si="362"/>
        <v>-5.0528451443472289E-3</v>
      </c>
      <c r="EO180" s="7">
        <f t="shared" si="362"/>
        <v>0.19751972096081971</v>
      </c>
      <c r="EP180" s="7">
        <f t="shared" si="362"/>
        <v>6.2027981917772923E-2</v>
      </c>
      <c r="EQ180" s="7">
        <f t="shared" si="362"/>
        <v>0.1077143500974207</v>
      </c>
      <c r="ER180" s="7">
        <f t="shared" si="362"/>
        <v>0.10910012465186725</v>
      </c>
      <c r="ES180" s="7">
        <f t="shared" si="362"/>
        <v>4.3155635050099894E-2</v>
      </c>
      <c r="ET180" s="7">
        <f t="shared" si="362"/>
        <v>-6.7612886548286233E-2</v>
      </c>
      <c r="EU180" s="7">
        <f t="shared" si="362"/>
        <v>7.0928170252452238E-2</v>
      </c>
      <c r="EV180" s="7">
        <f t="shared" si="362"/>
        <v>0.11309872649238306</v>
      </c>
      <c r="EW180" s="7">
        <f t="shared" si="362"/>
        <v>6.8182379104240853E-2</v>
      </c>
      <c r="EX180" s="7">
        <f t="shared" si="362"/>
        <v>0.11514361344755297</v>
      </c>
      <c r="EY180" s="7">
        <f t="shared" si="362"/>
        <v>4.4103956165986613E-2</v>
      </c>
      <c r="EZ180" s="7">
        <f t="shared" si="362"/>
        <v>8.6446244387455851E-2</v>
      </c>
      <c r="FA180" s="7">
        <f t="shared" si="362"/>
        <v>3.9668595574581689E-2</v>
      </c>
      <c r="FB180" s="7">
        <f t="shared" si="362"/>
        <v>4.8515890670820516E-2</v>
      </c>
      <c r="FC180" s="7">
        <f t="shared" si="362"/>
        <v>4.3698373526969148E-2</v>
      </c>
      <c r="FD180" s="7">
        <f t="shared" si="362"/>
        <v>6.7542996705943326E-2</v>
      </c>
      <c r="FE180" s="7">
        <f t="shared" si="362"/>
        <v>4.2745492211735403E-2</v>
      </c>
      <c r="FF180" s="7">
        <f t="shared" si="362"/>
        <v>6.8145567243030447E-2</v>
      </c>
      <c r="FG180" s="7">
        <f t="shared" si="362"/>
        <v>2.0940166142210392E-2</v>
      </c>
      <c r="FH180" s="7">
        <f t="shared" si="362"/>
        <v>7.4423418715769296E-2</v>
      </c>
      <c r="FI180" s="7">
        <f t="shared" si="362"/>
        <v>4.1580801336632112E-2</v>
      </c>
      <c r="FJ180" s="7">
        <f t="shared" si="362"/>
        <v>0.10534390791075787</v>
      </c>
      <c r="FK180" s="7">
        <f t="shared" si="362"/>
        <v>0.15185008533845545</v>
      </c>
      <c r="FL180" s="7">
        <f t="shared" si="362"/>
        <v>3.801573701014882E-2</v>
      </c>
      <c r="FM180" s="7">
        <f t="shared" si="362"/>
        <v>7.5299971654917641E-2</v>
      </c>
      <c r="FN180" s="7">
        <f t="shared" si="362"/>
        <v>5.7399724610544878E-2</v>
      </c>
      <c r="FO180" s="7">
        <f t="shared" si="362"/>
        <v>8.2524465352391996E-2</v>
      </c>
      <c r="FP180" s="7">
        <f t="shared" si="362"/>
        <v>1.7341029728561885E-2</v>
      </c>
      <c r="FQ180" s="7">
        <f t="shared" si="362"/>
        <v>-4.6520070246570344E-2</v>
      </c>
      <c r="FR180" s="7">
        <f t="shared" si="362"/>
        <v>0.16361930238900912</v>
      </c>
      <c r="FS180" s="7">
        <f t="shared" si="362"/>
        <v>8.9701405186161098E-2</v>
      </c>
      <c r="FT180" s="7">
        <f t="shared" si="362"/>
        <v>4.2166020139438931E-2</v>
      </c>
      <c r="FU180" s="7">
        <f t="shared" si="362"/>
        <v>-3.5385570585952042E-2</v>
      </c>
      <c r="FV180" s="7">
        <f t="shared" si="362"/>
        <v>5.7268944436501545E-2</v>
      </c>
      <c r="FW180" s="7">
        <f t="shared" si="362"/>
        <v>7.6814032095968932E-2</v>
      </c>
      <c r="FX180" s="7">
        <f t="shared" si="362"/>
        <v>0.11247588562453803</v>
      </c>
      <c r="FY180" s="7">
        <f t="shared" si="362"/>
        <v>3.4572643652185375E-2</v>
      </c>
      <c r="FZ180" s="7">
        <f t="shared" si="362"/>
        <v>8.1451657268545974E-2</v>
      </c>
      <c r="GA180" s="7">
        <f t="shared" si="362"/>
        <v>8.9442706206930955E-2</v>
      </c>
      <c r="GB180" s="7">
        <f t="shared" si="362"/>
        <v>7.2285752380712998E-2</v>
      </c>
      <c r="GC180" s="7">
        <f t="shared" si="362"/>
        <v>5.0684955158723843E-2</v>
      </c>
      <c r="GD180" s="7">
        <f t="shared" si="362"/>
        <v>9.2701937790276023E-2</v>
      </c>
      <c r="GE180" s="7">
        <f t="shared" si="362"/>
        <v>5.373693419301806E-2</v>
      </c>
      <c r="GF180" s="7">
        <f t="shared" si="362"/>
        <v>0.10537793252025929</v>
      </c>
      <c r="GG180" s="7">
        <f t="shared" si="362"/>
        <v>6.9376120301527067E-2</v>
      </c>
      <c r="GH180" s="7">
        <f t="shared" si="362"/>
        <v>4.1580801336632112E-2</v>
      </c>
      <c r="GI180" s="7">
        <f t="shared" si="362"/>
        <v>3.9528265753399738E-2</v>
      </c>
      <c r="GJ180" s="7">
        <f t="shared" si="362"/>
        <v>7.4053368077537263E-2</v>
      </c>
      <c r="GK180" s="7">
        <f t="shared" si="362"/>
        <v>0.10769623069386047</v>
      </c>
      <c r="GL180" s="7">
        <f t="shared" si="362"/>
        <v>0.12625746025817763</v>
      </c>
      <c r="GM180" s="7">
        <f t="shared" si="362"/>
        <v>9.7134856298441985E-2</v>
      </c>
      <c r="GN180" s="7">
        <f t="shared" si="362"/>
        <v>4.2005329958864746E-2</v>
      </c>
      <c r="GO180" s="7">
        <f t="shared" si="362"/>
        <v>5.220204812067375E-2</v>
      </c>
      <c r="GP180" s="7">
        <f t="shared" si="362"/>
        <v>8.5099668378732396E-2</v>
      </c>
      <c r="GQ180" s="7">
        <f t="shared" si="362"/>
        <v>0</v>
      </c>
      <c r="GR180" s="7">
        <f t="shared" si="362"/>
        <v>7.2753447117927639E-2</v>
      </c>
      <c r="GS180" s="7">
        <f t="shared" si="362"/>
        <v>0.10040804145897209</v>
      </c>
      <c r="GT180" s="7">
        <f t="shared" si="362"/>
        <v>0.23770189560961841</v>
      </c>
      <c r="GU180" s="7">
        <f t="shared" si="325"/>
        <v>-6.6757251728006839E-3</v>
      </c>
      <c r="GW180" s="6">
        <v>41880</v>
      </c>
      <c r="GX180">
        <v>2.2665999999999999</v>
      </c>
    </row>
    <row r="181" spans="2:206" x14ac:dyDescent="0.25">
      <c r="B181" s="2">
        <f>'[1]IPCA (Var)'!A230</f>
        <v>41883</v>
      </c>
      <c r="C181" s="1">
        <f>'[1]IPCA (Var)'!M230</f>
        <v>0.31122930759772377</v>
      </c>
      <c r="D181" s="1">
        <f>'[1]IPCA (Var)'!P230</f>
        <v>0.35573947972901998</v>
      </c>
      <c r="E181" s="1">
        <f>'[1]IPCA (Var)'!E230</f>
        <v>0.57718117449650186</v>
      </c>
      <c r="F181" s="1">
        <f>'[1]IPCA (Var)'!F230</f>
        <v>0.53104502434880418</v>
      </c>
      <c r="G181" s="1">
        <f>'[1]IPCA (Var)'!G230</f>
        <v>0.16301835471504139</v>
      </c>
      <c r="I181" s="2">
        <f t="shared" si="251"/>
        <v>41883</v>
      </c>
      <c r="J181">
        <f>HLOOKUP($I181,Sheet3!$B$2:$LK$67,MATCH(MoM!J$3,Sheet3!$B$2:$B$67,0),FALSE)</f>
        <v>0.76</v>
      </c>
      <c r="K181">
        <f>HLOOKUP($I181,Sheet3!$B$2:$LK$67,MATCH(MoM!K$3,Sheet3!$B$2:$B$67,0),FALSE)</f>
        <v>-0.05</v>
      </c>
      <c r="L181">
        <f>HLOOKUP($I181,Sheet3!$B$2:$LK$67,MATCH(MoM!L$3,Sheet3!$B$2:$B$67,0),FALSE)</f>
        <v>-1.1200000000000001</v>
      </c>
      <c r="M181">
        <f>HLOOKUP($I181,Sheet3!$B$2:$LK$67,MATCH(MoM!M$3,Sheet3!$B$2:$B$67,0),FALSE)</f>
        <v>-0.16</v>
      </c>
      <c r="N181">
        <f>HLOOKUP($I181,Sheet3!$B$2:$LK$67,MATCH(MoM!N$3,Sheet3!$B$2:$B$67,0),FALSE)</f>
        <v>-0.96</v>
      </c>
      <c r="O181">
        <f>HLOOKUP($I181,Sheet3!$B$2:$LK$67,MATCH(MoM!O$3,Sheet3!$B$2:$B$67,0),FALSE)</f>
        <v>1.1399999999999999</v>
      </c>
      <c r="P181">
        <f>HLOOKUP($I181,Sheet3!$B$2:$LK$67,MATCH(MoM!P$3,Sheet3!$B$2:$B$67,0),FALSE)</f>
        <v>0.1</v>
      </c>
      <c r="Q181">
        <f>HLOOKUP($I181,Sheet3!$B$2:$LK$67,MATCH(MoM!Q$3,Sheet3!$B$2:$B$67,0),FALSE)</f>
        <v>1.5</v>
      </c>
      <c r="R181">
        <f>HLOOKUP($I181,Sheet3!$B$2:$LK$67,MATCH(MoM!R$3,Sheet3!$B$2:$B$67,0),FALSE)</f>
        <v>2.4900000000000002</v>
      </c>
      <c r="S181">
        <f>HLOOKUP($I181,Sheet3!$B$2:$LK$67,MATCH(MoM!S$3,Sheet3!$B$2:$B$67,0),FALSE)</f>
        <v>0.44</v>
      </c>
      <c r="T181">
        <f>HLOOKUP($I181,Sheet3!$B$2:$LK$67,MATCH(MoM!T$3,Sheet3!$B$2:$B$67,0),FALSE)</f>
        <v>-0.71</v>
      </c>
      <c r="U181">
        <f>HLOOKUP($I181,Sheet3!$B$2:$LK$67,MATCH(MoM!U$3,Sheet3!$B$2:$B$67,0),FALSE)</f>
        <v>-0.28999999999999998</v>
      </c>
      <c r="V181">
        <f>HLOOKUP($I181,Sheet3!$B$2:$LK$67,MATCH(MoM!V$3,Sheet3!$B$2:$B$67,0),FALSE)</f>
        <v>0.17</v>
      </c>
      <c r="W181">
        <f>HLOOKUP($I181,Sheet3!$B$2:$LK$67,MATCH(MoM!W$3,Sheet3!$B$2:$B$67,0),FALSE)</f>
        <v>0.77</v>
      </c>
      <c r="X181">
        <f>HLOOKUP($I181,Sheet3!$B$2:$LK$67,MATCH(MoM!X$3,Sheet3!$B$2:$B$67,0),FALSE)</f>
        <v>-0.28999999999999998</v>
      </c>
      <c r="Y181">
        <f>HLOOKUP($I181,Sheet3!$B$2:$LK$67,MATCH(MoM!Y$3,Sheet3!$B$2:$B$67,0),FALSE)</f>
        <v>-0.14000000000000001</v>
      </c>
      <c r="Z181">
        <f>HLOOKUP($I181,Sheet3!$B$2:$LK$67,MATCH(MoM!Z$3,Sheet3!$B$2:$B$67,0),FALSE)</f>
        <v>0.25</v>
      </c>
      <c r="AA181">
        <f>HLOOKUP($I181,Sheet3!$B$2:$LK$67,MATCH(MoM!AA$3,Sheet3!$B$2:$B$67,0),FALSE)</f>
        <v>-0.02</v>
      </c>
      <c r="AB181">
        <f>HLOOKUP($I181,Sheet3!$B$2:$LK$67,MATCH(MoM!AB$3,Sheet3!$B$2:$B$67,0),FALSE)</f>
        <v>0.48</v>
      </c>
      <c r="AC181">
        <f>HLOOKUP($I181,Sheet3!$B$2:$LK$67,MATCH(MoM!AC$3,Sheet3!$B$2:$B$67,0),FALSE)</f>
        <v>0.83</v>
      </c>
      <c r="AD181">
        <f>HLOOKUP($I181,Sheet3!$B$2:$LK$67,MATCH(MoM!AD$3,Sheet3!$B$2:$B$67,0),FALSE)</f>
        <v>-0.1</v>
      </c>
      <c r="AE181">
        <f>HLOOKUP($I181,Sheet3!$B$2:$LK$67,MATCH(MoM!AE$3,Sheet3!$B$2:$B$67,0),FALSE)</f>
        <v>0.7</v>
      </c>
      <c r="AF181">
        <f>HLOOKUP($I181,Sheet3!$B$2:$LK$67,MATCH(MoM!AF$3,Sheet3!$B$2:$B$67,0),FALSE)</f>
        <v>-0.36</v>
      </c>
      <c r="AG181">
        <f>HLOOKUP($I181,Sheet3!$B$2:$LK$67,MATCH(MoM!AG$3,Sheet3!$B$2:$B$67,0),FALSE)</f>
        <v>-0.47</v>
      </c>
      <c r="AH181">
        <f>HLOOKUP($I181,Sheet3!$B$2:$LK$67,MATCH(MoM!AH$3,Sheet3!$B$2:$B$67,0),FALSE)</f>
        <v>0.89</v>
      </c>
      <c r="AI181">
        <f>HLOOKUP($I181,Sheet3!$B$2:$LK$67,MATCH(MoM!AI$3,Sheet3!$B$2:$B$67,0),FALSE)</f>
        <v>0.16</v>
      </c>
      <c r="AJ181">
        <f>HLOOKUP($I181,Sheet3!$B$2:$LK$67,MATCH(MoM!AJ$3,Sheet3!$B$2:$B$67,0),FALSE)</f>
        <v>1.65</v>
      </c>
      <c r="AK181">
        <f>HLOOKUP($I181,Sheet3!$B$2:$LK$67,MATCH(MoM!AK$3,Sheet3!$B$2:$B$67,0),FALSE)</f>
        <v>2.0499999999999998</v>
      </c>
      <c r="AL181">
        <f>HLOOKUP($I181,Sheet3!$B$2:$LK$67,MATCH(MoM!AL$3,Sheet3!$B$2:$B$67,0),FALSE)</f>
        <v>1.86</v>
      </c>
      <c r="AM181">
        <f>HLOOKUP($I181,Sheet3!$B$2:$LK$67,MATCH(MoM!AM$3,Sheet3!$B$2:$B$67,0),FALSE)</f>
        <v>0.68</v>
      </c>
      <c r="AN181">
        <f>HLOOKUP($I181,Sheet3!$B$2:$LK$67,MATCH(MoM!AN$3,Sheet3!$B$2:$B$67,0),FALSE)</f>
        <v>0.27</v>
      </c>
      <c r="AO181">
        <f>HLOOKUP($I181,Sheet3!$B$2:$LK$67,MATCH(MoM!AO$3,Sheet3!$B$2:$B$67,0),FALSE)</f>
        <v>1.83</v>
      </c>
      <c r="AP181">
        <f>HLOOKUP($I181,Sheet3!$B$2:$LK$67,MATCH(MoM!AP$3,Sheet3!$B$2:$B$67,0),FALSE)</f>
        <v>0.65</v>
      </c>
      <c r="AQ181">
        <f>HLOOKUP($I181,Sheet3!$B$2:$LK$67,MATCH(MoM!AQ$3,Sheet3!$B$2:$B$67,0),FALSE)</f>
        <v>-0.21</v>
      </c>
      <c r="AR181">
        <f>HLOOKUP($I181,Sheet3!$B$2:$LK$67,MATCH(MoM!AR$3,Sheet3!$B$2:$B$67,0),FALSE)</f>
        <v>-0.02</v>
      </c>
      <c r="AS181">
        <f>HLOOKUP($I181,Sheet3!$B$2:$LK$67,MATCH(MoM!AS$3,Sheet3!$B$2:$B$67,0),FALSE)</f>
        <v>1.3</v>
      </c>
      <c r="AT181">
        <f>HLOOKUP($I181,Sheet3!$B$2:$LK$67,MATCH(MoM!AT$3,Sheet3!$B$2:$B$67,0),FALSE)</f>
        <v>-0.4</v>
      </c>
      <c r="AU181">
        <f>HLOOKUP($I181,Sheet3!$B$2:$LK$67,MATCH(MoM!AU$3,Sheet3!$B$2:$B$67,0),FALSE)</f>
        <v>-1.1399999999999999</v>
      </c>
      <c r="AV181">
        <f>HLOOKUP($I181,Sheet3!$B$2:$LK$67,MATCH(MoM!AV$3,Sheet3!$B$2:$B$67,0),FALSE)</f>
        <v>0.76</v>
      </c>
      <c r="AW181">
        <f>HLOOKUP($I181,Sheet3!$B$2:$LK$67,MATCH(MoM!AW$3,Sheet3!$B$2:$B$67,0),FALSE)</f>
        <v>-0.01</v>
      </c>
      <c r="AX181">
        <f>HLOOKUP($I181,Sheet3!$B$2:$LK$67,MATCH(MoM!AX$3,Sheet3!$B$2:$B$67,0),FALSE)</f>
        <v>0</v>
      </c>
      <c r="AY181">
        <f>HLOOKUP($I181,Sheet3!$B$2:$LK$67,MATCH(MoM!AY$3,Sheet3!$B$2:$B$67,0),FALSE)</f>
        <v>-0.01</v>
      </c>
      <c r="AZ181">
        <f>HLOOKUP($I181,Sheet3!$B$2:$LK$67,MATCH(MoM!AZ$3,Sheet3!$B$2:$B$67,0),FALSE)</f>
        <v>0.86</v>
      </c>
      <c r="BA181">
        <f>HLOOKUP($I181,Sheet3!$B$2:$LK$67,MATCH(MoM!BA$3,Sheet3!$B$2:$B$67,0),FALSE)</f>
        <v>-0.1</v>
      </c>
      <c r="BB181">
        <f>HLOOKUP($I181,Sheet3!$B$2:$LK$67,MATCH(MoM!BB$3,Sheet3!$B$2:$B$67,0),FALSE)</f>
        <v>0.42</v>
      </c>
      <c r="BC181">
        <f>HLOOKUP($I181,Sheet3!$B$2:$LK$67,MATCH(MoM!BC$3,Sheet3!$B$2:$B$67,0),FALSE)</f>
        <v>0.68</v>
      </c>
      <c r="BD181">
        <f>HLOOKUP($I181,Sheet3!$B$2:$LK$67,MATCH(MoM!BD$3,Sheet3!$B$2:$B$67,0),FALSE)</f>
        <v>2.35</v>
      </c>
      <c r="BE181">
        <f>HLOOKUP($I181,Sheet3!$B$2:$LK$67,MATCH(MoM!BE$3,Sheet3!$B$2:$B$67,0),FALSE)</f>
        <v>-0.49</v>
      </c>
      <c r="BF181">
        <f>HLOOKUP($I181,Sheet3!$B$2:$LK$67,MATCH(MoM!BF$3,Sheet3!$B$2:$B$67,0),FALSE)</f>
        <v>0.2</v>
      </c>
      <c r="BG181">
        <f>HLOOKUP($I181,Sheet3!$B$2:$LK$67,MATCH(MoM!BG$3,Sheet3!$B$2:$B$67,0),FALSE)</f>
        <v>0</v>
      </c>
      <c r="BH181">
        <f>HLOOKUP($I181,Sheet3!$B$2:$LK$67,MATCH(MoM!BH$3,Sheet3!$B$2:$B$67,0),FALSE)</f>
        <v>0.16</v>
      </c>
      <c r="BI181">
        <f>HLOOKUP($I181,Sheet3!$B$2:$LK$67,MATCH(MoM!BI$3,Sheet3!$B$2:$B$67,0),FALSE)</f>
        <v>0.18</v>
      </c>
      <c r="BJ181">
        <f>HLOOKUP($I181,Sheet3!$B$2:$LK$67,MATCH(MoM!BJ$3,Sheet3!$B$2:$B$67,0),FALSE)</f>
        <v>0.78</v>
      </c>
      <c r="BK181">
        <f>HLOOKUP($I181,Sheet3!$B$2:$LK$67,MATCH(MoM!BK$3,Sheet3!$B$2:$B$67,0),FALSE)</f>
        <v>0.15</v>
      </c>
      <c r="BL181">
        <f>HLOOKUP($I181,Sheet3!$B$2:$LK$67,MATCH(MoM!BL$3,Sheet3!$B$2:$B$67,0),FALSE)</f>
        <v>1.33</v>
      </c>
      <c r="BM181">
        <f>HLOOKUP($I181,Sheet3!$B$2:$LK$67,MATCH(MoM!BM$3,Sheet3!$B$2:$B$67,0),FALSE)</f>
        <v>1.04</v>
      </c>
      <c r="BN181">
        <f>HLOOKUP($I181,Sheet3!$B$2:$LK$67,MATCH(MoM!BN$3,Sheet3!$B$2:$B$67,0),FALSE)</f>
        <v>2.66</v>
      </c>
      <c r="BO181">
        <f>HLOOKUP($I181,Sheet3!$B$2:$LK$67,MATCH(MoM!BO$3,Sheet3!$B$2:$B$67,0),FALSE)</f>
        <v>0.43</v>
      </c>
      <c r="BP181">
        <f>HLOOKUP($I181,Sheet3!$B$2:$LK$67,MATCH(MoM!BP$3,Sheet3!$B$2:$B$67,0),FALSE)</f>
        <v>-0.64</v>
      </c>
      <c r="BQ181">
        <f>HLOOKUP($I181,Sheet3!$B$2:$LK$67,MATCH(MoM!BQ$3,Sheet3!$B$2:$B$67,0),FALSE)</f>
        <v>0</v>
      </c>
      <c r="BR181">
        <f>HLOOKUP($I181,Sheet3!$B$2:$LK$67,MATCH(MoM!BR$3,Sheet3!$B$2:$B$67,0),FALSE)</f>
        <v>1.56</v>
      </c>
      <c r="BS181">
        <f>HLOOKUP($I181,Sheet3!$B$2:$LK$67,MATCH(MoM!BS$3,Sheet3!$B$2:$B$67,0),FALSE)</f>
        <v>-1.29</v>
      </c>
      <c r="BT181">
        <f>HLOOKUP($I181,Sheet3!$B$2:$LK$67,MATCH(MoM!BT$3,Sheet3!$B$2:$B$67,0),FALSE)</f>
        <v>1.73</v>
      </c>
      <c r="BV181" s="2">
        <f t="shared" si="248"/>
        <v>41883</v>
      </c>
      <c r="BW181">
        <f t="shared" si="315"/>
        <v>119.03059637943279</v>
      </c>
      <c r="BX181">
        <f t="shared" si="252"/>
        <v>239.56366927099896</v>
      </c>
      <c r="BY181">
        <f t="shared" si="253"/>
        <v>98.869907917590496</v>
      </c>
      <c r="BZ181">
        <f t="shared" si="254"/>
        <v>127.64464526979054</v>
      </c>
      <c r="CA181">
        <f t="shared" si="255"/>
        <v>40.167707821974318</v>
      </c>
      <c r="CB181">
        <f t="shared" si="256"/>
        <v>208.47937662363046</v>
      </c>
      <c r="CC181">
        <f t="shared" si="257"/>
        <v>273.18559719052394</v>
      </c>
      <c r="CD181">
        <f t="shared" si="258"/>
        <v>148.77730716425015</v>
      </c>
      <c r="CE181">
        <f t="shared" si="259"/>
        <v>208.24557674332334</v>
      </c>
      <c r="CF181">
        <f t="shared" si="260"/>
        <v>310.9278556301623</v>
      </c>
      <c r="CG181">
        <f t="shared" si="261"/>
        <v>59.827494255762005</v>
      </c>
      <c r="CH181">
        <f t="shared" si="262"/>
        <v>227.33307086484544</v>
      </c>
      <c r="CI181">
        <f t="shared" si="263"/>
        <v>148.66158677444702</v>
      </c>
      <c r="CJ181">
        <f t="shared" si="264"/>
        <v>135.942993490444</v>
      </c>
      <c r="CK181">
        <f t="shared" si="265"/>
        <v>232.51843008042047</v>
      </c>
      <c r="CL181">
        <f t="shared" si="266"/>
        <v>297.34927113844032</v>
      </c>
      <c r="CM181">
        <f t="shared" si="267"/>
        <v>170.70810121646477</v>
      </c>
      <c r="CN181">
        <f t="shared" si="268"/>
        <v>177.19800364915224</v>
      </c>
      <c r="CO181">
        <f t="shared" si="269"/>
        <v>241.46488464627217</v>
      </c>
      <c r="CP181">
        <f t="shared" si="270"/>
        <v>287.14524648039611</v>
      </c>
      <c r="CQ181">
        <f t="shared" si="271"/>
        <v>255.20423668748924</v>
      </c>
      <c r="CR181">
        <f t="shared" si="272"/>
        <v>217.95736627973963</v>
      </c>
      <c r="CS181">
        <f t="shared" si="273"/>
        <v>196.18687143499275</v>
      </c>
      <c r="CT181">
        <f t="shared" si="274"/>
        <v>260.76616964286359</v>
      </c>
      <c r="CU181">
        <f t="shared" si="275"/>
        <v>229.21483551695897</v>
      </c>
      <c r="CV181">
        <f t="shared" si="276"/>
        <v>238.05168990139046</v>
      </c>
      <c r="CW181">
        <f t="shared" si="277"/>
        <v>300.33808613860333</v>
      </c>
      <c r="CX181">
        <f t="shared" si="278"/>
        <v>367.82632919577003</v>
      </c>
      <c r="CY181">
        <f t="shared" si="279"/>
        <v>262.07309835173118</v>
      </c>
      <c r="CZ181">
        <f t="shared" si="280"/>
        <v>191.75995486166718</v>
      </c>
      <c r="DA181">
        <f t="shared" si="281"/>
        <v>296.97379772644672</v>
      </c>
      <c r="DB181">
        <f t="shared" si="282"/>
        <v>244.84270742563891</v>
      </c>
      <c r="DC181">
        <f t="shared" si="283"/>
        <v>267.67792332617853</v>
      </c>
      <c r="DD181">
        <f t="shared" si="284"/>
        <v>226.56640990050326</v>
      </c>
      <c r="DE181">
        <f t="shared" si="285"/>
        <v>283.61066408553916</v>
      </c>
      <c r="DF181">
        <f t="shared" si="286"/>
        <v>244.18888909540027</v>
      </c>
      <c r="DG181">
        <f t="shared" si="287"/>
        <v>185.80303033185515</v>
      </c>
      <c r="DH181">
        <f t="shared" si="288"/>
        <v>185.90257842349411</v>
      </c>
      <c r="DI181">
        <f t="shared" si="289"/>
        <v>289.55249551632204</v>
      </c>
      <c r="DJ181">
        <f t="shared" si="290"/>
        <v>212.58723025278607</v>
      </c>
      <c r="DK181">
        <f t="shared" si="291"/>
        <v>438.09519931750407</v>
      </c>
      <c r="DL181">
        <f t="shared" si="292"/>
        <v>271.13058726717185</v>
      </c>
      <c r="DM181">
        <f t="shared" si="293"/>
        <v>291.6439650479233</v>
      </c>
      <c r="DN181">
        <f t="shared" si="294"/>
        <v>324.70413082841014</v>
      </c>
      <c r="DO181">
        <f t="shared" si="295"/>
        <v>245.79937836300573</v>
      </c>
      <c r="DP181">
        <f t="shared" si="296"/>
        <v>191.40888907036799</v>
      </c>
      <c r="DQ181">
        <f t="shared" si="297"/>
        <v>260.83702670165161</v>
      </c>
      <c r="DR181">
        <f t="shared" si="298"/>
        <v>212.32519800526268</v>
      </c>
      <c r="DS181">
        <f t="shared" si="299"/>
        <v>306.6050382285361</v>
      </c>
      <c r="DT181">
        <f t="shared" si="300"/>
        <v>212.56998149171309</v>
      </c>
      <c r="DU181">
        <f t="shared" si="301"/>
        <v>238.05168990139046</v>
      </c>
      <c r="DV181">
        <f t="shared" si="302"/>
        <v>339.94151290586393</v>
      </c>
      <c r="DW181">
        <f t="shared" si="303"/>
        <v>341.35875232576632</v>
      </c>
      <c r="DX181">
        <f t="shared" si="304"/>
        <v>332.36502342723594</v>
      </c>
      <c r="DY181">
        <f t="shared" si="305"/>
        <v>261.43800898109691</v>
      </c>
      <c r="DZ181">
        <f t="shared" si="306"/>
        <v>338.84900817005217</v>
      </c>
      <c r="EA181">
        <f t="shared" si="307"/>
        <v>308.09870808881567</v>
      </c>
      <c r="EB181">
        <f t="shared" si="308"/>
        <v>231.16380228634469</v>
      </c>
      <c r="EC181">
        <f t="shared" si="309"/>
        <v>249.51113014690813</v>
      </c>
      <c r="ED181">
        <f t="shared" si="310"/>
        <v>100</v>
      </c>
      <c r="EE181">
        <f t="shared" si="311"/>
        <v>323.25821219630251</v>
      </c>
      <c r="EF181">
        <f t="shared" si="312"/>
        <v>307.95304102177744</v>
      </c>
      <c r="EG181">
        <f t="shared" si="313"/>
        <v>421.83738482052087</v>
      </c>
      <c r="EI181" s="2">
        <f t="shared" si="249"/>
        <v>41883</v>
      </c>
      <c r="EJ181" s="7">
        <f t="shared" ref="EJ181:GT181" si="363">AVERAGE(BW179:BW181)/AVERAGE(BW166:BW168)-1</f>
        <v>4.414181727894273E-2</v>
      </c>
      <c r="EK181" s="7">
        <f t="shared" si="363"/>
        <v>8.7553303338786526E-2</v>
      </c>
      <c r="EL181" s="7">
        <f t="shared" si="363"/>
        <v>-1.3959729311459168E-2</v>
      </c>
      <c r="EM181" s="7">
        <f t="shared" si="363"/>
        <v>-4.4506308040770381E-4</v>
      </c>
      <c r="EN181" s="7">
        <f t="shared" si="363"/>
        <v>-1.3812113227325007E-2</v>
      </c>
      <c r="EO181" s="7">
        <f t="shared" si="363"/>
        <v>0.21025304779567877</v>
      </c>
      <c r="EP181" s="7">
        <f t="shared" si="363"/>
        <v>6.3686300502278081E-2</v>
      </c>
      <c r="EQ181" s="7">
        <f t="shared" si="363"/>
        <v>0.11056617091881971</v>
      </c>
      <c r="ER181" s="7">
        <f t="shared" si="363"/>
        <v>0.12302178515499285</v>
      </c>
      <c r="ES181" s="7">
        <f t="shared" si="363"/>
        <v>4.3307192180265908E-2</v>
      </c>
      <c r="ET181" s="7">
        <f t="shared" si="363"/>
        <v>-6.981012589094937E-2</v>
      </c>
      <c r="EU181" s="7">
        <f t="shared" si="363"/>
        <v>7.1798796771329831E-2</v>
      </c>
      <c r="EV181" s="7">
        <f t="shared" si="363"/>
        <v>0.11104462058402698</v>
      </c>
      <c r="EW181" s="7">
        <f t="shared" si="363"/>
        <v>8.6780189373824257E-2</v>
      </c>
      <c r="EX181" s="7">
        <f t="shared" si="363"/>
        <v>0.11325384499296032</v>
      </c>
      <c r="EY181" s="7">
        <f t="shared" si="363"/>
        <v>3.5451195844184547E-2</v>
      </c>
      <c r="EZ181" s="7">
        <f t="shared" si="363"/>
        <v>8.4216094022926846E-2</v>
      </c>
      <c r="FA181" s="7">
        <f t="shared" si="363"/>
        <v>4.2275788821772631E-2</v>
      </c>
      <c r="FB181" s="7">
        <f t="shared" si="363"/>
        <v>4.6323539157872906E-2</v>
      </c>
      <c r="FC181" s="7">
        <f t="shared" si="363"/>
        <v>4.752905669328511E-2</v>
      </c>
      <c r="FD181" s="7">
        <f t="shared" si="363"/>
        <v>6.3277822339396828E-2</v>
      </c>
      <c r="FE181" s="7">
        <f t="shared" si="363"/>
        <v>4.4588748549833745E-2</v>
      </c>
      <c r="FF181" s="7">
        <f t="shared" si="363"/>
        <v>7.2163832052337451E-2</v>
      </c>
      <c r="FG181" s="7">
        <f t="shared" si="363"/>
        <v>1.5243721413800149E-2</v>
      </c>
      <c r="FH181" s="7">
        <f t="shared" si="363"/>
        <v>7.8557232063263704E-2</v>
      </c>
      <c r="FI181" s="7">
        <f t="shared" si="363"/>
        <v>3.9153464919693626E-2</v>
      </c>
      <c r="FJ181" s="7">
        <f t="shared" si="363"/>
        <v>0.11484920421178124</v>
      </c>
      <c r="FK181" s="7">
        <f t="shared" si="363"/>
        <v>0.17785800704256571</v>
      </c>
      <c r="FL181" s="7">
        <f t="shared" si="363"/>
        <v>2.396127432763917E-2</v>
      </c>
      <c r="FM181" s="7">
        <f t="shared" si="363"/>
        <v>8.4572176191466397E-2</v>
      </c>
      <c r="FN181" s="7">
        <f t="shared" si="363"/>
        <v>5.3280470887067333E-2</v>
      </c>
      <c r="FO181" s="7">
        <f t="shared" si="363"/>
        <v>9.2827456747862858E-2</v>
      </c>
      <c r="FP181" s="7">
        <f t="shared" si="363"/>
        <v>2.3419067047634412E-2</v>
      </c>
      <c r="FQ181" s="7">
        <f t="shared" si="363"/>
        <v>-4.3991274351515175E-2</v>
      </c>
      <c r="FR181" s="7">
        <f t="shared" si="363"/>
        <v>0.15597558727587035</v>
      </c>
      <c r="FS181" s="7">
        <f t="shared" si="363"/>
        <v>9.4485534735032184E-2</v>
      </c>
      <c r="FT181" s="7">
        <f t="shared" si="363"/>
        <v>3.0913774987125553E-2</v>
      </c>
      <c r="FU181" s="7">
        <f t="shared" si="363"/>
        <v>-1.5368508368741263E-2</v>
      </c>
      <c r="FV181" s="7">
        <f t="shared" si="363"/>
        <v>6.1033884651052306E-2</v>
      </c>
      <c r="FW181" s="7">
        <f t="shared" si="363"/>
        <v>7.6054107790995529E-2</v>
      </c>
      <c r="FX181" s="7">
        <f t="shared" si="363"/>
        <v>0.11247588562453803</v>
      </c>
      <c r="FY181" s="7">
        <f t="shared" si="363"/>
        <v>5.4238230474461302E-2</v>
      </c>
      <c r="FZ181" s="7">
        <f t="shared" si="363"/>
        <v>7.4283327031178237E-2</v>
      </c>
      <c r="GA181" s="7">
        <f t="shared" si="363"/>
        <v>7.9606122520088363E-2</v>
      </c>
      <c r="GB181" s="7">
        <f t="shared" si="363"/>
        <v>7.27943996952094E-2</v>
      </c>
      <c r="GC181" s="7">
        <f t="shared" si="363"/>
        <v>4.5903175201743807E-2</v>
      </c>
      <c r="GD181" s="7">
        <f t="shared" si="363"/>
        <v>0.1009649142850757</v>
      </c>
      <c r="GE181" s="7">
        <f t="shared" si="363"/>
        <v>5.9066141001433703E-2</v>
      </c>
      <c r="GF181" s="7">
        <f t="shared" si="363"/>
        <v>0.10644336654585396</v>
      </c>
      <c r="GG181" s="7">
        <f t="shared" si="363"/>
        <v>7.6370045431201516E-2</v>
      </c>
      <c r="GH181" s="7">
        <f t="shared" si="363"/>
        <v>3.9153464919693626E-2</v>
      </c>
      <c r="GI181" s="7">
        <f t="shared" si="363"/>
        <v>4.036063785611832E-2</v>
      </c>
      <c r="GJ181" s="7">
        <f t="shared" si="363"/>
        <v>8.2255787016745074E-2</v>
      </c>
      <c r="GK181" s="7">
        <f t="shared" si="363"/>
        <v>0.10574883575299809</v>
      </c>
      <c r="GL181" s="7">
        <f t="shared" si="363"/>
        <v>0.12926133393148365</v>
      </c>
      <c r="GM181" s="7">
        <f t="shared" si="363"/>
        <v>9.6953379350877222E-2</v>
      </c>
      <c r="GN181" s="7">
        <f t="shared" si="363"/>
        <v>4.4823564434757213E-2</v>
      </c>
      <c r="GO181" s="7">
        <f t="shared" si="363"/>
        <v>5.0600892998795333E-2</v>
      </c>
      <c r="GP181" s="7">
        <f t="shared" si="363"/>
        <v>7.8613209344572388E-2</v>
      </c>
      <c r="GQ181" s="7">
        <f t="shared" si="363"/>
        <v>0</v>
      </c>
      <c r="GR181" s="7">
        <f t="shared" si="363"/>
        <v>7.636457255761453E-2</v>
      </c>
      <c r="GS181" s="7">
        <f t="shared" si="363"/>
        <v>8.5574319817849576E-2</v>
      </c>
      <c r="GT181" s="7">
        <f t="shared" si="363"/>
        <v>0.27597814114411778</v>
      </c>
      <c r="GU181" s="7">
        <f t="shared" si="325"/>
        <v>-5.3909141241952341E-3</v>
      </c>
      <c r="GW181" s="6">
        <v>41912</v>
      </c>
      <c r="GX181">
        <v>2.3359000000000001</v>
      </c>
    </row>
    <row r="182" spans="2:206" x14ac:dyDescent="0.25">
      <c r="B182" s="2">
        <f>'[1]IPCA (Var)'!A231</f>
        <v>41913</v>
      </c>
      <c r="C182" s="1">
        <f>'[1]IPCA (Var)'!M231</f>
        <v>0.40428645620656428</v>
      </c>
      <c r="D182" s="1">
        <f>'[1]IPCA (Var)'!P231</f>
        <v>0.37607286857944261</v>
      </c>
      <c r="E182" s="1">
        <f>'[1]IPCA (Var)'!E231</f>
        <v>0.41442428196774095</v>
      </c>
      <c r="F182" s="1">
        <f>'[1]IPCA (Var)'!F231</f>
        <v>0.51172190503548887</v>
      </c>
      <c r="G182" s="1">
        <f>'[1]IPCA (Var)'!G231</f>
        <v>0.42459407729198489</v>
      </c>
      <c r="I182" s="2">
        <f t="shared" si="251"/>
        <v>41913</v>
      </c>
      <c r="J182">
        <f>HLOOKUP($I182,Sheet3!$B$2:$LK$67,MATCH(MoM!J$3,Sheet3!$B$2:$B$67,0),FALSE)</f>
        <v>0.61</v>
      </c>
      <c r="K182">
        <f>HLOOKUP($I182,Sheet3!$B$2:$LK$67,MATCH(MoM!K$3,Sheet3!$B$2:$B$67,0),FALSE)</f>
        <v>0.19</v>
      </c>
      <c r="L182">
        <f>HLOOKUP($I182,Sheet3!$B$2:$LK$67,MATCH(MoM!L$3,Sheet3!$B$2:$B$67,0),FALSE)</f>
        <v>1.21</v>
      </c>
      <c r="M182">
        <f>HLOOKUP($I182,Sheet3!$B$2:$LK$67,MATCH(MoM!M$3,Sheet3!$B$2:$B$67,0),FALSE)</f>
        <v>-0.14000000000000001</v>
      </c>
      <c r="N182">
        <f>HLOOKUP($I182,Sheet3!$B$2:$LK$67,MATCH(MoM!N$3,Sheet3!$B$2:$B$67,0),FALSE)</f>
        <v>-1.2</v>
      </c>
      <c r="O182">
        <f>HLOOKUP($I182,Sheet3!$B$2:$LK$67,MATCH(MoM!O$3,Sheet3!$B$2:$B$67,0),FALSE)</f>
        <v>0.79</v>
      </c>
      <c r="P182">
        <f>HLOOKUP($I182,Sheet3!$B$2:$LK$67,MATCH(MoM!P$3,Sheet3!$B$2:$B$67,0),FALSE)</f>
        <v>0.81</v>
      </c>
      <c r="Q182">
        <f>HLOOKUP($I182,Sheet3!$B$2:$LK$67,MATCH(MoM!Q$3,Sheet3!$B$2:$B$67,0),FALSE)</f>
        <v>1.26</v>
      </c>
      <c r="R182">
        <f>HLOOKUP($I182,Sheet3!$B$2:$LK$67,MATCH(MoM!R$3,Sheet3!$B$2:$B$67,0),FALSE)</f>
        <v>1.05</v>
      </c>
      <c r="S182">
        <f>HLOOKUP($I182,Sheet3!$B$2:$LK$67,MATCH(MoM!S$3,Sheet3!$B$2:$B$67,0),FALSE)</f>
        <v>0.37</v>
      </c>
      <c r="T182">
        <f>HLOOKUP($I182,Sheet3!$B$2:$LK$67,MATCH(MoM!T$3,Sheet3!$B$2:$B$67,0),FALSE)</f>
        <v>-1.52</v>
      </c>
      <c r="U182">
        <f>HLOOKUP($I182,Sheet3!$B$2:$LK$67,MATCH(MoM!U$3,Sheet3!$B$2:$B$67,0),FALSE)</f>
        <v>0.13</v>
      </c>
      <c r="V182">
        <f>HLOOKUP($I182,Sheet3!$B$2:$LK$67,MATCH(MoM!V$3,Sheet3!$B$2:$B$67,0),FALSE)</f>
        <v>1.04</v>
      </c>
      <c r="W182">
        <f>HLOOKUP($I182,Sheet3!$B$2:$LK$67,MATCH(MoM!W$3,Sheet3!$B$2:$B$67,0),FALSE)</f>
        <v>1.6</v>
      </c>
      <c r="X182">
        <f>HLOOKUP($I182,Sheet3!$B$2:$LK$67,MATCH(MoM!X$3,Sheet3!$B$2:$B$67,0),FALSE)</f>
        <v>-0.39</v>
      </c>
      <c r="Y182">
        <f>HLOOKUP($I182,Sheet3!$B$2:$LK$67,MATCH(MoM!Y$3,Sheet3!$B$2:$B$67,0),FALSE)</f>
        <v>0.87</v>
      </c>
      <c r="Z182">
        <f>HLOOKUP($I182,Sheet3!$B$2:$LK$67,MATCH(MoM!Z$3,Sheet3!$B$2:$B$67,0),FALSE)</f>
        <v>0.14000000000000001</v>
      </c>
      <c r="AA182">
        <f>HLOOKUP($I182,Sheet3!$B$2:$LK$67,MATCH(MoM!AA$3,Sheet3!$B$2:$B$67,0),FALSE)</f>
        <v>0.06</v>
      </c>
      <c r="AB182">
        <f>HLOOKUP($I182,Sheet3!$B$2:$LK$67,MATCH(MoM!AB$3,Sheet3!$B$2:$B$67,0),FALSE)</f>
        <v>0.72</v>
      </c>
      <c r="AC182">
        <f>HLOOKUP($I182,Sheet3!$B$2:$LK$67,MATCH(MoM!AC$3,Sheet3!$B$2:$B$67,0),FALSE)</f>
        <v>0.37</v>
      </c>
      <c r="AD182">
        <f>HLOOKUP($I182,Sheet3!$B$2:$LK$67,MATCH(MoM!AD$3,Sheet3!$B$2:$B$67,0),FALSE)</f>
        <v>0.94</v>
      </c>
      <c r="AE182">
        <f>HLOOKUP($I182,Sheet3!$B$2:$LK$67,MATCH(MoM!AE$3,Sheet3!$B$2:$B$67,0),FALSE)</f>
        <v>-0.2</v>
      </c>
      <c r="AF182">
        <f>HLOOKUP($I182,Sheet3!$B$2:$LK$67,MATCH(MoM!AF$3,Sheet3!$B$2:$B$67,0),FALSE)</f>
        <v>0.13</v>
      </c>
      <c r="AG182">
        <f>HLOOKUP($I182,Sheet3!$B$2:$LK$67,MATCH(MoM!AG$3,Sheet3!$B$2:$B$67,0),FALSE)</f>
        <v>-0.62</v>
      </c>
      <c r="AH182">
        <f>HLOOKUP($I182,Sheet3!$B$2:$LK$67,MATCH(MoM!AH$3,Sheet3!$B$2:$B$67,0),FALSE)</f>
        <v>0.74</v>
      </c>
      <c r="AI182">
        <f>HLOOKUP($I182,Sheet3!$B$2:$LK$67,MATCH(MoM!AI$3,Sheet3!$B$2:$B$67,0),FALSE)</f>
        <v>-0.31</v>
      </c>
      <c r="AJ182">
        <f>HLOOKUP($I182,Sheet3!$B$2:$LK$67,MATCH(MoM!AJ$3,Sheet3!$B$2:$B$67,0),FALSE)</f>
        <v>0.3</v>
      </c>
      <c r="AK182">
        <f>HLOOKUP($I182,Sheet3!$B$2:$LK$67,MATCH(MoM!AK$3,Sheet3!$B$2:$B$67,0),FALSE)</f>
        <v>0.65</v>
      </c>
      <c r="AL182">
        <f>HLOOKUP($I182,Sheet3!$B$2:$LK$67,MATCH(MoM!AL$3,Sheet3!$B$2:$B$67,0),FALSE)</f>
        <v>0.1</v>
      </c>
      <c r="AM182">
        <f>HLOOKUP($I182,Sheet3!$B$2:$LK$67,MATCH(MoM!AM$3,Sheet3!$B$2:$B$67,0),FALSE)</f>
        <v>0.69</v>
      </c>
      <c r="AN182">
        <f>HLOOKUP($I182,Sheet3!$B$2:$LK$67,MATCH(MoM!AN$3,Sheet3!$B$2:$B$67,0),FALSE)</f>
        <v>0.72</v>
      </c>
      <c r="AO182">
        <f>HLOOKUP($I182,Sheet3!$B$2:$LK$67,MATCH(MoM!AO$3,Sheet3!$B$2:$B$67,0),FALSE)</f>
        <v>1.52</v>
      </c>
      <c r="AP182">
        <f>HLOOKUP($I182,Sheet3!$B$2:$LK$67,MATCH(MoM!AP$3,Sheet3!$B$2:$B$67,0),FALSE)</f>
        <v>0.79</v>
      </c>
      <c r="AQ182">
        <f>HLOOKUP($I182,Sheet3!$B$2:$LK$67,MATCH(MoM!AQ$3,Sheet3!$B$2:$B$67,0),FALSE)</f>
        <v>-1.6</v>
      </c>
      <c r="AR182">
        <f>HLOOKUP($I182,Sheet3!$B$2:$LK$67,MATCH(MoM!AR$3,Sheet3!$B$2:$B$67,0),FALSE)</f>
        <v>0.25</v>
      </c>
      <c r="AS182">
        <f>HLOOKUP($I182,Sheet3!$B$2:$LK$67,MATCH(MoM!AS$3,Sheet3!$B$2:$B$67,0),FALSE)</f>
        <v>1.37</v>
      </c>
      <c r="AT182">
        <f>HLOOKUP($I182,Sheet3!$B$2:$LK$67,MATCH(MoM!AT$3,Sheet3!$B$2:$B$67,0),FALSE)</f>
        <v>-1.17</v>
      </c>
      <c r="AU182">
        <f>HLOOKUP($I182,Sheet3!$B$2:$LK$67,MATCH(MoM!AU$3,Sheet3!$B$2:$B$67,0),FALSE)</f>
        <v>-3.24</v>
      </c>
      <c r="AV182">
        <f>HLOOKUP($I182,Sheet3!$B$2:$LK$67,MATCH(MoM!AV$3,Sheet3!$B$2:$B$67,0),FALSE)</f>
        <v>0.48</v>
      </c>
      <c r="AW182">
        <f>HLOOKUP($I182,Sheet3!$B$2:$LK$67,MATCH(MoM!AW$3,Sheet3!$B$2:$B$67,0),FALSE)</f>
        <v>0.28999999999999998</v>
      </c>
      <c r="AX182">
        <f>HLOOKUP($I182,Sheet3!$B$2:$LK$67,MATCH(MoM!AX$3,Sheet3!$B$2:$B$67,0),FALSE)</f>
        <v>0</v>
      </c>
      <c r="AY182">
        <f>HLOOKUP($I182,Sheet3!$B$2:$LK$67,MATCH(MoM!AY$3,Sheet3!$B$2:$B$67,0),FALSE)</f>
        <v>0.18</v>
      </c>
      <c r="AZ182">
        <f>HLOOKUP($I182,Sheet3!$B$2:$LK$67,MATCH(MoM!AZ$3,Sheet3!$B$2:$B$67,0),FALSE)</f>
        <v>1.06</v>
      </c>
      <c r="BA182">
        <f>HLOOKUP($I182,Sheet3!$B$2:$LK$67,MATCH(MoM!BA$3,Sheet3!$B$2:$B$67,0),FALSE)</f>
        <v>0.39</v>
      </c>
      <c r="BB182">
        <f>HLOOKUP($I182,Sheet3!$B$2:$LK$67,MATCH(MoM!BB$3,Sheet3!$B$2:$B$67,0),FALSE)</f>
        <v>0.6</v>
      </c>
      <c r="BC182">
        <f>HLOOKUP($I182,Sheet3!$B$2:$LK$67,MATCH(MoM!BC$3,Sheet3!$B$2:$B$67,0),FALSE)</f>
        <v>2.15</v>
      </c>
      <c r="BD182">
        <f>HLOOKUP($I182,Sheet3!$B$2:$LK$67,MATCH(MoM!BD$3,Sheet3!$B$2:$B$67,0),FALSE)</f>
        <v>0.31</v>
      </c>
      <c r="BE182">
        <f>HLOOKUP($I182,Sheet3!$B$2:$LK$67,MATCH(MoM!BE$3,Sheet3!$B$2:$B$67,0),FALSE)</f>
        <v>0.61</v>
      </c>
      <c r="BF182">
        <f>HLOOKUP($I182,Sheet3!$B$2:$LK$67,MATCH(MoM!BF$3,Sheet3!$B$2:$B$67,0),FALSE)</f>
        <v>7.0000000000000007E-2</v>
      </c>
      <c r="BG182">
        <f>HLOOKUP($I182,Sheet3!$B$2:$LK$67,MATCH(MoM!BG$3,Sheet3!$B$2:$B$67,0),FALSE)</f>
        <v>0</v>
      </c>
      <c r="BH182">
        <f>HLOOKUP($I182,Sheet3!$B$2:$LK$67,MATCH(MoM!BH$3,Sheet3!$B$2:$B$67,0),FALSE)</f>
        <v>-0.31</v>
      </c>
      <c r="BI182">
        <f>HLOOKUP($I182,Sheet3!$B$2:$LK$67,MATCH(MoM!BI$3,Sheet3!$B$2:$B$67,0),FALSE)</f>
        <v>0.63</v>
      </c>
      <c r="BJ182">
        <f>HLOOKUP($I182,Sheet3!$B$2:$LK$67,MATCH(MoM!BJ$3,Sheet3!$B$2:$B$67,0),FALSE)</f>
        <v>-0.08</v>
      </c>
      <c r="BK182">
        <f>HLOOKUP($I182,Sheet3!$B$2:$LK$67,MATCH(MoM!BK$3,Sheet3!$B$2:$B$67,0),FALSE)</f>
        <v>0.32</v>
      </c>
      <c r="BL182">
        <f>HLOOKUP($I182,Sheet3!$B$2:$LK$67,MATCH(MoM!BL$3,Sheet3!$B$2:$B$67,0),FALSE)</f>
        <v>-0.68</v>
      </c>
      <c r="BM182">
        <f>HLOOKUP($I182,Sheet3!$B$2:$LK$67,MATCH(MoM!BM$3,Sheet3!$B$2:$B$67,0),FALSE)</f>
        <v>0.82</v>
      </c>
      <c r="BN182">
        <f>HLOOKUP($I182,Sheet3!$B$2:$LK$67,MATCH(MoM!BN$3,Sheet3!$B$2:$B$67,0),FALSE)</f>
        <v>-1.36</v>
      </c>
      <c r="BO182">
        <f>HLOOKUP($I182,Sheet3!$B$2:$LK$67,MATCH(MoM!BO$3,Sheet3!$B$2:$B$67,0),FALSE)</f>
        <v>0.49</v>
      </c>
      <c r="BP182">
        <f>HLOOKUP($I182,Sheet3!$B$2:$LK$67,MATCH(MoM!BP$3,Sheet3!$B$2:$B$67,0),FALSE)</f>
        <v>1.33</v>
      </c>
      <c r="BQ182">
        <f>HLOOKUP($I182,Sheet3!$B$2:$LK$67,MATCH(MoM!BQ$3,Sheet3!$B$2:$B$67,0),FALSE)</f>
        <v>0</v>
      </c>
      <c r="BR182">
        <f>HLOOKUP($I182,Sheet3!$B$2:$LK$67,MATCH(MoM!BR$3,Sheet3!$B$2:$B$67,0),FALSE)</f>
        <v>-1.6</v>
      </c>
      <c r="BS182">
        <f>HLOOKUP($I182,Sheet3!$B$2:$LK$67,MATCH(MoM!BS$3,Sheet3!$B$2:$B$67,0),FALSE)</f>
        <v>0.28999999999999998</v>
      </c>
      <c r="BT182">
        <f>HLOOKUP($I182,Sheet3!$B$2:$LK$67,MATCH(MoM!BT$3,Sheet3!$B$2:$B$67,0),FALSE)</f>
        <v>0.93</v>
      </c>
      <c r="BV182" s="2">
        <f t="shared" si="248"/>
        <v>41913</v>
      </c>
      <c r="BW182">
        <f t="shared" si="315"/>
        <v>119.75668301734733</v>
      </c>
      <c r="BX182">
        <f t="shared" si="252"/>
        <v>240.01884024261386</v>
      </c>
      <c r="BY182">
        <f t="shared" si="253"/>
        <v>100.06623380339335</v>
      </c>
      <c r="BZ182">
        <f t="shared" si="254"/>
        <v>127.46594276641284</v>
      </c>
      <c r="CA182">
        <f t="shared" si="255"/>
        <v>39.685695328110626</v>
      </c>
      <c r="CB182">
        <f t="shared" si="256"/>
        <v>210.12636369895714</v>
      </c>
      <c r="CC182">
        <f t="shared" si="257"/>
        <v>275.39840052776719</v>
      </c>
      <c r="CD182">
        <f t="shared" si="258"/>
        <v>150.6519012345197</v>
      </c>
      <c r="CE182">
        <f t="shared" si="259"/>
        <v>210.43215529912823</v>
      </c>
      <c r="CF182">
        <f t="shared" si="260"/>
        <v>312.07828869599393</v>
      </c>
      <c r="CG182">
        <f t="shared" si="261"/>
        <v>58.918116343074423</v>
      </c>
      <c r="CH182">
        <f t="shared" si="262"/>
        <v>227.62860385696976</v>
      </c>
      <c r="CI182">
        <f t="shared" si="263"/>
        <v>150.20766727690125</v>
      </c>
      <c r="CJ182">
        <f t="shared" si="264"/>
        <v>138.1180813862911</v>
      </c>
      <c r="CK182">
        <f t="shared" si="265"/>
        <v>231.61160820310684</v>
      </c>
      <c r="CL182">
        <f t="shared" si="266"/>
        <v>299.9362097973447</v>
      </c>
      <c r="CM182">
        <f t="shared" si="267"/>
        <v>170.94709255816784</v>
      </c>
      <c r="CN182">
        <f t="shared" si="268"/>
        <v>177.30432245134173</v>
      </c>
      <c r="CO182">
        <f t="shared" si="269"/>
        <v>243.20343181572534</v>
      </c>
      <c r="CP182">
        <f t="shared" si="270"/>
        <v>288.20768389237361</v>
      </c>
      <c r="CQ182">
        <f t="shared" si="271"/>
        <v>257.60315651235169</v>
      </c>
      <c r="CR182">
        <f t="shared" si="272"/>
        <v>217.52145154718016</v>
      </c>
      <c r="CS182">
        <f t="shared" si="273"/>
        <v>196.44191436785826</v>
      </c>
      <c r="CT182">
        <f t="shared" si="274"/>
        <v>259.14941939107786</v>
      </c>
      <c r="CU182">
        <f t="shared" si="275"/>
        <v>230.91102529978448</v>
      </c>
      <c r="CV182">
        <f t="shared" si="276"/>
        <v>237.31372966269615</v>
      </c>
      <c r="CW182">
        <f t="shared" si="277"/>
        <v>301.23910039701912</v>
      </c>
      <c r="CX182">
        <f t="shared" si="278"/>
        <v>370.21720033554254</v>
      </c>
      <c r="CY182">
        <f t="shared" si="279"/>
        <v>262.3351714500829</v>
      </c>
      <c r="CZ182">
        <f t="shared" si="280"/>
        <v>193.08309855021267</v>
      </c>
      <c r="DA182">
        <f t="shared" si="281"/>
        <v>299.11200907007714</v>
      </c>
      <c r="DB182">
        <f t="shared" si="282"/>
        <v>248.56431657850865</v>
      </c>
      <c r="DC182">
        <f t="shared" si="283"/>
        <v>269.79257892045536</v>
      </c>
      <c r="DD182">
        <f t="shared" si="284"/>
        <v>222.94134734209521</v>
      </c>
      <c r="DE182">
        <f t="shared" si="285"/>
        <v>284.31969074575301</v>
      </c>
      <c r="DF182">
        <f t="shared" si="286"/>
        <v>247.53427687600725</v>
      </c>
      <c r="DG182">
        <f t="shared" si="287"/>
        <v>183.62913487697244</v>
      </c>
      <c r="DH182">
        <f t="shared" si="288"/>
        <v>179.87933488257289</v>
      </c>
      <c r="DI182">
        <f t="shared" si="289"/>
        <v>290.94234749480034</v>
      </c>
      <c r="DJ182">
        <f t="shared" si="290"/>
        <v>213.20373322051913</v>
      </c>
      <c r="DK182">
        <f t="shared" si="291"/>
        <v>438.09519931750407</v>
      </c>
      <c r="DL182">
        <f t="shared" si="292"/>
        <v>271.61862232425278</v>
      </c>
      <c r="DM182">
        <f t="shared" si="293"/>
        <v>294.73539107743125</v>
      </c>
      <c r="DN182">
        <f t="shared" si="294"/>
        <v>325.97047693864096</v>
      </c>
      <c r="DO182">
        <f t="shared" si="295"/>
        <v>247.27417463318378</v>
      </c>
      <c r="DP182">
        <f t="shared" si="296"/>
        <v>195.52418018538091</v>
      </c>
      <c r="DQ182">
        <f t="shared" si="297"/>
        <v>261.64562148442678</v>
      </c>
      <c r="DR182">
        <f t="shared" si="298"/>
        <v>213.62038171309479</v>
      </c>
      <c r="DS182">
        <f t="shared" si="299"/>
        <v>306.81966175529607</v>
      </c>
      <c r="DT182">
        <f t="shared" si="300"/>
        <v>212.56998149171309</v>
      </c>
      <c r="DU182">
        <f t="shared" si="301"/>
        <v>237.31372966269615</v>
      </c>
      <c r="DV182">
        <f t="shared" si="302"/>
        <v>342.08314443717086</v>
      </c>
      <c r="DW182">
        <f t="shared" si="303"/>
        <v>341.08566532390569</v>
      </c>
      <c r="DX182">
        <f t="shared" si="304"/>
        <v>333.42859150220312</v>
      </c>
      <c r="DY182">
        <f t="shared" si="305"/>
        <v>259.66023052002544</v>
      </c>
      <c r="DZ182">
        <f t="shared" si="306"/>
        <v>341.62757003704661</v>
      </c>
      <c r="EA182">
        <f t="shared" si="307"/>
        <v>303.90856565880773</v>
      </c>
      <c r="EB182">
        <f t="shared" si="308"/>
        <v>232.29650491754776</v>
      </c>
      <c r="EC182">
        <f t="shared" si="309"/>
        <v>252.82962817786202</v>
      </c>
      <c r="ED182">
        <f t="shared" si="310"/>
        <v>100</v>
      </c>
      <c r="EE182">
        <f t="shared" si="311"/>
        <v>318.08608080116164</v>
      </c>
      <c r="EF182">
        <f t="shared" si="312"/>
        <v>308.84610484074057</v>
      </c>
      <c r="EG182">
        <f t="shared" si="313"/>
        <v>425.76047249935175</v>
      </c>
      <c r="EI182" s="2">
        <f t="shared" si="249"/>
        <v>41913</v>
      </c>
      <c r="EJ182" s="7">
        <f t="shared" ref="EJ182:GT182" si="364">AVERAGE(BW180:BW182)/AVERAGE(BW167:BW169)-1</f>
        <v>4.783077546853054E-2</v>
      </c>
      <c r="EK182" s="7">
        <f t="shared" si="364"/>
        <v>8.7052396982052471E-2</v>
      </c>
      <c r="EL182" s="7">
        <f t="shared" si="364"/>
        <v>-1.2384289653802449E-2</v>
      </c>
      <c r="EM182" s="7">
        <f t="shared" si="364"/>
        <v>-2.0109470237740235E-3</v>
      </c>
      <c r="EN182" s="7">
        <f t="shared" si="364"/>
        <v>-2.6587627617134846E-2</v>
      </c>
      <c r="EO182" s="7">
        <f t="shared" si="364"/>
        <v>0.19982761531265991</v>
      </c>
      <c r="EP182" s="7">
        <f t="shared" si="364"/>
        <v>6.322557516102334E-2</v>
      </c>
      <c r="EQ182" s="7">
        <f t="shared" si="364"/>
        <v>0.11260529065353619</v>
      </c>
      <c r="ER182" s="7">
        <f t="shared" si="364"/>
        <v>0.1240338175684248</v>
      </c>
      <c r="ES182" s="7">
        <f t="shared" si="364"/>
        <v>4.4065952748332471E-2</v>
      </c>
      <c r="ET182" s="7">
        <f t="shared" si="364"/>
        <v>-7.6310781209646517E-2</v>
      </c>
      <c r="EU182" s="7">
        <f t="shared" si="364"/>
        <v>7.0555869641607982E-2</v>
      </c>
      <c r="EV182" s="7">
        <f t="shared" si="364"/>
        <v>0.10815188444623591</v>
      </c>
      <c r="EW182" s="7">
        <f t="shared" si="364"/>
        <v>9.3819670496895435E-2</v>
      </c>
      <c r="EX182" s="7">
        <f t="shared" si="364"/>
        <v>0.10451005116662859</v>
      </c>
      <c r="EY182" s="7">
        <f t="shared" si="364"/>
        <v>3.6227809845102987E-2</v>
      </c>
      <c r="EZ182" s="7">
        <f t="shared" si="364"/>
        <v>8.1526228636858322E-2</v>
      </c>
      <c r="FA182" s="7">
        <f t="shared" si="364"/>
        <v>3.4738596145266865E-2</v>
      </c>
      <c r="FB182" s="7">
        <f t="shared" si="364"/>
        <v>4.8949382282607257E-2</v>
      </c>
      <c r="FC182" s="7">
        <f t="shared" si="364"/>
        <v>5.0388945652429573E-2</v>
      </c>
      <c r="FD182" s="7">
        <f t="shared" si="364"/>
        <v>6.0286230525541828E-2</v>
      </c>
      <c r="FE182" s="7">
        <f t="shared" si="364"/>
        <v>4.5079284020093313E-2</v>
      </c>
      <c r="FF182" s="7">
        <f t="shared" si="364"/>
        <v>7.0765246786909763E-2</v>
      </c>
      <c r="FG182" s="7">
        <f t="shared" si="364"/>
        <v>9.5393612594694144E-3</v>
      </c>
      <c r="FH182" s="7">
        <f t="shared" si="364"/>
        <v>8.2581467723261026E-2</v>
      </c>
      <c r="FI182" s="7">
        <f t="shared" si="364"/>
        <v>3.7562754550429123E-2</v>
      </c>
      <c r="FJ182" s="7">
        <f t="shared" si="364"/>
        <v>0.11370169103876937</v>
      </c>
      <c r="FK182" s="7">
        <f t="shared" si="364"/>
        <v>0.17837538370114481</v>
      </c>
      <c r="FL182" s="7">
        <f t="shared" si="364"/>
        <v>2.9410406306702441E-2</v>
      </c>
      <c r="FM182" s="7">
        <f t="shared" si="364"/>
        <v>8.5686144614575577E-2</v>
      </c>
      <c r="FN182" s="7">
        <f t="shared" si="364"/>
        <v>4.7812132728752399E-2</v>
      </c>
      <c r="FO182" s="7">
        <f t="shared" si="364"/>
        <v>0.10874953980002533</v>
      </c>
      <c r="FP182" s="7">
        <f t="shared" si="364"/>
        <v>3.3394258707293067E-2</v>
      </c>
      <c r="FQ182" s="7">
        <f t="shared" si="364"/>
        <v>-4.963826581739994E-2</v>
      </c>
      <c r="FR182" s="7">
        <f t="shared" si="364"/>
        <v>0.15177201041106647</v>
      </c>
      <c r="FS182" s="7">
        <f t="shared" si="364"/>
        <v>9.717087185924278E-2</v>
      </c>
      <c r="FT182" s="7">
        <f t="shared" si="364"/>
        <v>2.0906866175786742E-2</v>
      </c>
      <c r="FU182" s="7">
        <f t="shared" si="364"/>
        <v>-2.9079957473820528E-2</v>
      </c>
      <c r="FV182" s="7">
        <f t="shared" si="364"/>
        <v>6.7178106607545862E-2</v>
      </c>
      <c r="FW182" s="7">
        <f t="shared" si="364"/>
        <v>7.4083536789129933E-2</v>
      </c>
      <c r="FX182" s="7">
        <f t="shared" si="364"/>
        <v>0.11247588562453803</v>
      </c>
      <c r="FY182" s="7">
        <f t="shared" si="364"/>
        <v>6.3199857375113355E-2</v>
      </c>
      <c r="FZ182" s="7">
        <f t="shared" si="364"/>
        <v>7.2587978454885738E-2</v>
      </c>
      <c r="GA182" s="7">
        <f t="shared" si="364"/>
        <v>7.3019492452592871E-2</v>
      </c>
      <c r="GB182" s="7">
        <f t="shared" si="364"/>
        <v>7.3228240754263707E-2</v>
      </c>
      <c r="GC182" s="7">
        <f t="shared" si="364"/>
        <v>5.6292154884972412E-2</v>
      </c>
      <c r="GD182" s="7">
        <f t="shared" si="364"/>
        <v>0.10850564742939395</v>
      </c>
      <c r="GE182" s="7">
        <f t="shared" si="364"/>
        <v>5.6107937043415657E-2</v>
      </c>
      <c r="GF182" s="7">
        <f t="shared" si="364"/>
        <v>0.10783945729355215</v>
      </c>
      <c r="GG182" s="7">
        <f t="shared" si="364"/>
        <v>7.7622887186775014E-2</v>
      </c>
      <c r="GH182" s="7">
        <f t="shared" si="364"/>
        <v>3.7562754550429123E-2</v>
      </c>
      <c r="GI182" s="7">
        <f t="shared" si="364"/>
        <v>4.1612796394142393E-2</v>
      </c>
      <c r="GJ182" s="7">
        <f t="shared" si="364"/>
        <v>8.7538045095980399E-2</v>
      </c>
      <c r="GK182" s="7">
        <f t="shared" si="364"/>
        <v>9.7519938884029322E-2</v>
      </c>
      <c r="GL182" s="7">
        <f t="shared" si="364"/>
        <v>0.11866404678986497</v>
      </c>
      <c r="GM182" s="7">
        <f t="shared" si="364"/>
        <v>9.7866756515951003E-2</v>
      </c>
      <c r="GN182" s="7">
        <f t="shared" si="364"/>
        <v>4.5598451834965692E-2</v>
      </c>
      <c r="GO182" s="7">
        <f t="shared" si="364"/>
        <v>4.969690949122163E-2</v>
      </c>
      <c r="GP182" s="7">
        <f t="shared" si="364"/>
        <v>7.7760607509650859E-2</v>
      </c>
      <c r="GQ182" s="7">
        <f t="shared" si="364"/>
        <v>0</v>
      </c>
      <c r="GR182" s="7">
        <f t="shared" si="364"/>
        <v>7.9913291071626924E-2</v>
      </c>
      <c r="GS182" s="7">
        <f t="shared" si="364"/>
        <v>6.773676399315498E-2</v>
      </c>
      <c r="GT182" s="7">
        <f t="shared" si="364"/>
        <v>0.28633232936082775</v>
      </c>
      <c r="GU182" s="7">
        <f t="shared" si="325"/>
        <v>3.6582498015814702E-2</v>
      </c>
      <c r="GW182" s="6">
        <v>41943</v>
      </c>
      <c r="GX182">
        <v>2.4502000000000002</v>
      </c>
    </row>
    <row r="183" spans="2:206" x14ac:dyDescent="0.25">
      <c r="B183" s="2">
        <f>'[1]IPCA (Var)'!A232</f>
        <v>41944</v>
      </c>
      <c r="C183" s="1">
        <f>'[1]IPCA (Var)'!M232</f>
        <v>9.9002505729079621E-2</v>
      </c>
      <c r="D183" s="1">
        <f>'[1]IPCA (Var)'!P232</f>
        <v>0.32254477542144983</v>
      </c>
      <c r="E183" s="1">
        <f>'[1]IPCA (Var)'!E232</f>
        <v>0.76249899379329333</v>
      </c>
      <c r="F183" s="1">
        <f>'[1]IPCA (Var)'!F232</f>
        <v>0.33629386935154076</v>
      </c>
      <c r="G183" s="1">
        <f>'[1]IPCA (Var)'!G232</f>
        <v>-0.34008698176500946</v>
      </c>
      <c r="I183" s="2">
        <f t="shared" si="251"/>
        <v>41944</v>
      </c>
      <c r="J183">
        <f>HLOOKUP($I183,Sheet3!$B$2:$LK$67,MATCH(MoM!J$3,Sheet3!$B$2:$B$67,0),FALSE)</f>
        <v>-0.27</v>
      </c>
      <c r="K183">
        <f>HLOOKUP($I183,Sheet3!$B$2:$LK$67,MATCH(MoM!K$3,Sheet3!$B$2:$B$67,0),FALSE)</f>
        <v>0.02</v>
      </c>
      <c r="L183">
        <f>HLOOKUP($I183,Sheet3!$B$2:$LK$67,MATCH(MoM!L$3,Sheet3!$B$2:$B$67,0),FALSE)</f>
        <v>-1.7</v>
      </c>
      <c r="M183">
        <f>HLOOKUP($I183,Sheet3!$B$2:$LK$67,MATCH(MoM!M$3,Sheet3!$B$2:$B$67,0),FALSE)</f>
        <v>0.04</v>
      </c>
      <c r="N183">
        <f>HLOOKUP($I183,Sheet3!$B$2:$LK$67,MATCH(MoM!N$3,Sheet3!$B$2:$B$67,0),FALSE)</f>
        <v>-1.1599999999999999</v>
      </c>
      <c r="O183">
        <f>HLOOKUP($I183,Sheet3!$B$2:$LK$67,MATCH(MoM!O$3,Sheet3!$B$2:$B$67,0),FALSE)</f>
        <v>0.53</v>
      </c>
      <c r="P183">
        <f>HLOOKUP($I183,Sheet3!$B$2:$LK$67,MATCH(MoM!P$3,Sheet3!$B$2:$B$67,0),FALSE)</f>
        <v>0.73</v>
      </c>
      <c r="Q183">
        <f>HLOOKUP($I183,Sheet3!$B$2:$LK$67,MATCH(MoM!Q$3,Sheet3!$B$2:$B$67,0),FALSE)</f>
        <v>1.45</v>
      </c>
      <c r="R183">
        <f>HLOOKUP($I183,Sheet3!$B$2:$LK$67,MATCH(MoM!R$3,Sheet3!$B$2:$B$67,0),FALSE)</f>
        <v>0.12</v>
      </c>
      <c r="S183">
        <f>HLOOKUP($I183,Sheet3!$B$2:$LK$67,MATCH(MoM!S$3,Sheet3!$B$2:$B$67,0),FALSE)</f>
        <v>0.48</v>
      </c>
      <c r="T183">
        <f>HLOOKUP($I183,Sheet3!$B$2:$LK$67,MATCH(MoM!T$3,Sheet3!$B$2:$B$67,0),FALSE)</f>
        <v>-1.73</v>
      </c>
      <c r="U183">
        <f>HLOOKUP($I183,Sheet3!$B$2:$LK$67,MATCH(MoM!U$3,Sheet3!$B$2:$B$67,0),FALSE)</f>
        <v>0.53</v>
      </c>
      <c r="V183">
        <f>HLOOKUP($I183,Sheet3!$B$2:$LK$67,MATCH(MoM!V$3,Sheet3!$B$2:$B$67,0),FALSE)</f>
        <v>0.31</v>
      </c>
      <c r="W183">
        <f>HLOOKUP($I183,Sheet3!$B$2:$LK$67,MATCH(MoM!W$3,Sheet3!$B$2:$B$67,0),FALSE)</f>
        <v>-1.97</v>
      </c>
      <c r="X183">
        <f>HLOOKUP($I183,Sheet3!$B$2:$LK$67,MATCH(MoM!X$3,Sheet3!$B$2:$B$67,0),FALSE)</f>
        <v>-0.42</v>
      </c>
      <c r="Y183">
        <f>HLOOKUP($I183,Sheet3!$B$2:$LK$67,MATCH(MoM!Y$3,Sheet3!$B$2:$B$67,0),FALSE)</f>
        <v>-1.08</v>
      </c>
      <c r="Z183">
        <f>HLOOKUP($I183,Sheet3!$B$2:$LK$67,MATCH(MoM!Z$3,Sheet3!$B$2:$B$67,0),FALSE)</f>
        <v>0.76</v>
      </c>
      <c r="AA183">
        <f>HLOOKUP($I183,Sheet3!$B$2:$LK$67,MATCH(MoM!AA$3,Sheet3!$B$2:$B$67,0),FALSE)</f>
        <v>1.22</v>
      </c>
      <c r="AB183">
        <f>HLOOKUP($I183,Sheet3!$B$2:$LK$67,MATCH(MoM!AB$3,Sheet3!$B$2:$B$67,0),FALSE)</f>
        <v>0.41</v>
      </c>
      <c r="AC183">
        <f>HLOOKUP($I183,Sheet3!$B$2:$LK$67,MATCH(MoM!AC$3,Sheet3!$B$2:$B$67,0),FALSE)</f>
        <v>0.28000000000000003</v>
      </c>
      <c r="AD183">
        <f>HLOOKUP($I183,Sheet3!$B$2:$LK$67,MATCH(MoM!AD$3,Sheet3!$B$2:$B$67,0),FALSE)</f>
        <v>0.73</v>
      </c>
      <c r="AE183">
        <f>HLOOKUP($I183,Sheet3!$B$2:$LK$67,MATCH(MoM!AE$3,Sheet3!$B$2:$B$67,0),FALSE)</f>
        <v>0.52</v>
      </c>
      <c r="AF183">
        <f>HLOOKUP($I183,Sheet3!$B$2:$LK$67,MATCH(MoM!AF$3,Sheet3!$B$2:$B$67,0),FALSE)</f>
        <v>-0.28999999999999998</v>
      </c>
      <c r="AG183">
        <f>HLOOKUP($I183,Sheet3!$B$2:$LK$67,MATCH(MoM!AG$3,Sheet3!$B$2:$B$67,0),FALSE)</f>
        <v>-0.26</v>
      </c>
      <c r="AH183">
        <f>HLOOKUP($I183,Sheet3!$B$2:$LK$67,MATCH(MoM!AH$3,Sheet3!$B$2:$B$67,0),FALSE)</f>
        <v>0.52</v>
      </c>
      <c r="AI183">
        <f>HLOOKUP($I183,Sheet3!$B$2:$LK$67,MATCH(MoM!AI$3,Sheet3!$B$2:$B$67,0),FALSE)</f>
        <v>-0.13</v>
      </c>
      <c r="AJ183">
        <f>HLOOKUP($I183,Sheet3!$B$2:$LK$67,MATCH(MoM!AJ$3,Sheet3!$B$2:$B$67,0),FALSE)</f>
        <v>-1.02</v>
      </c>
      <c r="AK183">
        <f>HLOOKUP($I183,Sheet3!$B$2:$LK$67,MATCH(MoM!AK$3,Sheet3!$B$2:$B$67,0),FALSE)</f>
        <v>-0.14000000000000001</v>
      </c>
      <c r="AL183">
        <f>HLOOKUP($I183,Sheet3!$B$2:$LK$67,MATCH(MoM!AL$3,Sheet3!$B$2:$B$67,0),FALSE)</f>
        <v>0.44</v>
      </c>
      <c r="AM183">
        <f>HLOOKUP($I183,Sheet3!$B$2:$LK$67,MATCH(MoM!AM$3,Sheet3!$B$2:$B$67,0),FALSE)</f>
        <v>-0.01</v>
      </c>
      <c r="AN183">
        <f>HLOOKUP($I183,Sheet3!$B$2:$LK$67,MATCH(MoM!AN$3,Sheet3!$B$2:$B$67,0),FALSE)</f>
        <v>0.43</v>
      </c>
      <c r="AO183">
        <f>HLOOKUP($I183,Sheet3!$B$2:$LK$67,MATCH(MoM!AO$3,Sheet3!$B$2:$B$67,0),FALSE)</f>
        <v>0.68</v>
      </c>
      <c r="AP183">
        <f>HLOOKUP($I183,Sheet3!$B$2:$LK$67,MATCH(MoM!AP$3,Sheet3!$B$2:$B$67,0),FALSE)</f>
        <v>0.68</v>
      </c>
      <c r="AQ183">
        <f>HLOOKUP($I183,Sheet3!$B$2:$LK$67,MATCH(MoM!AQ$3,Sheet3!$B$2:$B$67,0),FALSE)</f>
        <v>0.74</v>
      </c>
      <c r="AR183">
        <f>HLOOKUP($I183,Sheet3!$B$2:$LK$67,MATCH(MoM!AR$3,Sheet3!$B$2:$B$67,0),FALSE)</f>
        <v>1.31</v>
      </c>
      <c r="AS183">
        <f>HLOOKUP($I183,Sheet3!$B$2:$LK$67,MATCH(MoM!AS$3,Sheet3!$B$2:$B$67,0),FALSE)</f>
        <v>0.5</v>
      </c>
      <c r="AT183">
        <f>HLOOKUP($I183,Sheet3!$B$2:$LK$67,MATCH(MoM!AT$3,Sheet3!$B$2:$B$67,0),FALSE)</f>
        <v>0.68</v>
      </c>
      <c r="AU183">
        <f>HLOOKUP($I183,Sheet3!$B$2:$LK$67,MATCH(MoM!AU$3,Sheet3!$B$2:$B$67,0),FALSE)</f>
        <v>1.79</v>
      </c>
      <c r="AV183">
        <f>HLOOKUP($I183,Sheet3!$B$2:$LK$67,MATCH(MoM!AV$3,Sheet3!$B$2:$B$67,0),FALSE)</f>
        <v>0.97</v>
      </c>
      <c r="AW183">
        <f>HLOOKUP($I183,Sheet3!$B$2:$LK$67,MATCH(MoM!AW$3,Sheet3!$B$2:$B$67,0),FALSE)</f>
        <v>0.3</v>
      </c>
      <c r="AX183">
        <f>HLOOKUP($I183,Sheet3!$B$2:$LK$67,MATCH(MoM!AX$3,Sheet3!$B$2:$B$67,0),FALSE)</f>
        <v>0</v>
      </c>
      <c r="AY183">
        <f>HLOOKUP($I183,Sheet3!$B$2:$LK$67,MATCH(MoM!AY$3,Sheet3!$B$2:$B$67,0),FALSE)</f>
        <v>0.1</v>
      </c>
      <c r="AZ183">
        <f>HLOOKUP($I183,Sheet3!$B$2:$LK$67,MATCH(MoM!AZ$3,Sheet3!$B$2:$B$67,0),FALSE)</f>
        <v>0.43</v>
      </c>
      <c r="BA183">
        <f>HLOOKUP($I183,Sheet3!$B$2:$LK$67,MATCH(MoM!BA$3,Sheet3!$B$2:$B$67,0),FALSE)</f>
        <v>0.27</v>
      </c>
      <c r="BB183">
        <f>HLOOKUP($I183,Sheet3!$B$2:$LK$67,MATCH(MoM!BB$3,Sheet3!$B$2:$B$67,0),FALSE)</f>
        <v>1.1399999999999999</v>
      </c>
      <c r="BC183">
        <f>HLOOKUP($I183,Sheet3!$B$2:$LK$67,MATCH(MoM!BC$3,Sheet3!$B$2:$B$67,0),FALSE)</f>
        <v>1.85</v>
      </c>
      <c r="BD183">
        <f>HLOOKUP($I183,Sheet3!$B$2:$LK$67,MATCH(MoM!BD$3,Sheet3!$B$2:$B$67,0),FALSE)</f>
        <v>0.64</v>
      </c>
      <c r="BE183">
        <f>HLOOKUP($I183,Sheet3!$B$2:$LK$67,MATCH(MoM!BE$3,Sheet3!$B$2:$B$67,0),FALSE)</f>
        <v>-0.85</v>
      </c>
      <c r="BF183">
        <f>HLOOKUP($I183,Sheet3!$B$2:$LK$67,MATCH(MoM!BF$3,Sheet3!$B$2:$B$67,0),FALSE)</f>
        <v>0.23</v>
      </c>
      <c r="BG183">
        <f>HLOOKUP($I183,Sheet3!$B$2:$LK$67,MATCH(MoM!BG$3,Sheet3!$B$2:$B$67,0),FALSE)</f>
        <v>0.67</v>
      </c>
      <c r="BH183">
        <f>HLOOKUP($I183,Sheet3!$B$2:$LK$67,MATCH(MoM!BH$3,Sheet3!$B$2:$B$67,0),FALSE)</f>
        <v>-0.13</v>
      </c>
      <c r="BI183">
        <f>HLOOKUP($I183,Sheet3!$B$2:$LK$67,MATCH(MoM!BI$3,Sheet3!$B$2:$B$67,0),FALSE)</f>
        <v>-0.28000000000000003</v>
      </c>
      <c r="BJ183">
        <f>HLOOKUP($I183,Sheet3!$B$2:$LK$67,MATCH(MoM!BJ$3,Sheet3!$B$2:$B$67,0),FALSE)</f>
        <v>0.63</v>
      </c>
      <c r="BK183">
        <f>HLOOKUP($I183,Sheet3!$B$2:$LK$67,MATCH(MoM!BK$3,Sheet3!$B$2:$B$67,0),FALSE)</f>
        <v>0.85</v>
      </c>
      <c r="BL183">
        <f>HLOOKUP($I183,Sheet3!$B$2:$LK$67,MATCH(MoM!BL$3,Sheet3!$B$2:$B$67,0),FALSE)</f>
        <v>0.63</v>
      </c>
      <c r="BM183">
        <f>HLOOKUP($I183,Sheet3!$B$2:$LK$67,MATCH(MoM!BM$3,Sheet3!$B$2:$B$67,0),FALSE)</f>
        <v>0.98</v>
      </c>
      <c r="BN183">
        <f>HLOOKUP($I183,Sheet3!$B$2:$LK$67,MATCH(MoM!BN$3,Sheet3!$B$2:$B$67,0),FALSE)</f>
        <v>0.15</v>
      </c>
      <c r="BO183">
        <f>HLOOKUP($I183,Sheet3!$B$2:$LK$67,MATCH(MoM!BO$3,Sheet3!$B$2:$B$67,0),FALSE)</f>
        <v>0.46</v>
      </c>
      <c r="BP183">
        <f>HLOOKUP($I183,Sheet3!$B$2:$LK$67,MATCH(MoM!BP$3,Sheet3!$B$2:$B$67,0),FALSE)</f>
        <v>-0.26</v>
      </c>
      <c r="BQ183">
        <f>HLOOKUP($I183,Sheet3!$B$2:$LK$67,MATCH(MoM!BQ$3,Sheet3!$B$2:$B$67,0),FALSE)</f>
        <v>0</v>
      </c>
      <c r="BR183">
        <f>HLOOKUP($I183,Sheet3!$B$2:$LK$67,MATCH(MoM!BR$3,Sheet3!$B$2:$B$67,0),FALSE)</f>
        <v>0.91</v>
      </c>
      <c r="BS183">
        <f>HLOOKUP($I183,Sheet3!$B$2:$LK$67,MATCH(MoM!BS$3,Sheet3!$B$2:$B$67,0),FALSE)</f>
        <v>-0.68</v>
      </c>
      <c r="BT183">
        <f>HLOOKUP($I183,Sheet3!$B$2:$LK$67,MATCH(MoM!BT$3,Sheet3!$B$2:$B$67,0),FALSE)</f>
        <v>6.71</v>
      </c>
      <c r="BV183" s="2">
        <f t="shared" si="248"/>
        <v>41944</v>
      </c>
      <c r="BW183">
        <f t="shared" si="315"/>
        <v>119.43333997320049</v>
      </c>
      <c r="BX183">
        <f t="shared" si="252"/>
        <v>240.06684401066238</v>
      </c>
      <c r="BY183">
        <f t="shared" si="253"/>
        <v>98.36510782873566</v>
      </c>
      <c r="BZ183">
        <f t="shared" si="254"/>
        <v>127.51692914351939</v>
      </c>
      <c r="CA183">
        <f t="shared" si="255"/>
        <v>39.225341262304539</v>
      </c>
      <c r="CB183">
        <f t="shared" si="256"/>
        <v>211.24003342656164</v>
      </c>
      <c r="CC183">
        <f t="shared" si="257"/>
        <v>277.40880885161994</v>
      </c>
      <c r="CD183">
        <f t="shared" si="258"/>
        <v>152.83635380242023</v>
      </c>
      <c r="CE183">
        <f t="shared" si="259"/>
        <v>210.6846738854872</v>
      </c>
      <c r="CF183">
        <f t="shared" si="260"/>
        <v>313.57626448173465</v>
      </c>
      <c r="CG183">
        <f t="shared" si="261"/>
        <v>57.898832930339239</v>
      </c>
      <c r="CH183">
        <f t="shared" si="262"/>
        <v>228.83503545741172</v>
      </c>
      <c r="CI183">
        <f t="shared" si="263"/>
        <v>150.67331104545966</v>
      </c>
      <c r="CJ183">
        <f t="shared" si="264"/>
        <v>135.39715518298115</v>
      </c>
      <c r="CK183">
        <f t="shared" si="265"/>
        <v>230.63883944865378</v>
      </c>
      <c r="CL183">
        <f t="shared" si="266"/>
        <v>296.69689873153339</v>
      </c>
      <c r="CM183">
        <f t="shared" si="267"/>
        <v>172.24629046160993</v>
      </c>
      <c r="CN183">
        <f t="shared" si="268"/>
        <v>179.46743518524809</v>
      </c>
      <c r="CO183">
        <f t="shared" si="269"/>
        <v>244.20056588616981</v>
      </c>
      <c r="CP183">
        <f t="shared" si="270"/>
        <v>289.01466540727222</v>
      </c>
      <c r="CQ183">
        <f t="shared" si="271"/>
        <v>259.48365955489186</v>
      </c>
      <c r="CR183">
        <f t="shared" si="272"/>
        <v>218.65256309522553</v>
      </c>
      <c r="CS183">
        <f t="shared" si="273"/>
        <v>195.87223281619146</v>
      </c>
      <c r="CT183">
        <f t="shared" si="274"/>
        <v>258.47563090066103</v>
      </c>
      <c r="CU183">
        <f t="shared" si="275"/>
        <v>232.1117626313434</v>
      </c>
      <c r="CV183">
        <f t="shared" si="276"/>
        <v>237.00522181413464</v>
      </c>
      <c r="CW183">
        <f t="shared" si="277"/>
        <v>298.16646157296952</v>
      </c>
      <c r="CX183">
        <f t="shared" si="278"/>
        <v>369.69889625507278</v>
      </c>
      <c r="CY183">
        <f t="shared" si="279"/>
        <v>263.48944620446326</v>
      </c>
      <c r="CZ183">
        <f t="shared" si="280"/>
        <v>193.06379024035766</v>
      </c>
      <c r="DA183">
        <f t="shared" si="281"/>
        <v>300.39819070907845</v>
      </c>
      <c r="DB183">
        <f t="shared" si="282"/>
        <v>250.2545539312425</v>
      </c>
      <c r="DC183">
        <f t="shared" si="283"/>
        <v>271.62716845711441</v>
      </c>
      <c r="DD183">
        <f t="shared" si="284"/>
        <v>224.59111331242673</v>
      </c>
      <c r="DE183">
        <f t="shared" si="285"/>
        <v>288.0442786945224</v>
      </c>
      <c r="DF183">
        <f t="shared" si="286"/>
        <v>248.77194826038726</v>
      </c>
      <c r="DG183">
        <f t="shared" si="287"/>
        <v>184.87781299413584</v>
      </c>
      <c r="DH183">
        <f t="shared" si="288"/>
        <v>183.09917497697094</v>
      </c>
      <c r="DI183">
        <f t="shared" si="289"/>
        <v>293.76448826549989</v>
      </c>
      <c r="DJ183">
        <f t="shared" si="290"/>
        <v>213.84334442018067</v>
      </c>
      <c r="DK183">
        <f t="shared" si="291"/>
        <v>438.09519931750407</v>
      </c>
      <c r="DL183">
        <f t="shared" si="292"/>
        <v>271.89024094657702</v>
      </c>
      <c r="DM183">
        <f t="shared" si="293"/>
        <v>296.00275325906421</v>
      </c>
      <c r="DN183">
        <f t="shared" si="294"/>
        <v>326.85059722637527</v>
      </c>
      <c r="DO183">
        <f t="shared" si="295"/>
        <v>250.09310022400209</v>
      </c>
      <c r="DP183">
        <f t="shared" si="296"/>
        <v>199.14137751881046</v>
      </c>
      <c r="DQ183">
        <f t="shared" si="297"/>
        <v>263.32015346192708</v>
      </c>
      <c r="DR183">
        <f t="shared" si="298"/>
        <v>211.8046084685335</v>
      </c>
      <c r="DS183">
        <f t="shared" si="299"/>
        <v>307.52534697733324</v>
      </c>
      <c r="DT183">
        <f t="shared" si="300"/>
        <v>213.99420036770755</v>
      </c>
      <c r="DU183">
        <f t="shared" si="301"/>
        <v>237.00522181413464</v>
      </c>
      <c r="DV183">
        <f t="shared" si="302"/>
        <v>341.12531163274679</v>
      </c>
      <c r="DW183">
        <f t="shared" si="303"/>
        <v>343.2345050154463</v>
      </c>
      <c r="DX183">
        <f t="shared" si="304"/>
        <v>336.26273452997185</v>
      </c>
      <c r="DY183">
        <f t="shared" si="305"/>
        <v>261.29608997230162</v>
      </c>
      <c r="DZ183">
        <f t="shared" si="306"/>
        <v>344.97552022340966</v>
      </c>
      <c r="EA183">
        <f t="shared" si="307"/>
        <v>304.36442850729594</v>
      </c>
      <c r="EB183">
        <f t="shared" si="308"/>
        <v>233.36506884016848</v>
      </c>
      <c r="EC183">
        <f t="shared" si="309"/>
        <v>252.17227114459956</v>
      </c>
      <c r="ED183">
        <f t="shared" si="310"/>
        <v>100</v>
      </c>
      <c r="EE183">
        <f t="shared" si="311"/>
        <v>320.98066413645228</v>
      </c>
      <c r="EF183">
        <f t="shared" si="312"/>
        <v>306.74595132782355</v>
      </c>
      <c r="EG183">
        <f t="shared" si="313"/>
        <v>454.32900020405822</v>
      </c>
      <c r="EI183" s="2">
        <f t="shared" si="249"/>
        <v>41944</v>
      </c>
      <c r="EJ183" s="7">
        <f t="shared" ref="EJ183:GT183" si="365">AVERAGE(BW181:BW183)/AVERAGE(BW168:BW170)-1</f>
        <v>4.6901757015227918E-2</v>
      </c>
      <c r="EK183" s="7">
        <f t="shared" si="365"/>
        <v>7.9343901433324593E-2</v>
      </c>
      <c r="EL183" s="7">
        <f t="shared" si="365"/>
        <v>-1.4722375072155902E-2</v>
      </c>
      <c r="EM183" s="7">
        <f t="shared" si="365"/>
        <v>-3.2091407562679919E-3</v>
      </c>
      <c r="EN183" s="7">
        <f t="shared" si="365"/>
        <v>-3.9947143981578614E-2</v>
      </c>
      <c r="EO183" s="7">
        <f t="shared" si="365"/>
        <v>0.19016942080255661</v>
      </c>
      <c r="EP183" s="7">
        <f t="shared" si="365"/>
        <v>6.0738397624280349E-2</v>
      </c>
      <c r="EQ183" s="7">
        <f t="shared" si="365"/>
        <v>0.11744662971240327</v>
      </c>
      <c r="ER183" s="7">
        <f t="shared" si="365"/>
        <v>0.11862986834168887</v>
      </c>
      <c r="ES183" s="7">
        <f t="shared" si="365"/>
        <v>4.168129158623346E-2</v>
      </c>
      <c r="ET183" s="7">
        <f t="shared" si="365"/>
        <v>-8.4237847392859444E-2</v>
      </c>
      <c r="EU183" s="7">
        <f t="shared" si="365"/>
        <v>6.8774937533092162E-2</v>
      </c>
      <c r="EV183" s="7">
        <f t="shared" si="365"/>
        <v>0.10206923559479164</v>
      </c>
      <c r="EW183" s="7">
        <f t="shared" si="365"/>
        <v>9.6653567696568077E-2</v>
      </c>
      <c r="EX183" s="7">
        <f t="shared" si="365"/>
        <v>8.5442359345494934E-2</v>
      </c>
      <c r="EY183" s="7">
        <f t="shared" si="365"/>
        <v>2.481096353699197E-2</v>
      </c>
      <c r="EZ183" s="7">
        <f t="shared" si="365"/>
        <v>7.4268257455242459E-2</v>
      </c>
      <c r="FA183" s="7">
        <f t="shared" si="365"/>
        <v>3.1929218645568191E-2</v>
      </c>
      <c r="FB183" s="7">
        <f t="shared" si="365"/>
        <v>4.7786519603957078E-2</v>
      </c>
      <c r="FC183" s="7">
        <f t="shared" si="365"/>
        <v>5.0298495170750801E-2</v>
      </c>
      <c r="FD183" s="7">
        <f t="shared" si="365"/>
        <v>5.9526700215092765E-2</v>
      </c>
      <c r="FE183" s="7">
        <f t="shared" si="365"/>
        <v>4.5042946887660529E-2</v>
      </c>
      <c r="FF183" s="7">
        <f t="shared" si="365"/>
        <v>6.5178723522285154E-2</v>
      </c>
      <c r="FG183" s="7">
        <f t="shared" si="365"/>
        <v>1.1523527938515077E-3</v>
      </c>
      <c r="FH183" s="7">
        <f t="shared" si="365"/>
        <v>8.7366948523335708E-2</v>
      </c>
      <c r="FI183" s="7">
        <f t="shared" si="365"/>
        <v>3.5351924606104701E-2</v>
      </c>
      <c r="FJ183" s="7">
        <f t="shared" si="365"/>
        <v>0.11033327428094553</v>
      </c>
      <c r="FK183" s="7">
        <f t="shared" si="365"/>
        <v>0.15612854916491381</v>
      </c>
      <c r="FL183" s="7">
        <f t="shared" si="365"/>
        <v>3.1157140602919631E-2</v>
      </c>
      <c r="FM183" s="7">
        <f t="shared" si="365"/>
        <v>8.3261833692538367E-2</v>
      </c>
      <c r="FN183" s="7">
        <f t="shared" si="365"/>
        <v>4.7407698140857546E-2</v>
      </c>
      <c r="FO183" s="7">
        <f t="shared" si="365"/>
        <v>0.12053326233111195</v>
      </c>
      <c r="FP183" s="7">
        <f t="shared" si="365"/>
        <v>4.2740928081400176E-2</v>
      </c>
      <c r="FQ183" s="7">
        <f t="shared" si="365"/>
        <v>-5.4277970367658912E-2</v>
      </c>
      <c r="FR183" s="7">
        <f t="shared" si="365"/>
        <v>0.14641998371281395</v>
      </c>
      <c r="FS183" s="7">
        <f t="shared" si="365"/>
        <v>9.6885919798521236E-2</v>
      </c>
      <c r="FT183" s="7">
        <f t="shared" si="365"/>
        <v>2.0033994380585618E-2</v>
      </c>
      <c r="FU183" s="7">
        <f t="shared" si="365"/>
        <v>-3.1848785096820986E-2</v>
      </c>
      <c r="FV183" s="7">
        <f t="shared" si="365"/>
        <v>7.254828262160018E-2</v>
      </c>
      <c r="FW183" s="7">
        <f t="shared" si="365"/>
        <v>7.0735029399385585E-2</v>
      </c>
      <c r="FX183" s="7">
        <f t="shared" si="365"/>
        <v>0.11247588562453803</v>
      </c>
      <c r="FY183" s="7">
        <f t="shared" si="365"/>
        <v>6.7604576703517605E-2</v>
      </c>
      <c r="FZ183" s="7">
        <f t="shared" si="365"/>
        <v>7.7917645574337779E-2</v>
      </c>
      <c r="GA183" s="7">
        <f t="shared" si="365"/>
        <v>6.8426232680955934E-2</v>
      </c>
      <c r="GB183" s="7">
        <f t="shared" si="365"/>
        <v>7.5297073101508127E-2</v>
      </c>
      <c r="GC183" s="7">
        <f t="shared" si="365"/>
        <v>7.1104182031592078E-2</v>
      </c>
      <c r="GD183" s="7">
        <f t="shared" si="365"/>
        <v>0.11675251439859902</v>
      </c>
      <c r="GE183" s="7">
        <f t="shared" si="365"/>
        <v>4.5666510350574896E-2</v>
      </c>
      <c r="GF183" s="7">
        <f t="shared" si="365"/>
        <v>0.10080189995139688</v>
      </c>
      <c r="GG183" s="7">
        <f t="shared" si="365"/>
        <v>7.8842851165210615E-2</v>
      </c>
      <c r="GH183" s="7">
        <f t="shared" si="365"/>
        <v>3.5351924606104701E-2</v>
      </c>
      <c r="GI183" s="7">
        <f t="shared" si="365"/>
        <v>4.0700859440234272E-2</v>
      </c>
      <c r="GJ183" s="7">
        <f t="shared" si="365"/>
        <v>8.9341995931501605E-2</v>
      </c>
      <c r="GK183" s="7">
        <f t="shared" si="365"/>
        <v>9.2826535816450173E-2</v>
      </c>
      <c r="GL183" s="7">
        <f t="shared" si="365"/>
        <v>0.10997724226458616</v>
      </c>
      <c r="GM183" s="7">
        <f t="shared" si="365"/>
        <v>0.10009745862582786</v>
      </c>
      <c r="GN183" s="7">
        <f t="shared" si="365"/>
        <v>5.3034062199672105E-2</v>
      </c>
      <c r="GO183" s="7">
        <f t="shared" si="365"/>
        <v>4.9246238865248371E-2</v>
      </c>
      <c r="GP183" s="7">
        <f t="shared" si="365"/>
        <v>7.3581009533951747E-2</v>
      </c>
      <c r="GQ183" s="7">
        <f t="shared" si="365"/>
        <v>0</v>
      </c>
      <c r="GR183" s="7">
        <f t="shared" si="365"/>
        <v>7.6425754091256071E-2</v>
      </c>
      <c r="GS183" s="7">
        <f t="shared" si="365"/>
        <v>5.9880661689411863E-2</v>
      </c>
      <c r="GT183" s="7">
        <f t="shared" si="365"/>
        <v>0.28511450907510416</v>
      </c>
      <c r="GU183" s="7">
        <f t="shared" si="325"/>
        <v>8.5980284775465599E-2</v>
      </c>
      <c r="GW183" s="6">
        <v>41971</v>
      </c>
      <c r="GX183">
        <v>2.5510000000000002</v>
      </c>
    </row>
    <row r="184" spans="2:206" x14ac:dyDescent="0.25">
      <c r="B184" s="2">
        <f>'[1]IPCA (Var)'!A233</f>
        <v>41974</v>
      </c>
      <c r="C184" s="1">
        <f>'[1]IPCA (Var)'!M233</f>
        <v>0.3870329110295348</v>
      </c>
      <c r="D184" s="1">
        <f>'[1]IPCA (Var)'!P233</f>
        <v>0.48379772490305628</v>
      </c>
      <c r="E184" s="1">
        <f>'[1]IPCA (Var)'!E233</f>
        <v>0.7932933240917619</v>
      </c>
      <c r="F184" s="1">
        <f>'[1]IPCA (Var)'!F233</f>
        <v>0.74448094958617328</v>
      </c>
      <c r="G184" s="1">
        <f>'[1]IPCA (Var)'!G233</f>
        <v>7.7566600526949261E-2</v>
      </c>
      <c r="I184" s="2">
        <f t="shared" si="251"/>
        <v>41974</v>
      </c>
      <c r="J184">
        <f>HLOOKUP($I184,Sheet3!$B$2:$LK$67,MATCH(MoM!J$3,Sheet3!$B$2:$B$67,0),FALSE)</f>
        <v>0.69</v>
      </c>
      <c r="K184">
        <f>HLOOKUP($I184,Sheet3!$B$2:$LK$67,MATCH(MoM!K$3,Sheet3!$B$2:$B$67,0),FALSE)</f>
        <v>0.14000000000000001</v>
      </c>
      <c r="L184">
        <f>HLOOKUP($I184,Sheet3!$B$2:$LK$67,MATCH(MoM!L$3,Sheet3!$B$2:$B$67,0),FALSE)</f>
        <v>-0.47</v>
      </c>
      <c r="M184">
        <f>HLOOKUP($I184,Sheet3!$B$2:$LK$67,MATCH(MoM!M$3,Sheet3!$B$2:$B$67,0),FALSE)</f>
        <v>0.09</v>
      </c>
      <c r="N184">
        <f>HLOOKUP($I184,Sheet3!$B$2:$LK$67,MATCH(MoM!N$3,Sheet3!$B$2:$B$67,0),FALSE)</f>
        <v>-0.77</v>
      </c>
      <c r="O184">
        <f>HLOOKUP($I184,Sheet3!$B$2:$LK$67,MATCH(MoM!O$3,Sheet3!$B$2:$B$67,0),FALSE)</f>
        <v>-0.89</v>
      </c>
      <c r="P184">
        <f>HLOOKUP($I184,Sheet3!$B$2:$LK$67,MATCH(MoM!P$3,Sheet3!$B$2:$B$67,0),FALSE)</f>
        <v>0.15</v>
      </c>
      <c r="Q184">
        <f>HLOOKUP($I184,Sheet3!$B$2:$LK$67,MATCH(MoM!Q$3,Sheet3!$B$2:$B$67,0),FALSE)</f>
        <v>-2.12</v>
      </c>
      <c r="R184">
        <f>HLOOKUP($I184,Sheet3!$B$2:$LK$67,MATCH(MoM!R$3,Sheet3!$B$2:$B$67,0),FALSE)</f>
        <v>1.0900000000000001</v>
      </c>
      <c r="S184">
        <f>HLOOKUP($I184,Sheet3!$B$2:$LK$67,MATCH(MoM!S$3,Sheet3!$B$2:$B$67,0),FALSE)</f>
        <v>0.6</v>
      </c>
      <c r="T184">
        <f>HLOOKUP($I184,Sheet3!$B$2:$LK$67,MATCH(MoM!T$3,Sheet3!$B$2:$B$67,0),FALSE)</f>
        <v>-0.59</v>
      </c>
      <c r="U184">
        <f>HLOOKUP($I184,Sheet3!$B$2:$LK$67,MATCH(MoM!U$3,Sheet3!$B$2:$B$67,0),FALSE)</f>
        <v>-7.0000000000000007E-2</v>
      </c>
      <c r="V184">
        <f>HLOOKUP($I184,Sheet3!$B$2:$LK$67,MATCH(MoM!V$3,Sheet3!$B$2:$B$67,0),FALSE)</f>
        <v>-0.73</v>
      </c>
      <c r="W184">
        <f>HLOOKUP($I184,Sheet3!$B$2:$LK$67,MATCH(MoM!W$3,Sheet3!$B$2:$B$67,0),FALSE)</f>
        <v>-0.38</v>
      </c>
      <c r="X184">
        <f>HLOOKUP($I184,Sheet3!$B$2:$LK$67,MATCH(MoM!X$3,Sheet3!$B$2:$B$67,0),FALSE)</f>
        <v>0.54</v>
      </c>
      <c r="Y184">
        <f>HLOOKUP($I184,Sheet3!$B$2:$LK$67,MATCH(MoM!Y$3,Sheet3!$B$2:$B$67,0),FALSE)</f>
        <v>1.35</v>
      </c>
      <c r="Z184">
        <f>HLOOKUP($I184,Sheet3!$B$2:$LK$67,MATCH(MoM!Z$3,Sheet3!$B$2:$B$67,0),FALSE)</f>
        <v>1.77</v>
      </c>
      <c r="AA184">
        <f>HLOOKUP($I184,Sheet3!$B$2:$LK$67,MATCH(MoM!AA$3,Sheet3!$B$2:$B$67,0),FALSE)</f>
        <v>0.7</v>
      </c>
      <c r="AB184">
        <f>HLOOKUP($I184,Sheet3!$B$2:$LK$67,MATCH(MoM!AB$3,Sheet3!$B$2:$B$67,0),FALSE)</f>
        <v>1.1499999999999999</v>
      </c>
      <c r="AC184">
        <f>HLOOKUP($I184,Sheet3!$B$2:$LK$67,MATCH(MoM!AC$3,Sheet3!$B$2:$B$67,0),FALSE)</f>
        <v>0.39</v>
      </c>
      <c r="AD184">
        <f>HLOOKUP($I184,Sheet3!$B$2:$LK$67,MATCH(MoM!AD$3,Sheet3!$B$2:$B$67,0),FALSE)</f>
        <v>0.61</v>
      </c>
      <c r="AE184">
        <f>HLOOKUP($I184,Sheet3!$B$2:$LK$67,MATCH(MoM!AE$3,Sheet3!$B$2:$B$67,0),FALSE)</f>
        <v>-0.34</v>
      </c>
      <c r="AF184">
        <f>HLOOKUP($I184,Sheet3!$B$2:$LK$67,MATCH(MoM!AF$3,Sheet3!$B$2:$B$67,0),FALSE)</f>
        <v>1.04</v>
      </c>
      <c r="AG184">
        <f>HLOOKUP($I184,Sheet3!$B$2:$LK$67,MATCH(MoM!AG$3,Sheet3!$B$2:$B$67,0),FALSE)</f>
        <v>0.39</v>
      </c>
      <c r="AH184">
        <f>HLOOKUP($I184,Sheet3!$B$2:$LK$67,MATCH(MoM!AH$3,Sheet3!$B$2:$B$67,0),FALSE)</f>
        <v>1.0900000000000001</v>
      </c>
      <c r="AI184">
        <f>HLOOKUP($I184,Sheet3!$B$2:$LK$67,MATCH(MoM!AI$3,Sheet3!$B$2:$B$67,0),FALSE)</f>
        <v>0.57999999999999996</v>
      </c>
      <c r="AJ184">
        <f>HLOOKUP($I184,Sheet3!$B$2:$LK$67,MATCH(MoM!AJ$3,Sheet3!$B$2:$B$67,0),FALSE)</f>
        <v>0.04</v>
      </c>
      <c r="AK184">
        <f>HLOOKUP($I184,Sheet3!$B$2:$LK$67,MATCH(MoM!AK$3,Sheet3!$B$2:$B$67,0),FALSE)</f>
        <v>0.99</v>
      </c>
      <c r="AL184">
        <f>HLOOKUP($I184,Sheet3!$B$2:$LK$67,MATCH(MoM!AL$3,Sheet3!$B$2:$B$67,0),FALSE)</f>
        <v>-1.25</v>
      </c>
      <c r="AM184">
        <f>HLOOKUP($I184,Sheet3!$B$2:$LK$67,MATCH(MoM!AM$3,Sheet3!$B$2:$B$67,0),FALSE)</f>
        <v>-0.6</v>
      </c>
      <c r="AN184">
        <f>HLOOKUP($I184,Sheet3!$B$2:$LK$67,MATCH(MoM!AN$3,Sheet3!$B$2:$B$67,0),FALSE)</f>
        <v>-0.26</v>
      </c>
      <c r="AO184">
        <f>HLOOKUP($I184,Sheet3!$B$2:$LK$67,MATCH(MoM!AO$3,Sheet3!$B$2:$B$67,0),FALSE)</f>
        <v>0.15</v>
      </c>
      <c r="AP184">
        <f>HLOOKUP($I184,Sheet3!$B$2:$LK$67,MATCH(MoM!AP$3,Sheet3!$B$2:$B$67,0),FALSE)</f>
        <v>0.51</v>
      </c>
      <c r="AQ184">
        <f>HLOOKUP($I184,Sheet3!$B$2:$LK$67,MATCH(MoM!AQ$3,Sheet3!$B$2:$B$67,0),FALSE)</f>
        <v>-1.17</v>
      </c>
      <c r="AR184">
        <f>HLOOKUP($I184,Sheet3!$B$2:$LK$67,MATCH(MoM!AR$3,Sheet3!$B$2:$B$67,0),FALSE)</f>
        <v>0.93</v>
      </c>
      <c r="AS184">
        <f>HLOOKUP($I184,Sheet3!$B$2:$LK$67,MATCH(MoM!AS$3,Sheet3!$B$2:$B$67,0),FALSE)</f>
        <v>0.26</v>
      </c>
      <c r="AT184">
        <f>HLOOKUP($I184,Sheet3!$B$2:$LK$67,MATCH(MoM!AT$3,Sheet3!$B$2:$B$67,0),FALSE)</f>
        <v>1.04</v>
      </c>
      <c r="AU184">
        <f>HLOOKUP($I184,Sheet3!$B$2:$LK$67,MATCH(MoM!AU$3,Sheet3!$B$2:$B$67,0),FALSE)</f>
        <v>2.4900000000000002</v>
      </c>
      <c r="AV184">
        <f>HLOOKUP($I184,Sheet3!$B$2:$LK$67,MATCH(MoM!AV$3,Sheet3!$B$2:$B$67,0),FALSE)</f>
        <v>0.96</v>
      </c>
      <c r="AW184">
        <f>HLOOKUP($I184,Sheet3!$B$2:$LK$67,MATCH(MoM!AW$3,Sheet3!$B$2:$B$67,0),FALSE)</f>
        <v>0.25</v>
      </c>
      <c r="AX184">
        <f>HLOOKUP($I184,Sheet3!$B$2:$LK$67,MATCH(MoM!AX$3,Sheet3!$B$2:$B$67,0),FALSE)</f>
        <v>0</v>
      </c>
      <c r="AY184">
        <f>HLOOKUP($I184,Sheet3!$B$2:$LK$67,MATCH(MoM!AY$3,Sheet3!$B$2:$B$67,0),FALSE)</f>
        <v>1.31</v>
      </c>
      <c r="AZ184">
        <f>HLOOKUP($I184,Sheet3!$B$2:$LK$67,MATCH(MoM!AZ$3,Sheet3!$B$2:$B$67,0),FALSE)</f>
        <v>0.59</v>
      </c>
      <c r="BA184">
        <f>HLOOKUP($I184,Sheet3!$B$2:$LK$67,MATCH(MoM!BA$3,Sheet3!$B$2:$B$67,0),FALSE)</f>
        <v>0.33</v>
      </c>
      <c r="BB184">
        <f>HLOOKUP($I184,Sheet3!$B$2:$LK$67,MATCH(MoM!BB$3,Sheet3!$B$2:$B$67,0),FALSE)</f>
        <v>0.63</v>
      </c>
      <c r="BC184">
        <f>HLOOKUP($I184,Sheet3!$B$2:$LK$67,MATCH(MoM!BC$3,Sheet3!$B$2:$B$67,0),FALSE)</f>
        <v>0</v>
      </c>
      <c r="BD184">
        <f>HLOOKUP($I184,Sheet3!$B$2:$LK$67,MATCH(MoM!BD$3,Sheet3!$B$2:$B$67,0),FALSE)</f>
        <v>0.86</v>
      </c>
      <c r="BE184">
        <f>HLOOKUP($I184,Sheet3!$B$2:$LK$67,MATCH(MoM!BE$3,Sheet3!$B$2:$B$67,0),FALSE)</f>
        <v>1.39</v>
      </c>
      <c r="BF184">
        <f>HLOOKUP($I184,Sheet3!$B$2:$LK$67,MATCH(MoM!BF$3,Sheet3!$B$2:$B$67,0),FALSE)</f>
        <v>-0.84</v>
      </c>
      <c r="BG184">
        <f>HLOOKUP($I184,Sheet3!$B$2:$LK$67,MATCH(MoM!BG$3,Sheet3!$B$2:$B$67,0),FALSE)</f>
        <v>0.74</v>
      </c>
      <c r="BH184">
        <f>HLOOKUP($I184,Sheet3!$B$2:$LK$67,MATCH(MoM!BH$3,Sheet3!$B$2:$B$67,0),FALSE)</f>
        <v>0.57999999999999996</v>
      </c>
      <c r="BI184">
        <f>HLOOKUP($I184,Sheet3!$B$2:$LK$67,MATCH(MoM!BI$3,Sheet3!$B$2:$B$67,0),FALSE)</f>
        <v>0.54</v>
      </c>
      <c r="BJ184">
        <f>HLOOKUP($I184,Sheet3!$B$2:$LK$67,MATCH(MoM!BJ$3,Sheet3!$B$2:$B$67,0),FALSE)</f>
        <v>0.31</v>
      </c>
      <c r="BK184">
        <f>HLOOKUP($I184,Sheet3!$B$2:$LK$67,MATCH(MoM!BK$3,Sheet3!$B$2:$B$67,0),FALSE)</f>
        <v>-0.06</v>
      </c>
      <c r="BL184">
        <f>HLOOKUP($I184,Sheet3!$B$2:$LK$67,MATCH(MoM!BL$3,Sheet3!$B$2:$B$67,0),FALSE)</f>
        <v>1.37</v>
      </c>
      <c r="BM184">
        <f>HLOOKUP($I184,Sheet3!$B$2:$LK$67,MATCH(MoM!BM$3,Sheet3!$B$2:$B$67,0),FALSE)</f>
        <v>0.51</v>
      </c>
      <c r="BN184">
        <f>HLOOKUP($I184,Sheet3!$B$2:$LK$67,MATCH(MoM!BN$3,Sheet3!$B$2:$B$67,0),FALSE)</f>
        <v>0.26</v>
      </c>
      <c r="BO184">
        <f>HLOOKUP($I184,Sheet3!$B$2:$LK$67,MATCH(MoM!BO$3,Sheet3!$B$2:$B$67,0),FALSE)</f>
        <v>0.46</v>
      </c>
      <c r="BP184">
        <f>HLOOKUP($I184,Sheet3!$B$2:$LK$67,MATCH(MoM!BP$3,Sheet3!$B$2:$B$67,0),FALSE)</f>
        <v>1.08</v>
      </c>
      <c r="BQ184">
        <f>HLOOKUP($I184,Sheet3!$B$2:$LK$67,MATCH(MoM!BQ$3,Sheet3!$B$2:$B$67,0),FALSE)</f>
        <v>0</v>
      </c>
      <c r="BR184">
        <f>HLOOKUP($I184,Sheet3!$B$2:$LK$67,MATCH(MoM!BR$3,Sheet3!$B$2:$B$67,0),FALSE)</f>
        <v>-0.67</v>
      </c>
      <c r="BS184">
        <f>HLOOKUP($I184,Sheet3!$B$2:$LK$67,MATCH(MoM!BS$3,Sheet3!$B$2:$B$67,0),FALSE)</f>
        <v>3.33</v>
      </c>
      <c r="BT184">
        <f>HLOOKUP($I184,Sheet3!$B$2:$LK$67,MATCH(MoM!BT$3,Sheet3!$B$2:$B$67,0),FALSE)</f>
        <v>1.24</v>
      </c>
      <c r="BV184" s="2">
        <f t="shared" si="248"/>
        <v>41974</v>
      </c>
      <c r="BW184">
        <f t="shared" si="315"/>
        <v>120.25743001901556</v>
      </c>
      <c r="BX184">
        <f t="shared" si="252"/>
        <v>240.40293759227731</v>
      </c>
      <c r="BY184">
        <f t="shared" si="253"/>
        <v>97.902791821940596</v>
      </c>
      <c r="BZ184">
        <f t="shared" si="254"/>
        <v>127.63169437974855</v>
      </c>
      <c r="CA184">
        <f t="shared" si="255"/>
        <v>38.923306134584791</v>
      </c>
      <c r="CB184">
        <f t="shared" si="256"/>
        <v>209.35999712906525</v>
      </c>
      <c r="CC184">
        <f t="shared" si="257"/>
        <v>277.82492206489741</v>
      </c>
      <c r="CD184">
        <f t="shared" si="258"/>
        <v>149.59622310180893</v>
      </c>
      <c r="CE184">
        <f t="shared" si="259"/>
        <v>212.98113683083898</v>
      </c>
      <c r="CF184">
        <f t="shared" si="260"/>
        <v>315.45772206862506</v>
      </c>
      <c r="CG184">
        <f t="shared" si="261"/>
        <v>57.557229816050238</v>
      </c>
      <c r="CH184">
        <f t="shared" si="262"/>
        <v>228.67485093259151</v>
      </c>
      <c r="CI184">
        <f t="shared" si="263"/>
        <v>149.57339587482781</v>
      </c>
      <c r="CJ184">
        <f t="shared" si="264"/>
        <v>134.88264599328582</v>
      </c>
      <c r="CK184">
        <f t="shared" si="265"/>
        <v>231.88428918167654</v>
      </c>
      <c r="CL184">
        <f t="shared" si="266"/>
        <v>300.70230686440914</v>
      </c>
      <c r="CM184">
        <f t="shared" si="267"/>
        <v>175.29504980278043</v>
      </c>
      <c r="CN184">
        <f t="shared" si="268"/>
        <v>180.72370723154481</v>
      </c>
      <c r="CO184">
        <f t="shared" si="269"/>
        <v>247.00887239386077</v>
      </c>
      <c r="CP184">
        <f t="shared" si="270"/>
        <v>290.14182260236061</v>
      </c>
      <c r="CQ184">
        <f t="shared" si="271"/>
        <v>261.0665098781767</v>
      </c>
      <c r="CR184">
        <f t="shared" si="272"/>
        <v>217.90914438070178</v>
      </c>
      <c r="CS184">
        <f t="shared" si="273"/>
        <v>197.90930403747984</v>
      </c>
      <c r="CT184">
        <f t="shared" si="274"/>
        <v>259.48368586117363</v>
      </c>
      <c r="CU184">
        <f t="shared" si="275"/>
        <v>234.64178084402502</v>
      </c>
      <c r="CV184">
        <f t="shared" si="276"/>
        <v>238.37985210065662</v>
      </c>
      <c r="CW184">
        <f t="shared" si="277"/>
        <v>298.28572815759873</v>
      </c>
      <c r="CX184">
        <f t="shared" si="278"/>
        <v>373.35891532799803</v>
      </c>
      <c r="CY184">
        <f t="shared" si="279"/>
        <v>260.19582812690749</v>
      </c>
      <c r="CZ184">
        <f t="shared" si="280"/>
        <v>191.90540749891551</v>
      </c>
      <c r="DA184">
        <f t="shared" si="281"/>
        <v>299.61715541323485</v>
      </c>
      <c r="DB184">
        <f t="shared" si="282"/>
        <v>250.62993576213938</v>
      </c>
      <c r="DC184">
        <f t="shared" si="283"/>
        <v>273.01246701624569</v>
      </c>
      <c r="DD184">
        <f t="shared" si="284"/>
        <v>221.96339728667132</v>
      </c>
      <c r="DE184">
        <f t="shared" si="285"/>
        <v>290.72309048638147</v>
      </c>
      <c r="DF184">
        <f t="shared" si="286"/>
        <v>249.41875532586425</v>
      </c>
      <c r="DG184">
        <f t="shared" si="287"/>
        <v>186.80054224927486</v>
      </c>
      <c r="DH184">
        <f t="shared" si="288"/>
        <v>187.6583444338975</v>
      </c>
      <c r="DI184">
        <f t="shared" si="289"/>
        <v>296.58462735284871</v>
      </c>
      <c r="DJ184">
        <f t="shared" si="290"/>
        <v>214.3779527812311</v>
      </c>
      <c r="DK184">
        <f t="shared" si="291"/>
        <v>438.09519931750407</v>
      </c>
      <c r="DL184">
        <f t="shared" si="292"/>
        <v>275.45200310297719</v>
      </c>
      <c r="DM184">
        <f t="shared" si="293"/>
        <v>297.74916950329271</v>
      </c>
      <c r="DN184">
        <f t="shared" si="294"/>
        <v>327.92920419722236</v>
      </c>
      <c r="DO184">
        <f t="shared" si="295"/>
        <v>251.66868675541329</v>
      </c>
      <c r="DP184">
        <f t="shared" si="296"/>
        <v>199.14137751881046</v>
      </c>
      <c r="DQ184">
        <f t="shared" si="297"/>
        <v>265.58470678169965</v>
      </c>
      <c r="DR184">
        <f t="shared" si="298"/>
        <v>214.74869252624612</v>
      </c>
      <c r="DS184">
        <f t="shared" si="299"/>
        <v>304.94213406272365</v>
      </c>
      <c r="DT184">
        <f t="shared" si="300"/>
        <v>215.57775745042861</v>
      </c>
      <c r="DU184">
        <f t="shared" si="301"/>
        <v>238.37985210065662</v>
      </c>
      <c r="DV184">
        <f t="shared" si="302"/>
        <v>342.96738831556365</v>
      </c>
      <c r="DW184">
        <f t="shared" si="303"/>
        <v>344.2985319809942</v>
      </c>
      <c r="DX184">
        <f t="shared" si="304"/>
        <v>336.06097688925388</v>
      </c>
      <c r="DY184">
        <f t="shared" si="305"/>
        <v>264.87584640492219</v>
      </c>
      <c r="DZ184">
        <f t="shared" si="306"/>
        <v>346.7348953765491</v>
      </c>
      <c r="EA184">
        <f t="shared" si="307"/>
        <v>305.15577602141491</v>
      </c>
      <c r="EB184">
        <f t="shared" si="308"/>
        <v>234.43854815683324</v>
      </c>
      <c r="EC184">
        <f t="shared" si="309"/>
        <v>254.8957316729612</v>
      </c>
      <c r="ED184">
        <f t="shared" si="310"/>
        <v>100</v>
      </c>
      <c r="EE184">
        <f t="shared" si="311"/>
        <v>318.83009368673805</v>
      </c>
      <c r="EF184">
        <f t="shared" si="312"/>
        <v>316.96059150704008</v>
      </c>
      <c r="EG184">
        <f t="shared" si="313"/>
        <v>459.96267980658854</v>
      </c>
      <c r="EI184" s="2">
        <f t="shared" si="249"/>
        <v>41974</v>
      </c>
      <c r="EJ184" s="7">
        <f t="shared" ref="EJ184:GT184" si="366">AVERAGE(BW182:BW184)/AVERAGE(BW169:BW171)-1</f>
        <v>4.7806749945815685E-2</v>
      </c>
      <c r="EK184" s="7">
        <f t="shared" si="366"/>
        <v>7.4983723883969233E-2</v>
      </c>
      <c r="EL184" s="7">
        <f t="shared" si="366"/>
        <v>-1.5890043906932827E-2</v>
      </c>
      <c r="EM184" s="7">
        <f t="shared" si="366"/>
        <v>-3.4087210800073375E-3</v>
      </c>
      <c r="EN184" s="7">
        <f t="shared" si="366"/>
        <v>-5.1774882832401059E-2</v>
      </c>
      <c r="EO184" s="7">
        <f t="shared" si="366"/>
        <v>0.1764470983033668</v>
      </c>
      <c r="EP184" s="7">
        <f t="shared" si="366"/>
        <v>5.9432196538762749E-2</v>
      </c>
      <c r="EQ184" s="7">
        <f t="shared" si="366"/>
        <v>0.11069075272110696</v>
      </c>
      <c r="ER184" s="7">
        <f t="shared" si="366"/>
        <v>0.11223392487733053</v>
      </c>
      <c r="ES184" s="7">
        <f t="shared" si="366"/>
        <v>4.3473284440689763E-2</v>
      </c>
      <c r="ET184" s="7">
        <f t="shared" si="366"/>
        <v>-8.9585381351053539E-2</v>
      </c>
      <c r="EU184" s="7">
        <f t="shared" si="366"/>
        <v>6.5719191222550322E-2</v>
      </c>
      <c r="EV184" s="7">
        <f t="shared" si="366"/>
        <v>9.2109193267599032E-2</v>
      </c>
      <c r="EW184" s="7">
        <f t="shared" si="366"/>
        <v>9.9029109677892801E-2</v>
      </c>
      <c r="EX184" s="7">
        <f t="shared" si="366"/>
        <v>6.9829420730562752E-2</v>
      </c>
      <c r="EY184" s="7">
        <f t="shared" si="366"/>
        <v>2.4880604144116525E-2</v>
      </c>
      <c r="EZ184" s="7">
        <f t="shared" si="366"/>
        <v>7.5634364018035471E-2</v>
      </c>
      <c r="FA184" s="7">
        <f t="shared" si="366"/>
        <v>2.9237648230356239E-2</v>
      </c>
      <c r="FB184" s="7">
        <f t="shared" si="366"/>
        <v>4.6125499575455642E-2</v>
      </c>
      <c r="FC184" s="7">
        <f t="shared" si="366"/>
        <v>4.5605909213078499E-2</v>
      </c>
      <c r="FD184" s="7">
        <f t="shared" si="366"/>
        <v>6.0908976386441216E-2</v>
      </c>
      <c r="FE184" s="7">
        <f t="shared" si="366"/>
        <v>3.8988409919851419E-2</v>
      </c>
      <c r="FF184" s="7">
        <f t="shared" si="366"/>
        <v>6.2783052486318214E-2</v>
      </c>
      <c r="FG184" s="7">
        <f t="shared" si="366"/>
        <v>-3.9763720329787366E-3</v>
      </c>
      <c r="FH184" s="7">
        <f t="shared" si="366"/>
        <v>8.9619623860920594E-2</v>
      </c>
      <c r="FI184" s="7">
        <f t="shared" si="366"/>
        <v>3.555300063156186E-2</v>
      </c>
      <c r="FJ184" s="7">
        <f t="shared" si="366"/>
        <v>9.7545107366918682E-2</v>
      </c>
      <c r="FK184" s="7">
        <f t="shared" si="366"/>
        <v>0.13460818978922728</v>
      </c>
      <c r="FL184" s="7">
        <f t="shared" si="366"/>
        <v>3.0612911220131434E-2</v>
      </c>
      <c r="FM184" s="7">
        <f t="shared" si="366"/>
        <v>7.6761727330588059E-2</v>
      </c>
      <c r="FN184" s="7">
        <f t="shared" si="366"/>
        <v>4.8792809962658223E-2</v>
      </c>
      <c r="FO184" s="7">
        <f t="shared" si="366"/>
        <v>0.12446557401225755</v>
      </c>
      <c r="FP184" s="7">
        <f t="shared" si="366"/>
        <v>5.1683667502816277E-2</v>
      </c>
      <c r="FQ184" s="7">
        <f t="shared" si="366"/>
        <v>-5.8809082852654293E-2</v>
      </c>
      <c r="FR184" s="7">
        <f t="shared" si="366"/>
        <v>0.14428948579692369</v>
      </c>
      <c r="FS184" s="7">
        <f t="shared" si="366"/>
        <v>9.3441202636828535E-2</v>
      </c>
      <c r="FT184" s="7">
        <f t="shared" si="366"/>
        <v>1.2497816225971459E-2</v>
      </c>
      <c r="FU184" s="7">
        <f t="shared" si="366"/>
        <v>-3.1773445544749923E-2</v>
      </c>
      <c r="FV184" s="7">
        <f t="shared" si="366"/>
        <v>7.5978151158660134E-2</v>
      </c>
      <c r="FW184" s="7">
        <f t="shared" si="366"/>
        <v>6.924763344882523E-2</v>
      </c>
      <c r="FX184" s="7">
        <f t="shared" si="366"/>
        <v>0.10077102044052033</v>
      </c>
      <c r="FY184" s="7">
        <f t="shared" si="366"/>
        <v>6.9179386507842722E-2</v>
      </c>
      <c r="FZ184" s="7">
        <f t="shared" si="366"/>
        <v>8.0868586909419227E-2</v>
      </c>
      <c r="GA184" s="7">
        <f t="shared" si="366"/>
        <v>6.3112374159751239E-2</v>
      </c>
      <c r="GB184" s="7">
        <f t="shared" si="366"/>
        <v>7.4823503828253202E-2</v>
      </c>
      <c r="GC184" s="7">
        <f t="shared" si="366"/>
        <v>8.5091323199549151E-2</v>
      </c>
      <c r="GD184" s="7">
        <f t="shared" si="366"/>
        <v>0.11783517735807569</v>
      </c>
      <c r="GE184" s="7">
        <f t="shared" si="366"/>
        <v>3.9548802482515466E-2</v>
      </c>
      <c r="GF184" s="7">
        <f t="shared" si="366"/>
        <v>8.3525150083789912E-2</v>
      </c>
      <c r="GG184" s="7">
        <f t="shared" si="366"/>
        <v>7.9380456901864571E-2</v>
      </c>
      <c r="GH184" s="7">
        <f t="shared" si="366"/>
        <v>3.555300063156186E-2</v>
      </c>
      <c r="GI184" s="7">
        <f t="shared" si="366"/>
        <v>4.1497202385058163E-2</v>
      </c>
      <c r="GJ184" s="7">
        <f t="shared" si="366"/>
        <v>8.8907236803454026E-2</v>
      </c>
      <c r="GK184" s="7">
        <f t="shared" si="366"/>
        <v>8.9915408197172031E-2</v>
      </c>
      <c r="GL184" s="7">
        <f t="shared" si="366"/>
        <v>9.8122694324620063E-2</v>
      </c>
      <c r="GM184" s="7">
        <f t="shared" si="366"/>
        <v>0.10190798419835279</v>
      </c>
      <c r="GN184" s="7">
        <f t="shared" si="366"/>
        <v>4.5781065984128899E-2</v>
      </c>
      <c r="GO184" s="7">
        <f t="shared" si="366"/>
        <v>4.9737374221736408E-2</v>
      </c>
      <c r="GP184" s="7">
        <f t="shared" si="366"/>
        <v>8.2991491545521878E-2</v>
      </c>
      <c r="GQ184" s="7">
        <f t="shared" si="366"/>
        <v>0</v>
      </c>
      <c r="GR184" s="7">
        <f t="shared" si="366"/>
        <v>6.1336786273544996E-2</v>
      </c>
      <c r="GS184" s="7">
        <f t="shared" si="366"/>
        <v>6.3752142222916364E-2</v>
      </c>
      <c r="GT184" s="7">
        <f t="shared" si="366"/>
        <v>0.26086432012027738</v>
      </c>
      <c r="GU184" s="7">
        <f t="shared" si="325"/>
        <v>0.11852902886064132</v>
      </c>
      <c r="GW184" s="6">
        <v>42004</v>
      </c>
      <c r="GX184">
        <v>2.6454</v>
      </c>
    </row>
    <row r="185" spans="2:206" x14ac:dyDescent="0.25">
      <c r="B185" s="2">
        <f>'[1]IPCA (Var)'!A234</f>
        <v>42005</v>
      </c>
      <c r="C185" s="1">
        <f>'[1]IPCA (Var)'!M234</f>
        <v>0.30018132272087911</v>
      </c>
      <c r="D185" s="1">
        <f>'[1]IPCA (Var)'!P234</f>
        <v>-0.17554889363901197</v>
      </c>
      <c r="E185" s="1">
        <f>'[1]IPCA (Var)'!E234</f>
        <v>1.5192633393760382</v>
      </c>
      <c r="F185" s="1">
        <f>'[1]IPCA (Var)'!F234</f>
        <v>-0.39289190257694284</v>
      </c>
      <c r="G185" s="1">
        <f>'[1]IPCA (Var)'!G234</f>
        <v>0.36812036723688085</v>
      </c>
      <c r="I185" s="2">
        <f t="shared" si="251"/>
        <v>42005</v>
      </c>
      <c r="J185">
        <f>HLOOKUP($I185,Sheet3!$B$2:$LK$67,MATCH(MoM!J$3,Sheet3!$B$2:$B$67,0),FALSE)</f>
        <v>1.03</v>
      </c>
      <c r="K185">
        <f>HLOOKUP($I185,Sheet3!$B$2:$LK$67,MATCH(MoM!K$3,Sheet3!$B$2:$B$67,0),FALSE)</f>
        <v>0.31</v>
      </c>
      <c r="L185">
        <f>HLOOKUP($I185,Sheet3!$B$2:$LK$67,MATCH(MoM!L$3,Sheet3!$B$2:$B$67,0),FALSE)</f>
        <v>1.38</v>
      </c>
      <c r="M185">
        <f>HLOOKUP($I185,Sheet3!$B$2:$LK$67,MATCH(MoM!M$3,Sheet3!$B$2:$B$67,0),FALSE)</f>
        <v>1.1499999999999999</v>
      </c>
      <c r="N185">
        <f>HLOOKUP($I185,Sheet3!$B$2:$LK$67,MATCH(MoM!N$3,Sheet3!$B$2:$B$67,0),FALSE)</f>
        <v>-1.29</v>
      </c>
      <c r="O185">
        <f>HLOOKUP($I185,Sheet3!$B$2:$LK$67,MATCH(MoM!O$3,Sheet3!$B$2:$B$67,0),FALSE)</f>
        <v>-1.96</v>
      </c>
      <c r="P185">
        <f>HLOOKUP($I185,Sheet3!$B$2:$LK$67,MATCH(MoM!P$3,Sheet3!$B$2:$B$67,0),FALSE)</f>
        <v>0.57999999999999996</v>
      </c>
      <c r="Q185">
        <f>HLOOKUP($I185,Sheet3!$B$2:$LK$67,MATCH(MoM!Q$3,Sheet3!$B$2:$B$67,0),FALSE)</f>
        <v>-0.77</v>
      </c>
      <c r="R185">
        <f>HLOOKUP($I185,Sheet3!$B$2:$LK$67,MATCH(MoM!R$3,Sheet3!$B$2:$B$67,0),FALSE)</f>
        <v>-2.62</v>
      </c>
      <c r="S185">
        <f>HLOOKUP($I185,Sheet3!$B$2:$LK$67,MATCH(MoM!S$3,Sheet3!$B$2:$B$67,0),FALSE)</f>
        <v>0.03</v>
      </c>
      <c r="T185">
        <f>HLOOKUP($I185,Sheet3!$B$2:$LK$67,MATCH(MoM!T$3,Sheet3!$B$2:$B$67,0),FALSE)</f>
        <v>-0.84</v>
      </c>
      <c r="U185">
        <f>HLOOKUP($I185,Sheet3!$B$2:$LK$67,MATCH(MoM!U$3,Sheet3!$B$2:$B$67,0),FALSE)</f>
        <v>0.47</v>
      </c>
      <c r="V185">
        <f>HLOOKUP($I185,Sheet3!$B$2:$LK$67,MATCH(MoM!V$3,Sheet3!$B$2:$B$67,0),FALSE)</f>
        <v>0.34</v>
      </c>
      <c r="W185">
        <f>HLOOKUP($I185,Sheet3!$B$2:$LK$67,MATCH(MoM!W$3,Sheet3!$B$2:$B$67,0),FALSE)</f>
        <v>-5.95</v>
      </c>
      <c r="X185">
        <f>HLOOKUP($I185,Sheet3!$B$2:$LK$67,MATCH(MoM!X$3,Sheet3!$B$2:$B$67,0),FALSE)</f>
        <v>0.53</v>
      </c>
      <c r="Y185">
        <f>HLOOKUP($I185,Sheet3!$B$2:$LK$67,MATCH(MoM!Y$3,Sheet3!$B$2:$B$67,0),FALSE)</f>
        <v>0.19</v>
      </c>
      <c r="Z185">
        <f>HLOOKUP($I185,Sheet3!$B$2:$LK$67,MATCH(MoM!Z$3,Sheet3!$B$2:$B$67,0),FALSE)</f>
        <v>0.74</v>
      </c>
      <c r="AA185">
        <f>HLOOKUP($I185,Sheet3!$B$2:$LK$67,MATCH(MoM!AA$3,Sheet3!$B$2:$B$67,0),FALSE)</f>
        <v>0.67</v>
      </c>
      <c r="AB185">
        <f>HLOOKUP($I185,Sheet3!$B$2:$LK$67,MATCH(MoM!AB$3,Sheet3!$B$2:$B$67,0),FALSE)</f>
        <v>-0.87</v>
      </c>
      <c r="AC185">
        <f>HLOOKUP($I185,Sheet3!$B$2:$LK$67,MATCH(MoM!AC$3,Sheet3!$B$2:$B$67,0),FALSE)</f>
        <v>-0.62</v>
      </c>
      <c r="AD185">
        <f>HLOOKUP($I185,Sheet3!$B$2:$LK$67,MATCH(MoM!AD$3,Sheet3!$B$2:$B$67,0),FALSE)</f>
        <v>0</v>
      </c>
      <c r="AE185">
        <f>HLOOKUP($I185,Sheet3!$B$2:$LK$67,MATCH(MoM!AE$3,Sheet3!$B$2:$B$67,0),FALSE)</f>
        <v>-0.16</v>
      </c>
      <c r="AF185">
        <f>HLOOKUP($I185,Sheet3!$B$2:$LK$67,MATCH(MoM!AF$3,Sheet3!$B$2:$B$67,0),FALSE)</f>
        <v>0.76</v>
      </c>
      <c r="AG185">
        <f>HLOOKUP($I185,Sheet3!$B$2:$LK$67,MATCH(MoM!AG$3,Sheet3!$B$2:$B$67,0),FALSE)</f>
        <v>0.87</v>
      </c>
      <c r="AH185">
        <f>HLOOKUP($I185,Sheet3!$B$2:$LK$67,MATCH(MoM!AH$3,Sheet3!$B$2:$B$67,0),FALSE)</f>
        <v>1.3</v>
      </c>
      <c r="AI185">
        <f>HLOOKUP($I185,Sheet3!$B$2:$LK$67,MATCH(MoM!AI$3,Sheet3!$B$2:$B$67,0),FALSE)</f>
        <v>2.36</v>
      </c>
      <c r="AJ185">
        <f>HLOOKUP($I185,Sheet3!$B$2:$LK$67,MATCH(MoM!AJ$3,Sheet3!$B$2:$B$67,0),FALSE)</f>
        <v>1.93</v>
      </c>
      <c r="AK185">
        <f>HLOOKUP($I185,Sheet3!$B$2:$LK$67,MATCH(MoM!AK$3,Sheet3!$B$2:$B$67,0),FALSE)</f>
        <v>0.97</v>
      </c>
      <c r="AL185">
        <f>HLOOKUP($I185,Sheet3!$B$2:$LK$67,MATCH(MoM!AL$3,Sheet3!$B$2:$B$67,0),FALSE)</f>
        <v>1.4</v>
      </c>
      <c r="AM185">
        <f>HLOOKUP($I185,Sheet3!$B$2:$LK$67,MATCH(MoM!AM$3,Sheet3!$B$2:$B$67,0),FALSE)</f>
        <v>0.97</v>
      </c>
      <c r="AN185">
        <f>HLOOKUP($I185,Sheet3!$B$2:$LK$67,MATCH(MoM!AN$3,Sheet3!$B$2:$B$67,0),FALSE)</f>
        <v>0.42</v>
      </c>
      <c r="AO185">
        <f>HLOOKUP($I185,Sheet3!$B$2:$LK$67,MATCH(MoM!AO$3,Sheet3!$B$2:$B$67,0),FALSE)</f>
        <v>2.08</v>
      </c>
      <c r="AP185">
        <f>HLOOKUP($I185,Sheet3!$B$2:$LK$67,MATCH(MoM!AP$3,Sheet3!$B$2:$B$67,0),FALSE)</f>
        <v>-1.0900000000000001</v>
      </c>
      <c r="AQ185">
        <f>HLOOKUP($I185,Sheet3!$B$2:$LK$67,MATCH(MoM!AQ$3,Sheet3!$B$2:$B$67,0),FALSE)</f>
        <v>0.81</v>
      </c>
      <c r="AR185">
        <f>HLOOKUP($I185,Sheet3!$B$2:$LK$67,MATCH(MoM!AR$3,Sheet3!$B$2:$B$67,0),FALSE)</f>
        <v>-0.41</v>
      </c>
      <c r="AS185">
        <f>HLOOKUP($I185,Sheet3!$B$2:$LK$67,MATCH(MoM!AS$3,Sheet3!$B$2:$B$67,0),FALSE)</f>
        <v>1.25</v>
      </c>
      <c r="AT185">
        <f>HLOOKUP($I185,Sheet3!$B$2:$LK$67,MATCH(MoM!AT$3,Sheet3!$B$2:$B$67,0),FALSE)</f>
        <v>4.29</v>
      </c>
      <c r="AU185">
        <f>HLOOKUP($I185,Sheet3!$B$2:$LK$67,MATCH(MoM!AU$3,Sheet3!$B$2:$B$67,0),FALSE)</f>
        <v>-2.93</v>
      </c>
      <c r="AV185">
        <f>HLOOKUP($I185,Sheet3!$B$2:$LK$67,MATCH(MoM!AV$3,Sheet3!$B$2:$B$67,0),FALSE)</f>
        <v>1.74</v>
      </c>
      <c r="AW185">
        <f>HLOOKUP($I185,Sheet3!$B$2:$LK$67,MATCH(MoM!AW$3,Sheet3!$B$2:$B$67,0),FALSE)</f>
        <v>-0.83</v>
      </c>
      <c r="AX185">
        <f>HLOOKUP($I185,Sheet3!$B$2:$LK$67,MATCH(MoM!AX$3,Sheet3!$B$2:$B$67,0),FALSE)</f>
        <v>6.89</v>
      </c>
      <c r="AY185">
        <f>HLOOKUP($I185,Sheet3!$B$2:$LK$67,MATCH(MoM!AY$3,Sheet3!$B$2:$B$67,0),FALSE)</f>
        <v>1.47</v>
      </c>
      <c r="AZ185">
        <f>HLOOKUP($I185,Sheet3!$B$2:$LK$67,MATCH(MoM!AZ$3,Sheet3!$B$2:$B$67,0),FALSE)</f>
        <v>0.62</v>
      </c>
      <c r="BA185">
        <f>HLOOKUP($I185,Sheet3!$B$2:$LK$67,MATCH(MoM!BA$3,Sheet3!$B$2:$B$67,0),FALSE)</f>
        <v>0.75</v>
      </c>
      <c r="BB185">
        <f>HLOOKUP($I185,Sheet3!$B$2:$LK$67,MATCH(MoM!BB$3,Sheet3!$B$2:$B$67,0),FALSE)</f>
        <v>0.83</v>
      </c>
      <c r="BC185">
        <f>HLOOKUP($I185,Sheet3!$B$2:$LK$67,MATCH(MoM!BC$3,Sheet3!$B$2:$B$67,0),FALSE)</f>
        <v>0</v>
      </c>
      <c r="BD185">
        <f>HLOOKUP($I185,Sheet3!$B$2:$LK$67,MATCH(MoM!BD$3,Sheet3!$B$2:$B$67,0),FALSE)</f>
        <v>1.64</v>
      </c>
      <c r="BE185">
        <f>HLOOKUP($I185,Sheet3!$B$2:$LK$67,MATCH(MoM!BE$3,Sheet3!$B$2:$B$67,0),FALSE)</f>
        <v>2.19</v>
      </c>
      <c r="BF185">
        <f>HLOOKUP($I185,Sheet3!$B$2:$LK$67,MATCH(MoM!BF$3,Sheet3!$B$2:$B$67,0),FALSE)</f>
        <v>0.61</v>
      </c>
      <c r="BG185">
        <f>HLOOKUP($I185,Sheet3!$B$2:$LK$67,MATCH(MoM!BG$3,Sheet3!$B$2:$B$67,0),FALSE)</f>
        <v>2.4900000000000002</v>
      </c>
      <c r="BH185">
        <f>HLOOKUP($I185,Sheet3!$B$2:$LK$67,MATCH(MoM!BH$3,Sheet3!$B$2:$B$67,0),FALSE)</f>
        <v>2.36</v>
      </c>
      <c r="BI185">
        <f>HLOOKUP($I185,Sheet3!$B$2:$LK$67,MATCH(MoM!BI$3,Sheet3!$B$2:$B$67,0),FALSE)</f>
        <v>-0.24</v>
      </c>
      <c r="BJ185">
        <f>HLOOKUP($I185,Sheet3!$B$2:$LK$67,MATCH(MoM!BJ$3,Sheet3!$B$2:$B$67,0),FALSE)</f>
        <v>0.75</v>
      </c>
      <c r="BK185">
        <f>HLOOKUP($I185,Sheet3!$B$2:$LK$67,MATCH(MoM!BK$3,Sheet3!$B$2:$B$67,0),FALSE)</f>
        <v>0.65</v>
      </c>
      <c r="BL185">
        <f>HLOOKUP($I185,Sheet3!$B$2:$LK$67,MATCH(MoM!BL$3,Sheet3!$B$2:$B$67,0),FALSE)</f>
        <v>-0.52</v>
      </c>
      <c r="BM185">
        <f>HLOOKUP($I185,Sheet3!$B$2:$LK$67,MATCH(MoM!BM$3,Sheet3!$B$2:$B$67,0),FALSE)</f>
        <v>0.95</v>
      </c>
      <c r="BN185">
        <f>HLOOKUP($I185,Sheet3!$B$2:$LK$67,MATCH(MoM!BN$3,Sheet3!$B$2:$B$67,0),FALSE)</f>
        <v>1.33</v>
      </c>
      <c r="BO185">
        <f>HLOOKUP($I185,Sheet3!$B$2:$LK$67,MATCH(MoM!BO$3,Sheet3!$B$2:$B$67,0),FALSE)</f>
        <v>0.69</v>
      </c>
      <c r="BP185">
        <f>HLOOKUP($I185,Sheet3!$B$2:$LK$67,MATCH(MoM!BP$3,Sheet3!$B$2:$B$67,0),FALSE)</f>
        <v>-0.55000000000000004</v>
      </c>
      <c r="BQ185">
        <f>HLOOKUP($I185,Sheet3!$B$2:$LK$67,MATCH(MoM!BQ$3,Sheet3!$B$2:$B$67,0),FALSE)</f>
        <v>0</v>
      </c>
      <c r="BR185">
        <f>HLOOKUP($I185,Sheet3!$B$2:$LK$67,MATCH(MoM!BR$3,Sheet3!$B$2:$B$67,0),FALSE)</f>
        <v>0.49</v>
      </c>
      <c r="BS185">
        <f>HLOOKUP($I185,Sheet3!$B$2:$LK$67,MATCH(MoM!BS$3,Sheet3!$B$2:$B$67,0),FALSE)</f>
        <v>0.56999999999999995</v>
      </c>
      <c r="BT185">
        <f>HLOOKUP($I185,Sheet3!$B$2:$LK$67,MATCH(MoM!BT$3,Sheet3!$B$2:$B$67,0),FALSE)</f>
        <v>1.1200000000000001</v>
      </c>
      <c r="BV185" s="2">
        <f t="shared" si="248"/>
        <v>42005</v>
      </c>
      <c r="BW185">
        <f t="shared" si="315"/>
        <v>121.49608154821142</v>
      </c>
      <c r="BX185">
        <f t="shared" si="252"/>
        <v>241.14818669881339</v>
      </c>
      <c r="BY185">
        <f t="shared" si="253"/>
        <v>99.253850349083379</v>
      </c>
      <c r="BZ185">
        <f t="shared" si="254"/>
        <v>129.09945886511568</v>
      </c>
      <c r="CA185">
        <f t="shared" si="255"/>
        <v>38.421195485448649</v>
      </c>
      <c r="CB185">
        <f t="shared" si="256"/>
        <v>205.25654118533558</v>
      </c>
      <c r="CC185">
        <f t="shared" si="257"/>
        <v>279.43630661287381</v>
      </c>
      <c r="CD185">
        <f t="shared" si="258"/>
        <v>148.44433218392498</v>
      </c>
      <c r="CE185">
        <f t="shared" si="259"/>
        <v>207.40103104587101</v>
      </c>
      <c r="CF185">
        <f t="shared" si="260"/>
        <v>315.55235938524561</v>
      </c>
      <c r="CG185">
        <f t="shared" si="261"/>
        <v>57.073749085595416</v>
      </c>
      <c r="CH185">
        <f t="shared" si="262"/>
        <v>229.74962273197468</v>
      </c>
      <c r="CI185">
        <f t="shared" si="263"/>
        <v>150.08194542080224</v>
      </c>
      <c r="CJ185">
        <f t="shared" si="264"/>
        <v>126.85712855668531</v>
      </c>
      <c r="CK185">
        <f t="shared" si="265"/>
        <v>233.11327591433945</v>
      </c>
      <c r="CL185">
        <f t="shared" si="266"/>
        <v>301.27364124745151</v>
      </c>
      <c r="CM185">
        <f t="shared" si="267"/>
        <v>176.59223317132103</v>
      </c>
      <c r="CN185">
        <f t="shared" si="268"/>
        <v>181.93455606999615</v>
      </c>
      <c r="CO185">
        <f t="shared" si="269"/>
        <v>244.85989520403416</v>
      </c>
      <c r="CP185">
        <f t="shared" si="270"/>
        <v>288.34294330222599</v>
      </c>
      <c r="CQ185">
        <f t="shared" si="271"/>
        <v>261.0665098781767</v>
      </c>
      <c r="CR185">
        <f t="shared" si="272"/>
        <v>217.56048974969264</v>
      </c>
      <c r="CS185">
        <f t="shared" si="273"/>
        <v>199.41341474816471</v>
      </c>
      <c r="CT185">
        <f t="shared" si="274"/>
        <v>261.74119392816584</v>
      </c>
      <c r="CU185">
        <f t="shared" si="275"/>
        <v>237.69212399499733</v>
      </c>
      <c r="CV185">
        <f t="shared" si="276"/>
        <v>244.00561661023212</v>
      </c>
      <c r="CW185">
        <f t="shared" si="277"/>
        <v>304.0426427110404</v>
      </c>
      <c r="CX185">
        <f t="shared" si="278"/>
        <v>376.98049680667964</v>
      </c>
      <c r="CY185">
        <f t="shared" si="279"/>
        <v>263.83856972068418</v>
      </c>
      <c r="CZ185">
        <f t="shared" si="280"/>
        <v>193.766889951655</v>
      </c>
      <c r="DA185">
        <f t="shared" si="281"/>
        <v>300.87554746597044</v>
      </c>
      <c r="DB185">
        <f t="shared" si="282"/>
        <v>255.84303842599186</v>
      </c>
      <c r="DC185">
        <f t="shared" si="283"/>
        <v>270.03663112576862</v>
      </c>
      <c r="DD185">
        <f t="shared" si="284"/>
        <v>223.76130080469335</v>
      </c>
      <c r="DE185">
        <f t="shared" si="285"/>
        <v>289.53112581538733</v>
      </c>
      <c r="DF185">
        <f t="shared" si="286"/>
        <v>252.53648976743756</v>
      </c>
      <c r="DG185">
        <f t="shared" si="287"/>
        <v>194.81428551176873</v>
      </c>
      <c r="DH185">
        <f t="shared" si="288"/>
        <v>182.1599549419843</v>
      </c>
      <c r="DI185">
        <f t="shared" si="289"/>
        <v>301.74519986878829</v>
      </c>
      <c r="DJ185">
        <f t="shared" si="290"/>
        <v>212.59861577314689</v>
      </c>
      <c r="DK185">
        <f t="shared" si="291"/>
        <v>468.2799585504801</v>
      </c>
      <c r="DL185">
        <f t="shared" si="292"/>
        <v>279.50114754859095</v>
      </c>
      <c r="DM185">
        <f t="shared" si="293"/>
        <v>299.59521435421311</v>
      </c>
      <c r="DN185">
        <f t="shared" si="294"/>
        <v>330.38867322870158</v>
      </c>
      <c r="DO185">
        <f t="shared" si="295"/>
        <v>253.75753685548321</v>
      </c>
      <c r="DP185">
        <f t="shared" si="296"/>
        <v>199.14137751881046</v>
      </c>
      <c r="DQ185">
        <f t="shared" si="297"/>
        <v>269.9402959729195</v>
      </c>
      <c r="DR185">
        <f t="shared" si="298"/>
        <v>219.4516888925709</v>
      </c>
      <c r="DS185">
        <f t="shared" si="299"/>
        <v>306.80228108050625</v>
      </c>
      <c r="DT185">
        <f t="shared" si="300"/>
        <v>220.94564361094427</v>
      </c>
      <c r="DU185">
        <f t="shared" si="301"/>
        <v>244.00561661023212</v>
      </c>
      <c r="DV185">
        <f t="shared" si="302"/>
        <v>342.14426658360634</v>
      </c>
      <c r="DW185">
        <f t="shared" si="303"/>
        <v>346.8807709708517</v>
      </c>
      <c r="DX185">
        <f t="shared" si="304"/>
        <v>338.245373239034</v>
      </c>
      <c r="DY185">
        <f t="shared" si="305"/>
        <v>263.4984920036166</v>
      </c>
      <c r="DZ185">
        <f t="shared" si="306"/>
        <v>350.02887688262632</v>
      </c>
      <c r="EA185">
        <f t="shared" si="307"/>
        <v>309.21434784249976</v>
      </c>
      <c r="EB185">
        <f t="shared" si="308"/>
        <v>236.05617413911537</v>
      </c>
      <c r="EC185">
        <f t="shared" si="309"/>
        <v>253.49380514875992</v>
      </c>
      <c r="ED185">
        <f t="shared" si="310"/>
        <v>100</v>
      </c>
      <c r="EE185">
        <f t="shared" si="311"/>
        <v>320.39236114580302</v>
      </c>
      <c r="EF185">
        <f t="shared" si="312"/>
        <v>318.76726687863021</v>
      </c>
      <c r="EG185">
        <f t="shared" si="313"/>
        <v>465.11426182042237</v>
      </c>
      <c r="EI185" s="2">
        <f t="shared" si="249"/>
        <v>42005</v>
      </c>
      <c r="EJ185" s="7">
        <f t="shared" ref="EJ185:GT185" si="367">AVERAGE(BW183:BW185)/AVERAGE(BW170:BW172)-1</f>
        <v>4.9977956348600916E-2</v>
      </c>
      <c r="EK185" s="7">
        <f t="shared" si="367"/>
        <v>6.5591907854183562E-2</v>
      </c>
      <c r="EL185" s="7">
        <f t="shared" si="367"/>
        <v>-1.7245341941541481E-2</v>
      </c>
      <c r="EM185" s="7">
        <f t="shared" si="367"/>
        <v>1.4803637245897061E-3</v>
      </c>
      <c r="EN185" s="7">
        <f t="shared" si="367"/>
        <v>-6.1470686256967166E-2</v>
      </c>
      <c r="EO185" s="7">
        <f t="shared" si="367"/>
        <v>0.1488627092235224</v>
      </c>
      <c r="EP185" s="7">
        <f t="shared" si="367"/>
        <v>5.615858244766847E-2</v>
      </c>
      <c r="EQ185" s="7">
        <f t="shared" si="367"/>
        <v>0.10017474615204769</v>
      </c>
      <c r="ER185" s="7">
        <f t="shared" si="367"/>
        <v>9.819170950816547E-2</v>
      </c>
      <c r="ES185" s="7">
        <f t="shared" si="367"/>
        <v>4.2023589141236384E-2</v>
      </c>
      <c r="ET185" s="7">
        <f t="shared" si="367"/>
        <v>-9.4296091453118014E-2</v>
      </c>
      <c r="EU185" s="7">
        <f t="shared" si="367"/>
        <v>6.2976547430798613E-2</v>
      </c>
      <c r="EV185" s="7">
        <f t="shared" si="367"/>
        <v>7.958497474908155E-2</v>
      </c>
      <c r="EW185" s="7">
        <f t="shared" si="367"/>
        <v>6.8520408620581508E-2</v>
      </c>
      <c r="EX185" s="7">
        <f t="shared" si="367"/>
        <v>6.0168501656082229E-2</v>
      </c>
      <c r="EY185" s="7">
        <f t="shared" si="367"/>
        <v>1.9455673579803046E-2</v>
      </c>
      <c r="EZ185" s="7">
        <f t="shared" si="367"/>
        <v>8.1486970303800144E-2</v>
      </c>
      <c r="FA185" s="7">
        <f t="shared" si="367"/>
        <v>3.6936096288596065E-2</v>
      </c>
      <c r="FB185" s="7">
        <f t="shared" si="367"/>
        <v>3.8082890741800046E-2</v>
      </c>
      <c r="FC185" s="7">
        <f t="shared" si="367"/>
        <v>3.748288588886961E-2</v>
      </c>
      <c r="FD185" s="7">
        <f t="shared" si="367"/>
        <v>6.0288410581580854E-2</v>
      </c>
      <c r="FE185" s="7">
        <f t="shared" si="367"/>
        <v>3.6221379373154727E-2</v>
      </c>
      <c r="FF185" s="7">
        <f t="shared" si="367"/>
        <v>6.3669784817059094E-2</v>
      </c>
      <c r="FG185" s="7">
        <f t="shared" si="367"/>
        <v>-4.5701166818827854E-3</v>
      </c>
      <c r="FH185" s="7">
        <f t="shared" si="367"/>
        <v>9.6631458583733565E-2</v>
      </c>
      <c r="FI185" s="7">
        <f t="shared" si="367"/>
        <v>4.3259480412925155E-2</v>
      </c>
      <c r="FJ185" s="7">
        <f t="shared" si="367"/>
        <v>9.2913472880056469E-2</v>
      </c>
      <c r="FK185" s="7">
        <f t="shared" si="367"/>
        <v>0.13272290234475226</v>
      </c>
      <c r="FL185" s="7">
        <f t="shared" si="367"/>
        <v>3.2173078310854031E-2</v>
      </c>
      <c r="FM185" s="7">
        <f t="shared" si="367"/>
        <v>7.3423945072467856E-2</v>
      </c>
      <c r="FN185" s="7">
        <f t="shared" si="367"/>
        <v>5.0003111176621262E-2</v>
      </c>
      <c r="FO185" s="7">
        <f t="shared" si="367"/>
        <v>0.12594736807261597</v>
      </c>
      <c r="FP185" s="7">
        <f t="shared" si="367"/>
        <v>4.5997263639694141E-2</v>
      </c>
      <c r="FQ185" s="7">
        <f t="shared" si="367"/>
        <v>-5.6883791235439518E-2</v>
      </c>
      <c r="FR185" s="7">
        <f t="shared" si="367"/>
        <v>0.14355839240235047</v>
      </c>
      <c r="FS185" s="7">
        <f t="shared" si="367"/>
        <v>9.0586495979572579E-2</v>
      </c>
      <c r="FT185" s="7">
        <f t="shared" si="367"/>
        <v>2.1805661953491207E-2</v>
      </c>
      <c r="FU185" s="7">
        <f t="shared" si="367"/>
        <v>-2.7466026971410207E-2</v>
      </c>
      <c r="FV185" s="7">
        <f t="shared" si="367"/>
        <v>8.0999392079072141E-2</v>
      </c>
      <c r="FW185" s="7">
        <f t="shared" si="367"/>
        <v>6.3559887139600812E-2</v>
      </c>
      <c r="FX185" s="7">
        <f t="shared" si="367"/>
        <v>0.1121925445260703</v>
      </c>
      <c r="FY185" s="7">
        <f t="shared" si="367"/>
        <v>5.5763402576002985E-2</v>
      </c>
      <c r="FZ185" s="7">
        <f t="shared" si="367"/>
        <v>7.9360387119887577E-2</v>
      </c>
      <c r="GA185" s="7">
        <f t="shared" si="367"/>
        <v>5.8280766649489113E-2</v>
      </c>
      <c r="GB185" s="7">
        <f t="shared" si="367"/>
        <v>7.6071098613601507E-2</v>
      </c>
      <c r="GC185" s="7">
        <f t="shared" si="367"/>
        <v>9.1446510075227749E-2</v>
      </c>
      <c r="GD185" s="7">
        <f t="shared" si="367"/>
        <v>0.12150050674462132</v>
      </c>
      <c r="GE185" s="7">
        <f t="shared" si="367"/>
        <v>4.2785674419556496E-2</v>
      </c>
      <c r="GF185" s="7">
        <f t="shared" si="367"/>
        <v>6.5205636307259507E-2</v>
      </c>
      <c r="GG185" s="7">
        <f t="shared" si="367"/>
        <v>8.8898862036523862E-2</v>
      </c>
      <c r="GH185" s="7">
        <f t="shared" si="367"/>
        <v>4.3259480412925155E-2</v>
      </c>
      <c r="GI185" s="7">
        <f t="shared" si="367"/>
        <v>3.6695360456180603E-2</v>
      </c>
      <c r="GJ185" s="7">
        <f t="shared" si="367"/>
        <v>8.8042866656421026E-2</v>
      </c>
      <c r="GK185" s="7">
        <f t="shared" si="367"/>
        <v>9.0040974758722525E-2</v>
      </c>
      <c r="GL185" s="7">
        <f t="shared" si="367"/>
        <v>9.383784707990328E-2</v>
      </c>
      <c r="GM185" s="7">
        <f t="shared" si="367"/>
        <v>0.10567827254266238</v>
      </c>
      <c r="GN185" s="7">
        <f t="shared" si="367"/>
        <v>4.6847053808574124E-2</v>
      </c>
      <c r="GO185" s="7">
        <f t="shared" si="367"/>
        <v>5.1730759659453618E-2</v>
      </c>
      <c r="GP185" s="7">
        <f t="shared" si="367"/>
        <v>7.9271831893450218E-2</v>
      </c>
      <c r="GQ185" s="7">
        <f t="shared" si="367"/>
        <v>0</v>
      </c>
      <c r="GR185" s="7">
        <f t="shared" si="367"/>
        <v>5.5255308580517637E-2</v>
      </c>
      <c r="GS185" s="7">
        <f t="shared" si="367"/>
        <v>4.9940490324388298E-2</v>
      </c>
      <c r="GT185" s="7">
        <f t="shared" si="367"/>
        <v>0.25669106639361772</v>
      </c>
      <c r="GU185" s="7">
        <f t="shared" si="325"/>
        <v>0.11426376003187455</v>
      </c>
      <c r="GW185" s="6">
        <v>42034</v>
      </c>
      <c r="GX185">
        <v>2.6341999999999999</v>
      </c>
    </row>
    <row r="186" spans="2:206" x14ac:dyDescent="0.25">
      <c r="B186" s="2">
        <f>'[1]IPCA (Var)'!A235</f>
        <v>42036</v>
      </c>
      <c r="C186" s="1">
        <f>'[1]IPCA (Var)'!M235</f>
        <v>0.68076055974617089</v>
      </c>
      <c r="D186" s="1">
        <f>'[1]IPCA (Var)'!P235</f>
        <v>0.11372691991762028</v>
      </c>
      <c r="E186" s="1">
        <f>'[1]IPCA (Var)'!E235</f>
        <v>0.97152961052968634</v>
      </c>
      <c r="F186" s="1">
        <f>'[1]IPCA (Var)'!F235</f>
        <v>-0.3052874374672882</v>
      </c>
      <c r="G186" s="1">
        <f>'[1]IPCA (Var)'!G235</f>
        <v>0.9318845366272539</v>
      </c>
      <c r="I186" s="2">
        <f t="shared" si="251"/>
        <v>42036</v>
      </c>
      <c r="J186">
        <f>HLOOKUP($I186,Sheet3!$B$2:$LK$67,MATCH(MoM!J$3,Sheet3!$B$2:$B$67,0),FALSE)</f>
        <v>2.88</v>
      </c>
      <c r="K186">
        <f>HLOOKUP($I186,Sheet3!$B$2:$LK$67,MATCH(MoM!K$3,Sheet3!$B$2:$B$67,0),FALSE)</f>
        <v>0.24</v>
      </c>
      <c r="L186">
        <f>HLOOKUP($I186,Sheet3!$B$2:$LK$67,MATCH(MoM!L$3,Sheet3!$B$2:$B$67,0),FALSE)</f>
        <v>-2.58</v>
      </c>
      <c r="M186">
        <f>HLOOKUP($I186,Sheet3!$B$2:$LK$67,MATCH(MoM!M$3,Sheet3!$B$2:$B$67,0),FALSE)</f>
        <v>0.06</v>
      </c>
      <c r="N186">
        <f>HLOOKUP($I186,Sheet3!$B$2:$LK$67,MATCH(MoM!N$3,Sheet3!$B$2:$B$67,0),FALSE)</f>
        <v>-0.65</v>
      </c>
      <c r="O186">
        <f>HLOOKUP($I186,Sheet3!$B$2:$LK$67,MATCH(MoM!O$3,Sheet3!$B$2:$B$67,0),FALSE)</f>
        <v>2.66</v>
      </c>
      <c r="P186">
        <f>HLOOKUP($I186,Sheet3!$B$2:$LK$67,MATCH(MoM!P$3,Sheet3!$B$2:$B$67,0),FALSE)</f>
        <v>0.85</v>
      </c>
      <c r="Q186">
        <f>HLOOKUP($I186,Sheet3!$B$2:$LK$67,MATCH(MoM!Q$3,Sheet3!$B$2:$B$67,0),FALSE)</f>
        <v>2.83</v>
      </c>
      <c r="R186">
        <f>HLOOKUP($I186,Sheet3!$B$2:$LK$67,MATCH(MoM!R$3,Sheet3!$B$2:$B$67,0),FALSE)</f>
        <v>2.14</v>
      </c>
      <c r="S186">
        <f>HLOOKUP($I186,Sheet3!$B$2:$LK$67,MATCH(MoM!S$3,Sheet3!$B$2:$B$67,0),FALSE)</f>
        <v>0.43</v>
      </c>
      <c r="T186">
        <f>HLOOKUP($I186,Sheet3!$B$2:$LK$67,MATCH(MoM!T$3,Sheet3!$B$2:$B$67,0),FALSE)</f>
        <v>-0.09</v>
      </c>
      <c r="U186">
        <f>HLOOKUP($I186,Sheet3!$B$2:$LK$67,MATCH(MoM!U$3,Sheet3!$B$2:$B$67,0),FALSE)</f>
        <v>0.24</v>
      </c>
      <c r="V186">
        <f>HLOOKUP($I186,Sheet3!$B$2:$LK$67,MATCH(MoM!V$3,Sheet3!$B$2:$B$67,0),FALSE)</f>
        <v>-1.93</v>
      </c>
      <c r="W186">
        <f>HLOOKUP($I186,Sheet3!$B$2:$LK$67,MATCH(MoM!W$3,Sheet3!$B$2:$B$67,0),FALSE)</f>
        <v>-0.49</v>
      </c>
      <c r="X186">
        <f>HLOOKUP($I186,Sheet3!$B$2:$LK$67,MATCH(MoM!X$3,Sheet3!$B$2:$B$67,0),FALSE)</f>
        <v>0.35</v>
      </c>
      <c r="Y186">
        <f>HLOOKUP($I186,Sheet3!$B$2:$LK$67,MATCH(MoM!Y$3,Sheet3!$B$2:$B$67,0),FALSE)</f>
        <v>0.11</v>
      </c>
      <c r="Z186">
        <f>HLOOKUP($I186,Sheet3!$B$2:$LK$67,MATCH(MoM!Z$3,Sheet3!$B$2:$B$67,0),FALSE)</f>
        <v>-0.02</v>
      </c>
      <c r="AA186">
        <f>HLOOKUP($I186,Sheet3!$B$2:$LK$67,MATCH(MoM!AA$3,Sheet3!$B$2:$B$67,0),FALSE)</f>
        <v>0.33</v>
      </c>
      <c r="AB186">
        <f>HLOOKUP($I186,Sheet3!$B$2:$LK$67,MATCH(MoM!AB$3,Sheet3!$B$2:$B$67,0),FALSE)</f>
        <v>-0.89</v>
      </c>
      <c r="AC186">
        <f>HLOOKUP($I186,Sheet3!$B$2:$LK$67,MATCH(MoM!AC$3,Sheet3!$B$2:$B$67,0),FALSE)</f>
        <v>-0.28999999999999998</v>
      </c>
      <c r="AD186">
        <f>HLOOKUP($I186,Sheet3!$B$2:$LK$67,MATCH(MoM!AD$3,Sheet3!$B$2:$B$67,0),FALSE)</f>
        <v>0.68</v>
      </c>
      <c r="AE186">
        <f>HLOOKUP($I186,Sheet3!$B$2:$LK$67,MATCH(MoM!AE$3,Sheet3!$B$2:$B$67,0),FALSE)</f>
        <v>0.63</v>
      </c>
      <c r="AF186">
        <f>HLOOKUP($I186,Sheet3!$B$2:$LK$67,MATCH(MoM!AF$3,Sheet3!$B$2:$B$67,0),FALSE)</f>
        <v>1.17</v>
      </c>
      <c r="AG186">
        <f>HLOOKUP($I186,Sheet3!$B$2:$LK$67,MATCH(MoM!AG$3,Sheet3!$B$2:$B$67,0),FALSE)</f>
        <v>-0.31</v>
      </c>
      <c r="AH186">
        <f>HLOOKUP($I186,Sheet3!$B$2:$LK$67,MATCH(MoM!AH$3,Sheet3!$B$2:$B$67,0),FALSE)</f>
        <v>0.65</v>
      </c>
      <c r="AI186">
        <f>HLOOKUP($I186,Sheet3!$B$2:$LK$67,MATCH(MoM!AI$3,Sheet3!$B$2:$B$67,0),FALSE)</f>
        <v>1.22</v>
      </c>
      <c r="AJ186">
        <f>HLOOKUP($I186,Sheet3!$B$2:$LK$67,MATCH(MoM!AJ$3,Sheet3!$B$2:$B$67,0),FALSE)</f>
        <v>1.67</v>
      </c>
      <c r="AK186">
        <f>HLOOKUP($I186,Sheet3!$B$2:$LK$67,MATCH(MoM!AK$3,Sheet3!$B$2:$B$67,0),FALSE)</f>
        <v>1.6</v>
      </c>
      <c r="AL186">
        <f>HLOOKUP($I186,Sheet3!$B$2:$LK$67,MATCH(MoM!AL$3,Sheet3!$B$2:$B$67,0),FALSE)</f>
        <v>-0.37</v>
      </c>
      <c r="AM186">
        <f>HLOOKUP($I186,Sheet3!$B$2:$LK$67,MATCH(MoM!AM$3,Sheet3!$B$2:$B$67,0),FALSE)</f>
        <v>0.49</v>
      </c>
      <c r="AN186">
        <f>HLOOKUP($I186,Sheet3!$B$2:$LK$67,MATCH(MoM!AN$3,Sheet3!$B$2:$B$67,0),FALSE)</f>
        <v>-0.18</v>
      </c>
      <c r="AO186">
        <f>HLOOKUP($I186,Sheet3!$B$2:$LK$67,MATCH(MoM!AO$3,Sheet3!$B$2:$B$67,0),FALSE)</f>
        <v>1.51</v>
      </c>
      <c r="AP186">
        <f>HLOOKUP($I186,Sheet3!$B$2:$LK$67,MATCH(MoM!AP$3,Sheet3!$B$2:$B$67,0),FALSE)</f>
        <v>1.51</v>
      </c>
      <c r="AQ186">
        <f>HLOOKUP($I186,Sheet3!$B$2:$LK$67,MATCH(MoM!AQ$3,Sheet3!$B$2:$B$67,0),FALSE)</f>
        <v>-0.22</v>
      </c>
      <c r="AR186">
        <f>HLOOKUP($I186,Sheet3!$B$2:$LK$67,MATCH(MoM!AR$3,Sheet3!$B$2:$B$67,0),FALSE)</f>
        <v>2.77</v>
      </c>
      <c r="AS186">
        <f>HLOOKUP($I186,Sheet3!$B$2:$LK$67,MATCH(MoM!AS$3,Sheet3!$B$2:$B$67,0),FALSE)</f>
        <v>-1.03</v>
      </c>
      <c r="AT186">
        <f>HLOOKUP($I186,Sheet3!$B$2:$LK$67,MATCH(MoM!AT$3,Sheet3!$B$2:$B$67,0),FALSE)</f>
        <v>0.56999999999999995</v>
      </c>
      <c r="AU186">
        <f>HLOOKUP($I186,Sheet3!$B$2:$LK$67,MATCH(MoM!AU$3,Sheet3!$B$2:$B$67,0),FALSE)</f>
        <v>4.03</v>
      </c>
      <c r="AV186">
        <f>HLOOKUP($I186,Sheet3!$B$2:$LK$67,MATCH(MoM!AV$3,Sheet3!$B$2:$B$67,0),FALSE)</f>
        <v>0.74</v>
      </c>
      <c r="AW186">
        <f>HLOOKUP($I186,Sheet3!$B$2:$LK$67,MATCH(MoM!AW$3,Sheet3!$B$2:$B$67,0),FALSE)</f>
        <v>0.89</v>
      </c>
      <c r="AX186">
        <f>HLOOKUP($I186,Sheet3!$B$2:$LK$67,MATCH(MoM!AX$3,Sheet3!$B$2:$B$67,0),FALSE)</f>
        <v>1.1599999999999999</v>
      </c>
      <c r="AY186">
        <f>HLOOKUP($I186,Sheet3!$B$2:$LK$67,MATCH(MoM!AY$3,Sheet3!$B$2:$B$67,0),FALSE)</f>
        <v>7.19</v>
      </c>
      <c r="AZ186">
        <f>HLOOKUP($I186,Sheet3!$B$2:$LK$67,MATCH(MoM!AZ$3,Sheet3!$B$2:$B$67,0),FALSE)</f>
        <v>1.04</v>
      </c>
      <c r="BA186">
        <f>HLOOKUP($I186,Sheet3!$B$2:$LK$67,MATCH(MoM!BA$3,Sheet3!$B$2:$B$67,0),FALSE)</f>
        <v>0.32</v>
      </c>
      <c r="BB186">
        <f>HLOOKUP($I186,Sheet3!$B$2:$LK$67,MATCH(MoM!BB$3,Sheet3!$B$2:$B$67,0),FALSE)</f>
        <v>0.59</v>
      </c>
      <c r="BC186">
        <f>HLOOKUP($I186,Sheet3!$B$2:$LK$67,MATCH(MoM!BC$3,Sheet3!$B$2:$B$67,0),FALSE)</f>
        <v>0</v>
      </c>
      <c r="BD186">
        <f>HLOOKUP($I186,Sheet3!$B$2:$LK$67,MATCH(MoM!BD$3,Sheet3!$B$2:$B$67,0),FALSE)</f>
        <v>-0.13</v>
      </c>
      <c r="BE186">
        <f>HLOOKUP($I186,Sheet3!$B$2:$LK$67,MATCH(MoM!BE$3,Sheet3!$B$2:$B$67,0),FALSE)</f>
        <v>0.53</v>
      </c>
      <c r="BF186">
        <f>HLOOKUP($I186,Sheet3!$B$2:$LK$67,MATCH(MoM!BF$3,Sheet3!$B$2:$B$67,0),FALSE)</f>
        <v>0.24</v>
      </c>
      <c r="BG186">
        <f>HLOOKUP($I186,Sheet3!$B$2:$LK$67,MATCH(MoM!BG$3,Sheet3!$B$2:$B$67,0),FALSE)</f>
        <v>0.8</v>
      </c>
      <c r="BH186">
        <f>HLOOKUP($I186,Sheet3!$B$2:$LK$67,MATCH(MoM!BH$3,Sheet3!$B$2:$B$67,0),FALSE)</f>
        <v>1.22</v>
      </c>
      <c r="BI186">
        <f>HLOOKUP($I186,Sheet3!$B$2:$LK$67,MATCH(MoM!BI$3,Sheet3!$B$2:$B$67,0),FALSE)</f>
        <v>0.59</v>
      </c>
      <c r="BJ186">
        <f>HLOOKUP($I186,Sheet3!$B$2:$LK$67,MATCH(MoM!BJ$3,Sheet3!$B$2:$B$67,0),FALSE)</f>
        <v>0.12</v>
      </c>
      <c r="BK186">
        <f>HLOOKUP($I186,Sheet3!$B$2:$LK$67,MATCH(MoM!BK$3,Sheet3!$B$2:$B$67,0),FALSE)</f>
        <v>-0.18</v>
      </c>
      <c r="BL186">
        <f>HLOOKUP($I186,Sheet3!$B$2:$LK$67,MATCH(MoM!BL$3,Sheet3!$B$2:$B$67,0),FALSE)</f>
        <v>1.36</v>
      </c>
      <c r="BM186">
        <f>HLOOKUP($I186,Sheet3!$B$2:$LK$67,MATCH(MoM!BM$3,Sheet3!$B$2:$B$67,0),FALSE)</f>
        <v>0.92</v>
      </c>
      <c r="BN186">
        <f>HLOOKUP($I186,Sheet3!$B$2:$LK$67,MATCH(MoM!BN$3,Sheet3!$B$2:$B$67,0),FALSE)</f>
        <v>-0.31</v>
      </c>
      <c r="BO186">
        <f>HLOOKUP($I186,Sheet3!$B$2:$LK$67,MATCH(MoM!BO$3,Sheet3!$B$2:$B$67,0),FALSE)</f>
        <v>0.65</v>
      </c>
      <c r="BP186">
        <f>HLOOKUP($I186,Sheet3!$B$2:$LK$67,MATCH(MoM!BP$3,Sheet3!$B$2:$B$67,0),FALSE)</f>
        <v>1.31</v>
      </c>
      <c r="BQ186">
        <f>HLOOKUP($I186,Sheet3!$B$2:$LK$67,MATCH(MoM!BQ$3,Sheet3!$B$2:$B$67,0),FALSE)</f>
        <v>0</v>
      </c>
      <c r="BR186">
        <f>HLOOKUP($I186,Sheet3!$B$2:$LK$67,MATCH(MoM!BR$3,Sheet3!$B$2:$B$67,0),FALSE)</f>
        <v>1.32</v>
      </c>
      <c r="BS186">
        <f>HLOOKUP($I186,Sheet3!$B$2:$LK$67,MATCH(MoM!BS$3,Sheet3!$B$2:$B$67,0),FALSE)</f>
        <v>1.05</v>
      </c>
      <c r="BT186">
        <f>HLOOKUP($I186,Sheet3!$B$2:$LK$67,MATCH(MoM!BT$3,Sheet3!$B$2:$B$67,0),FALSE)</f>
        <v>-0.54</v>
      </c>
      <c r="BV186" s="2">
        <f t="shared" si="248"/>
        <v>42036</v>
      </c>
      <c r="BW186">
        <f t="shared" si="315"/>
        <v>124.99516869679991</v>
      </c>
      <c r="BX186">
        <f t="shared" si="252"/>
        <v>241.72694234689052</v>
      </c>
      <c r="BY186">
        <f t="shared" si="253"/>
        <v>96.693101010077029</v>
      </c>
      <c r="BZ186">
        <f t="shared" si="254"/>
        <v>129.17691854043474</v>
      </c>
      <c r="CA186">
        <f t="shared" si="255"/>
        <v>38.171457714793235</v>
      </c>
      <c r="CB186">
        <f t="shared" si="256"/>
        <v>210.71636518086549</v>
      </c>
      <c r="CC186">
        <f t="shared" si="257"/>
        <v>281.81151521908322</v>
      </c>
      <c r="CD186">
        <f t="shared" si="258"/>
        <v>152.64530678473005</v>
      </c>
      <c r="CE186">
        <f t="shared" si="259"/>
        <v>211.83941311025268</v>
      </c>
      <c r="CF186">
        <f t="shared" si="260"/>
        <v>316.90923453060213</v>
      </c>
      <c r="CG186">
        <f t="shared" si="261"/>
        <v>57.022382711418381</v>
      </c>
      <c r="CH186">
        <f t="shared" si="262"/>
        <v>230.30102182653141</v>
      </c>
      <c r="CI186">
        <f t="shared" si="263"/>
        <v>147.18536387418075</v>
      </c>
      <c r="CJ186">
        <f t="shared" si="264"/>
        <v>126.23552862675756</v>
      </c>
      <c r="CK186">
        <f t="shared" si="265"/>
        <v>233.92917238003966</v>
      </c>
      <c r="CL186">
        <f t="shared" si="266"/>
        <v>301.60504225282375</v>
      </c>
      <c r="CM186">
        <f t="shared" si="267"/>
        <v>176.55691472468678</v>
      </c>
      <c r="CN186">
        <f t="shared" si="268"/>
        <v>182.53494010502715</v>
      </c>
      <c r="CO186">
        <f t="shared" si="269"/>
        <v>242.68064213671826</v>
      </c>
      <c r="CP186">
        <f t="shared" si="270"/>
        <v>287.50674876664954</v>
      </c>
      <c r="CQ186">
        <f t="shared" si="271"/>
        <v>262.8417621453483</v>
      </c>
      <c r="CR186">
        <f t="shared" si="272"/>
        <v>218.93112083511571</v>
      </c>
      <c r="CS186">
        <f t="shared" si="273"/>
        <v>201.74655170071824</v>
      </c>
      <c r="CT186">
        <f t="shared" si="274"/>
        <v>260.92979622698851</v>
      </c>
      <c r="CU186">
        <f t="shared" si="275"/>
        <v>239.23712280096481</v>
      </c>
      <c r="CV186">
        <f t="shared" si="276"/>
        <v>246.98248513287695</v>
      </c>
      <c r="CW186">
        <f t="shared" si="277"/>
        <v>309.12015484431475</v>
      </c>
      <c r="CX186">
        <f t="shared" si="278"/>
        <v>383.01218475558653</v>
      </c>
      <c r="CY186">
        <f t="shared" si="279"/>
        <v>262.86236701271764</v>
      </c>
      <c r="CZ186">
        <f t="shared" si="280"/>
        <v>194.7163477124181</v>
      </c>
      <c r="DA186">
        <f t="shared" si="281"/>
        <v>300.33397148053172</v>
      </c>
      <c r="DB186">
        <f t="shared" si="282"/>
        <v>259.70626830622433</v>
      </c>
      <c r="DC186">
        <f t="shared" si="283"/>
        <v>274.11418425576773</v>
      </c>
      <c r="DD186">
        <f t="shared" si="284"/>
        <v>223.26902594292304</v>
      </c>
      <c r="DE186">
        <f t="shared" si="285"/>
        <v>297.5511380004736</v>
      </c>
      <c r="DF186">
        <f t="shared" si="286"/>
        <v>249.93536392283295</v>
      </c>
      <c r="DG186">
        <f t="shared" si="287"/>
        <v>195.92472693918583</v>
      </c>
      <c r="DH186">
        <f t="shared" si="288"/>
        <v>189.50100112614626</v>
      </c>
      <c r="DI186">
        <f t="shared" si="289"/>
        <v>303.97811434781732</v>
      </c>
      <c r="DJ186">
        <f t="shared" si="290"/>
        <v>214.49074345352787</v>
      </c>
      <c r="DK186">
        <f t="shared" si="291"/>
        <v>473.71200606966568</v>
      </c>
      <c r="DL186">
        <f t="shared" si="292"/>
        <v>299.59728005733467</v>
      </c>
      <c r="DM186">
        <f t="shared" si="293"/>
        <v>302.7110045834969</v>
      </c>
      <c r="DN186">
        <f t="shared" si="294"/>
        <v>331.44591698303344</v>
      </c>
      <c r="DO186">
        <f t="shared" si="295"/>
        <v>255.25470632293056</v>
      </c>
      <c r="DP186">
        <f t="shared" si="296"/>
        <v>199.14137751881046</v>
      </c>
      <c r="DQ186">
        <f t="shared" si="297"/>
        <v>269.58937358815473</v>
      </c>
      <c r="DR186">
        <f t="shared" si="298"/>
        <v>220.61478284370153</v>
      </c>
      <c r="DS186">
        <f t="shared" si="299"/>
        <v>307.53860655509948</v>
      </c>
      <c r="DT186">
        <f t="shared" si="300"/>
        <v>222.71320875983182</v>
      </c>
      <c r="DU186">
        <f t="shared" si="301"/>
        <v>246.98248513287695</v>
      </c>
      <c r="DV186">
        <f t="shared" si="302"/>
        <v>344.16291775644964</v>
      </c>
      <c r="DW186">
        <f t="shared" si="303"/>
        <v>347.29702789601674</v>
      </c>
      <c r="DX186">
        <f t="shared" si="304"/>
        <v>337.63653156720375</v>
      </c>
      <c r="DY186">
        <f t="shared" si="305"/>
        <v>267.08207149486583</v>
      </c>
      <c r="DZ186">
        <f t="shared" si="306"/>
        <v>353.2491425499465</v>
      </c>
      <c r="EA186">
        <f t="shared" si="307"/>
        <v>308.25578336418801</v>
      </c>
      <c r="EB186">
        <f t="shared" si="308"/>
        <v>237.59053927101962</v>
      </c>
      <c r="EC186">
        <f t="shared" si="309"/>
        <v>256.81457399620871</v>
      </c>
      <c r="ED186">
        <f t="shared" si="310"/>
        <v>100</v>
      </c>
      <c r="EE186">
        <f t="shared" si="311"/>
        <v>324.62154031292766</v>
      </c>
      <c r="EF186">
        <f t="shared" si="312"/>
        <v>322.11432318085582</v>
      </c>
      <c r="EG186">
        <f t="shared" si="313"/>
        <v>462.60264480659208</v>
      </c>
      <c r="EI186" s="2">
        <f t="shared" si="249"/>
        <v>42036</v>
      </c>
      <c r="EJ186" s="7">
        <f t="shared" ref="EJ186:GT186" si="368">AVERAGE(BW184:BW186)/AVERAGE(BW171:BW173)-1</f>
        <v>6.3061156618999581E-2</v>
      </c>
      <c r="EK186" s="7">
        <f t="shared" si="368"/>
        <v>6.1275331122767174E-2</v>
      </c>
      <c r="EL186" s="7">
        <f t="shared" si="368"/>
        <v>-2.1238364174103297E-2</v>
      </c>
      <c r="EM186" s="7">
        <f t="shared" si="368"/>
        <v>5.909118592895668E-3</v>
      </c>
      <c r="EN186" s="7">
        <f t="shared" si="368"/>
        <v>-6.8920504572123842E-2</v>
      </c>
      <c r="EO186" s="7">
        <f t="shared" si="368"/>
        <v>0.12833423557760759</v>
      </c>
      <c r="EP186" s="7">
        <f t="shared" si="368"/>
        <v>5.1546642918414376E-2</v>
      </c>
      <c r="EQ186" s="7">
        <f t="shared" si="368"/>
        <v>9.2946933279858035E-2</v>
      </c>
      <c r="ER186" s="7">
        <f t="shared" si="368"/>
        <v>9.1167336975061186E-2</v>
      </c>
      <c r="ES186" s="7">
        <f t="shared" si="368"/>
        <v>4.1861018019396123E-2</v>
      </c>
      <c r="ET186" s="7">
        <f t="shared" si="368"/>
        <v>-9.4394069674705205E-2</v>
      </c>
      <c r="EU186" s="7">
        <f t="shared" si="368"/>
        <v>5.8393471483502379E-2</v>
      </c>
      <c r="EV186" s="7">
        <f t="shared" si="368"/>
        <v>5.351708806821498E-2</v>
      </c>
      <c r="EW186" s="7">
        <f t="shared" si="368"/>
        <v>4.0298557486343922E-2</v>
      </c>
      <c r="EX186" s="7">
        <f t="shared" si="368"/>
        <v>5.2128723714916836E-2</v>
      </c>
      <c r="EY186" s="7">
        <f t="shared" si="368"/>
        <v>1.5366800038217221E-2</v>
      </c>
      <c r="EZ186" s="7">
        <f t="shared" si="368"/>
        <v>7.7754129534554739E-2</v>
      </c>
      <c r="FA186" s="7">
        <f t="shared" si="368"/>
        <v>4.162205330251445E-2</v>
      </c>
      <c r="FB186" s="7">
        <f t="shared" si="368"/>
        <v>3.1098020406840732E-2</v>
      </c>
      <c r="FC186" s="7">
        <f t="shared" si="368"/>
        <v>3.0782624466473063E-2</v>
      </c>
      <c r="FD186" s="7">
        <f t="shared" si="368"/>
        <v>5.9353099428761436E-2</v>
      </c>
      <c r="FE186" s="7">
        <f t="shared" si="368"/>
        <v>3.4084797169052994E-2</v>
      </c>
      <c r="FF186" s="7">
        <f t="shared" si="368"/>
        <v>6.7678236960578619E-2</v>
      </c>
      <c r="FG186" s="7">
        <f t="shared" si="368"/>
        <v>-4.9525983470787294E-3</v>
      </c>
      <c r="FH186" s="7">
        <f t="shared" si="368"/>
        <v>0.10435081724195761</v>
      </c>
      <c r="FI186" s="7">
        <f t="shared" si="368"/>
        <v>5.0779297098001219E-2</v>
      </c>
      <c r="FJ186" s="7">
        <f t="shared" si="368"/>
        <v>9.6015078851166447E-2</v>
      </c>
      <c r="FK186" s="7">
        <f t="shared" si="368"/>
        <v>0.14761977244848712</v>
      </c>
      <c r="FL186" s="7">
        <f t="shared" si="368"/>
        <v>3.1996109712442822E-2</v>
      </c>
      <c r="FM186" s="7">
        <f t="shared" si="368"/>
        <v>7.294922330006659E-2</v>
      </c>
      <c r="FN186" s="7">
        <f t="shared" si="368"/>
        <v>4.6925019609769691E-2</v>
      </c>
      <c r="FO186" s="7">
        <f t="shared" si="368"/>
        <v>0.13084743205050087</v>
      </c>
      <c r="FP186" s="7">
        <f t="shared" si="368"/>
        <v>4.6183134049819996E-2</v>
      </c>
      <c r="FQ186" s="7">
        <f t="shared" si="368"/>
        <v>-5.3619661350981174E-2</v>
      </c>
      <c r="FR186" s="7">
        <f t="shared" si="368"/>
        <v>0.14835420259628496</v>
      </c>
      <c r="FS186" s="7">
        <f t="shared" si="368"/>
        <v>7.7786937739101614E-2</v>
      </c>
      <c r="FT186" s="7">
        <f t="shared" si="368"/>
        <v>3.293555107883761E-2</v>
      </c>
      <c r="FU186" s="7">
        <f t="shared" si="368"/>
        <v>-1.603761362151257E-2</v>
      </c>
      <c r="FV186" s="7">
        <f t="shared" si="368"/>
        <v>8.5765450996572845E-2</v>
      </c>
      <c r="FW186" s="7">
        <f t="shared" si="368"/>
        <v>6.3192487539076803E-2</v>
      </c>
      <c r="FX186" s="7">
        <f t="shared" si="368"/>
        <v>9.9179231576155935E-2</v>
      </c>
      <c r="FY186" s="7">
        <f t="shared" si="368"/>
        <v>6.5681672030999838E-2</v>
      </c>
      <c r="FZ186" s="7">
        <f t="shared" si="368"/>
        <v>7.8646907188725468E-2</v>
      </c>
      <c r="GA186" s="7">
        <f t="shared" si="368"/>
        <v>5.4478444259910219E-2</v>
      </c>
      <c r="GB186" s="7">
        <f t="shared" si="368"/>
        <v>7.5973840722284525E-2</v>
      </c>
      <c r="GC186" s="7">
        <f t="shared" si="368"/>
        <v>8.7855491961861265E-2</v>
      </c>
      <c r="GD186" s="7">
        <f t="shared" si="368"/>
        <v>0.11845073529137129</v>
      </c>
      <c r="GE186" s="7">
        <f t="shared" si="368"/>
        <v>5.6136244245299949E-2</v>
      </c>
      <c r="GF186" s="7">
        <f t="shared" si="368"/>
        <v>5.0980699556743225E-2</v>
      </c>
      <c r="GG186" s="7">
        <f t="shared" si="368"/>
        <v>8.8098908528045028E-2</v>
      </c>
      <c r="GH186" s="7">
        <f t="shared" si="368"/>
        <v>5.0779297098001219E-2</v>
      </c>
      <c r="GI186" s="7">
        <f t="shared" si="368"/>
        <v>3.7423422806349471E-2</v>
      </c>
      <c r="GJ186" s="7">
        <f t="shared" si="368"/>
        <v>8.5186400298071785E-2</v>
      </c>
      <c r="GK186" s="7">
        <f t="shared" si="368"/>
        <v>8.3062228272018812E-2</v>
      </c>
      <c r="GL186" s="7">
        <f t="shared" si="368"/>
        <v>9.4446403030873816E-2</v>
      </c>
      <c r="GM186" s="7">
        <f t="shared" si="368"/>
        <v>0.10773810818210872</v>
      </c>
      <c r="GN186" s="7">
        <f t="shared" si="368"/>
        <v>4.2591823287250641E-2</v>
      </c>
      <c r="GO186" s="7">
        <f t="shared" si="368"/>
        <v>5.5301857409662647E-2</v>
      </c>
      <c r="GP186" s="7">
        <f t="shared" si="368"/>
        <v>7.9917727781259718E-2</v>
      </c>
      <c r="GQ186" s="7">
        <f t="shared" si="368"/>
        <v>0</v>
      </c>
      <c r="GR186" s="7">
        <f t="shared" si="368"/>
        <v>5.5924103139527226E-2</v>
      </c>
      <c r="GS186" s="7">
        <f t="shared" si="368"/>
        <v>3.8634018416906946E-2</v>
      </c>
      <c r="GT186" s="7">
        <f t="shared" si="368"/>
        <v>0.23866920317505702</v>
      </c>
      <c r="GU186" s="7">
        <f t="shared" si="325"/>
        <v>0.13885880648654747</v>
      </c>
      <c r="GW186" s="6">
        <v>42062</v>
      </c>
      <c r="GX186">
        <v>2.8178000000000001</v>
      </c>
    </row>
    <row r="187" spans="2:206" x14ac:dyDescent="0.25">
      <c r="B187" s="2">
        <f>'[1]IPCA (Var)'!A236</f>
        <v>42064</v>
      </c>
      <c r="C187" s="1">
        <f>'[1]IPCA (Var)'!M236</f>
        <v>0.55966021935975552</v>
      </c>
      <c r="D187" s="1">
        <f>'[1]IPCA (Var)'!P236</f>
        <v>0.66179553838469618</v>
      </c>
      <c r="E187" s="1">
        <f>'[1]IPCA (Var)'!E236</f>
        <v>1.028764883529387</v>
      </c>
      <c r="F187" s="1">
        <f>'[1]IPCA (Var)'!F236</f>
        <v>0.57894186563843986</v>
      </c>
      <c r="G187" s="1">
        <f>'[1]IPCA (Var)'!G236</f>
        <v>0.42189864752967166</v>
      </c>
      <c r="I187" s="2">
        <f t="shared" si="251"/>
        <v>42064</v>
      </c>
      <c r="J187">
        <f>HLOOKUP($I187,Sheet3!$B$2:$LK$67,MATCH(MoM!J$3,Sheet3!$B$2:$B$67,0),FALSE)</f>
        <v>0.46</v>
      </c>
      <c r="K187">
        <f>HLOOKUP($I187,Sheet3!$B$2:$LK$67,MATCH(MoM!K$3,Sheet3!$B$2:$B$67,0),FALSE)</f>
        <v>0.52</v>
      </c>
      <c r="L187">
        <f>HLOOKUP($I187,Sheet3!$B$2:$LK$67,MATCH(MoM!L$3,Sheet3!$B$2:$B$67,0),FALSE)</f>
        <v>1.28</v>
      </c>
      <c r="M187">
        <f>HLOOKUP($I187,Sheet3!$B$2:$LK$67,MATCH(MoM!M$3,Sheet3!$B$2:$B$67,0),FALSE)</f>
        <v>0.51</v>
      </c>
      <c r="N187">
        <f>HLOOKUP($I187,Sheet3!$B$2:$LK$67,MATCH(MoM!N$3,Sheet3!$B$2:$B$67,0),FALSE)</f>
        <v>-7.0000000000000007E-2</v>
      </c>
      <c r="O187">
        <f>HLOOKUP($I187,Sheet3!$B$2:$LK$67,MATCH(MoM!O$3,Sheet3!$B$2:$B$67,0),FALSE)</f>
        <v>-0.02</v>
      </c>
      <c r="P187">
        <f>HLOOKUP($I187,Sheet3!$B$2:$LK$67,MATCH(MoM!P$3,Sheet3!$B$2:$B$67,0),FALSE)</f>
        <v>0.48</v>
      </c>
      <c r="Q187">
        <f>HLOOKUP($I187,Sheet3!$B$2:$LK$67,MATCH(MoM!Q$3,Sheet3!$B$2:$B$67,0),FALSE)</f>
        <v>-0.36</v>
      </c>
      <c r="R187">
        <f>HLOOKUP($I187,Sheet3!$B$2:$LK$67,MATCH(MoM!R$3,Sheet3!$B$2:$B$67,0),FALSE)</f>
        <v>-0.57999999999999996</v>
      </c>
      <c r="S187">
        <f>HLOOKUP($I187,Sheet3!$B$2:$LK$67,MATCH(MoM!S$3,Sheet3!$B$2:$B$67,0),FALSE)</f>
        <v>0.24</v>
      </c>
      <c r="T187">
        <f>HLOOKUP($I187,Sheet3!$B$2:$LK$67,MATCH(MoM!T$3,Sheet3!$B$2:$B$67,0),FALSE)</f>
        <v>-0.54</v>
      </c>
      <c r="U187">
        <f>HLOOKUP($I187,Sheet3!$B$2:$LK$67,MATCH(MoM!U$3,Sheet3!$B$2:$B$67,0),FALSE)</f>
        <v>1.05</v>
      </c>
      <c r="V187">
        <f>HLOOKUP($I187,Sheet3!$B$2:$LK$67,MATCH(MoM!V$3,Sheet3!$B$2:$B$67,0),FALSE)</f>
        <v>-0.84</v>
      </c>
      <c r="W187">
        <f>HLOOKUP($I187,Sheet3!$B$2:$LK$67,MATCH(MoM!W$3,Sheet3!$B$2:$B$67,0),FALSE)</f>
        <v>-2.12</v>
      </c>
      <c r="X187">
        <f>HLOOKUP($I187,Sheet3!$B$2:$LK$67,MATCH(MoM!X$3,Sheet3!$B$2:$B$67,0),FALSE)</f>
        <v>0.99</v>
      </c>
      <c r="Y187">
        <f>HLOOKUP($I187,Sheet3!$B$2:$LK$67,MATCH(MoM!Y$3,Sheet3!$B$2:$B$67,0),FALSE)</f>
        <v>-1.24</v>
      </c>
      <c r="Z187">
        <f>HLOOKUP($I187,Sheet3!$B$2:$LK$67,MATCH(MoM!Z$3,Sheet3!$B$2:$B$67,0),FALSE)</f>
        <v>-1.67</v>
      </c>
      <c r="AA187">
        <f>HLOOKUP($I187,Sheet3!$B$2:$LK$67,MATCH(MoM!AA$3,Sheet3!$B$2:$B$67,0),FALSE)</f>
        <v>1.39</v>
      </c>
      <c r="AB187">
        <f>HLOOKUP($I187,Sheet3!$B$2:$LK$67,MATCH(MoM!AB$3,Sheet3!$B$2:$B$67,0),FALSE)</f>
        <v>0.87</v>
      </c>
      <c r="AC187">
        <f>HLOOKUP($I187,Sheet3!$B$2:$LK$67,MATCH(MoM!AC$3,Sheet3!$B$2:$B$67,0),FALSE)</f>
        <v>-0.03</v>
      </c>
      <c r="AD187">
        <f>HLOOKUP($I187,Sheet3!$B$2:$LK$67,MATCH(MoM!AD$3,Sheet3!$B$2:$B$67,0),FALSE)</f>
        <v>-0.57999999999999996</v>
      </c>
      <c r="AE187">
        <f>HLOOKUP($I187,Sheet3!$B$2:$LK$67,MATCH(MoM!AE$3,Sheet3!$B$2:$B$67,0),FALSE)</f>
        <v>1.5</v>
      </c>
      <c r="AF187">
        <f>HLOOKUP($I187,Sheet3!$B$2:$LK$67,MATCH(MoM!AF$3,Sheet3!$B$2:$B$67,0),FALSE)</f>
        <v>0.92</v>
      </c>
      <c r="AG187">
        <f>HLOOKUP($I187,Sheet3!$B$2:$LK$67,MATCH(MoM!AG$3,Sheet3!$B$2:$B$67,0),FALSE)</f>
        <v>1.02</v>
      </c>
      <c r="AH187">
        <f>HLOOKUP($I187,Sheet3!$B$2:$LK$67,MATCH(MoM!AH$3,Sheet3!$B$2:$B$67,0),FALSE)</f>
        <v>0.8</v>
      </c>
      <c r="AI187">
        <f>HLOOKUP($I187,Sheet3!$B$2:$LK$67,MATCH(MoM!AI$3,Sheet3!$B$2:$B$67,0),FALSE)</f>
        <v>0.84</v>
      </c>
      <c r="AJ187">
        <f>HLOOKUP($I187,Sheet3!$B$2:$LK$67,MATCH(MoM!AJ$3,Sheet3!$B$2:$B$67,0),FALSE)</f>
        <v>1.5</v>
      </c>
      <c r="AK187">
        <f>HLOOKUP($I187,Sheet3!$B$2:$LK$67,MATCH(MoM!AK$3,Sheet3!$B$2:$B$67,0),FALSE)</f>
        <v>-1.35</v>
      </c>
      <c r="AL187">
        <f>HLOOKUP($I187,Sheet3!$B$2:$LK$67,MATCH(MoM!AL$3,Sheet3!$B$2:$B$67,0),FALSE)</f>
        <v>1.31</v>
      </c>
      <c r="AM187">
        <f>HLOOKUP($I187,Sheet3!$B$2:$LK$67,MATCH(MoM!AM$3,Sheet3!$B$2:$B$67,0),FALSE)</f>
        <v>1.07</v>
      </c>
      <c r="AN187">
        <f>HLOOKUP($I187,Sheet3!$B$2:$LK$67,MATCH(MoM!AN$3,Sheet3!$B$2:$B$67,0),FALSE)</f>
        <v>-0.02</v>
      </c>
      <c r="AO187">
        <f>HLOOKUP($I187,Sheet3!$B$2:$LK$67,MATCH(MoM!AO$3,Sheet3!$B$2:$B$67,0),FALSE)</f>
        <v>0.11</v>
      </c>
      <c r="AP187">
        <f>HLOOKUP($I187,Sheet3!$B$2:$LK$67,MATCH(MoM!AP$3,Sheet3!$B$2:$B$67,0),FALSE)</f>
        <v>0.26</v>
      </c>
      <c r="AQ187">
        <f>HLOOKUP($I187,Sheet3!$B$2:$LK$67,MATCH(MoM!AQ$3,Sheet3!$B$2:$B$67,0),FALSE)</f>
        <v>-0.52</v>
      </c>
      <c r="AR187">
        <f>HLOOKUP($I187,Sheet3!$B$2:$LK$67,MATCH(MoM!AR$3,Sheet3!$B$2:$B$67,0),FALSE)</f>
        <v>0</v>
      </c>
      <c r="AS187">
        <f>HLOOKUP($I187,Sheet3!$B$2:$LK$67,MATCH(MoM!AS$3,Sheet3!$B$2:$B$67,0),FALSE)</f>
        <v>0.86</v>
      </c>
      <c r="AT187">
        <f>HLOOKUP($I187,Sheet3!$B$2:$LK$67,MATCH(MoM!AT$3,Sheet3!$B$2:$B$67,0),FALSE)</f>
        <v>0.03</v>
      </c>
      <c r="AU187">
        <f>HLOOKUP($I187,Sheet3!$B$2:$LK$67,MATCH(MoM!AU$3,Sheet3!$B$2:$B$67,0),FALSE)</f>
        <v>1.37</v>
      </c>
      <c r="AV187">
        <f>HLOOKUP($I187,Sheet3!$B$2:$LK$67,MATCH(MoM!AV$3,Sheet3!$B$2:$B$67,0),FALSE)</f>
        <v>1.17</v>
      </c>
      <c r="AW187">
        <f>HLOOKUP($I187,Sheet3!$B$2:$LK$67,MATCH(MoM!AW$3,Sheet3!$B$2:$B$67,0),FALSE)</f>
        <v>1.36</v>
      </c>
      <c r="AX187">
        <f>HLOOKUP($I187,Sheet3!$B$2:$LK$67,MATCH(MoM!AX$3,Sheet3!$B$2:$B$67,0),FALSE)</f>
        <v>0</v>
      </c>
      <c r="AY187">
        <f>HLOOKUP($I187,Sheet3!$B$2:$LK$67,MATCH(MoM!AY$3,Sheet3!$B$2:$B$67,0),FALSE)</f>
        <v>0.17</v>
      </c>
      <c r="AZ187">
        <f>HLOOKUP($I187,Sheet3!$B$2:$LK$67,MATCH(MoM!AZ$3,Sheet3!$B$2:$B$67,0),FALSE)</f>
        <v>0.38</v>
      </c>
      <c r="BA187">
        <f>HLOOKUP($I187,Sheet3!$B$2:$LK$67,MATCH(MoM!BA$3,Sheet3!$B$2:$B$67,0),FALSE)</f>
        <v>0.59</v>
      </c>
      <c r="BB187">
        <f>HLOOKUP($I187,Sheet3!$B$2:$LK$67,MATCH(MoM!BB$3,Sheet3!$B$2:$B$67,0),FALSE)</f>
        <v>0.28000000000000003</v>
      </c>
      <c r="BC187">
        <f>HLOOKUP($I187,Sheet3!$B$2:$LK$67,MATCH(MoM!BC$3,Sheet3!$B$2:$B$67,0),FALSE)</f>
        <v>0</v>
      </c>
      <c r="BD187">
        <f>HLOOKUP($I187,Sheet3!$B$2:$LK$67,MATCH(MoM!BD$3,Sheet3!$B$2:$B$67,0),FALSE)</f>
        <v>1.1200000000000001</v>
      </c>
      <c r="BE187">
        <f>HLOOKUP($I187,Sheet3!$B$2:$LK$67,MATCH(MoM!BE$3,Sheet3!$B$2:$B$67,0),FALSE)</f>
        <v>1.91</v>
      </c>
      <c r="BF187">
        <f>HLOOKUP($I187,Sheet3!$B$2:$LK$67,MATCH(MoM!BF$3,Sheet3!$B$2:$B$67,0),FALSE)</f>
        <v>0.64</v>
      </c>
      <c r="BG187">
        <f>HLOOKUP($I187,Sheet3!$B$2:$LK$67,MATCH(MoM!BG$3,Sheet3!$B$2:$B$67,0),FALSE)</f>
        <v>0</v>
      </c>
      <c r="BH187">
        <f>HLOOKUP($I187,Sheet3!$B$2:$LK$67,MATCH(MoM!BH$3,Sheet3!$B$2:$B$67,0),FALSE)</f>
        <v>0.84</v>
      </c>
      <c r="BI187">
        <f>HLOOKUP($I187,Sheet3!$B$2:$LK$67,MATCH(MoM!BI$3,Sheet3!$B$2:$B$67,0),FALSE)</f>
        <v>0.52</v>
      </c>
      <c r="BJ187">
        <f>HLOOKUP($I187,Sheet3!$B$2:$LK$67,MATCH(MoM!BJ$3,Sheet3!$B$2:$B$67,0),FALSE)</f>
        <v>0.73</v>
      </c>
      <c r="BK187">
        <f>HLOOKUP($I187,Sheet3!$B$2:$LK$67,MATCH(MoM!BK$3,Sheet3!$B$2:$B$67,0),FALSE)</f>
        <v>0.95</v>
      </c>
      <c r="BL187">
        <f>HLOOKUP($I187,Sheet3!$B$2:$LK$67,MATCH(MoM!BL$3,Sheet3!$B$2:$B$67,0),FALSE)</f>
        <v>-0.12</v>
      </c>
      <c r="BM187">
        <f>HLOOKUP($I187,Sheet3!$B$2:$LK$67,MATCH(MoM!BM$3,Sheet3!$B$2:$B$67,0),FALSE)</f>
        <v>1.25</v>
      </c>
      <c r="BN187">
        <f>HLOOKUP($I187,Sheet3!$B$2:$LK$67,MATCH(MoM!BN$3,Sheet3!$B$2:$B$67,0),FALSE)</f>
        <v>1.17</v>
      </c>
      <c r="BO187">
        <f>HLOOKUP($I187,Sheet3!$B$2:$LK$67,MATCH(MoM!BO$3,Sheet3!$B$2:$B$67,0),FALSE)</f>
        <v>0.62</v>
      </c>
      <c r="BP187">
        <f>HLOOKUP($I187,Sheet3!$B$2:$LK$67,MATCH(MoM!BP$3,Sheet3!$B$2:$B$67,0),FALSE)</f>
        <v>0.66</v>
      </c>
      <c r="BQ187">
        <f>HLOOKUP($I187,Sheet3!$B$2:$LK$67,MATCH(MoM!BQ$3,Sheet3!$B$2:$B$67,0),FALSE)</f>
        <v>0</v>
      </c>
      <c r="BR187">
        <f>HLOOKUP($I187,Sheet3!$B$2:$LK$67,MATCH(MoM!BR$3,Sheet3!$B$2:$B$67,0),FALSE)</f>
        <v>1.95</v>
      </c>
      <c r="BS187">
        <f>HLOOKUP($I187,Sheet3!$B$2:$LK$67,MATCH(MoM!BS$3,Sheet3!$B$2:$B$67,0),FALSE)</f>
        <v>1.58</v>
      </c>
      <c r="BT187">
        <f>HLOOKUP($I187,Sheet3!$B$2:$LK$67,MATCH(MoM!BT$3,Sheet3!$B$2:$B$67,0),FALSE)</f>
        <v>0.57999999999999996</v>
      </c>
      <c r="BV187" s="2">
        <f t="shared" si="248"/>
        <v>42064</v>
      </c>
      <c r="BW187">
        <f t="shared" si="315"/>
        <v>125.57014647280518</v>
      </c>
      <c r="BX187">
        <f t="shared" si="252"/>
        <v>242.98392244709439</v>
      </c>
      <c r="BY187">
        <f t="shared" si="253"/>
        <v>97.930772703006014</v>
      </c>
      <c r="BZ187">
        <f t="shared" si="254"/>
        <v>129.83572082499097</v>
      </c>
      <c r="CA187">
        <f t="shared" si="255"/>
        <v>38.14473769439288</v>
      </c>
      <c r="CB187">
        <f t="shared" si="256"/>
        <v>210.67422190782932</v>
      </c>
      <c r="CC187">
        <f t="shared" si="257"/>
        <v>283.16421049213477</v>
      </c>
      <c r="CD187">
        <f t="shared" si="258"/>
        <v>152.095783680305</v>
      </c>
      <c r="CE187">
        <f t="shared" si="259"/>
        <v>210.6107445142132</v>
      </c>
      <c r="CF187">
        <f t="shared" si="260"/>
        <v>317.66981669347558</v>
      </c>
      <c r="CG187">
        <f t="shared" si="261"/>
        <v>56.714461844776721</v>
      </c>
      <c r="CH187">
        <f t="shared" si="262"/>
        <v>232.71918255570998</v>
      </c>
      <c r="CI187">
        <f t="shared" si="263"/>
        <v>145.94900681763764</v>
      </c>
      <c r="CJ187">
        <f t="shared" si="264"/>
        <v>123.55933541987029</v>
      </c>
      <c r="CK187">
        <f t="shared" si="265"/>
        <v>236.24507118660205</v>
      </c>
      <c r="CL187">
        <f t="shared" si="266"/>
        <v>297.86513972888872</v>
      </c>
      <c r="CM187">
        <f t="shared" si="267"/>
        <v>173.6084142487845</v>
      </c>
      <c r="CN187">
        <f t="shared" si="268"/>
        <v>185.07217577248701</v>
      </c>
      <c r="CO187">
        <f t="shared" si="269"/>
        <v>244.7919637233077</v>
      </c>
      <c r="CP187">
        <f t="shared" si="270"/>
        <v>287.42049674201957</v>
      </c>
      <c r="CQ187">
        <f t="shared" si="271"/>
        <v>261.31727992490528</v>
      </c>
      <c r="CR187">
        <f t="shared" si="272"/>
        <v>222.21508764764243</v>
      </c>
      <c r="CS187">
        <f t="shared" si="273"/>
        <v>203.60261997636488</v>
      </c>
      <c r="CT187">
        <f t="shared" si="274"/>
        <v>263.59128014850381</v>
      </c>
      <c r="CU187">
        <f t="shared" si="275"/>
        <v>241.15101978337253</v>
      </c>
      <c r="CV187">
        <f t="shared" si="276"/>
        <v>249.0571380079931</v>
      </c>
      <c r="CW187">
        <f t="shared" si="277"/>
        <v>313.75695716697942</v>
      </c>
      <c r="CX187">
        <f t="shared" si="278"/>
        <v>377.84152026138611</v>
      </c>
      <c r="CY187">
        <f t="shared" si="279"/>
        <v>266.30586402058429</v>
      </c>
      <c r="CZ187">
        <f t="shared" si="280"/>
        <v>196.79981263294096</v>
      </c>
      <c r="DA187">
        <f t="shared" si="281"/>
        <v>300.2739046862356</v>
      </c>
      <c r="DB187">
        <f t="shared" si="282"/>
        <v>259.9919452013612</v>
      </c>
      <c r="DC187">
        <f t="shared" si="283"/>
        <v>274.82688113483272</v>
      </c>
      <c r="DD187">
        <f t="shared" si="284"/>
        <v>222.10802700801983</v>
      </c>
      <c r="DE187">
        <f t="shared" si="285"/>
        <v>297.5511380004736</v>
      </c>
      <c r="DF187">
        <f t="shared" si="286"/>
        <v>252.08480805256929</v>
      </c>
      <c r="DG187">
        <f t="shared" si="287"/>
        <v>195.98350435726758</v>
      </c>
      <c r="DH187">
        <f t="shared" si="288"/>
        <v>192.09716484157448</v>
      </c>
      <c r="DI187">
        <f t="shared" si="289"/>
        <v>307.53465828568682</v>
      </c>
      <c r="DJ187">
        <f t="shared" si="290"/>
        <v>217.40781756449587</v>
      </c>
      <c r="DK187">
        <f t="shared" si="291"/>
        <v>473.71200606966568</v>
      </c>
      <c r="DL187">
        <f t="shared" si="292"/>
        <v>300.10659543343218</v>
      </c>
      <c r="DM187">
        <f t="shared" si="293"/>
        <v>303.8613064009142</v>
      </c>
      <c r="DN187">
        <f t="shared" si="294"/>
        <v>333.40144789323335</v>
      </c>
      <c r="DO187">
        <f t="shared" si="295"/>
        <v>255.96941950063476</v>
      </c>
      <c r="DP187">
        <f t="shared" si="296"/>
        <v>199.14137751881046</v>
      </c>
      <c r="DQ187">
        <f t="shared" si="297"/>
        <v>272.6087745723421</v>
      </c>
      <c r="DR187">
        <f t="shared" si="298"/>
        <v>224.82852519601622</v>
      </c>
      <c r="DS187">
        <f t="shared" si="299"/>
        <v>309.50685363705207</v>
      </c>
      <c r="DT187">
        <f t="shared" si="300"/>
        <v>222.71320875983182</v>
      </c>
      <c r="DU187">
        <f t="shared" si="301"/>
        <v>249.0571380079931</v>
      </c>
      <c r="DV187">
        <f t="shared" si="302"/>
        <v>345.9525649287832</v>
      </c>
      <c r="DW187">
        <f t="shared" si="303"/>
        <v>349.83229619965772</v>
      </c>
      <c r="DX187">
        <f t="shared" si="304"/>
        <v>340.84407861709218</v>
      </c>
      <c r="DY187">
        <f t="shared" si="305"/>
        <v>266.76157300907198</v>
      </c>
      <c r="DZ187">
        <f t="shared" si="306"/>
        <v>357.6647568318208</v>
      </c>
      <c r="EA187">
        <f t="shared" si="307"/>
        <v>311.86237602954901</v>
      </c>
      <c r="EB187">
        <f t="shared" si="308"/>
        <v>239.06360061449993</v>
      </c>
      <c r="EC187">
        <f t="shared" si="309"/>
        <v>258.50955018458365</v>
      </c>
      <c r="ED187">
        <f t="shared" si="310"/>
        <v>100</v>
      </c>
      <c r="EE187">
        <f t="shared" si="311"/>
        <v>330.95166034902979</v>
      </c>
      <c r="EF187">
        <f t="shared" si="312"/>
        <v>327.20372948711338</v>
      </c>
      <c r="EG187">
        <f t="shared" si="313"/>
        <v>465.28574014647035</v>
      </c>
      <c r="EI187" s="2">
        <f t="shared" si="249"/>
        <v>42064</v>
      </c>
      <c r="EJ187" s="7">
        <f t="shared" ref="EJ187:GT187" si="369">AVERAGE(BW185:BW187)/AVERAGE(BW172:BW174)-1</f>
        <v>7.2986980835706872E-2</v>
      </c>
      <c r="EK187" s="7">
        <f t="shared" si="369"/>
        <v>5.5793319408551811E-2</v>
      </c>
      <c r="EL187" s="7">
        <f t="shared" si="369"/>
        <v>-2.1599017526770181E-2</v>
      </c>
      <c r="EM187" s="7">
        <f t="shared" si="369"/>
        <v>1.0408377505532806E-2</v>
      </c>
      <c r="EN187" s="7">
        <f t="shared" si="369"/>
        <v>-7.4599744928396383E-2</v>
      </c>
      <c r="EO187" s="7">
        <f t="shared" si="369"/>
        <v>0.10328782767846789</v>
      </c>
      <c r="EP187" s="7">
        <f t="shared" si="369"/>
        <v>5.1861352460803589E-2</v>
      </c>
      <c r="EQ187" s="7">
        <f t="shared" si="369"/>
        <v>9.1939689469440644E-2</v>
      </c>
      <c r="ER187" s="7">
        <f t="shared" si="369"/>
        <v>7.6411048378844271E-2</v>
      </c>
      <c r="ES187" s="7">
        <f t="shared" si="369"/>
        <v>4.1634360369232404E-2</v>
      </c>
      <c r="ET187" s="7">
        <f t="shared" si="369"/>
        <v>-9.6480912988619494E-2</v>
      </c>
      <c r="EU187" s="7">
        <f t="shared" si="369"/>
        <v>5.35814629376965E-2</v>
      </c>
      <c r="EV187" s="7">
        <f t="shared" si="369"/>
        <v>2.9948298906954385E-2</v>
      </c>
      <c r="EW187" s="7">
        <f t="shared" si="369"/>
        <v>4.55577815345376E-3</v>
      </c>
      <c r="EX187" s="7">
        <f t="shared" si="369"/>
        <v>4.8888158714484931E-2</v>
      </c>
      <c r="EY187" s="7">
        <f t="shared" si="369"/>
        <v>1.4719547317555648E-2</v>
      </c>
      <c r="EZ187" s="7">
        <f t="shared" si="369"/>
        <v>6.0867809112590487E-2</v>
      </c>
      <c r="FA187" s="7">
        <f t="shared" si="369"/>
        <v>4.9926067480963177E-2</v>
      </c>
      <c r="FB187" s="7">
        <f t="shared" si="369"/>
        <v>2.7354628874082909E-2</v>
      </c>
      <c r="FC187" s="7">
        <f t="shared" si="369"/>
        <v>2.7522332698047824E-2</v>
      </c>
      <c r="FD187" s="7">
        <f t="shared" si="369"/>
        <v>5.8361515347567394E-2</v>
      </c>
      <c r="FE187" s="7">
        <f t="shared" si="369"/>
        <v>3.9433348002349877E-2</v>
      </c>
      <c r="FF187" s="7">
        <f t="shared" si="369"/>
        <v>6.7271795024194114E-2</v>
      </c>
      <c r="FG187" s="7">
        <f t="shared" si="369"/>
        <v>-6.1568549995079103E-3</v>
      </c>
      <c r="FH187" s="7">
        <f t="shared" si="369"/>
        <v>0.1135257951296007</v>
      </c>
      <c r="FI187" s="7">
        <f t="shared" si="369"/>
        <v>5.4225255708662212E-2</v>
      </c>
      <c r="FJ187" s="7">
        <f t="shared" si="369"/>
        <v>0.10703767754865146</v>
      </c>
      <c r="FK187" s="7">
        <f t="shared" si="369"/>
        <v>0.15250306490023768</v>
      </c>
      <c r="FL187" s="7">
        <f t="shared" si="369"/>
        <v>3.8396557884459614E-2</v>
      </c>
      <c r="FM187" s="7">
        <f t="shared" si="369"/>
        <v>7.4436382040402593E-2</v>
      </c>
      <c r="FN187" s="7">
        <f t="shared" si="369"/>
        <v>4.6561090231495683E-2</v>
      </c>
      <c r="FO187" s="7">
        <f t="shared" si="369"/>
        <v>0.13270423666736453</v>
      </c>
      <c r="FP187" s="7">
        <f t="shared" si="369"/>
        <v>4.7352461755290509E-2</v>
      </c>
      <c r="FQ187" s="7">
        <f t="shared" si="369"/>
        <v>-4.3851238172302742E-2</v>
      </c>
      <c r="FR187" s="7">
        <f t="shared" si="369"/>
        <v>0.14067722235785451</v>
      </c>
      <c r="FS187" s="7">
        <f t="shared" si="369"/>
        <v>6.8704336146054645E-2</v>
      </c>
      <c r="FT187" s="7">
        <f t="shared" si="369"/>
        <v>4.8406534650147437E-2</v>
      </c>
      <c r="FU187" s="7">
        <f t="shared" si="369"/>
        <v>-7.4643855627773981E-3</v>
      </c>
      <c r="FV187" s="7">
        <f t="shared" si="369"/>
        <v>9.200741598087725E-2</v>
      </c>
      <c r="FW187" s="7">
        <f t="shared" si="369"/>
        <v>6.0942797085935307E-2</v>
      </c>
      <c r="FX187" s="7">
        <f t="shared" si="369"/>
        <v>9.7913283341090729E-2</v>
      </c>
      <c r="FY187" s="7">
        <f t="shared" si="369"/>
        <v>6.7882616266300211E-2</v>
      </c>
      <c r="FZ187" s="7">
        <f t="shared" si="369"/>
        <v>7.489501563902401E-2</v>
      </c>
      <c r="GA187" s="7">
        <f t="shared" si="369"/>
        <v>5.2446319259767726E-2</v>
      </c>
      <c r="GB187" s="7">
        <f t="shared" si="369"/>
        <v>7.3415711808532125E-2</v>
      </c>
      <c r="GC187" s="7">
        <f t="shared" si="369"/>
        <v>8.4359823676978696E-2</v>
      </c>
      <c r="GD187" s="7">
        <f t="shared" si="369"/>
        <v>0.11640320521487624</v>
      </c>
      <c r="GE187" s="7">
        <f t="shared" si="369"/>
        <v>7.1515095550678254E-2</v>
      </c>
      <c r="GF187" s="7">
        <f t="shared" si="369"/>
        <v>4.8856479202518122E-2</v>
      </c>
      <c r="GG187" s="7">
        <f t="shared" si="369"/>
        <v>8.7160498649070606E-2</v>
      </c>
      <c r="GH187" s="7">
        <f t="shared" si="369"/>
        <v>5.4225255708662212E-2</v>
      </c>
      <c r="GI187" s="7">
        <f t="shared" si="369"/>
        <v>3.6509935583786346E-2</v>
      </c>
      <c r="GJ187" s="7">
        <f t="shared" si="369"/>
        <v>8.4686387460446433E-2</v>
      </c>
      <c r="GK187" s="7">
        <f t="shared" si="369"/>
        <v>7.5103813210407377E-2</v>
      </c>
      <c r="GL187" s="7">
        <f t="shared" si="369"/>
        <v>9.0060240652860335E-2</v>
      </c>
      <c r="GM187" s="7">
        <f t="shared" si="369"/>
        <v>0.11129108761062678</v>
      </c>
      <c r="GN187" s="7">
        <f t="shared" si="369"/>
        <v>4.1840683275008228E-2</v>
      </c>
      <c r="GO187" s="7">
        <f t="shared" si="369"/>
        <v>5.9440525910985365E-2</v>
      </c>
      <c r="GP187" s="7">
        <f t="shared" si="369"/>
        <v>7.0640624683757425E-2</v>
      </c>
      <c r="GQ187" s="7">
        <f t="shared" si="369"/>
        <v>0</v>
      </c>
      <c r="GR187" s="7">
        <f t="shared" si="369"/>
        <v>7.157154675647015E-2</v>
      </c>
      <c r="GS187" s="7">
        <f t="shared" si="369"/>
        <v>3.6282783078374736E-2</v>
      </c>
      <c r="GT187" s="7">
        <f t="shared" si="369"/>
        <v>0.2188048746707143</v>
      </c>
      <c r="GU187" s="7">
        <f t="shared" si="325"/>
        <v>0.21280948014389511</v>
      </c>
      <c r="GW187" s="6">
        <v>42094</v>
      </c>
      <c r="GX187">
        <v>3.145</v>
      </c>
    </row>
    <row r="188" spans="2:206" x14ac:dyDescent="0.25">
      <c r="B188" s="2">
        <f>'[1]IPCA (Var)'!A237</f>
        <v>42095</v>
      </c>
      <c r="C188" s="1">
        <f>'[1]IPCA (Var)'!M237</f>
        <v>0.45331380035526914</v>
      </c>
      <c r="D188" s="1">
        <f>'[1]IPCA (Var)'!P237</f>
        <v>0.70492481635569793</v>
      </c>
      <c r="E188" s="1">
        <f>'[1]IPCA (Var)'!E237</f>
        <v>0.70863607101714476</v>
      </c>
      <c r="F188" s="1">
        <f>'[1]IPCA (Var)'!F237</f>
        <v>0.94080538750715781</v>
      </c>
      <c r="G188" s="1">
        <f>'[1]IPCA (Var)'!G237</f>
        <v>0.30964350567605814</v>
      </c>
      <c r="I188" s="2">
        <f t="shared" si="251"/>
        <v>42095</v>
      </c>
      <c r="J188">
        <f>HLOOKUP($I188,Sheet3!$B$2:$LK$67,MATCH(MoM!J$3,Sheet3!$B$2:$B$67,0),FALSE)</f>
        <v>0.39</v>
      </c>
      <c r="K188">
        <f>HLOOKUP($I188,Sheet3!$B$2:$LK$67,MATCH(MoM!K$3,Sheet3!$B$2:$B$67,0),FALSE)</f>
        <v>0.61</v>
      </c>
      <c r="L188">
        <f>HLOOKUP($I188,Sheet3!$B$2:$LK$67,MATCH(MoM!L$3,Sheet3!$B$2:$B$67,0),FALSE)</f>
        <v>-0.7</v>
      </c>
      <c r="M188">
        <f>HLOOKUP($I188,Sheet3!$B$2:$LK$67,MATCH(MoM!M$3,Sheet3!$B$2:$B$67,0),FALSE)</f>
        <v>-0.02</v>
      </c>
      <c r="N188">
        <f>HLOOKUP($I188,Sheet3!$B$2:$LK$67,MATCH(MoM!N$3,Sheet3!$B$2:$B$67,0),FALSE)</f>
        <v>0.31</v>
      </c>
      <c r="O188">
        <f>HLOOKUP($I188,Sheet3!$B$2:$LK$67,MATCH(MoM!O$3,Sheet3!$B$2:$B$67,0),FALSE)</f>
        <v>1.03</v>
      </c>
      <c r="P188">
        <f>HLOOKUP($I188,Sheet3!$B$2:$LK$67,MATCH(MoM!P$3,Sheet3!$B$2:$B$67,0),FALSE)</f>
        <v>0.49</v>
      </c>
      <c r="Q188">
        <f>HLOOKUP($I188,Sheet3!$B$2:$LK$67,MATCH(MoM!Q$3,Sheet3!$B$2:$B$67,0),FALSE)</f>
        <v>-0.21</v>
      </c>
      <c r="R188">
        <f>HLOOKUP($I188,Sheet3!$B$2:$LK$67,MATCH(MoM!R$3,Sheet3!$B$2:$B$67,0),FALSE)</f>
        <v>1.54</v>
      </c>
      <c r="S188">
        <f>HLOOKUP($I188,Sheet3!$B$2:$LK$67,MATCH(MoM!S$3,Sheet3!$B$2:$B$67,0),FALSE)</f>
        <v>1.21</v>
      </c>
      <c r="T188">
        <f>HLOOKUP($I188,Sheet3!$B$2:$LK$67,MATCH(MoM!T$3,Sheet3!$B$2:$B$67,0),FALSE)</f>
        <v>-0.03</v>
      </c>
      <c r="U188">
        <f>HLOOKUP($I188,Sheet3!$B$2:$LK$67,MATCH(MoM!U$3,Sheet3!$B$2:$B$67,0),FALSE)</f>
        <v>1.48</v>
      </c>
      <c r="V188">
        <f>HLOOKUP($I188,Sheet3!$B$2:$LK$67,MATCH(MoM!V$3,Sheet3!$B$2:$B$67,0),FALSE)</f>
        <v>1.62</v>
      </c>
      <c r="W188">
        <f>HLOOKUP($I188,Sheet3!$B$2:$LK$67,MATCH(MoM!W$3,Sheet3!$B$2:$B$67,0),FALSE)</f>
        <v>-1.53</v>
      </c>
      <c r="X188">
        <f>HLOOKUP($I188,Sheet3!$B$2:$LK$67,MATCH(MoM!X$3,Sheet3!$B$2:$B$67,0),FALSE)</f>
        <v>1.87</v>
      </c>
      <c r="Y188">
        <f>HLOOKUP($I188,Sheet3!$B$2:$LK$67,MATCH(MoM!Y$3,Sheet3!$B$2:$B$67,0),FALSE)</f>
        <v>-0.11</v>
      </c>
      <c r="Z188">
        <f>HLOOKUP($I188,Sheet3!$B$2:$LK$67,MATCH(MoM!Z$3,Sheet3!$B$2:$B$67,0),FALSE)</f>
        <v>-0.96</v>
      </c>
      <c r="AA188">
        <f>HLOOKUP($I188,Sheet3!$B$2:$LK$67,MATCH(MoM!AA$3,Sheet3!$B$2:$B$67,0),FALSE)</f>
        <v>-0.01</v>
      </c>
      <c r="AB188">
        <f>HLOOKUP($I188,Sheet3!$B$2:$LK$67,MATCH(MoM!AB$3,Sheet3!$B$2:$B$67,0),FALSE)</f>
        <v>0.96</v>
      </c>
      <c r="AC188">
        <f>HLOOKUP($I188,Sheet3!$B$2:$LK$67,MATCH(MoM!AC$3,Sheet3!$B$2:$B$67,0),FALSE)</f>
        <v>0.89</v>
      </c>
      <c r="AD188">
        <f>HLOOKUP($I188,Sheet3!$B$2:$LK$67,MATCH(MoM!AD$3,Sheet3!$B$2:$B$67,0),FALSE)</f>
        <v>0.7</v>
      </c>
      <c r="AE188">
        <f>HLOOKUP($I188,Sheet3!$B$2:$LK$67,MATCH(MoM!AE$3,Sheet3!$B$2:$B$67,0),FALSE)</f>
        <v>1.07</v>
      </c>
      <c r="AF188">
        <f>HLOOKUP($I188,Sheet3!$B$2:$LK$67,MATCH(MoM!AF$3,Sheet3!$B$2:$B$67,0),FALSE)</f>
        <v>1.32</v>
      </c>
      <c r="AG188">
        <f>HLOOKUP($I188,Sheet3!$B$2:$LK$67,MATCH(MoM!AG$3,Sheet3!$B$2:$B$67,0),FALSE)</f>
        <v>0.71</v>
      </c>
      <c r="AH188">
        <f>HLOOKUP($I188,Sheet3!$B$2:$LK$67,MATCH(MoM!AH$3,Sheet3!$B$2:$B$67,0),FALSE)</f>
        <v>1.44</v>
      </c>
      <c r="AI188">
        <f>HLOOKUP($I188,Sheet3!$B$2:$LK$67,MATCH(MoM!AI$3,Sheet3!$B$2:$B$67,0),FALSE)</f>
        <v>-0.03</v>
      </c>
      <c r="AJ188">
        <f>HLOOKUP($I188,Sheet3!$B$2:$LK$67,MATCH(MoM!AJ$3,Sheet3!$B$2:$B$67,0),FALSE)</f>
        <v>0.88</v>
      </c>
      <c r="AK188">
        <f>HLOOKUP($I188,Sheet3!$B$2:$LK$67,MATCH(MoM!AK$3,Sheet3!$B$2:$B$67,0),FALSE)</f>
        <v>2.06</v>
      </c>
      <c r="AL188">
        <f>HLOOKUP($I188,Sheet3!$B$2:$LK$67,MATCH(MoM!AL$3,Sheet3!$B$2:$B$67,0),FALSE)</f>
        <v>1.22</v>
      </c>
      <c r="AM188">
        <f>HLOOKUP($I188,Sheet3!$B$2:$LK$67,MATCH(MoM!AM$3,Sheet3!$B$2:$B$67,0),FALSE)</f>
        <v>0.57999999999999996</v>
      </c>
      <c r="AN188">
        <f>HLOOKUP($I188,Sheet3!$B$2:$LK$67,MATCH(MoM!AN$3,Sheet3!$B$2:$B$67,0),FALSE)</f>
        <v>0.97</v>
      </c>
      <c r="AO188">
        <f>HLOOKUP($I188,Sheet3!$B$2:$LK$67,MATCH(MoM!AO$3,Sheet3!$B$2:$B$67,0),FALSE)</f>
        <v>1.32</v>
      </c>
      <c r="AP188">
        <f>HLOOKUP($I188,Sheet3!$B$2:$LK$67,MATCH(MoM!AP$3,Sheet3!$B$2:$B$67,0),FALSE)</f>
        <v>0.16</v>
      </c>
      <c r="AQ188">
        <f>HLOOKUP($I188,Sheet3!$B$2:$LK$67,MATCH(MoM!AQ$3,Sheet3!$B$2:$B$67,0),FALSE)</f>
        <v>0.9</v>
      </c>
      <c r="AR188">
        <f>HLOOKUP($I188,Sheet3!$B$2:$LK$67,MATCH(MoM!AR$3,Sheet3!$B$2:$B$67,0),FALSE)</f>
        <v>1.82</v>
      </c>
      <c r="AS188">
        <f>HLOOKUP($I188,Sheet3!$B$2:$LK$67,MATCH(MoM!AS$3,Sheet3!$B$2:$B$67,0),FALSE)</f>
        <v>0.31</v>
      </c>
      <c r="AT188">
        <f>HLOOKUP($I188,Sheet3!$B$2:$LK$67,MATCH(MoM!AT$3,Sheet3!$B$2:$B$67,0),FALSE)</f>
        <v>-0.37</v>
      </c>
      <c r="AU188">
        <f>HLOOKUP($I188,Sheet3!$B$2:$LK$67,MATCH(MoM!AU$3,Sheet3!$B$2:$B$67,0),FALSE)</f>
        <v>-0.27</v>
      </c>
      <c r="AV188">
        <f>HLOOKUP($I188,Sheet3!$B$2:$LK$67,MATCH(MoM!AV$3,Sheet3!$B$2:$B$67,0),FALSE)</f>
        <v>0.97</v>
      </c>
      <c r="AW188">
        <f>HLOOKUP($I188,Sheet3!$B$2:$LK$67,MATCH(MoM!AW$3,Sheet3!$B$2:$B$67,0),FALSE)</f>
        <v>-0.01</v>
      </c>
      <c r="AX188">
        <f>HLOOKUP($I188,Sheet3!$B$2:$LK$67,MATCH(MoM!AX$3,Sheet3!$B$2:$B$67,0),FALSE)</f>
        <v>0.06</v>
      </c>
      <c r="AY188">
        <f>HLOOKUP($I188,Sheet3!$B$2:$LK$67,MATCH(MoM!AY$3,Sheet3!$B$2:$B$67,0),FALSE)</f>
        <v>-2.33</v>
      </c>
      <c r="AZ188">
        <f>HLOOKUP($I188,Sheet3!$B$2:$LK$67,MATCH(MoM!AZ$3,Sheet3!$B$2:$B$67,0),FALSE)</f>
        <v>1.22</v>
      </c>
      <c r="BA188">
        <f>HLOOKUP($I188,Sheet3!$B$2:$LK$67,MATCH(MoM!BA$3,Sheet3!$B$2:$B$67,0),FALSE)</f>
        <v>1.56</v>
      </c>
      <c r="BB188">
        <f>HLOOKUP($I188,Sheet3!$B$2:$LK$67,MATCH(MoM!BB$3,Sheet3!$B$2:$B$67,0),FALSE)</f>
        <v>0.36</v>
      </c>
      <c r="BC188">
        <f>HLOOKUP($I188,Sheet3!$B$2:$LK$67,MATCH(MoM!BC$3,Sheet3!$B$2:$B$67,0),FALSE)</f>
        <v>0</v>
      </c>
      <c r="BD188">
        <f>HLOOKUP($I188,Sheet3!$B$2:$LK$67,MATCH(MoM!BD$3,Sheet3!$B$2:$B$67,0),FALSE)</f>
        <v>0.38</v>
      </c>
      <c r="BE188">
        <f>HLOOKUP($I188,Sheet3!$B$2:$LK$67,MATCH(MoM!BE$3,Sheet3!$B$2:$B$67,0),FALSE)</f>
        <v>0.92</v>
      </c>
      <c r="BF188">
        <f>HLOOKUP($I188,Sheet3!$B$2:$LK$67,MATCH(MoM!BF$3,Sheet3!$B$2:$B$67,0),FALSE)</f>
        <v>3.51</v>
      </c>
      <c r="BG188">
        <f>HLOOKUP($I188,Sheet3!$B$2:$LK$67,MATCH(MoM!BG$3,Sheet3!$B$2:$B$67,0),FALSE)</f>
        <v>4.82</v>
      </c>
      <c r="BH188">
        <f>HLOOKUP($I188,Sheet3!$B$2:$LK$67,MATCH(MoM!BH$3,Sheet3!$B$2:$B$67,0),FALSE)</f>
        <v>-0.03</v>
      </c>
      <c r="BI188">
        <f>HLOOKUP($I188,Sheet3!$B$2:$LK$67,MATCH(MoM!BI$3,Sheet3!$B$2:$B$67,0),FALSE)</f>
        <v>0.62</v>
      </c>
      <c r="BJ188">
        <f>HLOOKUP($I188,Sheet3!$B$2:$LK$67,MATCH(MoM!BJ$3,Sheet3!$B$2:$B$67,0),FALSE)</f>
        <v>0.54</v>
      </c>
      <c r="BK188">
        <f>HLOOKUP($I188,Sheet3!$B$2:$LK$67,MATCH(MoM!BK$3,Sheet3!$B$2:$B$67,0),FALSE)</f>
        <v>0.87</v>
      </c>
      <c r="BL188">
        <f>HLOOKUP($I188,Sheet3!$B$2:$LK$67,MATCH(MoM!BL$3,Sheet3!$B$2:$B$67,0),FALSE)</f>
        <v>0.49</v>
      </c>
      <c r="BM188">
        <f>HLOOKUP($I188,Sheet3!$B$2:$LK$67,MATCH(MoM!BM$3,Sheet3!$B$2:$B$67,0),FALSE)</f>
        <v>0.73</v>
      </c>
      <c r="BN188">
        <f>HLOOKUP($I188,Sheet3!$B$2:$LK$67,MATCH(MoM!BN$3,Sheet3!$B$2:$B$67,0),FALSE)</f>
        <v>1.38</v>
      </c>
      <c r="BO188">
        <f>HLOOKUP($I188,Sheet3!$B$2:$LK$67,MATCH(MoM!BO$3,Sheet3!$B$2:$B$67,0),FALSE)</f>
        <v>0.65</v>
      </c>
      <c r="BP188">
        <f>HLOOKUP($I188,Sheet3!$B$2:$LK$67,MATCH(MoM!BP$3,Sheet3!$B$2:$B$67,0),FALSE)</f>
        <v>0.28000000000000003</v>
      </c>
      <c r="BQ188">
        <f>HLOOKUP($I188,Sheet3!$B$2:$LK$67,MATCH(MoM!BQ$3,Sheet3!$B$2:$B$67,0),FALSE)</f>
        <v>0</v>
      </c>
      <c r="BR188">
        <f>HLOOKUP($I188,Sheet3!$B$2:$LK$67,MATCH(MoM!BR$3,Sheet3!$B$2:$B$67,0),FALSE)</f>
        <v>-1.26</v>
      </c>
      <c r="BS188">
        <f>HLOOKUP($I188,Sheet3!$B$2:$LK$67,MATCH(MoM!BS$3,Sheet3!$B$2:$B$67,0),FALSE)</f>
        <v>2.89</v>
      </c>
      <c r="BT188">
        <f>HLOOKUP($I188,Sheet3!$B$2:$LK$67,MATCH(MoM!BT$3,Sheet3!$B$2:$B$67,0),FALSE)</f>
        <v>0.12</v>
      </c>
      <c r="BV188" s="2">
        <f t="shared" si="248"/>
        <v>42095</v>
      </c>
      <c r="BW188">
        <f t="shared" si="315"/>
        <v>126.05987004404912</v>
      </c>
      <c r="BX188">
        <f t="shared" si="252"/>
        <v>244.46612437402166</v>
      </c>
      <c r="BY188">
        <f t="shared" si="253"/>
        <v>97.245257294084965</v>
      </c>
      <c r="BZ188">
        <f t="shared" si="254"/>
        <v>129.80975368082596</v>
      </c>
      <c r="CA188">
        <f t="shared" si="255"/>
        <v>38.262986381245504</v>
      </c>
      <c r="CB188">
        <f t="shared" si="256"/>
        <v>212.84416639347995</v>
      </c>
      <c r="CC188">
        <f t="shared" si="257"/>
        <v>284.55171512354622</v>
      </c>
      <c r="CD188">
        <f t="shared" si="258"/>
        <v>151.77638253457636</v>
      </c>
      <c r="CE188">
        <f t="shared" si="259"/>
        <v>213.85414997973209</v>
      </c>
      <c r="CF188">
        <f t="shared" si="260"/>
        <v>321.51362147546666</v>
      </c>
      <c r="CG188">
        <f t="shared" si="261"/>
        <v>56.697447506223291</v>
      </c>
      <c r="CH188">
        <f t="shared" si="262"/>
        <v>236.16342645753446</v>
      </c>
      <c r="CI188">
        <f t="shared" si="263"/>
        <v>148.31338072808336</v>
      </c>
      <c r="CJ188">
        <f t="shared" si="264"/>
        <v>121.66887758794628</v>
      </c>
      <c r="CK188">
        <f t="shared" si="265"/>
        <v>240.66285401779149</v>
      </c>
      <c r="CL188">
        <f t="shared" si="266"/>
        <v>297.53748807518696</v>
      </c>
      <c r="CM188">
        <f t="shared" si="267"/>
        <v>171.94177347199616</v>
      </c>
      <c r="CN188">
        <f t="shared" si="268"/>
        <v>185.05366855490976</v>
      </c>
      <c r="CO188">
        <f t="shared" si="269"/>
        <v>247.14196657505147</v>
      </c>
      <c r="CP188">
        <f t="shared" si="270"/>
        <v>289.97853916302353</v>
      </c>
      <c r="CQ188">
        <f t="shared" si="271"/>
        <v>263.14650088437958</v>
      </c>
      <c r="CR188">
        <f t="shared" si="272"/>
        <v>224.59278908547219</v>
      </c>
      <c r="CS188">
        <f t="shared" si="273"/>
        <v>206.29017456005292</v>
      </c>
      <c r="CT188">
        <f t="shared" si="274"/>
        <v>265.46277823755821</v>
      </c>
      <c r="CU188">
        <f t="shared" si="275"/>
        <v>244.62359446825309</v>
      </c>
      <c r="CV188">
        <f t="shared" si="276"/>
        <v>248.9824208665907</v>
      </c>
      <c r="CW188">
        <f t="shared" si="277"/>
        <v>316.51801839004884</v>
      </c>
      <c r="CX188">
        <f t="shared" si="278"/>
        <v>385.62505557877063</v>
      </c>
      <c r="CY188">
        <f t="shared" si="279"/>
        <v>269.55479556163544</v>
      </c>
      <c r="CZ188">
        <f t="shared" si="280"/>
        <v>197.94125154621202</v>
      </c>
      <c r="DA188">
        <f t="shared" si="281"/>
        <v>303.18656156169209</v>
      </c>
      <c r="DB188">
        <f t="shared" si="282"/>
        <v>263.42383887801918</v>
      </c>
      <c r="DC188">
        <f t="shared" si="283"/>
        <v>275.26660414464845</v>
      </c>
      <c r="DD188">
        <f t="shared" si="284"/>
        <v>224.10699925109199</v>
      </c>
      <c r="DE188">
        <f t="shared" si="285"/>
        <v>302.96656871208222</v>
      </c>
      <c r="DF188">
        <f t="shared" si="286"/>
        <v>252.86627095753227</v>
      </c>
      <c r="DG188">
        <f t="shared" si="287"/>
        <v>195.25836539114567</v>
      </c>
      <c r="DH188">
        <f t="shared" si="288"/>
        <v>191.57850249650221</v>
      </c>
      <c r="DI188">
        <f t="shared" si="289"/>
        <v>310.51774447105799</v>
      </c>
      <c r="DJ188">
        <f t="shared" si="290"/>
        <v>217.38607678273942</v>
      </c>
      <c r="DK188">
        <f t="shared" si="291"/>
        <v>473.99623327330744</v>
      </c>
      <c r="DL188">
        <f t="shared" si="292"/>
        <v>293.11411175983324</v>
      </c>
      <c r="DM188">
        <f t="shared" si="293"/>
        <v>307.56841433900536</v>
      </c>
      <c r="DN188">
        <f t="shared" si="294"/>
        <v>338.60251048036781</v>
      </c>
      <c r="DO188">
        <f t="shared" si="295"/>
        <v>256.89090941083708</v>
      </c>
      <c r="DP188">
        <f t="shared" si="296"/>
        <v>199.14137751881046</v>
      </c>
      <c r="DQ188">
        <f t="shared" si="297"/>
        <v>273.64468791571699</v>
      </c>
      <c r="DR188">
        <f t="shared" si="298"/>
        <v>226.8969476278196</v>
      </c>
      <c r="DS188">
        <f t="shared" si="299"/>
        <v>320.37054419971258</v>
      </c>
      <c r="DT188">
        <f t="shared" si="300"/>
        <v>233.44798542205572</v>
      </c>
      <c r="DU188">
        <f t="shared" si="301"/>
        <v>248.9824208665907</v>
      </c>
      <c r="DV188">
        <f t="shared" si="302"/>
        <v>348.09747083134164</v>
      </c>
      <c r="DW188">
        <f t="shared" si="303"/>
        <v>351.72139059913587</v>
      </c>
      <c r="DX188">
        <f t="shared" si="304"/>
        <v>343.80942210106087</v>
      </c>
      <c r="DY188">
        <f t="shared" si="305"/>
        <v>268.0687047168164</v>
      </c>
      <c r="DZ188">
        <f t="shared" si="306"/>
        <v>360.27570955669313</v>
      </c>
      <c r="EA188">
        <f t="shared" si="307"/>
        <v>316.16607681875678</v>
      </c>
      <c r="EB188">
        <f t="shared" si="308"/>
        <v>240.61751401849418</v>
      </c>
      <c r="EC188">
        <f t="shared" si="309"/>
        <v>259.23337692510046</v>
      </c>
      <c r="ED188">
        <f t="shared" si="310"/>
        <v>100</v>
      </c>
      <c r="EE188">
        <f t="shared" si="311"/>
        <v>326.78166942863203</v>
      </c>
      <c r="EF188">
        <f t="shared" si="312"/>
        <v>336.65991726929093</v>
      </c>
      <c r="EG188">
        <f t="shared" si="313"/>
        <v>465.84408303464613</v>
      </c>
      <c r="EI188" s="2">
        <f t="shared" si="249"/>
        <v>42095</v>
      </c>
      <c r="EJ188" s="7">
        <f t="shared" ref="EJ188:GT188" si="370">AVERAGE(BW186:BW188)/AVERAGE(BW173:BW175)-1</f>
        <v>7.9380524016146703E-2</v>
      </c>
      <c r="EK188" s="7">
        <f t="shared" si="370"/>
        <v>5.3591578960613839E-2</v>
      </c>
      <c r="EL188" s="7">
        <f t="shared" si="370"/>
        <v>-3.203375938827413E-2</v>
      </c>
      <c r="EM188" s="7">
        <f t="shared" si="370"/>
        <v>1.0104274762464893E-2</v>
      </c>
      <c r="EN188" s="7">
        <f t="shared" si="370"/>
        <v>-7.6239816361307167E-2</v>
      </c>
      <c r="EO188" s="7">
        <f t="shared" si="370"/>
        <v>0.10041279509276246</v>
      </c>
      <c r="EP188" s="7">
        <f t="shared" si="370"/>
        <v>5.7213813549467973E-2</v>
      </c>
      <c r="EQ188" s="7">
        <f t="shared" si="370"/>
        <v>9.5557839192425442E-2</v>
      </c>
      <c r="ER188" s="7">
        <f t="shared" si="370"/>
        <v>8.6603649082196865E-2</v>
      </c>
      <c r="ES188" s="7">
        <f t="shared" si="370"/>
        <v>5.0275462124252934E-2</v>
      </c>
      <c r="ET188" s="7">
        <f t="shared" si="370"/>
        <v>-9.8257889035949453E-2</v>
      </c>
      <c r="EU188" s="7">
        <f t="shared" si="370"/>
        <v>5.1245727266341135E-2</v>
      </c>
      <c r="EV188" s="7">
        <f t="shared" si="370"/>
        <v>2.0037405973166056E-2</v>
      </c>
      <c r="EW188" s="7">
        <f t="shared" si="370"/>
        <v>-1.2756574631305306E-2</v>
      </c>
      <c r="EX188" s="7">
        <f t="shared" si="370"/>
        <v>4.7573154227436465E-2</v>
      </c>
      <c r="EY188" s="7">
        <f t="shared" si="370"/>
        <v>2.8619949263835043E-3</v>
      </c>
      <c r="EZ188" s="7">
        <f t="shared" si="370"/>
        <v>3.3877310116471993E-2</v>
      </c>
      <c r="FA188" s="7">
        <f t="shared" si="370"/>
        <v>5.3764909319916176E-2</v>
      </c>
      <c r="FB188" s="7">
        <f t="shared" si="370"/>
        <v>3.1561891620870197E-2</v>
      </c>
      <c r="FC188" s="7">
        <f t="shared" si="370"/>
        <v>3.0576835407345015E-2</v>
      </c>
      <c r="FD188" s="7">
        <f t="shared" si="370"/>
        <v>5.6000557860114375E-2</v>
      </c>
      <c r="FE188" s="7">
        <f t="shared" si="370"/>
        <v>4.8572318623723021E-2</v>
      </c>
      <c r="FF188" s="7">
        <f t="shared" si="370"/>
        <v>6.7715989500720664E-2</v>
      </c>
      <c r="FG188" s="7">
        <f t="shared" si="370"/>
        <v>-5.3500471934676552E-3</v>
      </c>
      <c r="FH188" s="7">
        <f t="shared" si="370"/>
        <v>0.12229095828014236</v>
      </c>
      <c r="FI188" s="7">
        <f t="shared" si="370"/>
        <v>4.9646495879763775E-2</v>
      </c>
      <c r="FJ188" s="7">
        <f t="shared" si="370"/>
        <v>0.11340602145221368</v>
      </c>
      <c r="FK188" s="7">
        <f t="shared" si="370"/>
        <v>0.14720976500488447</v>
      </c>
      <c r="FL188" s="7">
        <f t="shared" si="370"/>
        <v>4.0101096941515868E-2</v>
      </c>
      <c r="FM188" s="7">
        <f t="shared" si="370"/>
        <v>7.6405368975924093E-2</v>
      </c>
      <c r="FN188" s="7">
        <f t="shared" si="370"/>
        <v>4.1470857208189216E-2</v>
      </c>
      <c r="FO188" s="7">
        <f t="shared" si="370"/>
        <v>0.13366194072288962</v>
      </c>
      <c r="FP188" s="7">
        <f t="shared" si="370"/>
        <v>5.549447266346097E-2</v>
      </c>
      <c r="FQ188" s="7">
        <f t="shared" si="370"/>
        <v>-3.5362826403552816E-2</v>
      </c>
      <c r="FR188" s="7">
        <f t="shared" si="370"/>
        <v>0.13920204668052105</v>
      </c>
      <c r="FS188" s="7">
        <f t="shared" si="370"/>
        <v>5.8419260086935321E-2</v>
      </c>
      <c r="FT188" s="7">
        <f t="shared" si="370"/>
        <v>4.2591162912653191E-2</v>
      </c>
      <c r="FU188" s="7">
        <f t="shared" si="370"/>
        <v>1.2661096601427557E-2</v>
      </c>
      <c r="FV188" s="7">
        <f t="shared" si="370"/>
        <v>8.9584388037614815E-2</v>
      </c>
      <c r="FW188" s="7">
        <f t="shared" si="370"/>
        <v>6.1839952870914816E-2</v>
      </c>
      <c r="FX188" s="7">
        <f t="shared" si="370"/>
        <v>7.776073487646773E-2</v>
      </c>
      <c r="FY188" s="7">
        <f t="shared" si="370"/>
        <v>5.8261721512027798E-2</v>
      </c>
      <c r="FZ188" s="7">
        <f t="shared" si="370"/>
        <v>7.4406583951564631E-2</v>
      </c>
      <c r="GA188" s="7">
        <f t="shared" si="370"/>
        <v>5.5027744977547366E-2</v>
      </c>
      <c r="GB188" s="7">
        <f t="shared" si="370"/>
        <v>6.9345590774819277E-2</v>
      </c>
      <c r="GC188" s="7">
        <f t="shared" si="370"/>
        <v>8.1029282258769264E-2</v>
      </c>
      <c r="GD188" s="7">
        <f t="shared" si="370"/>
        <v>0.10428885304000923</v>
      </c>
      <c r="GE188" s="7">
        <f t="shared" si="370"/>
        <v>8.10411369883417E-2</v>
      </c>
      <c r="GF188" s="7">
        <f t="shared" si="370"/>
        <v>5.8743515602358798E-2</v>
      </c>
      <c r="GG188" s="7">
        <f t="shared" si="370"/>
        <v>9.4132865251309594E-2</v>
      </c>
      <c r="GH188" s="7">
        <f t="shared" si="370"/>
        <v>4.9646495879763775E-2</v>
      </c>
      <c r="GI188" s="7">
        <f t="shared" si="370"/>
        <v>4.0301556186733478E-2</v>
      </c>
      <c r="GJ188" s="7">
        <f t="shared" si="370"/>
        <v>8.3362365040589692E-2</v>
      </c>
      <c r="GK188" s="7">
        <f t="shared" si="370"/>
        <v>7.0912484339453963E-2</v>
      </c>
      <c r="GL188" s="7">
        <f t="shared" si="370"/>
        <v>8.789958712387147E-2</v>
      </c>
      <c r="GM188" s="7">
        <f t="shared" si="370"/>
        <v>0.11002402368361719</v>
      </c>
      <c r="GN188" s="7">
        <f t="shared" si="370"/>
        <v>4.3499898357700628E-2</v>
      </c>
      <c r="GO188" s="7">
        <f t="shared" si="370"/>
        <v>6.3171569323437815E-2</v>
      </c>
      <c r="GP188" s="7">
        <f t="shared" si="370"/>
        <v>6.6655377661879012E-2</v>
      </c>
      <c r="GQ188" s="7">
        <f t="shared" si="370"/>
        <v>0</v>
      </c>
      <c r="GR188" s="7">
        <f t="shared" si="370"/>
        <v>7.3335381086524709E-2</v>
      </c>
      <c r="GS188" s="7">
        <f t="shared" si="370"/>
        <v>5.877579989300985E-2</v>
      </c>
      <c r="GT188" s="7">
        <f t="shared" si="370"/>
        <v>0.20536736394038146</v>
      </c>
      <c r="GU188" s="7">
        <f t="shared" si="325"/>
        <v>0.29776560472826863</v>
      </c>
      <c r="GW188" s="6">
        <v>42124</v>
      </c>
      <c r="GX188">
        <v>3.0398000000000001</v>
      </c>
    </row>
    <row r="189" spans="2:206" x14ac:dyDescent="0.25">
      <c r="B189" s="2">
        <f>'[1]IPCA (Var)'!A238</f>
        <v>42125</v>
      </c>
      <c r="C189" s="1">
        <f>'[1]IPCA (Var)'!M238</f>
        <v>0.48273785692354892</v>
      </c>
      <c r="D189" s="1">
        <f>'[1]IPCA (Var)'!P238</f>
        <v>0.69309449844066884</v>
      </c>
      <c r="E189" s="1">
        <f>'[1]IPCA (Var)'!E238</f>
        <v>1.2619106472735897</v>
      </c>
      <c r="F189" s="1">
        <f>'[1]IPCA (Var)'!F238</f>
        <v>0.66105757406372267</v>
      </c>
      <c r="G189" s="1">
        <f>'[1]IPCA (Var)'!G238</f>
        <v>0.3262025033277034</v>
      </c>
      <c r="I189" s="2">
        <f t="shared" si="251"/>
        <v>42125</v>
      </c>
      <c r="J189">
        <f>HLOOKUP($I189,Sheet3!$B$2:$LK$67,MATCH(MoM!J$3,Sheet3!$B$2:$B$67,0),FALSE)</f>
        <v>0.18</v>
      </c>
      <c r="K189">
        <f>HLOOKUP($I189,Sheet3!$B$2:$LK$67,MATCH(MoM!K$3,Sheet3!$B$2:$B$67,0),FALSE)</f>
        <v>0.54</v>
      </c>
      <c r="L189">
        <f>HLOOKUP($I189,Sheet3!$B$2:$LK$67,MATCH(MoM!L$3,Sheet3!$B$2:$B$67,0),FALSE)</f>
        <v>0.57999999999999996</v>
      </c>
      <c r="M189">
        <f>HLOOKUP($I189,Sheet3!$B$2:$LK$67,MATCH(MoM!M$3,Sheet3!$B$2:$B$67,0),FALSE)</f>
        <v>0.28000000000000003</v>
      </c>
      <c r="N189">
        <f>HLOOKUP($I189,Sheet3!$B$2:$LK$67,MATCH(MoM!N$3,Sheet3!$B$2:$B$67,0),FALSE)</f>
        <v>0.46</v>
      </c>
      <c r="O189">
        <f>HLOOKUP($I189,Sheet3!$B$2:$LK$67,MATCH(MoM!O$3,Sheet3!$B$2:$B$67,0),FALSE)</f>
        <v>-0.26</v>
      </c>
      <c r="P189">
        <f>HLOOKUP($I189,Sheet3!$B$2:$LK$67,MATCH(MoM!P$3,Sheet3!$B$2:$B$67,0),FALSE)</f>
        <v>0.74</v>
      </c>
      <c r="Q189">
        <f>HLOOKUP($I189,Sheet3!$B$2:$LK$67,MATCH(MoM!Q$3,Sheet3!$B$2:$B$67,0),FALSE)</f>
        <v>-0.56999999999999995</v>
      </c>
      <c r="R189">
        <f>HLOOKUP($I189,Sheet3!$B$2:$LK$67,MATCH(MoM!R$3,Sheet3!$B$2:$B$67,0),FALSE)</f>
        <v>0.24</v>
      </c>
      <c r="S189">
        <f>HLOOKUP($I189,Sheet3!$B$2:$LK$67,MATCH(MoM!S$3,Sheet3!$B$2:$B$67,0),FALSE)</f>
        <v>0.4</v>
      </c>
      <c r="T189">
        <f>HLOOKUP($I189,Sheet3!$B$2:$LK$67,MATCH(MoM!T$3,Sheet3!$B$2:$B$67,0),FALSE)</f>
        <v>0.55000000000000004</v>
      </c>
      <c r="U189">
        <f>HLOOKUP($I189,Sheet3!$B$2:$LK$67,MATCH(MoM!U$3,Sheet3!$B$2:$B$67,0),FALSE)</f>
        <v>1.22</v>
      </c>
      <c r="V189">
        <f>HLOOKUP($I189,Sheet3!$B$2:$LK$67,MATCH(MoM!V$3,Sheet3!$B$2:$B$67,0),FALSE)</f>
        <v>0.28999999999999998</v>
      </c>
      <c r="W189">
        <f>HLOOKUP($I189,Sheet3!$B$2:$LK$67,MATCH(MoM!W$3,Sheet3!$B$2:$B$67,0),FALSE)</f>
        <v>1.31</v>
      </c>
      <c r="X189">
        <f>HLOOKUP($I189,Sheet3!$B$2:$LK$67,MATCH(MoM!X$3,Sheet3!$B$2:$B$67,0),FALSE)</f>
        <v>0.28999999999999998</v>
      </c>
      <c r="Y189">
        <f>HLOOKUP($I189,Sheet3!$B$2:$LK$67,MATCH(MoM!Y$3,Sheet3!$B$2:$B$67,0),FALSE)</f>
        <v>0.28000000000000003</v>
      </c>
      <c r="Z189">
        <f>HLOOKUP($I189,Sheet3!$B$2:$LK$67,MATCH(MoM!Z$3,Sheet3!$B$2:$B$67,0),FALSE)</f>
        <v>0.28000000000000003</v>
      </c>
      <c r="AA189">
        <f>HLOOKUP($I189,Sheet3!$B$2:$LK$67,MATCH(MoM!AA$3,Sheet3!$B$2:$B$67,0),FALSE)</f>
        <v>0.27</v>
      </c>
      <c r="AB189">
        <f>HLOOKUP($I189,Sheet3!$B$2:$LK$67,MATCH(MoM!AB$3,Sheet3!$B$2:$B$67,0),FALSE)</f>
        <v>0.5</v>
      </c>
      <c r="AC189">
        <f>HLOOKUP($I189,Sheet3!$B$2:$LK$67,MATCH(MoM!AC$3,Sheet3!$B$2:$B$67,0),FALSE)</f>
        <v>0.79</v>
      </c>
      <c r="AD189">
        <f>HLOOKUP($I189,Sheet3!$B$2:$LK$67,MATCH(MoM!AD$3,Sheet3!$B$2:$B$67,0),FALSE)</f>
        <v>1.08</v>
      </c>
      <c r="AE189">
        <f>HLOOKUP($I189,Sheet3!$B$2:$LK$67,MATCH(MoM!AE$3,Sheet3!$B$2:$B$67,0),FALSE)</f>
        <v>1.65</v>
      </c>
      <c r="AF189">
        <f>HLOOKUP($I189,Sheet3!$B$2:$LK$67,MATCH(MoM!AF$3,Sheet3!$B$2:$B$67,0),FALSE)</f>
        <v>0.28999999999999998</v>
      </c>
      <c r="AG189">
        <f>HLOOKUP($I189,Sheet3!$B$2:$LK$67,MATCH(MoM!AG$3,Sheet3!$B$2:$B$67,0),FALSE)</f>
        <v>1.44</v>
      </c>
      <c r="AH189">
        <f>HLOOKUP($I189,Sheet3!$B$2:$LK$67,MATCH(MoM!AH$3,Sheet3!$B$2:$B$67,0),FALSE)</f>
        <v>1.69</v>
      </c>
      <c r="AI189">
        <f>HLOOKUP($I189,Sheet3!$B$2:$LK$67,MATCH(MoM!AI$3,Sheet3!$B$2:$B$67,0),FALSE)</f>
        <v>-0.36</v>
      </c>
      <c r="AJ189">
        <f>HLOOKUP($I189,Sheet3!$B$2:$LK$67,MATCH(MoM!AJ$3,Sheet3!$B$2:$B$67,0),FALSE)</f>
        <v>0.65</v>
      </c>
      <c r="AK189">
        <f>HLOOKUP($I189,Sheet3!$B$2:$LK$67,MATCH(MoM!AK$3,Sheet3!$B$2:$B$67,0),FALSE)</f>
        <v>-1.86</v>
      </c>
      <c r="AL189">
        <f>HLOOKUP($I189,Sheet3!$B$2:$LK$67,MATCH(MoM!AL$3,Sheet3!$B$2:$B$67,0),FALSE)</f>
        <v>-0.04</v>
      </c>
      <c r="AM189">
        <f>HLOOKUP($I189,Sheet3!$B$2:$LK$67,MATCH(MoM!AM$3,Sheet3!$B$2:$B$67,0),FALSE)</f>
        <v>1.44</v>
      </c>
      <c r="AN189">
        <f>HLOOKUP($I189,Sheet3!$B$2:$LK$67,MATCH(MoM!AN$3,Sheet3!$B$2:$B$67,0),FALSE)</f>
        <v>1.01</v>
      </c>
      <c r="AO189">
        <f>HLOOKUP($I189,Sheet3!$B$2:$LK$67,MATCH(MoM!AO$3,Sheet3!$B$2:$B$67,0),FALSE)</f>
        <v>0.79</v>
      </c>
      <c r="AP189">
        <f>HLOOKUP($I189,Sheet3!$B$2:$LK$67,MATCH(MoM!AP$3,Sheet3!$B$2:$B$67,0),FALSE)</f>
        <v>0.99</v>
      </c>
      <c r="AQ189">
        <f>HLOOKUP($I189,Sheet3!$B$2:$LK$67,MATCH(MoM!AQ$3,Sheet3!$B$2:$B$67,0),FALSE)</f>
        <v>0.69</v>
      </c>
      <c r="AR189">
        <f>HLOOKUP($I189,Sheet3!$B$2:$LK$67,MATCH(MoM!AR$3,Sheet3!$B$2:$B$67,0),FALSE)</f>
        <v>0.44</v>
      </c>
      <c r="AS189">
        <f>HLOOKUP($I189,Sheet3!$B$2:$LK$67,MATCH(MoM!AS$3,Sheet3!$B$2:$B$67,0),FALSE)</f>
        <v>-0.46</v>
      </c>
      <c r="AT189">
        <f>HLOOKUP($I189,Sheet3!$B$2:$LK$67,MATCH(MoM!AT$3,Sheet3!$B$2:$B$67,0),FALSE)</f>
        <v>2.4900000000000002</v>
      </c>
      <c r="AU189">
        <f>HLOOKUP($I189,Sheet3!$B$2:$LK$67,MATCH(MoM!AU$3,Sheet3!$B$2:$B$67,0),FALSE)</f>
        <v>3.79</v>
      </c>
      <c r="AV189">
        <f>HLOOKUP($I189,Sheet3!$B$2:$LK$67,MATCH(MoM!AV$3,Sheet3!$B$2:$B$67,0),FALSE)</f>
        <v>1.61</v>
      </c>
      <c r="AW189">
        <f>HLOOKUP($I189,Sheet3!$B$2:$LK$67,MATCH(MoM!AW$3,Sheet3!$B$2:$B$67,0),FALSE)</f>
        <v>1.07</v>
      </c>
      <c r="AX189">
        <f>HLOOKUP($I189,Sheet3!$B$2:$LK$67,MATCH(MoM!AX$3,Sheet3!$B$2:$B$67,0),FALSE)</f>
        <v>0.01</v>
      </c>
      <c r="AY189">
        <f>HLOOKUP($I189,Sheet3!$B$2:$LK$67,MATCH(MoM!AY$3,Sheet3!$B$2:$B$67,0),FALSE)</f>
        <v>-1.2</v>
      </c>
      <c r="AZ189">
        <f>HLOOKUP($I189,Sheet3!$B$2:$LK$67,MATCH(MoM!AZ$3,Sheet3!$B$2:$B$67,0),FALSE)</f>
        <v>0.69</v>
      </c>
      <c r="BA189">
        <f>HLOOKUP($I189,Sheet3!$B$2:$LK$67,MATCH(MoM!BA$3,Sheet3!$B$2:$B$67,0),FALSE)</f>
        <v>1.86</v>
      </c>
      <c r="BB189">
        <f>HLOOKUP($I189,Sheet3!$B$2:$LK$67,MATCH(MoM!BB$3,Sheet3!$B$2:$B$67,0),FALSE)</f>
        <v>0.76</v>
      </c>
      <c r="BC189">
        <f>HLOOKUP($I189,Sheet3!$B$2:$LK$67,MATCH(MoM!BC$3,Sheet3!$B$2:$B$67,0),FALSE)</f>
        <v>0.05</v>
      </c>
      <c r="BD189">
        <f>HLOOKUP($I189,Sheet3!$B$2:$LK$67,MATCH(MoM!BD$3,Sheet3!$B$2:$B$67,0),FALSE)</f>
        <v>1.0900000000000001</v>
      </c>
      <c r="BE189">
        <f>HLOOKUP($I189,Sheet3!$B$2:$LK$67,MATCH(MoM!BE$3,Sheet3!$B$2:$B$67,0),FALSE)</f>
        <v>0.72</v>
      </c>
      <c r="BF189">
        <f>HLOOKUP($I189,Sheet3!$B$2:$LK$67,MATCH(MoM!BF$3,Sheet3!$B$2:$B$67,0),FALSE)</f>
        <v>0.14000000000000001</v>
      </c>
      <c r="BG189">
        <f>HLOOKUP($I189,Sheet3!$B$2:$LK$67,MATCH(MoM!BG$3,Sheet3!$B$2:$B$67,0),FALSE)</f>
        <v>0.32</v>
      </c>
      <c r="BH189">
        <f>HLOOKUP($I189,Sheet3!$B$2:$LK$67,MATCH(MoM!BH$3,Sheet3!$B$2:$B$67,0),FALSE)</f>
        <v>-0.36</v>
      </c>
      <c r="BI189">
        <f>HLOOKUP($I189,Sheet3!$B$2:$LK$67,MATCH(MoM!BI$3,Sheet3!$B$2:$B$67,0),FALSE)</f>
        <v>0.11</v>
      </c>
      <c r="BJ189">
        <f>HLOOKUP($I189,Sheet3!$B$2:$LK$67,MATCH(MoM!BJ$3,Sheet3!$B$2:$B$67,0),FALSE)</f>
        <v>0.43</v>
      </c>
      <c r="BK189">
        <f>HLOOKUP($I189,Sheet3!$B$2:$LK$67,MATCH(MoM!BK$3,Sheet3!$B$2:$B$67,0),FALSE)</f>
        <v>1.59</v>
      </c>
      <c r="BL189">
        <f>HLOOKUP($I189,Sheet3!$B$2:$LK$67,MATCH(MoM!BL$3,Sheet3!$B$2:$B$67,0),FALSE)</f>
        <v>0.53</v>
      </c>
      <c r="BM189">
        <f>HLOOKUP($I189,Sheet3!$B$2:$LK$67,MATCH(MoM!BM$3,Sheet3!$B$2:$B$67,0),FALSE)</f>
        <v>-0.12</v>
      </c>
      <c r="BN189">
        <f>HLOOKUP($I189,Sheet3!$B$2:$LK$67,MATCH(MoM!BN$3,Sheet3!$B$2:$B$67,0),FALSE)</f>
        <v>0.4</v>
      </c>
      <c r="BO189">
        <f>HLOOKUP($I189,Sheet3!$B$2:$LK$67,MATCH(MoM!BO$3,Sheet3!$B$2:$B$67,0),FALSE)</f>
        <v>0.99</v>
      </c>
      <c r="BP189">
        <f>HLOOKUP($I189,Sheet3!$B$2:$LK$67,MATCH(MoM!BP$3,Sheet3!$B$2:$B$67,0),FALSE)</f>
        <v>0.4</v>
      </c>
      <c r="BQ189">
        <f>HLOOKUP($I189,Sheet3!$B$2:$LK$67,MATCH(MoM!BQ$3,Sheet3!$B$2:$B$67,0),FALSE)</f>
        <v>0</v>
      </c>
      <c r="BR189">
        <f>HLOOKUP($I189,Sheet3!$B$2:$LK$67,MATCH(MoM!BR$3,Sheet3!$B$2:$B$67,0),FALSE)</f>
        <v>-0.72</v>
      </c>
      <c r="BS189">
        <f>HLOOKUP($I189,Sheet3!$B$2:$LK$67,MATCH(MoM!BS$3,Sheet3!$B$2:$B$67,0),FALSE)</f>
        <v>2.4300000000000002</v>
      </c>
      <c r="BT189">
        <f>HLOOKUP($I189,Sheet3!$B$2:$LK$67,MATCH(MoM!BT$3,Sheet3!$B$2:$B$67,0),FALSE)</f>
        <v>-0.85</v>
      </c>
      <c r="BV189" s="2">
        <f t="shared" si="248"/>
        <v>42125</v>
      </c>
      <c r="BW189">
        <f t="shared" si="315"/>
        <v>126.28677781012841</v>
      </c>
      <c r="BX189">
        <f t="shared" si="252"/>
        <v>245.78624144564139</v>
      </c>
      <c r="BY189">
        <f t="shared" si="253"/>
        <v>97.809279786390661</v>
      </c>
      <c r="BZ189">
        <f t="shared" si="254"/>
        <v>130.17322099113227</v>
      </c>
      <c r="CA189">
        <f t="shared" si="255"/>
        <v>38.438996118599228</v>
      </c>
      <c r="CB189">
        <f t="shared" si="256"/>
        <v>212.29077156085688</v>
      </c>
      <c r="CC189">
        <f t="shared" si="257"/>
        <v>286.65739781546046</v>
      </c>
      <c r="CD189">
        <f t="shared" si="258"/>
        <v>150.91125715412926</v>
      </c>
      <c r="CE189">
        <f t="shared" si="259"/>
        <v>214.36739993968342</v>
      </c>
      <c r="CF189">
        <f t="shared" si="260"/>
        <v>322.79967596136851</v>
      </c>
      <c r="CG189">
        <f t="shared" si="261"/>
        <v>57.009283467507522</v>
      </c>
      <c r="CH189">
        <f t="shared" si="262"/>
        <v>239.04462026031638</v>
      </c>
      <c r="CI189">
        <f t="shared" si="263"/>
        <v>148.74348953219479</v>
      </c>
      <c r="CJ189">
        <f t="shared" si="264"/>
        <v>123.26273988434839</v>
      </c>
      <c r="CK189">
        <f t="shared" si="265"/>
        <v>241.36077629444307</v>
      </c>
      <c r="CL189">
        <f t="shared" si="266"/>
        <v>298.37059304179746</v>
      </c>
      <c r="CM189">
        <f t="shared" si="267"/>
        <v>172.42321043771773</v>
      </c>
      <c r="CN189">
        <f t="shared" si="268"/>
        <v>185.55331346000801</v>
      </c>
      <c r="CO189">
        <f t="shared" si="269"/>
        <v>248.37767640792671</v>
      </c>
      <c r="CP189">
        <f t="shared" si="270"/>
        <v>292.26936962241143</v>
      </c>
      <c r="CQ189">
        <f t="shared" si="271"/>
        <v>265.98848309393088</v>
      </c>
      <c r="CR189">
        <f t="shared" si="272"/>
        <v>228.29857010538248</v>
      </c>
      <c r="CS189">
        <f t="shared" si="273"/>
        <v>206.88841606627705</v>
      </c>
      <c r="CT189">
        <f t="shared" si="274"/>
        <v>269.28544224417902</v>
      </c>
      <c r="CU189">
        <f t="shared" si="275"/>
        <v>248.75773321476655</v>
      </c>
      <c r="CV189">
        <f t="shared" si="276"/>
        <v>248.08608415147097</v>
      </c>
      <c r="CW189">
        <f t="shared" si="277"/>
        <v>318.57538550958412</v>
      </c>
      <c r="CX189">
        <f t="shared" si="278"/>
        <v>378.45242954500549</v>
      </c>
      <c r="CY189">
        <f t="shared" si="279"/>
        <v>269.44697364341079</v>
      </c>
      <c r="CZ189">
        <f t="shared" si="280"/>
        <v>200.79160556847745</v>
      </c>
      <c r="DA189">
        <f t="shared" si="281"/>
        <v>306.24874583346519</v>
      </c>
      <c r="DB189">
        <f t="shared" si="282"/>
        <v>265.50488720515551</v>
      </c>
      <c r="DC189">
        <f t="shared" si="283"/>
        <v>277.99174352568048</v>
      </c>
      <c r="DD189">
        <f t="shared" si="284"/>
        <v>225.6533375459245</v>
      </c>
      <c r="DE189">
        <f t="shared" si="285"/>
        <v>304.29962161441534</v>
      </c>
      <c r="DF189">
        <f t="shared" si="286"/>
        <v>251.70308611112762</v>
      </c>
      <c r="DG189">
        <f t="shared" si="287"/>
        <v>200.12029868938518</v>
      </c>
      <c r="DH189">
        <f t="shared" si="288"/>
        <v>198.83932774111966</v>
      </c>
      <c r="DI189">
        <f t="shared" si="289"/>
        <v>315.51708015704202</v>
      </c>
      <c r="DJ189">
        <f t="shared" si="290"/>
        <v>219.71210780431471</v>
      </c>
      <c r="DK189">
        <f t="shared" si="291"/>
        <v>474.04363289663479</v>
      </c>
      <c r="DL189">
        <f t="shared" si="292"/>
        <v>289.59674241871522</v>
      </c>
      <c r="DM189">
        <f t="shared" si="293"/>
        <v>309.69063639794444</v>
      </c>
      <c r="DN189">
        <f t="shared" si="294"/>
        <v>344.90051717530264</v>
      </c>
      <c r="DO189">
        <f t="shared" si="295"/>
        <v>258.84328032235948</v>
      </c>
      <c r="DP189">
        <f t="shared" si="296"/>
        <v>199.24094820756986</v>
      </c>
      <c r="DQ189">
        <f t="shared" si="297"/>
        <v>276.6274150139983</v>
      </c>
      <c r="DR189">
        <f t="shared" si="298"/>
        <v>228.53060565073991</v>
      </c>
      <c r="DS189">
        <f t="shared" si="299"/>
        <v>320.81906296159218</v>
      </c>
      <c r="DT189">
        <f t="shared" si="300"/>
        <v>234.19501897540633</v>
      </c>
      <c r="DU189">
        <f t="shared" si="301"/>
        <v>248.08608415147097</v>
      </c>
      <c r="DV189">
        <f t="shared" si="302"/>
        <v>348.48037804925616</v>
      </c>
      <c r="DW189">
        <f t="shared" si="303"/>
        <v>353.23379257871215</v>
      </c>
      <c r="DX189">
        <f t="shared" si="304"/>
        <v>349.27599191246776</v>
      </c>
      <c r="DY189">
        <f t="shared" si="305"/>
        <v>269.48946885181556</v>
      </c>
      <c r="DZ189">
        <f t="shared" si="306"/>
        <v>359.84337870522512</v>
      </c>
      <c r="EA189">
        <f t="shared" si="307"/>
        <v>317.43074112603182</v>
      </c>
      <c r="EB189">
        <f t="shared" si="308"/>
        <v>242.99962740727727</v>
      </c>
      <c r="EC189">
        <f t="shared" si="309"/>
        <v>260.27031043280084</v>
      </c>
      <c r="ED189">
        <f t="shared" si="310"/>
        <v>100</v>
      </c>
      <c r="EE189">
        <f t="shared" si="311"/>
        <v>324.42884140874588</v>
      </c>
      <c r="EF189">
        <f t="shared" si="312"/>
        <v>344.84075325893468</v>
      </c>
      <c r="EG189">
        <f t="shared" si="313"/>
        <v>461.88440832885163</v>
      </c>
      <c r="EI189" s="2">
        <f t="shared" si="249"/>
        <v>42125</v>
      </c>
      <c r="EJ189" s="7">
        <f t="shared" ref="EJ189:GT189" si="371">AVERAGE(BW187:BW189)/AVERAGE(BW174:BW176)-1</f>
        <v>7.7378606986525655E-2</v>
      </c>
      <c r="EK189" s="7">
        <f t="shared" si="371"/>
        <v>5.2371967571271938E-2</v>
      </c>
      <c r="EL189" s="7">
        <f t="shared" si="371"/>
        <v>-3.2839367481527049E-2</v>
      </c>
      <c r="EM189" s="7">
        <f t="shared" si="371"/>
        <v>9.7305780654100005E-3</v>
      </c>
      <c r="EN189" s="7">
        <f t="shared" si="371"/>
        <v>-7.2444507948006942E-2</v>
      </c>
      <c r="EO189" s="7">
        <f t="shared" si="371"/>
        <v>8.8672577647707529E-2</v>
      </c>
      <c r="EP189" s="7">
        <f t="shared" si="371"/>
        <v>6.3760865290034552E-2</v>
      </c>
      <c r="EQ189" s="7">
        <f t="shared" si="371"/>
        <v>9.0886796406727477E-2</v>
      </c>
      <c r="ER189" s="7">
        <f t="shared" si="371"/>
        <v>0.10060484517475232</v>
      </c>
      <c r="ES189" s="7">
        <f t="shared" si="371"/>
        <v>5.8702063219808753E-2</v>
      </c>
      <c r="ET189" s="7">
        <f t="shared" si="371"/>
        <v>-9.382776777355839E-2</v>
      </c>
      <c r="EU189" s="7">
        <f t="shared" si="371"/>
        <v>5.6862343809643612E-2</v>
      </c>
      <c r="EV189" s="7">
        <f t="shared" si="371"/>
        <v>2.3988150031615252E-2</v>
      </c>
      <c r="EW189" s="7">
        <f t="shared" si="371"/>
        <v>-3.0074063709603416E-2</v>
      </c>
      <c r="EX189" s="7">
        <f t="shared" si="371"/>
        <v>5.0552817180091747E-2</v>
      </c>
      <c r="EY189" s="7">
        <f t="shared" si="371"/>
        <v>-1.561511832941509E-4</v>
      </c>
      <c r="EZ189" s="7">
        <f t="shared" si="371"/>
        <v>2.2851827204453334E-2</v>
      </c>
      <c r="FA189" s="7">
        <f t="shared" si="371"/>
        <v>5.409030315743335E-2</v>
      </c>
      <c r="FB189" s="7">
        <f t="shared" si="371"/>
        <v>3.755712216256013E-2</v>
      </c>
      <c r="FC189" s="7">
        <f t="shared" si="371"/>
        <v>3.6331582463862144E-2</v>
      </c>
      <c r="FD189" s="7">
        <f t="shared" si="371"/>
        <v>5.3466598141771904E-2</v>
      </c>
      <c r="FE189" s="7">
        <f t="shared" si="371"/>
        <v>6.1417637677926296E-2</v>
      </c>
      <c r="FF189" s="7">
        <f t="shared" si="371"/>
        <v>7.1620883377311984E-2</v>
      </c>
      <c r="FG189" s="7">
        <f t="shared" si="371"/>
        <v>1.9174063688096599E-3</v>
      </c>
      <c r="FH189" s="7">
        <f t="shared" si="371"/>
        <v>0.12948315417639633</v>
      </c>
      <c r="FI189" s="7">
        <f t="shared" si="371"/>
        <v>4.4176108400458602E-2</v>
      </c>
      <c r="FJ189" s="7">
        <f t="shared" si="371"/>
        <v>0.11958942925803728</v>
      </c>
      <c r="FK189" s="7">
        <f t="shared" si="371"/>
        <v>0.13286639894253915</v>
      </c>
      <c r="FL189" s="7">
        <f t="shared" si="371"/>
        <v>4.4252253557131471E-2</v>
      </c>
      <c r="FM189" s="7">
        <f t="shared" si="371"/>
        <v>8.3160688641707337E-2</v>
      </c>
      <c r="FN189" s="7">
        <f t="shared" si="371"/>
        <v>4.4826846488247085E-2</v>
      </c>
      <c r="FO189" s="7">
        <f t="shared" si="371"/>
        <v>0.13579549150117853</v>
      </c>
      <c r="FP189" s="7">
        <f t="shared" si="371"/>
        <v>5.7888221213998614E-2</v>
      </c>
      <c r="FQ189" s="7">
        <f t="shared" si="371"/>
        <v>-2.373937146744165E-2</v>
      </c>
      <c r="FR189" s="7">
        <f t="shared" si="371"/>
        <v>0.12773079983046109</v>
      </c>
      <c r="FS189" s="7">
        <f t="shared" si="371"/>
        <v>5.5688555167279885E-2</v>
      </c>
      <c r="FT189" s="7">
        <f t="shared" si="371"/>
        <v>4.5592867921412372E-2</v>
      </c>
      <c r="FU189" s="7">
        <f t="shared" si="371"/>
        <v>3.1982531075654075E-2</v>
      </c>
      <c r="FV189" s="7">
        <f t="shared" si="371"/>
        <v>8.8075377383630915E-2</v>
      </c>
      <c r="FW189" s="7">
        <f t="shared" si="371"/>
        <v>6.0231223803843603E-2</v>
      </c>
      <c r="FX189" s="7">
        <f t="shared" si="371"/>
        <v>7.9995146434316711E-2</v>
      </c>
      <c r="FY189" s="7">
        <f t="shared" si="371"/>
        <v>2.4311958518253629E-2</v>
      </c>
      <c r="FZ189" s="7">
        <f t="shared" si="371"/>
        <v>7.5042378880024074E-2</v>
      </c>
      <c r="GA189" s="7">
        <f t="shared" si="371"/>
        <v>6.4538947153363946E-2</v>
      </c>
      <c r="GB189" s="7">
        <f t="shared" si="371"/>
        <v>6.6373677931827801E-2</v>
      </c>
      <c r="GC189" s="7">
        <f t="shared" si="371"/>
        <v>8.1209453805812348E-2</v>
      </c>
      <c r="GD189" s="7">
        <f t="shared" si="371"/>
        <v>0.10486875040759136</v>
      </c>
      <c r="GE189" s="7">
        <f t="shared" si="371"/>
        <v>8.6480386198710679E-2</v>
      </c>
      <c r="GF189" s="7">
        <f t="shared" si="371"/>
        <v>6.8427731924830981E-2</v>
      </c>
      <c r="GG189" s="7">
        <f t="shared" si="371"/>
        <v>0.11101031353743163</v>
      </c>
      <c r="GH189" s="7">
        <f t="shared" si="371"/>
        <v>4.4176108400458602E-2</v>
      </c>
      <c r="GI189" s="7">
        <f t="shared" si="371"/>
        <v>4.1538400197149494E-2</v>
      </c>
      <c r="GJ189" s="7">
        <f t="shared" si="371"/>
        <v>8.2556233291996461E-2</v>
      </c>
      <c r="GK189" s="7">
        <f t="shared" si="371"/>
        <v>6.8599355652615435E-2</v>
      </c>
      <c r="GL189" s="7">
        <f t="shared" si="371"/>
        <v>7.9620490913248521E-2</v>
      </c>
      <c r="GM189" s="7">
        <f t="shared" si="371"/>
        <v>0.10459484156506726</v>
      </c>
      <c r="GN189" s="7">
        <f t="shared" si="371"/>
        <v>5.1082459571590855E-2</v>
      </c>
      <c r="GO189" s="7">
        <f t="shared" si="371"/>
        <v>6.7772382827553157E-2</v>
      </c>
      <c r="GP189" s="7">
        <f t="shared" si="371"/>
        <v>5.7150697596348721E-2</v>
      </c>
      <c r="GQ189" s="7">
        <f t="shared" si="371"/>
        <v>0</v>
      </c>
      <c r="GR189" s="7">
        <f t="shared" si="371"/>
        <v>7.1065561490231355E-2</v>
      </c>
      <c r="GS189" s="7">
        <f t="shared" si="371"/>
        <v>8.9069237679443747E-2</v>
      </c>
      <c r="GT189" s="7">
        <f t="shared" si="371"/>
        <v>0.20087614377079288</v>
      </c>
      <c r="GU189" s="7">
        <f t="shared" si="325"/>
        <v>0.36421857246152234</v>
      </c>
      <c r="GW189" s="6">
        <v>42153</v>
      </c>
      <c r="GX189">
        <v>3.0600999999999998</v>
      </c>
    </row>
    <row r="190" spans="2:206" x14ac:dyDescent="0.25">
      <c r="B190" s="2">
        <f>'[1]IPCA (Var)'!A239</f>
        <v>42156</v>
      </c>
      <c r="C190" s="1">
        <f>'[1]IPCA (Var)'!M239</f>
        <v>0.52401321703437609</v>
      </c>
      <c r="D190" s="1">
        <f>'[1]IPCA (Var)'!P239</f>
        <v>0.80675002272245189</v>
      </c>
      <c r="E190" s="1">
        <f>'[1]IPCA (Var)'!E239</f>
        <v>0.68588096201507298</v>
      </c>
      <c r="F190" s="1">
        <f>'[1]IPCA (Var)'!F239</f>
        <v>0.70881512521449352</v>
      </c>
      <c r="G190" s="1">
        <f>'[1]IPCA (Var)'!G239</f>
        <v>0.20512272660892614</v>
      </c>
      <c r="I190" s="2">
        <f t="shared" si="251"/>
        <v>42156</v>
      </c>
      <c r="J190">
        <f>HLOOKUP($I190,Sheet3!$B$2:$LK$67,MATCH(MoM!J$3,Sheet3!$B$2:$B$67,0),FALSE)</f>
        <v>-0.31</v>
      </c>
      <c r="K190">
        <f>HLOOKUP($I190,Sheet3!$B$2:$LK$67,MATCH(MoM!K$3,Sheet3!$B$2:$B$67,0),FALSE)</f>
        <v>0.54</v>
      </c>
      <c r="L190">
        <f>HLOOKUP($I190,Sheet3!$B$2:$LK$67,MATCH(MoM!L$3,Sheet3!$B$2:$B$67,0),FALSE)</f>
        <v>0.78</v>
      </c>
      <c r="M190">
        <f>HLOOKUP($I190,Sheet3!$B$2:$LK$67,MATCH(MoM!M$3,Sheet3!$B$2:$B$67,0),FALSE)</f>
        <v>-0.54</v>
      </c>
      <c r="N190">
        <f>HLOOKUP($I190,Sheet3!$B$2:$LK$67,MATCH(MoM!N$3,Sheet3!$B$2:$B$67,0),FALSE)</f>
        <v>0.84</v>
      </c>
      <c r="O190">
        <f>HLOOKUP($I190,Sheet3!$B$2:$LK$67,MATCH(MoM!O$3,Sheet3!$B$2:$B$67,0),FALSE)</f>
        <v>0.16</v>
      </c>
      <c r="P190">
        <f>HLOOKUP($I190,Sheet3!$B$2:$LK$67,MATCH(MoM!P$3,Sheet3!$B$2:$B$67,0),FALSE)</f>
        <v>0.93</v>
      </c>
      <c r="Q190">
        <f>HLOOKUP($I190,Sheet3!$B$2:$LK$67,MATCH(MoM!Q$3,Sheet3!$B$2:$B$67,0),FALSE)</f>
        <v>-0.34</v>
      </c>
      <c r="R190">
        <f>HLOOKUP($I190,Sheet3!$B$2:$LK$67,MATCH(MoM!R$3,Sheet3!$B$2:$B$67,0),FALSE)</f>
        <v>1.49</v>
      </c>
      <c r="S190">
        <f>HLOOKUP($I190,Sheet3!$B$2:$LK$67,MATCH(MoM!S$3,Sheet3!$B$2:$B$67,0),FALSE)</f>
        <v>0.56000000000000005</v>
      </c>
      <c r="T190">
        <f>HLOOKUP($I190,Sheet3!$B$2:$LK$67,MATCH(MoM!T$3,Sheet3!$B$2:$B$67,0),FALSE)</f>
        <v>0</v>
      </c>
      <c r="U190">
        <f>HLOOKUP($I190,Sheet3!$B$2:$LK$67,MATCH(MoM!U$3,Sheet3!$B$2:$B$67,0),FALSE)</f>
        <v>1.02</v>
      </c>
      <c r="V190">
        <f>HLOOKUP($I190,Sheet3!$B$2:$LK$67,MATCH(MoM!V$3,Sheet3!$B$2:$B$67,0),FALSE)</f>
        <v>1.7</v>
      </c>
      <c r="W190">
        <f>HLOOKUP($I190,Sheet3!$B$2:$LK$67,MATCH(MoM!W$3,Sheet3!$B$2:$B$67,0),FALSE)</f>
        <v>-1.6</v>
      </c>
      <c r="X190">
        <f>HLOOKUP($I190,Sheet3!$B$2:$LK$67,MATCH(MoM!X$3,Sheet3!$B$2:$B$67,0),FALSE)</f>
        <v>2.36</v>
      </c>
      <c r="Y190">
        <f>HLOOKUP($I190,Sheet3!$B$2:$LK$67,MATCH(MoM!Y$3,Sheet3!$B$2:$B$67,0),FALSE)</f>
        <v>-0.51</v>
      </c>
      <c r="Z190">
        <f>HLOOKUP($I190,Sheet3!$B$2:$LK$67,MATCH(MoM!Z$3,Sheet3!$B$2:$B$67,0),FALSE)</f>
        <v>0.05</v>
      </c>
      <c r="AA190">
        <f>HLOOKUP($I190,Sheet3!$B$2:$LK$67,MATCH(MoM!AA$3,Sheet3!$B$2:$B$67,0),FALSE)</f>
        <v>-0.22</v>
      </c>
      <c r="AB190">
        <f>HLOOKUP($I190,Sheet3!$B$2:$LK$67,MATCH(MoM!AB$3,Sheet3!$B$2:$B$67,0),FALSE)</f>
        <v>0.76</v>
      </c>
      <c r="AC190">
        <f>HLOOKUP($I190,Sheet3!$B$2:$LK$67,MATCH(MoM!AC$3,Sheet3!$B$2:$B$67,0),FALSE)</f>
        <v>0.11</v>
      </c>
      <c r="AD190">
        <f>HLOOKUP($I190,Sheet3!$B$2:$LK$67,MATCH(MoM!AD$3,Sheet3!$B$2:$B$67,0),FALSE)</f>
        <v>1.43</v>
      </c>
      <c r="AE190">
        <f>HLOOKUP($I190,Sheet3!$B$2:$LK$67,MATCH(MoM!AE$3,Sheet3!$B$2:$B$67,0),FALSE)</f>
        <v>0.52</v>
      </c>
      <c r="AF190">
        <f>HLOOKUP($I190,Sheet3!$B$2:$LK$67,MATCH(MoM!AF$3,Sheet3!$B$2:$B$67,0),FALSE)</f>
        <v>2.8</v>
      </c>
      <c r="AG190">
        <f>HLOOKUP($I190,Sheet3!$B$2:$LK$67,MATCH(MoM!AG$3,Sheet3!$B$2:$B$67,0),FALSE)</f>
        <v>0.69</v>
      </c>
      <c r="AH190">
        <f>HLOOKUP($I190,Sheet3!$B$2:$LK$67,MATCH(MoM!AH$3,Sheet3!$B$2:$B$67,0),FALSE)</f>
        <v>0.91</v>
      </c>
      <c r="AI190">
        <f>HLOOKUP($I190,Sheet3!$B$2:$LK$67,MATCH(MoM!AI$3,Sheet3!$B$2:$B$67,0),FALSE)</f>
        <v>-0.1</v>
      </c>
      <c r="AJ190">
        <f>HLOOKUP($I190,Sheet3!$B$2:$LK$67,MATCH(MoM!AJ$3,Sheet3!$B$2:$B$67,0),FALSE)</f>
        <v>2.2200000000000002</v>
      </c>
      <c r="AK190">
        <f>HLOOKUP($I190,Sheet3!$B$2:$LK$67,MATCH(MoM!AK$3,Sheet3!$B$2:$B$67,0),FALSE)</f>
        <v>2.16</v>
      </c>
      <c r="AL190">
        <f>HLOOKUP($I190,Sheet3!$B$2:$LK$67,MATCH(MoM!AL$3,Sheet3!$B$2:$B$67,0),FALSE)</f>
        <v>-0.56000000000000005</v>
      </c>
      <c r="AM190">
        <f>HLOOKUP($I190,Sheet3!$B$2:$LK$67,MATCH(MoM!AM$3,Sheet3!$B$2:$B$67,0),FALSE)</f>
        <v>0.73</v>
      </c>
      <c r="AN190">
        <f>HLOOKUP($I190,Sheet3!$B$2:$LK$67,MATCH(MoM!AN$3,Sheet3!$B$2:$B$67,0),FALSE)</f>
        <v>0.87</v>
      </c>
      <c r="AO190">
        <f>HLOOKUP($I190,Sheet3!$B$2:$LK$67,MATCH(MoM!AO$3,Sheet3!$B$2:$B$67,0),FALSE)</f>
        <v>0.37</v>
      </c>
      <c r="AP190">
        <f>HLOOKUP($I190,Sheet3!$B$2:$LK$67,MATCH(MoM!AP$3,Sheet3!$B$2:$B$67,0),FALSE)</f>
        <v>0.13</v>
      </c>
      <c r="AQ190">
        <f>HLOOKUP($I190,Sheet3!$B$2:$LK$67,MATCH(MoM!AQ$3,Sheet3!$B$2:$B$67,0),FALSE)</f>
        <v>0.12</v>
      </c>
      <c r="AR190">
        <f>HLOOKUP($I190,Sheet3!$B$2:$LK$67,MATCH(MoM!AR$3,Sheet3!$B$2:$B$67,0),FALSE)</f>
        <v>0.92</v>
      </c>
      <c r="AS190">
        <f>HLOOKUP($I190,Sheet3!$B$2:$LK$67,MATCH(MoM!AS$3,Sheet3!$B$2:$B$67,0),FALSE)</f>
        <v>0.08</v>
      </c>
      <c r="AT190">
        <f>HLOOKUP($I190,Sheet3!$B$2:$LK$67,MATCH(MoM!AT$3,Sheet3!$B$2:$B$67,0),FALSE)</f>
        <v>0.31</v>
      </c>
      <c r="AU190">
        <f>HLOOKUP($I190,Sheet3!$B$2:$LK$67,MATCH(MoM!AU$3,Sheet3!$B$2:$B$67,0),FALSE)</f>
        <v>-0.56000000000000005</v>
      </c>
      <c r="AV190">
        <f>HLOOKUP($I190,Sheet3!$B$2:$LK$67,MATCH(MoM!AV$3,Sheet3!$B$2:$B$67,0),FALSE)</f>
        <v>0.7</v>
      </c>
      <c r="AW190">
        <f>HLOOKUP($I190,Sheet3!$B$2:$LK$67,MATCH(MoM!AW$3,Sheet3!$B$2:$B$67,0),FALSE)</f>
        <v>1.46</v>
      </c>
      <c r="AX190">
        <f>HLOOKUP($I190,Sheet3!$B$2:$LK$67,MATCH(MoM!AX$3,Sheet3!$B$2:$B$67,0),FALSE)</f>
        <v>0</v>
      </c>
      <c r="AY190">
        <f>HLOOKUP($I190,Sheet3!$B$2:$LK$67,MATCH(MoM!AY$3,Sheet3!$B$2:$B$67,0),FALSE)</f>
        <v>-1.71</v>
      </c>
      <c r="AZ190">
        <f>HLOOKUP($I190,Sheet3!$B$2:$LK$67,MATCH(MoM!AZ$3,Sheet3!$B$2:$B$67,0),FALSE)</f>
        <v>-0.48</v>
      </c>
      <c r="BA190">
        <f>HLOOKUP($I190,Sheet3!$B$2:$LK$67,MATCH(MoM!BA$3,Sheet3!$B$2:$B$67,0),FALSE)</f>
        <v>0.33</v>
      </c>
      <c r="BB190">
        <f>HLOOKUP($I190,Sheet3!$B$2:$LK$67,MATCH(MoM!BB$3,Sheet3!$B$2:$B$67,0),FALSE)</f>
        <v>0.56000000000000005</v>
      </c>
      <c r="BC190">
        <f>HLOOKUP($I190,Sheet3!$B$2:$LK$67,MATCH(MoM!BC$3,Sheet3!$B$2:$B$67,0),FALSE)</f>
        <v>0.87</v>
      </c>
      <c r="BD190">
        <f>HLOOKUP($I190,Sheet3!$B$2:$LK$67,MATCH(MoM!BD$3,Sheet3!$B$2:$B$67,0),FALSE)</f>
        <v>0.82</v>
      </c>
      <c r="BE190">
        <f>HLOOKUP($I190,Sheet3!$B$2:$LK$67,MATCH(MoM!BE$3,Sheet3!$B$2:$B$67,0),FALSE)</f>
        <v>0.42</v>
      </c>
      <c r="BF190">
        <f>HLOOKUP($I190,Sheet3!$B$2:$LK$67,MATCH(MoM!BF$3,Sheet3!$B$2:$B$67,0),FALSE)</f>
        <v>-0.41</v>
      </c>
      <c r="BG190">
        <f>HLOOKUP($I190,Sheet3!$B$2:$LK$67,MATCH(MoM!BG$3,Sheet3!$B$2:$B$67,0),FALSE)</f>
        <v>3.51</v>
      </c>
      <c r="BH190">
        <f>HLOOKUP($I190,Sheet3!$B$2:$LK$67,MATCH(MoM!BH$3,Sheet3!$B$2:$B$67,0),FALSE)</f>
        <v>-0.1</v>
      </c>
      <c r="BI190">
        <f>HLOOKUP($I190,Sheet3!$B$2:$LK$67,MATCH(MoM!BI$3,Sheet3!$B$2:$B$67,0),FALSE)</f>
        <v>0.19</v>
      </c>
      <c r="BJ190">
        <f>HLOOKUP($I190,Sheet3!$B$2:$LK$67,MATCH(MoM!BJ$3,Sheet3!$B$2:$B$67,0),FALSE)</f>
        <v>0.44</v>
      </c>
      <c r="BK190">
        <f>HLOOKUP($I190,Sheet3!$B$2:$LK$67,MATCH(MoM!BK$3,Sheet3!$B$2:$B$67,0),FALSE)</f>
        <v>-0.06</v>
      </c>
      <c r="BL190">
        <f>HLOOKUP($I190,Sheet3!$B$2:$LK$67,MATCH(MoM!BL$3,Sheet3!$B$2:$B$67,0),FALSE)</f>
        <v>0.6</v>
      </c>
      <c r="BM190">
        <f>HLOOKUP($I190,Sheet3!$B$2:$LK$67,MATCH(MoM!BM$3,Sheet3!$B$2:$B$67,0),FALSE)</f>
        <v>0.23</v>
      </c>
      <c r="BN190">
        <f>HLOOKUP($I190,Sheet3!$B$2:$LK$67,MATCH(MoM!BN$3,Sheet3!$B$2:$B$67,0),FALSE)</f>
        <v>0.77</v>
      </c>
      <c r="BO190">
        <f>HLOOKUP($I190,Sheet3!$B$2:$LK$67,MATCH(MoM!BO$3,Sheet3!$B$2:$B$67,0),FALSE)</f>
        <v>1</v>
      </c>
      <c r="BP190">
        <f>HLOOKUP($I190,Sheet3!$B$2:$LK$67,MATCH(MoM!BP$3,Sheet3!$B$2:$B$67,0),FALSE)</f>
        <v>-1</v>
      </c>
      <c r="BQ190">
        <f>HLOOKUP($I190,Sheet3!$B$2:$LK$67,MATCH(MoM!BQ$3,Sheet3!$B$2:$B$67,0),FALSE)</f>
        <v>0</v>
      </c>
      <c r="BR190">
        <f>HLOOKUP($I190,Sheet3!$B$2:$LK$67,MATCH(MoM!BR$3,Sheet3!$B$2:$B$67,0),FALSE)</f>
        <v>2.35</v>
      </c>
      <c r="BS190">
        <f>HLOOKUP($I190,Sheet3!$B$2:$LK$67,MATCH(MoM!BS$3,Sheet3!$B$2:$B$67,0),FALSE)</f>
        <v>-3.57</v>
      </c>
      <c r="BT190">
        <f>HLOOKUP($I190,Sheet3!$B$2:$LK$67,MATCH(MoM!BT$3,Sheet3!$B$2:$B$67,0),FALSE)</f>
        <v>2.14</v>
      </c>
      <c r="BV190" s="2">
        <f t="shared" si="248"/>
        <v>42156</v>
      </c>
      <c r="BW190">
        <f t="shared" si="315"/>
        <v>125.89528879891702</v>
      </c>
      <c r="BX190">
        <f t="shared" si="252"/>
        <v>247.11348714944788</v>
      </c>
      <c r="BY190">
        <f t="shared" si="253"/>
        <v>98.572192168724513</v>
      </c>
      <c r="BZ190">
        <f t="shared" si="254"/>
        <v>129.47028559778016</v>
      </c>
      <c r="CA190">
        <f t="shared" si="255"/>
        <v>38.761883685995457</v>
      </c>
      <c r="CB190">
        <f t="shared" si="256"/>
        <v>212.63043679535426</v>
      </c>
      <c r="CC190">
        <f t="shared" si="257"/>
        <v>289.32331161514423</v>
      </c>
      <c r="CD190">
        <f t="shared" si="258"/>
        <v>150.39815887980524</v>
      </c>
      <c r="CE190">
        <f t="shared" si="259"/>
        <v>217.56147419878468</v>
      </c>
      <c r="CF190">
        <f t="shared" si="260"/>
        <v>324.60735414675219</v>
      </c>
      <c r="CG190">
        <f t="shared" si="261"/>
        <v>57.009283467507522</v>
      </c>
      <c r="CH190">
        <f t="shared" si="262"/>
        <v>241.48287538697161</v>
      </c>
      <c r="CI190">
        <f t="shared" si="263"/>
        <v>151.27212885424208</v>
      </c>
      <c r="CJ190">
        <f t="shared" si="264"/>
        <v>121.29053604619881</v>
      </c>
      <c r="CK190">
        <f t="shared" si="265"/>
        <v>247.05689061499194</v>
      </c>
      <c r="CL190">
        <f t="shared" si="266"/>
        <v>296.84890301728427</v>
      </c>
      <c r="CM190">
        <f t="shared" si="267"/>
        <v>172.50942204293656</v>
      </c>
      <c r="CN190">
        <f t="shared" si="268"/>
        <v>185.14509617039599</v>
      </c>
      <c r="CO190">
        <f t="shared" si="269"/>
        <v>250.26534674862697</v>
      </c>
      <c r="CP190">
        <f t="shared" si="270"/>
        <v>292.5908659289961</v>
      </c>
      <c r="CQ190">
        <f t="shared" si="271"/>
        <v>269.79211840217408</v>
      </c>
      <c r="CR190">
        <f t="shared" si="272"/>
        <v>229.48572266993048</v>
      </c>
      <c r="CS190">
        <f t="shared" si="273"/>
        <v>212.68129171613282</v>
      </c>
      <c r="CT190">
        <f t="shared" si="274"/>
        <v>271.14351179566381</v>
      </c>
      <c r="CU190">
        <f t="shared" si="275"/>
        <v>251.02142858702095</v>
      </c>
      <c r="CV190">
        <f t="shared" si="276"/>
        <v>247.83799806731949</v>
      </c>
      <c r="CW190">
        <f t="shared" si="277"/>
        <v>325.64775906789691</v>
      </c>
      <c r="CX190">
        <f t="shared" si="278"/>
        <v>386.62700202317762</v>
      </c>
      <c r="CY190">
        <f t="shared" si="279"/>
        <v>267.93807059100766</v>
      </c>
      <c r="CZ190">
        <f t="shared" si="280"/>
        <v>202.25738428912734</v>
      </c>
      <c r="DA190">
        <f t="shared" si="281"/>
        <v>308.91310992221634</v>
      </c>
      <c r="DB190">
        <f t="shared" si="282"/>
        <v>266.48725528781461</v>
      </c>
      <c r="DC190">
        <f t="shared" si="283"/>
        <v>278.35313279226386</v>
      </c>
      <c r="DD190">
        <f t="shared" si="284"/>
        <v>225.92412155097963</v>
      </c>
      <c r="DE190">
        <f t="shared" si="285"/>
        <v>307.09917813326797</v>
      </c>
      <c r="DF190">
        <f t="shared" si="286"/>
        <v>251.90444858001649</v>
      </c>
      <c r="DG190">
        <f t="shared" si="287"/>
        <v>200.7406716153223</v>
      </c>
      <c r="DH190">
        <f t="shared" si="288"/>
        <v>197.72582750576939</v>
      </c>
      <c r="DI190">
        <f t="shared" si="289"/>
        <v>317.7256997181413</v>
      </c>
      <c r="DJ190">
        <f t="shared" si="290"/>
        <v>222.9199045782577</v>
      </c>
      <c r="DK190">
        <f t="shared" si="291"/>
        <v>474.04363289663479</v>
      </c>
      <c r="DL190">
        <f t="shared" si="292"/>
        <v>284.64463812335521</v>
      </c>
      <c r="DM190">
        <f t="shared" si="293"/>
        <v>308.20412134323431</v>
      </c>
      <c r="DN190">
        <f t="shared" si="294"/>
        <v>346.03868888198116</v>
      </c>
      <c r="DO190">
        <f t="shared" si="295"/>
        <v>260.29280269216468</v>
      </c>
      <c r="DP190">
        <f t="shared" si="296"/>
        <v>200.9743444569757</v>
      </c>
      <c r="DQ190">
        <f t="shared" si="297"/>
        <v>278.89575981711306</v>
      </c>
      <c r="DR190">
        <f t="shared" si="298"/>
        <v>229.49043419447301</v>
      </c>
      <c r="DS190">
        <f t="shared" si="299"/>
        <v>319.50370480344964</v>
      </c>
      <c r="DT190">
        <f t="shared" si="300"/>
        <v>242.41526414144306</v>
      </c>
      <c r="DU190">
        <f t="shared" si="301"/>
        <v>247.83799806731949</v>
      </c>
      <c r="DV190">
        <f t="shared" si="302"/>
        <v>349.14249076754976</v>
      </c>
      <c r="DW190">
        <f t="shared" si="303"/>
        <v>354.78802126605848</v>
      </c>
      <c r="DX190">
        <f t="shared" si="304"/>
        <v>349.06642631732024</v>
      </c>
      <c r="DY190">
        <f t="shared" si="305"/>
        <v>271.10640566492646</v>
      </c>
      <c r="DZ190">
        <f t="shared" si="306"/>
        <v>360.67101847624713</v>
      </c>
      <c r="EA190">
        <f t="shared" si="307"/>
        <v>319.87495783270225</v>
      </c>
      <c r="EB190">
        <f t="shared" si="308"/>
        <v>245.42962368135005</v>
      </c>
      <c r="EC190">
        <f t="shared" si="309"/>
        <v>257.66760732847285</v>
      </c>
      <c r="ED190">
        <f t="shared" si="310"/>
        <v>100</v>
      </c>
      <c r="EE190">
        <f t="shared" si="311"/>
        <v>332.05291918185145</v>
      </c>
      <c r="EF190">
        <f t="shared" si="312"/>
        <v>332.52993836759072</v>
      </c>
      <c r="EG190">
        <f t="shared" si="313"/>
        <v>471.76873466708912</v>
      </c>
      <c r="EI190" s="2">
        <f t="shared" si="249"/>
        <v>42156</v>
      </c>
      <c r="EJ190" s="7">
        <f t="shared" ref="EJ190:GT190" si="372">AVERAGE(BW188:BW190)/AVERAGE(BW175:BW177)-1</f>
        <v>7.1949261709534307E-2</v>
      </c>
      <c r="EK190" s="7">
        <f t="shared" si="372"/>
        <v>5.3038575663760801E-2</v>
      </c>
      <c r="EL190" s="7">
        <f t="shared" si="372"/>
        <v>-3.3090577128024767E-2</v>
      </c>
      <c r="EM190" s="7">
        <f t="shared" si="372"/>
        <v>9.1641893603122693E-3</v>
      </c>
      <c r="EN190" s="7">
        <f t="shared" si="372"/>
        <v>-6.7640016628153776E-2</v>
      </c>
      <c r="EO190" s="7">
        <f t="shared" si="372"/>
        <v>7.7954825279708873E-2</v>
      </c>
      <c r="EP190" s="7">
        <f t="shared" si="372"/>
        <v>6.8298843921765329E-2</v>
      </c>
      <c r="EQ190" s="7">
        <f t="shared" si="372"/>
        <v>7.9664579871838503E-2</v>
      </c>
      <c r="ER190" s="7">
        <f t="shared" si="372"/>
        <v>0.11990034493998336</v>
      </c>
      <c r="ES190" s="7">
        <f t="shared" si="372"/>
        <v>6.5805534306787372E-2</v>
      </c>
      <c r="ET190" s="7">
        <f t="shared" si="372"/>
        <v>-8.71783502431559E-2</v>
      </c>
      <c r="EU190" s="7">
        <f t="shared" si="372"/>
        <v>6.7746600207831076E-2</v>
      </c>
      <c r="EV190" s="7">
        <f t="shared" si="372"/>
        <v>4.2377049271345335E-2</v>
      </c>
      <c r="EW190" s="7">
        <f t="shared" si="372"/>
        <v>-4.9397399933814201E-2</v>
      </c>
      <c r="EX190" s="7">
        <f t="shared" si="372"/>
        <v>5.9762251874756256E-2</v>
      </c>
      <c r="EY190" s="7">
        <f t="shared" si="372"/>
        <v>-2.7393513929321323E-3</v>
      </c>
      <c r="EZ190" s="7">
        <f t="shared" si="372"/>
        <v>1.8400696001608097E-2</v>
      </c>
      <c r="FA190" s="7">
        <f t="shared" si="372"/>
        <v>5.5132920093585946E-2</v>
      </c>
      <c r="FB190" s="7">
        <f t="shared" si="372"/>
        <v>3.8778568257636703E-2</v>
      </c>
      <c r="FC190" s="7">
        <f t="shared" si="372"/>
        <v>3.8335958701154249E-2</v>
      </c>
      <c r="FD190" s="7">
        <f t="shared" si="372"/>
        <v>5.3869032832217112E-2</v>
      </c>
      <c r="FE190" s="7">
        <f t="shared" si="372"/>
        <v>7.202820302207158E-2</v>
      </c>
      <c r="FF190" s="7">
        <f t="shared" si="372"/>
        <v>8.6727423863693698E-2</v>
      </c>
      <c r="FG190" s="7">
        <f t="shared" si="372"/>
        <v>1.159824451618352E-2</v>
      </c>
      <c r="FH190" s="7">
        <f t="shared" si="372"/>
        <v>0.13331445632180938</v>
      </c>
      <c r="FI190" s="7">
        <f t="shared" si="372"/>
        <v>4.0290993476671311E-2</v>
      </c>
      <c r="FJ190" s="7">
        <f t="shared" si="372"/>
        <v>0.12422254558473877</v>
      </c>
      <c r="FK190" s="7">
        <f t="shared" si="372"/>
        <v>0.13153604617409331</v>
      </c>
      <c r="FL190" s="7">
        <f t="shared" si="372"/>
        <v>4.2106208421800906E-2</v>
      </c>
      <c r="FM190" s="7">
        <f t="shared" si="372"/>
        <v>8.7035807713277347E-2</v>
      </c>
      <c r="FN190" s="7">
        <f t="shared" si="372"/>
        <v>4.6778158341416853E-2</v>
      </c>
      <c r="FO190" s="7">
        <f t="shared" si="372"/>
        <v>0.13673275417956066</v>
      </c>
      <c r="FP190" s="7">
        <f t="shared" si="372"/>
        <v>5.7638845205197686E-2</v>
      </c>
      <c r="FQ190" s="7">
        <f t="shared" si="372"/>
        <v>-1.6899734621598217E-2</v>
      </c>
      <c r="FR190" s="7">
        <f t="shared" si="372"/>
        <v>0.12347414678915292</v>
      </c>
      <c r="FS190" s="7">
        <f t="shared" si="372"/>
        <v>5.3422770709298684E-2</v>
      </c>
      <c r="FT190" s="7">
        <f t="shared" si="372"/>
        <v>4.9714232872077435E-2</v>
      </c>
      <c r="FU190" s="7">
        <f t="shared" si="372"/>
        <v>4.729262341784457E-2</v>
      </c>
      <c r="FV190" s="7">
        <f t="shared" si="372"/>
        <v>8.4335497582612939E-2</v>
      </c>
      <c r="FW190" s="7">
        <f t="shared" si="372"/>
        <v>6.1788401312729446E-2</v>
      </c>
      <c r="FX190" s="7">
        <f t="shared" si="372"/>
        <v>8.2020149411969667E-2</v>
      </c>
      <c r="FY190" s="7">
        <f t="shared" si="372"/>
        <v>-8.5881736478088389E-4</v>
      </c>
      <c r="FZ190" s="7">
        <f t="shared" si="372"/>
        <v>7.4383662572108156E-2</v>
      </c>
      <c r="GA190" s="7">
        <f t="shared" si="372"/>
        <v>7.2577148813907311E-2</v>
      </c>
      <c r="GB190" s="7">
        <f t="shared" si="372"/>
        <v>6.7721430645148128E-2</v>
      </c>
      <c r="GC190" s="7">
        <f t="shared" si="372"/>
        <v>7.7343885195892748E-2</v>
      </c>
      <c r="GD190" s="7">
        <f t="shared" si="372"/>
        <v>0.10266840200275862</v>
      </c>
      <c r="GE190" s="7">
        <f t="shared" si="372"/>
        <v>8.0809951355127252E-2</v>
      </c>
      <c r="GF190" s="7">
        <f t="shared" si="372"/>
        <v>7.1940448011494906E-2</v>
      </c>
      <c r="GG190" s="7">
        <f t="shared" si="372"/>
        <v>0.14191917783812102</v>
      </c>
      <c r="GH190" s="7">
        <f t="shared" si="372"/>
        <v>4.0290993476671311E-2</v>
      </c>
      <c r="GI190" s="7">
        <f t="shared" si="372"/>
        <v>4.2992577033648116E-2</v>
      </c>
      <c r="GJ190" s="7">
        <f t="shared" si="372"/>
        <v>7.8683347424979733E-2</v>
      </c>
      <c r="GK190" s="7">
        <f t="shared" si="372"/>
        <v>6.6884762723394386E-2</v>
      </c>
      <c r="GL190" s="7">
        <f t="shared" si="372"/>
        <v>7.4840935175545686E-2</v>
      </c>
      <c r="GM190" s="7">
        <f t="shared" si="372"/>
        <v>9.6698506201658319E-2</v>
      </c>
      <c r="GN190" s="7">
        <f t="shared" si="372"/>
        <v>5.4928635931889458E-2</v>
      </c>
      <c r="GO190" s="7">
        <f t="shared" si="372"/>
        <v>7.3206827757305692E-2</v>
      </c>
      <c r="GP190" s="7">
        <f t="shared" si="372"/>
        <v>4.9716826184696528E-2</v>
      </c>
      <c r="GQ190" s="7">
        <f t="shared" si="372"/>
        <v>0</v>
      </c>
      <c r="GR190" s="7">
        <f t="shared" si="372"/>
        <v>6.2776633863031117E-2</v>
      </c>
      <c r="GS190" s="7">
        <f t="shared" si="372"/>
        <v>9.6483616037547515E-2</v>
      </c>
      <c r="GT190" s="7">
        <f t="shared" si="372"/>
        <v>0.19986944477781865</v>
      </c>
      <c r="GU190" s="7">
        <f t="shared" si="325"/>
        <v>0.3771273891065714</v>
      </c>
      <c r="GW190" s="6">
        <v>42185</v>
      </c>
      <c r="GX190">
        <v>3.1084000000000001</v>
      </c>
    </row>
    <row r="191" spans="2:206" x14ac:dyDescent="0.25">
      <c r="B191" s="2">
        <f>'[1]IPCA (Var)'!A240</f>
        <v>42186</v>
      </c>
      <c r="C191" s="1">
        <f>'[1]IPCA (Var)'!M240</f>
        <v>0.20579658184392732</v>
      </c>
      <c r="D191" s="1">
        <f>'[1]IPCA (Var)'!P240</f>
        <v>0.30316290541523255</v>
      </c>
      <c r="E191" s="1">
        <f>'[1]IPCA (Var)'!E240</f>
        <v>0.49500748967269054</v>
      </c>
      <c r="F191" s="1">
        <f>'[1]IPCA (Var)'!F240</f>
        <v>-4.7039489240955273E-2</v>
      </c>
      <c r="G191" s="1">
        <f>'[1]IPCA (Var)'!G240</f>
        <v>0.33121387087297471</v>
      </c>
      <c r="I191" s="2">
        <f t="shared" si="251"/>
        <v>42186</v>
      </c>
      <c r="J191">
        <f>HLOOKUP($I191,Sheet3!$B$2:$LK$67,MATCH(MoM!J$3,Sheet3!$B$2:$B$67,0),FALSE)</f>
        <v>0.55000000000000004</v>
      </c>
      <c r="K191">
        <f>HLOOKUP($I191,Sheet3!$B$2:$LK$67,MATCH(MoM!K$3,Sheet3!$B$2:$B$67,0),FALSE)</f>
        <v>0.94</v>
      </c>
      <c r="L191">
        <f>HLOOKUP($I191,Sheet3!$B$2:$LK$67,MATCH(MoM!L$3,Sheet3!$B$2:$B$67,0),FALSE)</f>
        <v>-1.1399999999999999</v>
      </c>
      <c r="M191">
        <f>HLOOKUP($I191,Sheet3!$B$2:$LK$67,MATCH(MoM!M$3,Sheet3!$B$2:$B$67,0),FALSE)</f>
        <v>-0.36</v>
      </c>
      <c r="N191">
        <f>HLOOKUP($I191,Sheet3!$B$2:$LK$67,MATCH(MoM!N$3,Sheet3!$B$2:$B$67,0),FALSE)</f>
        <v>1</v>
      </c>
      <c r="O191">
        <f>HLOOKUP($I191,Sheet3!$B$2:$LK$67,MATCH(MoM!O$3,Sheet3!$B$2:$B$67,0),FALSE)</f>
        <v>0.44</v>
      </c>
      <c r="P191">
        <f>HLOOKUP($I191,Sheet3!$B$2:$LK$67,MATCH(MoM!P$3,Sheet3!$B$2:$B$67,0),FALSE)</f>
        <v>0.6</v>
      </c>
      <c r="Q191">
        <f>HLOOKUP($I191,Sheet3!$B$2:$LK$67,MATCH(MoM!Q$3,Sheet3!$B$2:$B$67,0),FALSE)</f>
        <v>0.26</v>
      </c>
      <c r="R191">
        <f>HLOOKUP($I191,Sheet3!$B$2:$LK$67,MATCH(MoM!R$3,Sheet3!$B$2:$B$67,0),FALSE)</f>
        <v>0.14000000000000001</v>
      </c>
      <c r="S191">
        <f>HLOOKUP($I191,Sheet3!$B$2:$LK$67,MATCH(MoM!S$3,Sheet3!$B$2:$B$67,0),FALSE)</f>
        <v>1.1100000000000001</v>
      </c>
      <c r="T191">
        <f>HLOOKUP($I191,Sheet3!$B$2:$LK$67,MATCH(MoM!T$3,Sheet3!$B$2:$B$67,0),FALSE)</f>
        <v>-0.43</v>
      </c>
      <c r="U191">
        <f>HLOOKUP($I191,Sheet3!$B$2:$LK$67,MATCH(MoM!U$3,Sheet3!$B$2:$B$67,0),FALSE)</f>
        <v>0.46</v>
      </c>
      <c r="V191">
        <f>HLOOKUP($I191,Sheet3!$B$2:$LK$67,MATCH(MoM!V$3,Sheet3!$B$2:$B$67,0),FALSE)</f>
        <v>1.5</v>
      </c>
      <c r="W191">
        <f>HLOOKUP($I191,Sheet3!$B$2:$LK$67,MATCH(MoM!W$3,Sheet3!$B$2:$B$67,0),FALSE)</f>
        <v>0.19</v>
      </c>
      <c r="X191">
        <f>HLOOKUP($I191,Sheet3!$B$2:$LK$67,MATCH(MoM!X$3,Sheet3!$B$2:$B$67,0),FALSE)</f>
        <v>0.34</v>
      </c>
      <c r="Y191">
        <f>HLOOKUP($I191,Sheet3!$B$2:$LK$67,MATCH(MoM!Y$3,Sheet3!$B$2:$B$67,0),FALSE)</f>
        <v>0.76</v>
      </c>
      <c r="Z191">
        <f>HLOOKUP($I191,Sheet3!$B$2:$LK$67,MATCH(MoM!Z$3,Sheet3!$B$2:$B$67,0),FALSE)</f>
        <v>0.14000000000000001</v>
      </c>
      <c r="AA191">
        <f>HLOOKUP($I191,Sheet3!$B$2:$LK$67,MATCH(MoM!AA$3,Sheet3!$B$2:$B$67,0),FALSE)</f>
        <v>1.4</v>
      </c>
      <c r="AB191">
        <f>HLOOKUP($I191,Sheet3!$B$2:$LK$67,MATCH(MoM!AB$3,Sheet3!$B$2:$B$67,0),FALSE)</f>
        <v>-0.57999999999999996</v>
      </c>
      <c r="AC191">
        <f>HLOOKUP($I191,Sheet3!$B$2:$LK$67,MATCH(MoM!AC$3,Sheet3!$B$2:$B$67,0),FALSE)</f>
        <v>0.1</v>
      </c>
      <c r="AD191">
        <f>HLOOKUP($I191,Sheet3!$B$2:$LK$67,MATCH(MoM!AD$3,Sheet3!$B$2:$B$67,0),FALSE)</f>
        <v>1.31</v>
      </c>
      <c r="AE191">
        <f>HLOOKUP($I191,Sheet3!$B$2:$LK$67,MATCH(MoM!AE$3,Sheet3!$B$2:$B$67,0),FALSE)</f>
        <v>0.1</v>
      </c>
      <c r="AF191">
        <f>HLOOKUP($I191,Sheet3!$B$2:$LK$67,MATCH(MoM!AF$3,Sheet3!$B$2:$B$67,0),FALSE)</f>
        <v>0.4</v>
      </c>
      <c r="AG191">
        <f>HLOOKUP($I191,Sheet3!$B$2:$LK$67,MATCH(MoM!AG$3,Sheet3!$B$2:$B$67,0),FALSE)</f>
        <v>0.55000000000000004</v>
      </c>
      <c r="AH191">
        <f>HLOOKUP($I191,Sheet3!$B$2:$LK$67,MATCH(MoM!AH$3,Sheet3!$B$2:$B$67,0),FALSE)</f>
        <v>1.06</v>
      </c>
      <c r="AI191">
        <f>HLOOKUP($I191,Sheet3!$B$2:$LK$67,MATCH(MoM!AI$3,Sheet3!$B$2:$B$67,0),FALSE)</f>
        <v>-0.28999999999999998</v>
      </c>
      <c r="AJ191">
        <f>HLOOKUP($I191,Sheet3!$B$2:$LK$67,MATCH(MoM!AJ$3,Sheet3!$B$2:$B$67,0),FALSE)</f>
        <v>0.8</v>
      </c>
      <c r="AK191">
        <f>HLOOKUP($I191,Sheet3!$B$2:$LK$67,MATCH(MoM!AK$3,Sheet3!$B$2:$B$67,0),FALSE)</f>
        <v>2.98</v>
      </c>
      <c r="AL191">
        <f>HLOOKUP($I191,Sheet3!$B$2:$LK$67,MATCH(MoM!AL$3,Sheet3!$B$2:$B$67,0),FALSE)</f>
        <v>1.98</v>
      </c>
      <c r="AM191">
        <f>HLOOKUP($I191,Sheet3!$B$2:$LK$67,MATCH(MoM!AM$3,Sheet3!$B$2:$B$67,0),FALSE)</f>
        <v>-0.12</v>
      </c>
      <c r="AN191">
        <f>HLOOKUP($I191,Sheet3!$B$2:$LK$67,MATCH(MoM!AN$3,Sheet3!$B$2:$B$67,0),FALSE)</f>
        <v>1.02</v>
      </c>
      <c r="AO191">
        <f>HLOOKUP($I191,Sheet3!$B$2:$LK$67,MATCH(MoM!AO$3,Sheet3!$B$2:$B$67,0),FALSE)</f>
        <v>0.34</v>
      </c>
      <c r="AP191">
        <f>HLOOKUP($I191,Sheet3!$B$2:$LK$67,MATCH(MoM!AP$3,Sheet3!$B$2:$B$67,0),FALSE)</f>
        <v>0.36</v>
      </c>
      <c r="AQ191">
        <f>HLOOKUP($I191,Sheet3!$B$2:$LK$67,MATCH(MoM!AQ$3,Sheet3!$B$2:$B$67,0),FALSE)</f>
        <v>0.71</v>
      </c>
      <c r="AR191">
        <f>HLOOKUP($I191,Sheet3!$B$2:$LK$67,MATCH(MoM!AR$3,Sheet3!$B$2:$B$67,0),FALSE)</f>
        <v>2.44</v>
      </c>
      <c r="AS191">
        <f>HLOOKUP($I191,Sheet3!$B$2:$LK$67,MATCH(MoM!AS$3,Sheet3!$B$2:$B$67,0),FALSE)</f>
        <v>1.1399999999999999</v>
      </c>
      <c r="AT191">
        <f>HLOOKUP($I191,Sheet3!$B$2:$LK$67,MATCH(MoM!AT$3,Sheet3!$B$2:$B$67,0),FALSE)</f>
        <v>5.13</v>
      </c>
      <c r="AU191">
        <f>HLOOKUP($I191,Sheet3!$B$2:$LK$67,MATCH(MoM!AU$3,Sheet3!$B$2:$B$67,0),FALSE)</f>
        <v>2.19</v>
      </c>
      <c r="AV191">
        <f>HLOOKUP($I191,Sheet3!$B$2:$LK$67,MATCH(MoM!AV$3,Sheet3!$B$2:$B$67,0),FALSE)</f>
        <v>0.59</v>
      </c>
      <c r="AW191">
        <f>HLOOKUP($I191,Sheet3!$B$2:$LK$67,MATCH(MoM!AW$3,Sheet3!$B$2:$B$67,0),FALSE)</f>
        <v>0.92</v>
      </c>
      <c r="AX191">
        <f>HLOOKUP($I191,Sheet3!$B$2:$LK$67,MATCH(MoM!AX$3,Sheet3!$B$2:$B$67,0),FALSE)</f>
        <v>0</v>
      </c>
      <c r="AY191">
        <f>HLOOKUP($I191,Sheet3!$B$2:$LK$67,MATCH(MoM!AY$3,Sheet3!$B$2:$B$67,0),FALSE)</f>
        <v>-1.79</v>
      </c>
      <c r="AZ191">
        <f>HLOOKUP($I191,Sheet3!$B$2:$LK$67,MATCH(MoM!AZ$3,Sheet3!$B$2:$B$67,0),FALSE)</f>
        <v>-0.71</v>
      </c>
      <c r="BA191">
        <f>HLOOKUP($I191,Sheet3!$B$2:$LK$67,MATCH(MoM!BA$3,Sheet3!$B$2:$B$67,0),FALSE)</f>
        <v>0.99</v>
      </c>
      <c r="BB191">
        <f>HLOOKUP($I191,Sheet3!$B$2:$LK$67,MATCH(MoM!BB$3,Sheet3!$B$2:$B$67,0),FALSE)</f>
        <v>0.98</v>
      </c>
      <c r="BC191">
        <f>HLOOKUP($I191,Sheet3!$B$2:$LK$67,MATCH(MoM!BC$3,Sheet3!$B$2:$B$67,0),FALSE)</f>
        <v>0</v>
      </c>
      <c r="BD191">
        <f>HLOOKUP($I191,Sheet3!$B$2:$LK$67,MATCH(MoM!BD$3,Sheet3!$B$2:$B$67,0),FALSE)</f>
        <v>0.8</v>
      </c>
      <c r="BE191">
        <f>HLOOKUP($I191,Sheet3!$B$2:$LK$67,MATCH(MoM!BE$3,Sheet3!$B$2:$B$67,0),FALSE)</f>
        <v>-0.52</v>
      </c>
      <c r="BF191">
        <f>HLOOKUP($I191,Sheet3!$B$2:$LK$67,MATCH(MoM!BF$3,Sheet3!$B$2:$B$67,0),FALSE)</f>
        <v>-0.3</v>
      </c>
      <c r="BG191">
        <f>HLOOKUP($I191,Sheet3!$B$2:$LK$67,MATCH(MoM!BG$3,Sheet3!$B$2:$B$67,0),FALSE)</f>
        <v>0</v>
      </c>
      <c r="BH191">
        <f>HLOOKUP($I191,Sheet3!$B$2:$LK$67,MATCH(MoM!BH$3,Sheet3!$B$2:$B$67,0),FALSE)</f>
        <v>-0.28999999999999998</v>
      </c>
      <c r="BI191">
        <f>HLOOKUP($I191,Sheet3!$B$2:$LK$67,MATCH(MoM!BI$3,Sheet3!$B$2:$B$67,0),FALSE)</f>
        <v>0.1</v>
      </c>
      <c r="BJ191">
        <f>HLOOKUP($I191,Sheet3!$B$2:$LK$67,MATCH(MoM!BJ$3,Sheet3!$B$2:$B$67,0),FALSE)</f>
        <v>1.42</v>
      </c>
      <c r="BK191">
        <f>HLOOKUP($I191,Sheet3!$B$2:$LK$67,MATCH(MoM!BK$3,Sheet3!$B$2:$B$67,0),FALSE)</f>
        <v>-0.3</v>
      </c>
      <c r="BL191">
        <f>HLOOKUP($I191,Sheet3!$B$2:$LK$67,MATCH(MoM!BL$3,Sheet3!$B$2:$B$67,0),FALSE)</f>
        <v>0.35</v>
      </c>
      <c r="BM191">
        <f>HLOOKUP($I191,Sheet3!$B$2:$LK$67,MATCH(MoM!BM$3,Sheet3!$B$2:$B$67,0),FALSE)</f>
        <v>0.17</v>
      </c>
      <c r="BN191">
        <f>HLOOKUP($I191,Sheet3!$B$2:$LK$67,MATCH(MoM!BN$3,Sheet3!$B$2:$B$67,0),FALSE)</f>
        <v>0.71</v>
      </c>
      <c r="BO191">
        <f>HLOOKUP($I191,Sheet3!$B$2:$LK$67,MATCH(MoM!BO$3,Sheet3!$B$2:$B$67,0),FALSE)</f>
        <v>0.91</v>
      </c>
      <c r="BP191">
        <f>HLOOKUP($I191,Sheet3!$B$2:$LK$67,MATCH(MoM!BP$3,Sheet3!$B$2:$B$67,0),FALSE)</f>
        <v>1.92</v>
      </c>
      <c r="BQ191">
        <f>HLOOKUP($I191,Sheet3!$B$2:$LK$67,MATCH(MoM!BQ$3,Sheet3!$B$2:$B$67,0),FALSE)</f>
        <v>0</v>
      </c>
      <c r="BR191">
        <f>HLOOKUP($I191,Sheet3!$B$2:$LK$67,MATCH(MoM!BR$3,Sheet3!$B$2:$B$67,0),FALSE)</f>
        <v>1.04</v>
      </c>
      <c r="BS191">
        <f>HLOOKUP($I191,Sheet3!$B$2:$LK$67,MATCH(MoM!BS$3,Sheet3!$B$2:$B$67,0),FALSE)</f>
        <v>0.28000000000000003</v>
      </c>
      <c r="BT191">
        <f>HLOOKUP($I191,Sheet3!$B$2:$LK$67,MATCH(MoM!BT$3,Sheet3!$B$2:$B$67,0),FALSE)</f>
        <v>0.26</v>
      </c>
      <c r="BV191" s="2">
        <f t="shared" si="248"/>
        <v>42186</v>
      </c>
      <c r="BW191">
        <f t="shared" si="315"/>
        <v>126.58771288731107</v>
      </c>
      <c r="BX191">
        <f t="shared" si="252"/>
        <v>249.43635392865269</v>
      </c>
      <c r="BY191">
        <f t="shared" si="253"/>
        <v>97.448469178001062</v>
      </c>
      <c r="BZ191">
        <f t="shared" si="254"/>
        <v>129.00419256962815</v>
      </c>
      <c r="CA191">
        <f t="shared" si="255"/>
        <v>39.149502522855414</v>
      </c>
      <c r="CB191">
        <f t="shared" si="256"/>
        <v>213.56601071725382</v>
      </c>
      <c r="CC191">
        <f t="shared" si="257"/>
        <v>291.0592514848351</v>
      </c>
      <c r="CD191">
        <f t="shared" si="258"/>
        <v>150.78919409289273</v>
      </c>
      <c r="CE191">
        <f t="shared" si="259"/>
        <v>217.86606026266298</v>
      </c>
      <c r="CF191">
        <f t="shared" si="260"/>
        <v>328.21049577778115</v>
      </c>
      <c r="CG191">
        <f t="shared" si="261"/>
        <v>56.764143548597239</v>
      </c>
      <c r="CH191">
        <f t="shared" si="262"/>
        <v>242.59369661375166</v>
      </c>
      <c r="CI191">
        <f t="shared" si="263"/>
        <v>153.54121078705569</v>
      </c>
      <c r="CJ191">
        <f t="shared" si="264"/>
        <v>121.52098806468659</v>
      </c>
      <c r="CK191">
        <f t="shared" si="265"/>
        <v>247.89688404308293</v>
      </c>
      <c r="CL191">
        <f t="shared" si="266"/>
        <v>299.10495468021566</v>
      </c>
      <c r="CM191">
        <f t="shared" si="267"/>
        <v>172.7509352337967</v>
      </c>
      <c r="CN191">
        <f t="shared" si="268"/>
        <v>187.73712751678153</v>
      </c>
      <c r="CO191">
        <f t="shared" si="269"/>
        <v>248.81380773748492</v>
      </c>
      <c r="CP191">
        <f t="shared" si="270"/>
        <v>292.88345679492505</v>
      </c>
      <c r="CQ191">
        <f t="shared" si="271"/>
        <v>273.32639515324257</v>
      </c>
      <c r="CR191">
        <f t="shared" si="272"/>
        <v>229.71520839260037</v>
      </c>
      <c r="CS191">
        <f t="shared" si="273"/>
        <v>213.53201688299734</v>
      </c>
      <c r="CT191">
        <f t="shared" si="274"/>
        <v>272.63480111053997</v>
      </c>
      <c r="CU191">
        <f t="shared" si="275"/>
        <v>253.68225573004335</v>
      </c>
      <c r="CV191">
        <f t="shared" si="276"/>
        <v>247.11926787292427</v>
      </c>
      <c r="CW191">
        <f t="shared" si="277"/>
        <v>328.2529411404401</v>
      </c>
      <c r="CX191">
        <f t="shared" si="278"/>
        <v>398.14848668346832</v>
      </c>
      <c r="CY191">
        <f t="shared" si="279"/>
        <v>273.24324438870963</v>
      </c>
      <c r="CZ191">
        <f t="shared" si="280"/>
        <v>202.01467542798039</v>
      </c>
      <c r="DA191">
        <f t="shared" si="281"/>
        <v>312.06402364342296</v>
      </c>
      <c r="DB191">
        <f t="shared" si="282"/>
        <v>267.39331195579319</v>
      </c>
      <c r="DC191">
        <f t="shared" si="283"/>
        <v>279.35520407031601</v>
      </c>
      <c r="DD191">
        <f t="shared" si="284"/>
        <v>227.52818281399161</v>
      </c>
      <c r="DE191">
        <f t="shared" si="285"/>
        <v>314.59239807971971</v>
      </c>
      <c r="DF191">
        <f t="shared" si="286"/>
        <v>254.7761592938287</v>
      </c>
      <c r="DG191">
        <f t="shared" si="287"/>
        <v>211.0386680691883</v>
      </c>
      <c r="DH191">
        <f t="shared" si="288"/>
        <v>202.05602312814574</v>
      </c>
      <c r="DI191">
        <f t="shared" si="289"/>
        <v>319.60028134647831</v>
      </c>
      <c r="DJ191">
        <f t="shared" si="290"/>
        <v>224.97076770037771</v>
      </c>
      <c r="DK191">
        <f t="shared" si="291"/>
        <v>474.04363289663479</v>
      </c>
      <c r="DL191">
        <f t="shared" si="292"/>
        <v>279.54949910094712</v>
      </c>
      <c r="DM191">
        <f t="shared" si="293"/>
        <v>306.01587208169735</v>
      </c>
      <c r="DN191">
        <f t="shared" si="294"/>
        <v>349.46447190191276</v>
      </c>
      <c r="DO191">
        <f t="shared" si="295"/>
        <v>262.84367215854792</v>
      </c>
      <c r="DP191">
        <f t="shared" si="296"/>
        <v>200.9743444569757</v>
      </c>
      <c r="DQ191">
        <f t="shared" si="297"/>
        <v>281.12692589564995</v>
      </c>
      <c r="DR191">
        <f t="shared" si="298"/>
        <v>228.29708393666175</v>
      </c>
      <c r="DS191">
        <f t="shared" si="299"/>
        <v>318.54519368903931</v>
      </c>
      <c r="DT191">
        <f t="shared" si="300"/>
        <v>242.41526414144306</v>
      </c>
      <c r="DU191">
        <f t="shared" si="301"/>
        <v>247.11926787292427</v>
      </c>
      <c r="DV191">
        <f t="shared" si="302"/>
        <v>349.49163325831728</v>
      </c>
      <c r="DW191">
        <f t="shared" si="303"/>
        <v>359.82601116803653</v>
      </c>
      <c r="DX191">
        <f t="shared" si="304"/>
        <v>348.01922703836829</v>
      </c>
      <c r="DY191">
        <f t="shared" si="305"/>
        <v>272.0552780847537</v>
      </c>
      <c r="DZ191">
        <f t="shared" si="306"/>
        <v>361.28415920765678</v>
      </c>
      <c r="EA191">
        <f t="shared" si="307"/>
        <v>322.14607003331446</v>
      </c>
      <c r="EB191">
        <f t="shared" si="308"/>
        <v>247.66303325685035</v>
      </c>
      <c r="EC191">
        <f t="shared" si="309"/>
        <v>262.61482538917954</v>
      </c>
      <c r="ED191">
        <f t="shared" si="310"/>
        <v>100</v>
      </c>
      <c r="EE191">
        <f t="shared" si="311"/>
        <v>335.5062695413427</v>
      </c>
      <c r="EF191">
        <f t="shared" si="312"/>
        <v>333.46102219501995</v>
      </c>
      <c r="EG191">
        <f t="shared" si="313"/>
        <v>472.99533337722352</v>
      </c>
      <c r="EI191" s="2">
        <f t="shared" si="249"/>
        <v>42186</v>
      </c>
      <c r="EJ191" s="7">
        <f t="shared" ref="EJ191:GT191" si="373">AVERAGE(BW189:BW191)/AVERAGE(BW176:BW178)-1</f>
        <v>7.0101401505793026E-2</v>
      </c>
      <c r="EK191" s="7">
        <f t="shared" si="373"/>
        <v>5.5735267931400267E-2</v>
      </c>
      <c r="EL191" s="7">
        <f t="shared" si="373"/>
        <v>-3.1871709821250982E-2</v>
      </c>
      <c r="EM191" s="7">
        <f t="shared" si="373"/>
        <v>7.8589244315208084E-3</v>
      </c>
      <c r="EN191" s="7">
        <f t="shared" si="373"/>
        <v>-5.8837182432916246E-2</v>
      </c>
      <c r="EO191" s="7">
        <f t="shared" si="373"/>
        <v>6.5383491514787728E-2</v>
      </c>
      <c r="EP191" s="7">
        <f t="shared" si="373"/>
        <v>7.1533089831039121E-2</v>
      </c>
      <c r="EQ191" s="7">
        <f t="shared" si="373"/>
        <v>6.0812979459597294E-2</v>
      </c>
      <c r="ER191" s="7">
        <f t="shared" si="373"/>
        <v>0.12341450464499637</v>
      </c>
      <c r="ES191" s="7">
        <f t="shared" si="373"/>
        <v>6.7511747912864406E-2</v>
      </c>
      <c r="ET191" s="7">
        <f t="shared" si="373"/>
        <v>-7.8799182759800135E-2</v>
      </c>
      <c r="EU191" s="7">
        <f t="shared" si="373"/>
        <v>7.5354747402793132E-2</v>
      </c>
      <c r="EV191" s="7">
        <f t="shared" si="373"/>
        <v>4.6115625493783341E-2</v>
      </c>
      <c r="EW191" s="7">
        <f t="shared" si="373"/>
        <v>-6.6241835129797644E-2</v>
      </c>
      <c r="EX191" s="7">
        <f t="shared" si="373"/>
        <v>6.6143802270813623E-2</v>
      </c>
      <c r="EY191" s="7">
        <f t="shared" si="373"/>
        <v>2.0301632372936584E-3</v>
      </c>
      <c r="EZ191" s="7">
        <f t="shared" si="373"/>
        <v>1.9671199819358165E-2</v>
      </c>
      <c r="FA191" s="7">
        <f t="shared" si="373"/>
        <v>5.685241523585316E-2</v>
      </c>
      <c r="FB191" s="7">
        <f t="shared" si="373"/>
        <v>3.4697719875764088E-2</v>
      </c>
      <c r="FC191" s="7">
        <f t="shared" si="373"/>
        <v>3.5803686615675012E-2</v>
      </c>
      <c r="FD191" s="7">
        <f t="shared" si="373"/>
        <v>5.7557038768863089E-2</v>
      </c>
      <c r="FE191" s="7">
        <f t="shared" si="373"/>
        <v>7.473858274463141E-2</v>
      </c>
      <c r="FF191" s="7">
        <f t="shared" si="373"/>
        <v>9.8403487623020203E-2</v>
      </c>
      <c r="FG191" s="7">
        <f t="shared" si="373"/>
        <v>2.2373201980055546E-2</v>
      </c>
      <c r="FH191" s="7">
        <f t="shared" si="373"/>
        <v>0.13462076936049971</v>
      </c>
      <c r="FI191" s="7">
        <f t="shared" si="373"/>
        <v>3.8660101643245737E-2</v>
      </c>
      <c r="FJ191" s="7">
        <f t="shared" si="373"/>
        <v>0.13038529026453194</v>
      </c>
      <c r="FK191" s="7">
        <f t="shared" si="373"/>
        <v>0.14189814444089421</v>
      </c>
      <c r="FL191" s="7">
        <f t="shared" si="373"/>
        <v>4.3150589805479589E-2</v>
      </c>
      <c r="FM191" s="7">
        <f t="shared" si="373"/>
        <v>8.825777953317937E-2</v>
      </c>
      <c r="FN191" s="7">
        <f t="shared" si="373"/>
        <v>5.2787596866989528E-2</v>
      </c>
      <c r="FO191" s="7">
        <f t="shared" si="373"/>
        <v>0.1350159742963013</v>
      </c>
      <c r="FP191" s="7">
        <f t="shared" si="373"/>
        <v>5.8826069693021399E-2</v>
      </c>
      <c r="FQ191" s="7">
        <f t="shared" si="373"/>
        <v>-7.7066319754188761E-3</v>
      </c>
      <c r="FR191" s="7">
        <f t="shared" si="373"/>
        <v>0.11861236782059414</v>
      </c>
      <c r="FS191" s="7">
        <f t="shared" si="373"/>
        <v>5.5389316455566329E-2</v>
      </c>
      <c r="FT191" s="7">
        <f t="shared" si="373"/>
        <v>7.5022525734103951E-2</v>
      </c>
      <c r="FU191" s="7">
        <f t="shared" si="373"/>
        <v>7.5170873890487711E-2</v>
      </c>
      <c r="FV191" s="7">
        <f t="shared" si="373"/>
        <v>9.0012888670758295E-2</v>
      </c>
      <c r="FW191" s="7">
        <f t="shared" si="373"/>
        <v>6.5602800508205883E-2</v>
      </c>
      <c r="FX191" s="7">
        <f t="shared" si="373"/>
        <v>8.2056214345954448E-2</v>
      </c>
      <c r="FY191" s="7">
        <f t="shared" si="373"/>
        <v>6.7246094377026999E-4</v>
      </c>
      <c r="FZ191" s="7">
        <f t="shared" si="373"/>
        <v>6.8451939987282273E-2</v>
      </c>
      <c r="GA191" s="7">
        <f t="shared" si="373"/>
        <v>7.7175815329978414E-2</v>
      </c>
      <c r="GB191" s="7">
        <f t="shared" si="373"/>
        <v>7.4172571623401851E-2</v>
      </c>
      <c r="GC191" s="7">
        <f t="shared" si="373"/>
        <v>7.3529179330840133E-2</v>
      </c>
      <c r="GD191" s="7">
        <f t="shared" si="373"/>
        <v>0.10922777391540839</v>
      </c>
      <c r="GE191" s="7">
        <f t="shared" si="373"/>
        <v>7.53210674070941E-2</v>
      </c>
      <c r="GF191" s="7">
        <f t="shared" si="373"/>
        <v>6.0752913508923756E-2</v>
      </c>
      <c r="GG191" s="7">
        <f t="shared" si="373"/>
        <v>0.15418591891977673</v>
      </c>
      <c r="GH191" s="7">
        <f t="shared" si="373"/>
        <v>3.8660101643245737E-2</v>
      </c>
      <c r="GI191" s="7">
        <f t="shared" si="373"/>
        <v>3.9809786244453749E-2</v>
      </c>
      <c r="GJ191" s="7">
        <f t="shared" si="373"/>
        <v>7.8063884506224035E-2</v>
      </c>
      <c r="GK191" s="7">
        <f t="shared" si="373"/>
        <v>6.0671684585764885E-2</v>
      </c>
      <c r="GL191" s="7">
        <f t="shared" si="373"/>
        <v>6.9247630958207518E-2</v>
      </c>
      <c r="GM191" s="7">
        <f t="shared" si="373"/>
        <v>9.0221172768923275E-2</v>
      </c>
      <c r="GN191" s="7">
        <f t="shared" si="373"/>
        <v>5.5078720237085488E-2</v>
      </c>
      <c r="GO191" s="7">
        <f t="shared" si="373"/>
        <v>7.9618862521929845E-2</v>
      </c>
      <c r="GP191" s="7">
        <f t="shared" si="373"/>
        <v>4.703757589732338E-2</v>
      </c>
      <c r="GQ191" s="7">
        <f t="shared" si="373"/>
        <v>0</v>
      </c>
      <c r="GR191" s="7">
        <f t="shared" si="373"/>
        <v>5.8684398956918571E-2</v>
      </c>
      <c r="GS191" s="7">
        <f t="shared" si="373"/>
        <v>8.5490082911219067E-2</v>
      </c>
      <c r="GT191" s="7">
        <f t="shared" si="373"/>
        <v>0.18848145560102503</v>
      </c>
      <c r="GU191" s="7">
        <f t="shared" si="325"/>
        <v>0.40614099435603368</v>
      </c>
      <c r="GW191" s="6">
        <v>42216</v>
      </c>
      <c r="GX191">
        <v>3.2241</v>
      </c>
    </row>
    <row r="192" spans="2:206" x14ac:dyDescent="0.25">
      <c r="B192" s="2">
        <f>'[1]IPCA (Var)'!A241</f>
        <v>42217</v>
      </c>
      <c r="C192" s="1">
        <f>'[1]IPCA (Var)'!M241</f>
        <v>0.33002013153706566</v>
      </c>
      <c r="D192" s="1">
        <f>'[1]IPCA (Var)'!P241</f>
        <v>0.38980612803209935</v>
      </c>
      <c r="E192" s="1">
        <f>'[1]IPCA (Var)'!E241</f>
        <v>-2.9616282949616345E-2</v>
      </c>
      <c r="F192" s="1">
        <f>'[1]IPCA (Var)'!F241</f>
        <v>0.17455491807385878</v>
      </c>
      <c r="G192" s="1">
        <f>'[1]IPCA (Var)'!G241</f>
        <v>0.17910144828992997</v>
      </c>
      <c r="I192" s="2">
        <f t="shared" si="251"/>
        <v>42217</v>
      </c>
      <c r="J192">
        <f>HLOOKUP($I192,Sheet3!$B$2:$LK$67,MATCH(MoM!J$3,Sheet3!$B$2:$B$67,0),FALSE)</f>
        <v>0.3</v>
      </c>
      <c r="K192">
        <f>HLOOKUP($I192,Sheet3!$B$2:$LK$67,MATCH(MoM!K$3,Sheet3!$B$2:$B$67,0),FALSE)</f>
        <v>-0.14000000000000001</v>
      </c>
      <c r="L192">
        <f>HLOOKUP($I192,Sheet3!$B$2:$LK$67,MATCH(MoM!L$3,Sheet3!$B$2:$B$67,0),FALSE)</f>
        <v>-1.03</v>
      </c>
      <c r="M192">
        <f>HLOOKUP($I192,Sheet3!$B$2:$LK$67,MATCH(MoM!M$3,Sheet3!$B$2:$B$67,0),FALSE)</f>
        <v>0.1</v>
      </c>
      <c r="N192">
        <f>HLOOKUP($I192,Sheet3!$B$2:$LK$67,MATCH(MoM!N$3,Sheet3!$B$2:$B$67,0),FALSE)</f>
        <v>1.36</v>
      </c>
      <c r="O192">
        <f>HLOOKUP($I192,Sheet3!$B$2:$LK$67,MATCH(MoM!O$3,Sheet3!$B$2:$B$67,0),FALSE)</f>
        <v>0.63</v>
      </c>
      <c r="P192">
        <f>HLOOKUP($I192,Sheet3!$B$2:$LK$67,MATCH(MoM!P$3,Sheet3!$B$2:$B$67,0),FALSE)</f>
        <v>0.66</v>
      </c>
      <c r="Q192">
        <f>HLOOKUP($I192,Sheet3!$B$2:$LK$67,MATCH(MoM!Q$3,Sheet3!$B$2:$B$67,0),FALSE)</f>
        <v>-0.96</v>
      </c>
      <c r="R192">
        <f>HLOOKUP($I192,Sheet3!$B$2:$LK$67,MATCH(MoM!R$3,Sheet3!$B$2:$B$67,0),FALSE)</f>
        <v>0.99</v>
      </c>
      <c r="S192">
        <f>HLOOKUP($I192,Sheet3!$B$2:$LK$67,MATCH(MoM!S$3,Sheet3!$B$2:$B$67,0),FALSE)</f>
        <v>1.04</v>
      </c>
      <c r="T192">
        <f>HLOOKUP($I192,Sheet3!$B$2:$LK$67,MATCH(MoM!T$3,Sheet3!$B$2:$B$67,0),FALSE)</f>
        <v>-0.1</v>
      </c>
      <c r="U192">
        <f>HLOOKUP($I192,Sheet3!$B$2:$LK$67,MATCH(MoM!U$3,Sheet3!$B$2:$B$67,0),FALSE)</f>
        <v>0.91</v>
      </c>
      <c r="V192">
        <f>HLOOKUP($I192,Sheet3!$B$2:$LK$67,MATCH(MoM!V$3,Sheet3!$B$2:$B$67,0),FALSE)</f>
        <v>2.16</v>
      </c>
      <c r="W192">
        <f>HLOOKUP($I192,Sheet3!$B$2:$LK$67,MATCH(MoM!W$3,Sheet3!$B$2:$B$67,0),FALSE)</f>
        <v>2.2000000000000002</v>
      </c>
      <c r="X192">
        <f>HLOOKUP($I192,Sheet3!$B$2:$LK$67,MATCH(MoM!X$3,Sheet3!$B$2:$B$67,0),FALSE)</f>
        <v>1.38</v>
      </c>
      <c r="Y192">
        <f>HLOOKUP($I192,Sheet3!$B$2:$LK$67,MATCH(MoM!Y$3,Sheet3!$B$2:$B$67,0),FALSE)</f>
        <v>1.5</v>
      </c>
      <c r="Z192">
        <f>HLOOKUP($I192,Sheet3!$B$2:$LK$67,MATCH(MoM!Z$3,Sheet3!$B$2:$B$67,0),FALSE)</f>
        <v>1.06</v>
      </c>
      <c r="AA192">
        <f>HLOOKUP($I192,Sheet3!$B$2:$LK$67,MATCH(MoM!AA$3,Sheet3!$B$2:$B$67,0),FALSE)</f>
        <v>-0.85</v>
      </c>
      <c r="AB192">
        <f>HLOOKUP($I192,Sheet3!$B$2:$LK$67,MATCH(MoM!AB$3,Sheet3!$B$2:$B$67,0),FALSE)</f>
        <v>0.32</v>
      </c>
      <c r="AC192">
        <f>HLOOKUP($I192,Sheet3!$B$2:$LK$67,MATCH(MoM!AC$3,Sheet3!$B$2:$B$67,0),FALSE)</f>
        <v>-0.17</v>
      </c>
      <c r="AD192">
        <f>HLOOKUP($I192,Sheet3!$B$2:$LK$67,MATCH(MoM!AD$3,Sheet3!$B$2:$B$67,0),FALSE)</f>
        <v>1.1599999999999999</v>
      </c>
      <c r="AE192">
        <f>HLOOKUP($I192,Sheet3!$B$2:$LK$67,MATCH(MoM!AE$3,Sheet3!$B$2:$B$67,0),FALSE)</f>
        <v>-0.96</v>
      </c>
      <c r="AF192">
        <f>HLOOKUP($I192,Sheet3!$B$2:$LK$67,MATCH(MoM!AF$3,Sheet3!$B$2:$B$67,0),FALSE)</f>
        <v>0.47</v>
      </c>
      <c r="AG192">
        <f>HLOOKUP($I192,Sheet3!$B$2:$LK$67,MATCH(MoM!AG$3,Sheet3!$B$2:$B$67,0),FALSE)</f>
        <v>-1</v>
      </c>
      <c r="AH192">
        <f>HLOOKUP($I192,Sheet3!$B$2:$LK$67,MATCH(MoM!AH$3,Sheet3!$B$2:$B$67,0),FALSE)</f>
        <v>1.26</v>
      </c>
      <c r="AI192">
        <f>HLOOKUP($I192,Sheet3!$B$2:$LK$67,MATCH(MoM!AI$3,Sheet3!$B$2:$B$67,0),FALSE)</f>
        <v>0.14000000000000001</v>
      </c>
      <c r="AJ192">
        <f>HLOOKUP($I192,Sheet3!$B$2:$LK$67,MATCH(MoM!AJ$3,Sheet3!$B$2:$B$67,0),FALSE)</f>
        <v>0.99</v>
      </c>
      <c r="AK192">
        <f>HLOOKUP($I192,Sheet3!$B$2:$LK$67,MATCH(MoM!AK$3,Sheet3!$B$2:$B$67,0),FALSE)</f>
        <v>-0.48</v>
      </c>
      <c r="AL192">
        <f>HLOOKUP($I192,Sheet3!$B$2:$LK$67,MATCH(MoM!AL$3,Sheet3!$B$2:$B$67,0),FALSE)</f>
        <v>-1.37</v>
      </c>
      <c r="AM192">
        <f>HLOOKUP($I192,Sheet3!$B$2:$LK$67,MATCH(MoM!AM$3,Sheet3!$B$2:$B$67,0),FALSE)</f>
        <v>0.41</v>
      </c>
      <c r="AN192">
        <f>HLOOKUP($I192,Sheet3!$B$2:$LK$67,MATCH(MoM!AN$3,Sheet3!$B$2:$B$67,0),FALSE)</f>
        <v>0.51</v>
      </c>
      <c r="AO192">
        <f>HLOOKUP($I192,Sheet3!$B$2:$LK$67,MATCH(MoM!AO$3,Sheet3!$B$2:$B$67,0),FALSE)</f>
        <v>1.39</v>
      </c>
      <c r="AP192">
        <f>HLOOKUP($I192,Sheet3!$B$2:$LK$67,MATCH(MoM!AP$3,Sheet3!$B$2:$B$67,0),FALSE)</f>
        <v>0.39</v>
      </c>
      <c r="AQ192">
        <f>HLOOKUP($I192,Sheet3!$B$2:$LK$67,MATCH(MoM!AQ$3,Sheet3!$B$2:$B$67,0),FALSE)</f>
        <v>-0.9</v>
      </c>
      <c r="AR192">
        <f>HLOOKUP($I192,Sheet3!$B$2:$LK$67,MATCH(MoM!AR$3,Sheet3!$B$2:$B$67,0),FALSE)</f>
        <v>0.94</v>
      </c>
      <c r="AS192">
        <f>HLOOKUP($I192,Sheet3!$B$2:$LK$67,MATCH(MoM!AS$3,Sheet3!$B$2:$B$67,0),FALSE)</f>
        <v>1.1200000000000001</v>
      </c>
      <c r="AT192">
        <f>HLOOKUP($I192,Sheet3!$B$2:$LK$67,MATCH(MoM!AT$3,Sheet3!$B$2:$B$67,0),FALSE)</f>
        <v>4.2300000000000004</v>
      </c>
      <c r="AU192">
        <f>HLOOKUP($I192,Sheet3!$B$2:$LK$67,MATCH(MoM!AU$3,Sheet3!$B$2:$B$67,0),FALSE)</f>
        <v>-1.57</v>
      </c>
      <c r="AV192">
        <f>HLOOKUP($I192,Sheet3!$B$2:$LK$67,MATCH(MoM!AV$3,Sheet3!$B$2:$B$67,0),FALSE)</f>
        <v>-0.32</v>
      </c>
      <c r="AW192">
        <f>HLOOKUP($I192,Sheet3!$B$2:$LK$67,MATCH(MoM!AW$3,Sheet3!$B$2:$B$67,0),FALSE)</f>
        <v>1.02</v>
      </c>
      <c r="AX192">
        <f>HLOOKUP($I192,Sheet3!$B$2:$LK$67,MATCH(MoM!AX$3,Sheet3!$B$2:$B$67,0),FALSE)</f>
        <v>0</v>
      </c>
      <c r="AY192">
        <f>HLOOKUP($I192,Sheet3!$B$2:$LK$67,MATCH(MoM!AY$3,Sheet3!$B$2:$B$67,0),FALSE)</f>
        <v>0.6</v>
      </c>
      <c r="AZ192">
        <f>HLOOKUP($I192,Sheet3!$B$2:$LK$67,MATCH(MoM!AZ$3,Sheet3!$B$2:$B$67,0),FALSE)</f>
        <v>1.55</v>
      </c>
      <c r="BA192">
        <f>HLOOKUP($I192,Sheet3!$B$2:$LK$67,MATCH(MoM!BA$3,Sheet3!$B$2:$B$67,0),FALSE)</f>
        <v>0.38</v>
      </c>
      <c r="BB192">
        <f>HLOOKUP($I192,Sheet3!$B$2:$LK$67,MATCH(MoM!BB$3,Sheet3!$B$2:$B$67,0),FALSE)</f>
        <v>0.73</v>
      </c>
      <c r="BC192">
        <f>HLOOKUP($I192,Sheet3!$B$2:$LK$67,MATCH(MoM!BC$3,Sheet3!$B$2:$B$67,0),FALSE)</f>
        <v>0</v>
      </c>
      <c r="BD192">
        <f>HLOOKUP($I192,Sheet3!$B$2:$LK$67,MATCH(MoM!BD$3,Sheet3!$B$2:$B$67,0),FALSE)</f>
        <v>0.68</v>
      </c>
      <c r="BE192">
        <f>HLOOKUP($I192,Sheet3!$B$2:$LK$67,MATCH(MoM!BE$3,Sheet3!$B$2:$B$67,0),FALSE)</f>
        <v>1.22</v>
      </c>
      <c r="BF192">
        <f>HLOOKUP($I192,Sheet3!$B$2:$LK$67,MATCH(MoM!BF$3,Sheet3!$B$2:$B$67,0),FALSE)</f>
        <v>0.11</v>
      </c>
      <c r="BG192">
        <f>HLOOKUP($I192,Sheet3!$B$2:$LK$67,MATCH(MoM!BG$3,Sheet3!$B$2:$B$67,0),FALSE)</f>
        <v>0.3</v>
      </c>
      <c r="BH192">
        <f>HLOOKUP($I192,Sheet3!$B$2:$LK$67,MATCH(MoM!BH$3,Sheet3!$B$2:$B$67,0),FALSE)</f>
        <v>0.14000000000000001</v>
      </c>
      <c r="BI192">
        <f>HLOOKUP($I192,Sheet3!$B$2:$LK$67,MATCH(MoM!BI$3,Sheet3!$B$2:$B$67,0),FALSE)</f>
        <v>0.28999999999999998</v>
      </c>
      <c r="BJ192">
        <f>HLOOKUP($I192,Sheet3!$B$2:$LK$67,MATCH(MoM!BJ$3,Sheet3!$B$2:$B$67,0),FALSE)</f>
        <v>0.68</v>
      </c>
      <c r="BK192">
        <f>HLOOKUP($I192,Sheet3!$B$2:$LK$67,MATCH(MoM!BK$3,Sheet3!$B$2:$B$67,0),FALSE)</f>
        <v>0.74</v>
      </c>
      <c r="BL192">
        <f>HLOOKUP($I192,Sheet3!$B$2:$LK$67,MATCH(MoM!BL$3,Sheet3!$B$2:$B$67,0),FALSE)</f>
        <v>-0.04</v>
      </c>
      <c r="BM192">
        <f>HLOOKUP($I192,Sheet3!$B$2:$LK$67,MATCH(MoM!BM$3,Sheet3!$B$2:$B$67,0),FALSE)</f>
        <v>0.84</v>
      </c>
      <c r="BN192">
        <f>HLOOKUP($I192,Sheet3!$B$2:$LK$67,MATCH(MoM!BN$3,Sheet3!$B$2:$B$67,0),FALSE)</f>
        <v>0.55000000000000004</v>
      </c>
      <c r="BO192">
        <f>HLOOKUP($I192,Sheet3!$B$2:$LK$67,MATCH(MoM!BO$3,Sheet3!$B$2:$B$67,0),FALSE)</f>
        <v>1.07</v>
      </c>
      <c r="BP192">
        <f>HLOOKUP($I192,Sheet3!$B$2:$LK$67,MATCH(MoM!BP$3,Sheet3!$B$2:$B$67,0),FALSE)</f>
        <v>-0.55000000000000004</v>
      </c>
      <c r="BQ192">
        <f>HLOOKUP($I192,Sheet3!$B$2:$LK$67,MATCH(MoM!BQ$3,Sheet3!$B$2:$B$67,0),FALSE)</f>
        <v>0</v>
      </c>
      <c r="BR192">
        <f>HLOOKUP($I192,Sheet3!$B$2:$LK$67,MATCH(MoM!BR$3,Sheet3!$B$2:$B$67,0),FALSE)</f>
        <v>1.42</v>
      </c>
      <c r="BS192">
        <f>HLOOKUP($I192,Sheet3!$B$2:$LK$67,MATCH(MoM!BS$3,Sheet3!$B$2:$B$67,0),FALSE)</f>
        <v>0.16</v>
      </c>
      <c r="BT192">
        <f>HLOOKUP($I192,Sheet3!$B$2:$LK$67,MATCH(MoM!BT$3,Sheet3!$B$2:$B$67,0),FALSE)</f>
        <v>0.69</v>
      </c>
      <c r="BV192" s="2">
        <f t="shared" si="248"/>
        <v>42217</v>
      </c>
      <c r="BW192">
        <f t="shared" si="315"/>
        <v>126.96747602597299</v>
      </c>
      <c r="BX192">
        <f t="shared" si="252"/>
        <v>249.08714303315259</v>
      </c>
      <c r="BY192">
        <f t="shared" si="253"/>
        <v>96.444749945467649</v>
      </c>
      <c r="BZ192">
        <f t="shared" si="254"/>
        <v>129.13319676219777</v>
      </c>
      <c r="CA192">
        <f t="shared" si="255"/>
        <v>39.681935757166251</v>
      </c>
      <c r="CB192">
        <f t="shared" si="256"/>
        <v>214.91147658477252</v>
      </c>
      <c r="CC192">
        <f t="shared" si="257"/>
        <v>292.98024254463502</v>
      </c>
      <c r="CD192">
        <f t="shared" si="258"/>
        <v>149.34161782960095</v>
      </c>
      <c r="CE192">
        <f t="shared" si="259"/>
        <v>220.02293425926337</v>
      </c>
      <c r="CF192">
        <f t="shared" si="260"/>
        <v>331.62388493387004</v>
      </c>
      <c r="CG192">
        <f t="shared" si="261"/>
        <v>56.707379405048641</v>
      </c>
      <c r="CH192">
        <f t="shared" si="262"/>
        <v>244.80129925293681</v>
      </c>
      <c r="CI192">
        <f t="shared" si="263"/>
        <v>156.85770094005611</v>
      </c>
      <c r="CJ192">
        <f t="shared" si="264"/>
        <v>124.1944498021097</v>
      </c>
      <c r="CK192">
        <f t="shared" si="265"/>
        <v>251.3178610428775</v>
      </c>
      <c r="CL192">
        <f t="shared" si="266"/>
        <v>303.59152900041886</v>
      </c>
      <c r="CM192">
        <f t="shared" si="267"/>
        <v>174.58209514727494</v>
      </c>
      <c r="CN192">
        <f t="shared" si="268"/>
        <v>186.14136193288888</v>
      </c>
      <c r="CO192">
        <f t="shared" si="269"/>
        <v>249.61001192224489</v>
      </c>
      <c r="CP192">
        <f t="shared" si="270"/>
        <v>292.38555491837366</v>
      </c>
      <c r="CQ192">
        <f t="shared" si="271"/>
        <v>276.4969813370202</v>
      </c>
      <c r="CR192">
        <f t="shared" si="272"/>
        <v>227.50994239203141</v>
      </c>
      <c r="CS192">
        <f t="shared" si="273"/>
        <v>214.53561736234741</v>
      </c>
      <c r="CT192">
        <f t="shared" si="274"/>
        <v>269.90845309943455</v>
      </c>
      <c r="CU192">
        <f t="shared" si="275"/>
        <v>256.8786521522419</v>
      </c>
      <c r="CV192">
        <f t="shared" si="276"/>
        <v>247.46523484794639</v>
      </c>
      <c r="CW192">
        <f t="shared" si="277"/>
        <v>331.50264525773048</v>
      </c>
      <c r="CX192">
        <f t="shared" si="278"/>
        <v>396.23737394738765</v>
      </c>
      <c r="CY192">
        <f t="shared" si="279"/>
        <v>269.49981194058427</v>
      </c>
      <c r="CZ192">
        <f t="shared" si="280"/>
        <v>202.84293559723511</v>
      </c>
      <c r="DA192">
        <f t="shared" si="281"/>
        <v>313.65555016400447</v>
      </c>
      <c r="DB192">
        <f t="shared" si="282"/>
        <v>271.11007899197875</v>
      </c>
      <c r="DC192">
        <f t="shared" si="283"/>
        <v>280.44468936619023</v>
      </c>
      <c r="DD192">
        <f t="shared" si="284"/>
        <v>225.48042916866567</v>
      </c>
      <c r="DE192">
        <f t="shared" si="285"/>
        <v>317.5495666216691</v>
      </c>
      <c r="DF192">
        <f t="shared" si="286"/>
        <v>257.6296522779196</v>
      </c>
      <c r="DG192">
        <f t="shared" si="287"/>
        <v>219.96560372851496</v>
      </c>
      <c r="DH192">
        <f t="shared" si="288"/>
        <v>198.88374356503385</v>
      </c>
      <c r="DI192">
        <f t="shared" si="289"/>
        <v>318.57756044616957</v>
      </c>
      <c r="DJ192">
        <f t="shared" si="290"/>
        <v>227.26546953092156</v>
      </c>
      <c r="DK192">
        <f t="shared" si="291"/>
        <v>474.04363289663479</v>
      </c>
      <c r="DL192">
        <f t="shared" si="292"/>
        <v>281.2267960955528</v>
      </c>
      <c r="DM192">
        <f t="shared" si="293"/>
        <v>310.75911809896371</v>
      </c>
      <c r="DN192">
        <f t="shared" si="294"/>
        <v>350.79243689514004</v>
      </c>
      <c r="DO192">
        <f t="shared" si="295"/>
        <v>264.76243096530533</v>
      </c>
      <c r="DP192">
        <f t="shared" si="296"/>
        <v>200.9743444569757</v>
      </c>
      <c r="DQ192">
        <f t="shared" si="297"/>
        <v>283.03858899174037</v>
      </c>
      <c r="DR192">
        <f t="shared" si="298"/>
        <v>231.08230836068901</v>
      </c>
      <c r="DS192">
        <f t="shared" si="299"/>
        <v>318.89559340209729</v>
      </c>
      <c r="DT192">
        <f t="shared" si="300"/>
        <v>243.14250993386736</v>
      </c>
      <c r="DU192">
        <f t="shared" si="301"/>
        <v>247.46523484794639</v>
      </c>
      <c r="DV192">
        <f t="shared" si="302"/>
        <v>350.50515899476636</v>
      </c>
      <c r="DW192">
        <f t="shared" si="303"/>
        <v>362.27282804397913</v>
      </c>
      <c r="DX192">
        <f t="shared" si="304"/>
        <v>350.59456931845222</v>
      </c>
      <c r="DY192">
        <f t="shared" si="305"/>
        <v>271.94645597351979</v>
      </c>
      <c r="DZ192">
        <f t="shared" si="306"/>
        <v>364.31894614500106</v>
      </c>
      <c r="EA192">
        <f t="shared" si="307"/>
        <v>323.91787341849772</v>
      </c>
      <c r="EB192">
        <f t="shared" si="308"/>
        <v>250.31302771269864</v>
      </c>
      <c r="EC192">
        <f t="shared" si="309"/>
        <v>261.17044384953908</v>
      </c>
      <c r="ED192">
        <f t="shared" si="310"/>
        <v>100</v>
      </c>
      <c r="EE192">
        <f t="shared" si="311"/>
        <v>340.27045856882978</v>
      </c>
      <c r="EF192">
        <f t="shared" si="312"/>
        <v>333.99455983053201</v>
      </c>
      <c r="EG192">
        <f t="shared" si="313"/>
        <v>476.25900117752633</v>
      </c>
      <c r="EI192" s="2">
        <f t="shared" si="249"/>
        <v>42217</v>
      </c>
      <c r="EJ192" s="7">
        <f t="shared" ref="EJ192:GT192" si="374">AVERAGE(BW190:BW192)/AVERAGE(BW177:BW179)-1</f>
        <v>7.0753611180417231E-2</v>
      </c>
      <c r="EK192" s="7">
        <f t="shared" si="374"/>
        <v>5.3824914916061672E-2</v>
      </c>
      <c r="EL192" s="7">
        <f t="shared" si="374"/>
        <v>-3.4886868130721282E-2</v>
      </c>
      <c r="EM192" s="7">
        <f t="shared" si="374"/>
        <v>7.992919337250326E-3</v>
      </c>
      <c r="EN192" s="7">
        <f t="shared" si="374"/>
        <v>-4.7150332367548842E-2</v>
      </c>
      <c r="EO192" s="7">
        <f t="shared" si="374"/>
        <v>5.0637956263872574E-2</v>
      </c>
      <c r="EP192" s="7">
        <f t="shared" si="374"/>
        <v>7.5082513097537884E-2</v>
      </c>
      <c r="EQ192" s="7">
        <f t="shared" si="374"/>
        <v>3.7865698910516388E-2</v>
      </c>
      <c r="ER192" s="7">
        <f t="shared" si="374"/>
        <v>0.11352226339758231</v>
      </c>
      <c r="ES192" s="7">
        <f t="shared" si="374"/>
        <v>7.1607337595292586E-2</v>
      </c>
      <c r="ET192" s="7">
        <f t="shared" si="374"/>
        <v>-7.4007201815438739E-2</v>
      </c>
      <c r="EU192" s="7">
        <f t="shared" si="374"/>
        <v>7.8264116811580076E-2</v>
      </c>
      <c r="EV192" s="7">
        <f t="shared" si="374"/>
        <v>5.8316475813533275E-2</v>
      </c>
      <c r="EW192" s="7">
        <f t="shared" si="374"/>
        <v>-7.8109299222226647E-2</v>
      </c>
      <c r="EX192" s="7">
        <f t="shared" si="374"/>
        <v>8.088316547339236E-2</v>
      </c>
      <c r="EY192" s="7">
        <f t="shared" si="374"/>
        <v>4.9231694492852807E-3</v>
      </c>
      <c r="EZ192" s="7">
        <f t="shared" si="374"/>
        <v>1.9774060968502427E-2</v>
      </c>
      <c r="FA192" s="7">
        <f t="shared" si="374"/>
        <v>5.6585578358976374E-2</v>
      </c>
      <c r="FB192" s="7">
        <f t="shared" si="374"/>
        <v>3.3370607480866621E-2</v>
      </c>
      <c r="FC192" s="7">
        <f t="shared" si="374"/>
        <v>3.1177346336780154E-2</v>
      </c>
      <c r="FD192" s="7">
        <f t="shared" si="374"/>
        <v>6.4532937171878801E-2</v>
      </c>
      <c r="FE192" s="7">
        <f t="shared" si="374"/>
        <v>6.987225913794104E-2</v>
      </c>
      <c r="FF192" s="7">
        <f t="shared" si="374"/>
        <v>0.10451550530037723</v>
      </c>
      <c r="FG192" s="7">
        <f t="shared" si="374"/>
        <v>2.8770482524383301E-2</v>
      </c>
      <c r="FH192" s="7">
        <f t="shared" si="374"/>
        <v>0.13466210054015337</v>
      </c>
      <c r="FI192" s="7">
        <f t="shared" si="374"/>
        <v>4.0704711966738971E-2</v>
      </c>
      <c r="FJ192" s="7">
        <f t="shared" si="374"/>
        <v>0.13153098231521598</v>
      </c>
      <c r="FK192" s="7">
        <f t="shared" si="374"/>
        <v>0.14430837984119371</v>
      </c>
      <c r="FL192" s="7">
        <f t="shared" si="374"/>
        <v>5.0609373185492634E-2</v>
      </c>
      <c r="FM192" s="7">
        <f t="shared" si="374"/>
        <v>7.9872684739619837E-2</v>
      </c>
      <c r="FN192" s="7">
        <f t="shared" si="374"/>
        <v>5.1312600122023877E-2</v>
      </c>
      <c r="FO192" s="7">
        <f t="shared" si="374"/>
        <v>0.12994463679640411</v>
      </c>
      <c r="FP192" s="7">
        <f t="shared" si="374"/>
        <v>5.8509054791304527E-2</v>
      </c>
      <c r="FQ192" s="7">
        <f t="shared" si="374"/>
        <v>-1.026005345968628E-2</v>
      </c>
      <c r="FR192" s="7">
        <f t="shared" si="374"/>
        <v>0.11986744525468618</v>
      </c>
      <c r="FS192" s="7">
        <f t="shared" si="374"/>
        <v>5.9547783124454856E-2</v>
      </c>
      <c r="FT192" s="7">
        <f t="shared" si="374"/>
        <v>0.10237868190094268</v>
      </c>
      <c r="FU192" s="7">
        <f t="shared" si="374"/>
        <v>7.3968049496153432E-2</v>
      </c>
      <c r="FV192" s="7">
        <f t="shared" si="374"/>
        <v>9.6075003906550327E-2</v>
      </c>
      <c r="FW192" s="7">
        <f t="shared" si="374"/>
        <v>6.9335898475431756E-2</v>
      </c>
      <c r="FX192" s="7">
        <f t="shared" si="374"/>
        <v>8.2056214345954448E-2</v>
      </c>
      <c r="FY192" s="7">
        <f t="shared" si="374"/>
        <v>1.5707142030710219E-2</v>
      </c>
      <c r="FZ192" s="7">
        <f t="shared" si="374"/>
        <v>6.578727017358621E-2</v>
      </c>
      <c r="GA192" s="7">
        <f t="shared" si="374"/>
        <v>7.8277116598669538E-2</v>
      </c>
      <c r="GB192" s="7">
        <f t="shared" si="374"/>
        <v>8.1409710882487385E-2</v>
      </c>
      <c r="GC192" s="7">
        <f t="shared" si="374"/>
        <v>6.9587700130321117E-2</v>
      </c>
      <c r="GD192" s="7">
        <f t="shared" si="374"/>
        <v>0.1105957545086651</v>
      </c>
      <c r="GE192" s="7">
        <f t="shared" si="374"/>
        <v>7.1133911306440423E-2</v>
      </c>
      <c r="GF192" s="7">
        <f t="shared" si="374"/>
        <v>5.2183582774705695E-2</v>
      </c>
      <c r="GG192" s="7">
        <f t="shared" si="374"/>
        <v>0.16006061226821244</v>
      </c>
      <c r="GH192" s="7">
        <f t="shared" si="374"/>
        <v>4.0704711966738971E-2</v>
      </c>
      <c r="GI192" s="7">
        <f t="shared" si="374"/>
        <v>3.7094423389887332E-2</v>
      </c>
      <c r="GJ192" s="7">
        <f t="shared" si="374"/>
        <v>8.0075298580959631E-2</v>
      </c>
      <c r="GK192" s="7">
        <f t="shared" si="374"/>
        <v>5.8979618376075571E-2</v>
      </c>
      <c r="GL192" s="7">
        <f t="shared" si="374"/>
        <v>6.3564096594452613E-2</v>
      </c>
      <c r="GM192" s="7">
        <f t="shared" si="374"/>
        <v>9.0052208188045713E-2</v>
      </c>
      <c r="GN192" s="7">
        <f t="shared" si="374"/>
        <v>6.2520886250075014E-2</v>
      </c>
      <c r="GO192" s="7">
        <f t="shared" si="374"/>
        <v>8.5965914054446868E-2</v>
      </c>
      <c r="GP192" s="7">
        <f t="shared" si="374"/>
        <v>4.5216492006511455E-2</v>
      </c>
      <c r="GQ192" s="7">
        <f t="shared" si="374"/>
        <v>0</v>
      </c>
      <c r="GR192" s="7">
        <f t="shared" si="374"/>
        <v>6.292846746371028E-2</v>
      </c>
      <c r="GS192" s="7">
        <f t="shared" si="374"/>
        <v>6.333728211368439E-2</v>
      </c>
      <c r="GT192" s="7">
        <f t="shared" si="374"/>
        <v>0.18313109754785173</v>
      </c>
      <c r="GU192" s="7">
        <f t="shared" si="325"/>
        <v>0.46383965742833366</v>
      </c>
      <c r="GW192" s="6">
        <v>42247</v>
      </c>
      <c r="GX192">
        <v>3.5127000000000002</v>
      </c>
    </row>
    <row r="193" spans="2:206" x14ac:dyDescent="0.25">
      <c r="B193" s="2">
        <f>'[1]IPCA (Var)'!A242</f>
        <v>42248</v>
      </c>
      <c r="C193" s="1">
        <f>'[1]IPCA (Var)'!M242</f>
        <v>0.37451005336461379</v>
      </c>
      <c r="D193" s="1">
        <f>'[1]IPCA (Var)'!P242</f>
        <v>0.45139828424676209</v>
      </c>
      <c r="E193" s="1">
        <f>'[1]IPCA (Var)'!E242</f>
        <v>5.6302029962483374E-2</v>
      </c>
      <c r="F193" s="1">
        <f>'[1]IPCA (Var)'!F242</f>
        <v>0.55091658833113999</v>
      </c>
      <c r="G193" s="1">
        <f>'[1]IPCA (Var)'!G242</f>
        <v>0.30386700680272116</v>
      </c>
      <c r="I193" s="2">
        <f t="shared" si="251"/>
        <v>42248</v>
      </c>
      <c r="J193">
        <f>HLOOKUP($I193,Sheet3!$B$2:$LK$67,MATCH(MoM!J$3,Sheet3!$B$2:$B$67,0),FALSE)</f>
        <v>0.18</v>
      </c>
      <c r="K193">
        <f>HLOOKUP($I193,Sheet3!$B$2:$LK$67,MATCH(MoM!K$3,Sheet3!$B$2:$B$67,0),FALSE)</f>
        <v>0.45</v>
      </c>
      <c r="L193">
        <f>HLOOKUP($I193,Sheet3!$B$2:$LK$67,MATCH(MoM!L$3,Sheet3!$B$2:$B$67,0),FALSE)</f>
        <v>0.82</v>
      </c>
      <c r="M193">
        <f>HLOOKUP($I193,Sheet3!$B$2:$LK$67,MATCH(MoM!M$3,Sheet3!$B$2:$B$67,0),FALSE)</f>
        <v>0.35</v>
      </c>
      <c r="N193">
        <f>HLOOKUP($I193,Sheet3!$B$2:$LK$67,MATCH(MoM!N$3,Sheet3!$B$2:$B$67,0),FALSE)</f>
        <v>-0.12</v>
      </c>
      <c r="O193">
        <f>HLOOKUP($I193,Sheet3!$B$2:$LK$67,MATCH(MoM!O$3,Sheet3!$B$2:$B$67,0),FALSE)</f>
        <v>-0.27</v>
      </c>
      <c r="P193">
        <f>HLOOKUP($I193,Sheet3!$B$2:$LK$67,MATCH(MoM!P$3,Sheet3!$B$2:$B$67,0),FALSE)</f>
        <v>0.85</v>
      </c>
      <c r="Q193">
        <f>HLOOKUP($I193,Sheet3!$B$2:$LK$67,MATCH(MoM!Q$3,Sheet3!$B$2:$B$67,0),FALSE)</f>
        <v>-0.13</v>
      </c>
      <c r="R193">
        <f>HLOOKUP($I193,Sheet3!$B$2:$LK$67,MATCH(MoM!R$3,Sheet3!$B$2:$B$67,0),FALSE)</f>
        <v>-0.53</v>
      </c>
      <c r="S193">
        <f>HLOOKUP($I193,Sheet3!$B$2:$LK$67,MATCH(MoM!S$3,Sheet3!$B$2:$B$67,0),FALSE)</f>
        <v>1.32</v>
      </c>
      <c r="T193">
        <f>HLOOKUP($I193,Sheet3!$B$2:$LK$67,MATCH(MoM!T$3,Sheet3!$B$2:$B$67,0),FALSE)</f>
        <v>-0.08</v>
      </c>
      <c r="U193">
        <f>HLOOKUP($I193,Sheet3!$B$2:$LK$67,MATCH(MoM!U$3,Sheet3!$B$2:$B$67,0),FALSE)</f>
        <v>1.29</v>
      </c>
      <c r="V193">
        <f>HLOOKUP($I193,Sheet3!$B$2:$LK$67,MATCH(MoM!V$3,Sheet3!$B$2:$B$67,0),FALSE)</f>
        <v>0.25</v>
      </c>
      <c r="W193">
        <f>HLOOKUP($I193,Sheet3!$B$2:$LK$67,MATCH(MoM!W$3,Sheet3!$B$2:$B$67,0),FALSE)</f>
        <v>0.85</v>
      </c>
      <c r="X193">
        <f>HLOOKUP($I193,Sheet3!$B$2:$LK$67,MATCH(MoM!X$3,Sheet3!$B$2:$B$67,0),FALSE)</f>
        <v>2.42</v>
      </c>
      <c r="Y193">
        <f>HLOOKUP($I193,Sheet3!$B$2:$LK$67,MATCH(MoM!Y$3,Sheet3!$B$2:$B$67,0),FALSE)</f>
        <v>-0.7</v>
      </c>
      <c r="Z193">
        <f>HLOOKUP($I193,Sheet3!$B$2:$LK$67,MATCH(MoM!Z$3,Sheet3!$B$2:$B$67,0),FALSE)</f>
        <v>-0.71</v>
      </c>
      <c r="AA193">
        <f>HLOOKUP($I193,Sheet3!$B$2:$LK$67,MATCH(MoM!AA$3,Sheet3!$B$2:$B$67,0),FALSE)</f>
        <v>0.41</v>
      </c>
      <c r="AB193">
        <f>HLOOKUP($I193,Sheet3!$B$2:$LK$67,MATCH(MoM!AB$3,Sheet3!$B$2:$B$67,0),FALSE)</f>
        <v>0.34</v>
      </c>
      <c r="AC193">
        <f>HLOOKUP($I193,Sheet3!$B$2:$LK$67,MATCH(MoM!AC$3,Sheet3!$B$2:$B$67,0),FALSE)</f>
        <v>0.78</v>
      </c>
      <c r="AD193">
        <f>HLOOKUP($I193,Sheet3!$B$2:$LK$67,MATCH(MoM!AD$3,Sheet3!$B$2:$B$67,0),FALSE)</f>
        <v>1.07</v>
      </c>
      <c r="AE193">
        <f>HLOOKUP($I193,Sheet3!$B$2:$LK$67,MATCH(MoM!AE$3,Sheet3!$B$2:$B$67,0),FALSE)</f>
        <v>0.9</v>
      </c>
      <c r="AF193">
        <f>HLOOKUP($I193,Sheet3!$B$2:$LK$67,MATCH(MoM!AF$3,Sheet3!$B$2:$B$67,0),FALSE)</f>
        <v>-0.21</v>
      </c>
      <c r="AG193">
        <f>HLOOKUP($I193,Sheet3!$B$2:$LK$67,MATCH(MoM!AG$3,Sheet3!$B$2:$B$67,0),FALSE)</f>
        <v>0.62</v>
      </c>
      <c r="AH193">
        <f>HLOOKUP($I193,Sheet3!$B$2:$LK$67,MATCH(MoM!AH$3,Sheet3!$B$2:$B$67,0),FALSE)</f>
        <v>1.1399999999999999</v>
      </c>
      <c r="AI193">
        <f>HLOOKUP($I193,Sheet3!$B$2:$LK$67,MATCH(MoM!AI$3,Sheet3!$B$2:$B$67,0),FALSE)</f>
        <v>0.37</v>
      </c>
      <c r="AJ193">
        <f>HLOOKUP($I193,Sheet3!$B$2:$LK$67,MATCH(MoM!AJ$3,Sheet3!$B$2:$B$67,0),FALSE)</f>
        <v>0.36</v>
      </c>
      <c r="AK193">
        <f>HLOOKUP($I193,Sheet3!$B$2:$LK$67,MATCH(MoM!AK$3,Sheet3!$B$2:$B$67,0),FALSE)</f>
        <v>0.92</v>
      </c>
      <c r="AL193">
        <f>HLOOKUP($I193,Sheet3!$B$2:$LK$67,MATCH(MoM!AL$3,Sheet3!$B$2:$B$67,0),FALSE)</f>
        <v>2.29</v>
      </c>
      <c r="AM193">
        <f>HLOOKUP($I193,Sheet3!$B$2:$LK$67,MATCH(MoM!AM$3,Sheet3!$B$2:$B$67,0),FALSE)</f>
        <v>0.46</v>
      </c>
      <c r="AN193">
        <f>HLOOKUP($I193,Sheet3!$B$2:$LK$67,MATCH(MoM!AN$3,Sheet3!$B$2:$B$67,0),FALSE)</f>
        <v>0.75</v>
      </c>
      <c r="AO193">
        <f>HLOOKUP($I193,Sheet3!$B$2:$LK$67,MATCH(MoM!AO$3,Sheet3!$B$2:$B$67,0),FALSE)</f>
        <v>0.2</v>
      </c>
      <c r="AP193">
        <f>HLOOKUP($I193,Sheet3!$B$2:$LK$67,MATCH(MoM!AP$3,Sheet3!$B$2:$B$67,0),FALSE)</f>
        <v>0.84</v>
      </c>
      <c r="AQ193">
        <f>HLOOKUP($I193,Sheet3!$B$2:$LK$67,MATCH(MoM!AQ$3,Sheet3!$B$2:$B$67,0),FALSE)</f>
        <v>0.85</v>
      </c>
      <c r="AR193">
        <f>HLOOKUP($I193,Sheet3!$B$2:$LK$67,MATCH(MoM!AR$3,Sheet3!$B$2:$B$67,0),FALSE)</f>
        <v>1.77</v>
      </c>
      <c r="AS193">
        <f>HLOOKUP($I193,Sheet3!$B$2:$LK$67,MATCH(MoM!AS$3,Sheet3!$B$2:$B$67,0),FALSE)</f>
        <v>0.75</v>
      </c>
      <c r="AT193">
        <f>HLOOKUP($I193,Sheet3!$B$2:$LK$67,MATCH(MoM!AT$3,Sheet3!$B$2:$B$67,0),FALSE)</f>
        <v>2.56</v>
      </c>
      <c r="AU193">
        <f>HLOOKUP($I193,Sheet3!$B$2:$LK$67,MATCH(MoM!AU$3,Sheet3!$B$2:$B$67,0),FALSE)</f>
        <v>1.0900000000000001</v>
      </c>
      <c r="AV193">
        <f>HLOOKUP($I193,Sheet3!$B$2:$LK$67,MATCH(MoM!AV$3,Sheet3!$B$2:$B$67,0),FALSE)</f>
        <v>-0.05</v>
      </c>
      <c r="AW193">
        <f>HLOOKUP($I193,Sheet3!$B$2:$LK$67,MATCH(MoM!AW$3,Sheet3!$B$2:$B$67,0),FALSE)</f>
        <v>0.26</v>
      </c>
      <c r="AX193">
        <f>HLOOKUP($I193,Sheet3!$B$2:$LK$67,MATCH(MoM!AX$3,Sheet3!$B$2:$B$67,0),FALSE)</f>
        <v>0</v>
      </c>
      <c r="AY193">
        <f>HLOOKUP($I193,Sheet3!$B$2:$LK$67,MATCH(MoM!AY$3,Sheet3!$B$2:$B$67,0),FALSE)</f>
        <v>0.62</v>
      </c>
      <c r="AZ193">
        <f>HLOOKUP($I193,Sheet3!$B$2:$LK$67,MATCH(MoM!AZ$3,Sheet3!$B$2:$B$67,0),FALSE)</f>
        <v>0.44</v>
      </c>
      <c r="BA193">
        <f>HLOOKUP($I193,Sheet3!$B$2:$LK$67,MATCH(MoM!BA$3,Sheet3!$B$2:$B$67,0),FALSE)</f>
        <v>0.27</v>
      </c>
      <c r="BB193">
        <f>HLOOKUP($I193,Sheet3!$B$2:$LK$67,MATCH(MoM!BB$3,Sheet3!$B$2:$B$67,0),FALSE)</f>
        <v>7.0000000000000007E-2</v>
      </c>
      <c r="BC193">
        <f>HLOOKUP($I193,Sheet3!$B$2:$LK$67,MATCH(MoM!BC$3,Sheet3!$B$2:$B$67,0),FALSE)</f>
        <v>0</v>
      </c>
      <c r="BD193">
        <f>HLOOKUP($I193,Sheet3!$B$2:$LK$67,MATCH(MoM!BD$3,Sheet3!$B$2:$B$67,0),FALSE)</f>
        <v>1.37</v>
      </c>
      <c r="BE193">
        <f>HLOOKUP($I193,Sheet3!$B$2:$LK$67,MATCH(MoM!BE$3,Sheet3!$B$2:$B$67,0),FALSE)</f>
        <v>0.19</v>
      </c>
      <c r="BF193">
        <f>HLOOKUP($I193,Sheet3!$B$2:$LK$67,MATCH(MoM!BF$3,Sheet3!$B$2:$B$67,0),FALSE)</f>
        <v>-1.1599999999999999</v>
      </c>
      <c r="BG193">
        <f>HLOOKUP($I193,Sheet3!$B$2:$LK$67,MATCH(MoM!BG$3,Sheet3!$B$2:$B$67,0),FALSE)</f>
        <v>0.91</v>
      </c>
      <c r="BH193">
        <f>HLOOKUP($I193,Sheet3!$B$2:$LK$67,MATCH(MoM!BH$3,Sheet3!$B$2:$B$67,0),FALSE)</f>
        <v>0.37</v>
      </c>
      <c r="BI193">
        <f>HLOOKUP($I193,Sheet3!$B$2:$LK$67,MATCH(MoM!BI$3,Sheet3!$B$2:$B$67,0),FALSE)</f>
        <v>-0.34</v>
      </c>
      <c r="BJ193">
        <f>HLOOKUP($I193,Sheet3!$B$2:$LK$67,MATCH(MoM!BJ$3,Sheet3!$B$2:$B$67,0),FALSE)</f>
        <v>0.36</v>
      </c>
      <c r="BK193">
        <f>HLOOKUP($I193,Sheet3!$B$2:$LK$67,MATCH(MoM!BK$3,Sheet3!$B$2:$B$67,0),FALSE)</f>
        <v>-0.13</v>
      </c>
      <c r="BL193">
        <f>HLOOKUP($I193,Sheet3!$B$2:$LK$67,MATCH(MoM!BL$3,Sheet3!$B$2:$B$67,0),FALSE)</f>
        <v>0.54</v>
      </c>
      <c r="BM193">
        <f>HLOOKUP($I193,Sheet3!$B$2:$LK$67,MATCH(MoM!BM$3,Sheet3!$B$2:$B$67,0),FALSE)</f>
        <v>-0.03</v>
      </c>
      <c r="BN193">
        <f>HLOOKUP($I193,Sheet3!$B$2:$LK$67,MATCH(MoM!BN$3,Sheet3!$B$2:$B$67,0),FALSE)</f>
        <v>-0.26</v>
      </c>
      <c r="BO193">
        <f>HLOOKUP($I193,Sheet3!$B$2:$LK$67,MATCH(MoM!BO$3,Sheet3!$B$2:$B$67,0),FALSE)</f>
        <v>1.1200000000000001</v>
      </c>
      <c r="BP193">
        <f>HLOOKUP($I193,Sheet3!$B$2:$LK$67,MATCH(MoM!BP$3,Sheet3!$B$2:$B$67,0),FALSE)</f>
        <v>0.56000000000000005</v>
      </c>
      <c r="BQ193">
        <f>HLOOKUP($I193,Sheet3!$B$2:$LK$67,MATCH(MoM!BQ$3,Sheet3!$B$2:$B$67,0),FALSE)</f>
        <v>0</v>
      </c>
      <c r="BR193">
        <f>HLOOKUP($I193,Sheet3!$B$2:$LK$67,MATCH(MoM!BR$3,Sheet3!$B$2:$B$67,0),FALSE)</f>
        <v>-0.79</v>
      </c>
      <c r="BS193">
        <f>HLOOKUP($I193,Sheet3!$B$2:$LK$67,MATCH(MoM!BS$3,Sheet3!$B$2:$B$67,0),FALSE)</f>
        <v>1.51</v>
      </c>
      <c r="BT193">
        <f>HLOOKUP($I193,Sheet3!$B$2:$LK$67,MATCH(MoM!BT$3,Sheet3!$B$2:$B$67,0),FALSE)</f>
        <v>10.28</v>
      </c>
      <c r="BV193" s="2">
        <f t="shared" si="248"/>
        <v>42248</v>
      </c>
      <c r="BW193">
        <f t="shared" si="315"/>
        <v>127.19601748281974</v>
      </c>
      <c r="BX193">
        <f t="shared" si="252"/>
        <v>250.20803517680176</v>
      </c>
      <c r="BY193">
        <f t="shared" si="253"/>
        <v>97.235596895020478</v>
      </c>
      <c r="BZ193">
        <f t="shared" si="254"/>
        <v>129.58516295086548</v>
      </c>
      <c r="CA193">
        <f t="shared" si="255"/>
        <v>39.634317434257653</v>
      </c>
      <c r="CB193">
        <f t="shared" si="256"/>
        <v>214.33121559799363</v>
      </c>
      <c r="CC193">
        <f t="shared" si="257"/>
        <v>295.47057460626439</v>
      </c>
      <c r="CD193">
        <f t="shared" si="258"/>
        <v>149.14747372642248</v>
      </c>
      <c r="CE193">
        <f t="shared" si="259"/>
        <v>218.85681270768927</v>
      </c>
      <c r="CF193">
        <f t="shared" si="260"/>
        <v>336.00132021499718</v>
      </c>
      <c r="CG193">
        <f t="shared" si="261"/>
        <v>56.662013501524598</v>
      </c>
      <c r="CH193">
        <f t="shared" si="262"/>
        <v>247.95923601329969</v>
      </c>
      <c r="CI193">
        <f t="shared" si="263"/>
        <v>157.24984519240624</v>
      </c>
      <c r="CJ193">
        <f t="shared" si="264"/>
        <v>125.25010262542763</v>
      </c>
      <c r="CK193">
        <f t="shared" si="265"/>
        <v>257.39975328011514</v>
      </c>
      <c r="CL193">
        <f t="shared" si="266"/>
        <v>301.4663882974159</v>
      </c>
      <c r="CM193">
        <f t="shared" si="267"/>
        <v>173.34256227172929</v>
      </c>
      <c r="CN193">
        <f t="shared" si="268"/>
        <v>186.90454151681374</v>
      </c>
      <c r="CO193">
        <f t="shared" si="269"/>
        <v>250.45868596278055</v>
      </c>
      <c r="CP193">
        <f t="shared" si="270"/>
        <v>294.66616224673697</v>
      </c>
      <c r="CQ193">
        <f t="shared" si="271"/>
        <v>279.45549903732632</v>
      </c>
      <c r="CR193">
        <f t="shared" si="272"/>
        <v>229.55753187355967</v>
      </c>
      <c r="CS193">
        <f t="shared" si="273"/>
        <v>214.08509256588647</v>
      </c>
      <c r="CT193">
        <f t="shared" si="274"/>
        <v>271.58188550865106</v>
      </c>
      <c r="CU193">
        <f t="shared" si="275"/>
        <v>259.80706878677745</v>
      </c>
      <c r="CV193">
        <f t="shared" si="276"/>
        <v>248.38085621688381</v>
      </c>
      <c r="CW193">
        <f t="shared" si="277"/>
        <v>332.6960547806583</v>
      </c>
      <c r="CX193">
        <f t="shared" si="278"/>
        <v>399.88275778770367</v>
      </c>
      <c r="CY193">
        <f t="shared" si="279"/>
        <v>275.67135763402365</v>
      </c>
      <c r="CZ193">
        <f t="shared" si="280"/>
        <v>203.77601310098237</v>
      </c>
      <c r="DA193">
        <f t="shared" si="281"/>
        <v>316.00796679023455</v>
      </c>
      <c r="DB193">
        <f t="shared" si="282"/>
        <v>271.65229914996269</v>
      </c>
      <c r="DC193">
        <f t="shared" si="283"/>
        <v>282.80042475686622</v>
      </c>
      <c r="DD193">
        <f t="shared" si="284"/>
        <v>227.3970128165993</v>
      </c>
      <c r="DE193">
        <f t="shared" si="285"/>
        <v>323.17019395087266</v>
      </c>
      <c r="DF193">
        <f t="shared" si="286"/>
        <v>259.56187467000404</v>
      </c>
      <c r="DG193">
        <f t="shared" si="287"/>
        <v>225.59672318396497</v>
      </c>
      <c r="DH193">
        <f t="shared" si="288"/>
        <v>201.0515763698927</v>
      </c>
      <c r="DI193">
        <f t="shared" si="289"/>
        <v>318.41827166594652</v>
      </c>
      <c r="DJ193">
        <f t="shared" si="290"/>
        <v>227.85635975170194</v>
      </c>
      <c r="DK193">
        <f t="shared" si="291"/>
        <v>474.04363289663479</v>
      </c>
      <c r="DL193">
        <f t="shared" si="292"/>
        <v>282.97040223134525</v>
      </c>
      <c r="DM193">
        <f t="shared" si="293"/>
        <v>312.12645821859911</v>
      </c>
      <c r="DN193">
        <f t="shared" si="294"/>
        <v>351.73957647475692</v>
      </c>
      <c r="DO193">
        <f t="shared" si="295"/>
        <v>264.94776466698102</v>
      </c>
      <c r="DP193">
        <f t="shared" si="296"/>
        <v>200.9743444569757</v>
      </c>
      <c r="DQ193">
        <f t="shared" si="297"/>
        <v>286.9162176609272</v>
      </c>
      <c r="DR193">
        <f t="shared" si="298"/>
        <v>231.52136474657433</v>
      </c>
      <c r="DS193">
        <f t="shared" si="299"/>
        <v>315.19640451863296</v>
      </c>
      <c r="DT193">
        <f t="shared" si="300"/>
        <v>245.35510677426558</v>
      </c>
      <c r="DU193">
        <f t="shared" si="301"/>
        <v>248.38085621688381</v>
      </c>
      <c r="DV193">
        <f t="shared" si="302"/>
        <v>349.31344145418416</v>
      </c>
      <c r="DW193">
        <f t="shared" si="303"/>
        <v>363.57701022493745</v>
      </c>
      <c r="DX193">
        <f t="shared" si="304"/>
        <v>350.13879637833821</v>
      </c>
      <c r="DY193">
        <f t="shared" si="305"/>
        <v>273.4149668357768</v>
      </c>
      <c r="DZ193">
        <f t="shared" si="306"/>
        <v>364.20965046115759</v>
      </c>
      <c r="EA193">
        <f t="shared" si="307"/>
        <v>323.0756869476096</v>
      </c>
      <c r="EB193">
        <f t="shared" si="308"/>
        <v>253.1165336230809</v>
      </c>
      <c r="EC193">
        <f t="shared" si="309"/>
        <v>262.63299833509649</v>
      </c>
      <c r="ED193">
        <f t="shared" si="310"/>
        <v>100</v>
      </c>
      <c r="EE193">
        <f t="shared" si="311"/>
        <v>337.58232194613601</v>
      </c>
      <c r="EF193">
        <f t="shared" si="312"/>
        <v>339.03787768397302</v>
      </c>
      <c r="EG193">
        <f t="shared" si="313"/>
        <v>525.21842649857604</v>
      </c>
      <c r="EI193" s="2">
        <f t="shared" si="249"/>
        <v>42248</v>
      </c>
      <c r="EJ193" s="7">
        <f t="shared" ref="EJ193:GT193" si="375">AVERAGE(BW191:BW193)/AVERAGE(BW178:BW180)-1</f>
        <v>7.4892637793494643E-2</v>
      </c>
      <c r="EK193" s="7">
        <f t="shared" si="375"/>
        <v>5.0553980378288177E-2</v>
      </c>
      <c r="EL193" s="7">
        <f t="shared" si="375"/>
        <v>-3.5667785360738224E-2</v>
      </c>
      <c r="EM193" s="7">
        <f t="shared" si="375"/>
        <v>9.4017227032545669E-3</v>
      </c>
      <c r="EN193" s="7">
        <f t="shared" si="375"/>
        <v>-3.340764055730272E-2</v>
      </c>
      <c r="EO193" s="7">
        <f t="shared" si="375"/>
        <v>4.4692851806854561E-2</v>
      </c>
      <c r="EP193" s="7">
        <f t="shared" si="375"/>
        <v>7.8765342199450306E-2</v>
      </c>
      <c r="EQ193" s="7">
        <f t="shared" si="375"/>
        <v>2.5490694767989153E-2</v>
      </c>
      <c r="ER193" s="7">
        <f t="shared" si="375"/>
        <v>9.7717838947877889E-2</v>
      </c>
      <c r="ES193" s="7">
        <f t="shared" si="375"/>
        <v>7.6683746783349216E-2</v>
      </c>
      <c r="ET193" s="7">
        <f t="shared" si="375"/>
        <v>-6.7691968308519535E-2</v>
      </c>
      <c r="EU193" s="7">
        <f t="shared" si="375"/>
        <v>8.1324271098413004E-2</v>
      </c>
      <c r="EV193" s="7">
        <f t="shared" si="375"/>
        <v>5.8272144090217415E-2</v>
      </c>
      <c r="EW193" s="7">
        <f t="shared" si="375"/>
        <v>-7.7626534032081196E-2</v>
      </c>
      <c r="EX193" s="7">
        <f t="shared" si="375"/>
        <v>8.9070341649204465E-2</v>
      </c>
      <c r="EY193" s="7">
        <f t="shared" si="375"/>
        <v>7.7329038673572548E-3</v>
      </c>
      <c r="EZ193" s="7">
        <f t="shared" si="375"/>
        <v>2.0086048462947925E-2</v>
      </c>
      <c r="FA193" s="7">
        <f t="shared" si="375"/>
        <v>5.4967868870221759E-2</v>
      </c>
      <c r="FB193" s="7">
        <f t="shared" si="375"/>
        <v>3.4987007367585976E-2</v>
      </c>
      <c r="FC193" s="7">
        <f t="shared" si="375"/>
        <v>3.0571196618546459E-2</v>
      </c>
      <c r="FD193" s="7">
        <f t="shared" si="375"/>
        <v>7.6962900220139296E-2</v>
      </c>
      <c r="FE193" s="7">
        <f t="shared" si="375"/>
        <v>6.2873199127221113E-2</v>
      </c>
      <c r="FF193" s="7">
        <f t="shared" si="375"/>
        <v>9.6989301526782201E-2</v>
      </c>
      <c r="FG193" s="7">
        <f t="shared" si="375"/>
        <v>3.3934598762308532E-2</v>
      </c>
      <c r="FH193" s="7">
        <f t="shared" si="375"/>
        <v>0.13821314395175066</v>
      </c>
      <c r="FI193" s="7">
        <f t="shared" si="375"/>
        <v>4.3110704417316015E-2</v>
      </c>
      <c r="FJ193" s="7">
        <f t="shared" si="375"/>
        <v>0.12936869369497828</v>
      </c>
      <c r="FK193" s="7">
        <f t="shared" si="375"/>
        <v>0.13384162512864206</v>
      </c>
      <c r="FL193" s="7">
        <f t="shared" si="375"/>
        <v>6.2594159336710309E-2</v>
      </c>
      <c r="FM193" s="7">
        <f t="shared" si="375"/>
        <v>7.4312655081329559E-2</v>
      </c>
      <c r="FN193" s="7">
        <f t="shared" si="375"/>
        <v>5.8037652539555173E-2</v>
      </c>
      <c r="FO193" s="7">
        <f t="shared" si="375"/>
        <v>0.13095461894395566</v>
      </c>
      <c r="FP193" s="7">
        <f t="shared" si="375"/>
        <v>6.0343295688018106E-2</v>
      </c>
      <c r="FQ193" s="7">
        <f t="shared" si="375"/>
        <v>-6.6437305976917438E-3</v>
      </c>
      <c r="FR193" s="7">
        <f t="shared" si="375"/>
        <v>0.12918043621425634</v>
      </c>
      <c r="FS193" s="7">
        <f t="shared" si="375"/>
        <v>6.6945852665934558E-2</v>
      </c>
      <c r="FT193" s="7">
        <f t="shared" si="375"/>
        <v>0.15287899958934492</v>
      </c>
      <c r="FU193" s="7">
        <f t="shared" si="375"/>
        <v>7.5827360840574842E-2</v>
      </c>
      <c r="FV193" s="7">
        <f t="shared" si="375"/>
        <v>0.10319401630774339</v>
      </c>
      <c r="FW193" s="7">
        <f t="shared" si="375"/>
        <v>7.1057939911028045E-2</v>
      </c>
      <c r="FX193" s="7">
        <f t="shared" si="375"/>
        <v>8.2056214345954448E-2</v>
      </c>
      <c r="FY193" s="7">
        <f t="shared" si="375"/>
        <v>3.1317454242397291E-2</v>
      </c>
      <c r="FZ193" s="7">
        <f t="shared" si="375"/>
        <v>6.9633419988479828E-2</v>
      </c>
      <c r="GA193" s="7">
        <f t="shared" si="375"/>
        <v>8.1169363747475076E-2</v>
      </c>
      <c r="GB193" s="7">
        <f t="shared" si="375"/>
        <v>8.5631573907933856E-2</v>
      </c>
      <c r="GC193" s="7">
        <f t="shared" si="375"/>
        <v>6.5397138053975512E-2</v>
      </c>
      <c r="GD193" s="7">
        <f t="shared" si="375"/>
        <v>0.11718164989278801</v>
      </c>
      <c r="GE193" s="7">
        <f t="shared" si="375"/>
        <v>7.5082436243816719E-2</v>
      </c>
      <c r="GF193" s="7">
        <f t="shared" si="375"/>
        <v>4.1935037617436333E-2</v>
      </c>
      <c r="GG193" s="7">
        <f t="shared" si="375"/>
        <v>0.15499140080852825</v>
      </c>
      <c r="GH193" s="7">
        <f t="shared" si="375"/>
        <v>4.3110704417316015E-2</v>
      </c>
      <c r="GI193" s="7">
        <f t="shared" si="375"/>
        <v>3.1999776411814507E-2</v>
      </c>
      <c r="GJ193" s="7">
        <f t="shared" si="375"/>
        <v>7.9914678612872159E-2</v>
      </c>
      <c r="GK193" s="7">
        <f t="shared" si="375"/>
        <v>5.734800440620913E-2</v>
      </c>
      <c r="GL193" s="7">
        <f t="shared" si="375"/>
        <v>5.9621561364019859E-2</v>
      </c>
      <c r="GM193" s="7">
        <f t="shared" si="375"/>
        <v>8.8953686942369936E-2</v>
      </c>
      <c r="GN193" s="7">
        <f t="shared" si="375"/>
        <v>7.1453128235213326E-2</v>
      </c>
      <c r="GO193" s="7">
        <f t="shared" si="375"/>
        <v>9.2640721874828635E-2</v>
      </c>
      <c r="GP193" s="7">
        <f t="shared" si="375"/>
        <v>4.7051161224803018E-2</v>
      </c>
      <c r="GQ193" s="7">
        <f t="shared" si="375"/>
        <v>0</v>
      </c>
      <c r="GR193" s="7">
        <f t="shared" si="375"/>
        <v>6.2051480479395682E-2</v>
      </c>
      <c r="GS193" s="7">
        <f t="shared" si="375"/>
        <v>6.66548655198278E-2</v>
      </c>
      <c r="GT193" s="7">
        <f t="shared" si="375"/>
        <v>0.2078943908629296</v>
      </c>
      <c r="GU193" s="7">
        <f t="shared" si="325"/>
        <v>0.55869858197585853</v>
      </c>
      <c r="GW193" s="6">
        <v>42277</v>
      </c>
      <c r="GX193">
        <v>3.9035000000000002</v>
      </c>
    </row>
    <row r="194" spans="2:206" x14ac:dyDescent="0.25">
      <c r="B194" s="2">
        <f>'[1]IPCA (Var)'!A243</f>
        <v>42278</v>
      </c>
      <c r="C194" s="1">
        <f>'[1]IPCA (Var)'!M243</f>
        <v>0.63237405369627187</v>
      </c>
      <c r="D194" s="1">
        <f>'[1]IPCA (Var)'!P243</f>
        <v>0.50160582256486819</v>
      </c>
      <c r="E194" s="1">
        <f>'[1]IPCA (Var)'!E243</f>
        <v>0.99730974076248324</v>
      </c>
      <c r="F194" s="1">
        <f>'[1]IPCA (Var)'!F243</f>
        <v>0.68397423688035686</v>
      </c>
      <c r="G194" s="1">
        <f>'[1]IPCA (Var)'!G243</f>
        <v>-0.26535123708645408</v>
      </c>
      <c r="I194" s="2">
        <f t="shared" si="251"/>
        <v>42278</v>
      </c>
      <c r="J194">
        <f>HLOOKUP($I194,Sheet3!$B$2:$LK$67,MATCH(MoM!J$3,Sheet3!$B$2:$B$67,0),FALSE)</f>
        <v>-0.52</v>
      </c>
      <c r="K194">
        <f>HLOOKUP($I194,Sheet3!$B$2:$LK$67,MATCH(MoM!K$3,Sheet3!$B$2:$B$67,0),FALSE)</f>
        <v>0.26</v>
      </c>
      <c r="L194">
        <f>HLOOKUP($I194,Sheet3!$B$2:$LK$67,MATCH(MoM!L$3,Sheet3!$B$2:$B$67,0),FALSE)</f>
        <v>-0.71</v>
      </c>
      <c r="M194">
        <f>HLOOKUP($I194,Sheet3!$B$2:$LK$67,MATCH(MoM!M$3,Sheet3!$B$2:$B$67,0),FALSE)</f>
        <v>-0.1</v>
      </c>
      <c r="N194">
        <f>HLOOKUP($I194,Sheet3!$B$2:$LK$67,MATCH(MoM!N$3,Sheet3!$B$2:$B$67,0),FALSE)</f>
        <v>-0.2</v>
      </c>
      <c r="O194">
        <f>HLOOKUP($I194,Sheet3!$B$2:$LK$67,MATCH(MoM!O$3,Sheet3!$B$2:$B$67,0),FALSE)</f>
        <v>-1.06</v>
      </c>
      <c r="P194">
        <f>HLOOKUP($I194,Sheet3!$B$2:$LK$67,MATCH(MoM!P$3,Sheet3!$B$2:$B$67,0),FALSE)</f>
        <v>0.63</v>
      </c>
      <c r="Q194">
        <f>HLOOKUP($I194,Sheet3!$B$2:$LK$67,MATCH(MoM!Q$3,Sheet3!$B$2:$B$67,0),FALSE)</f>
        <v>-0.82</v>
      </c>
      <c r="R194">
        <f>HLOOKUP($I194,Sheet3!$B$2:$LK$67,MATCH(MoM!R$3,Sheet3!$B$2:$B$67,0),FALSE)</f>
        <v>0.7</v>
      </c>
      <c r="S194">
        <f>HLOOKUP($I194,Sheet3!$B$2:$LK$67,MATCH(MoM!S$3,Sheet3!$B$2:$B$67,0),FALSE)</f>
        <v>0.05</v>
      </c>
      <c r="T194">
        <f>HLOOKUP($I194,Sheet3!$B$2:$LK$67,MATCH(MoM!T$3,Sheet3!$B$2:$B$67,0),FALSE)</f>
        <v>-1.17</v>
      </c>
      <c r="U194">
        <f>HLOOKUP($I194,Sheet3!$B$2:$LK$67,MATCH(MoM!U$3,Sheet3!$B$2:$B$67,0),FALSE)</f>
        <v>0.27</v>
      </c>
      <c r="V194">
        <f>HLOOKUP($I194,Sheet3!$B$2:$LK$67,MATCH(MoM!V$3,Sheet3!$B$2:$B$67,0),FALSE)</f>
        <v>2.34</v>
      </c>
      <c r="W194">
        <f>HLOOKUP($I194,Sheet3!$B$2:$LK$67,MATCH(MoM!W$3,Sheet3!$B$2:$B$67,0),FALSE)</f>
        <v>-0.59</v>
      </c>
      <c r="X194">
        <f>HLOOKUP($I194,Sheet3!$B$2:$LK$67,MATCH(MoM!X$3,Sheet3!$B$2:$B$67,0),FALSE)</f>
        <v>2.73</v>
      </c>
      <c r="Y194">
        <f>HLOOKUP($I194,Sheet3!$B$2:$LK$67,MATCH(MoM!Y$3,Sheet3!$B$2:$B$67,0),FALSE)</f>
        <v>1.26</v>
      </c>
      <c r="Z194">
        <f>HLOOKUP($I194,Sheet3!$B$2:$LK$67,MATCH(MoM!Z$3,Sheet3!$B$2:$B$67,0),FALSE)</f>
        <v>2.56</v>
      </c>
      <c r="AA194">
        <f>HLOOKUP($I194,Sheet3!$B$2:$LK$67,MATCH(MoM!AA$3,Sheet3!$B$2:$B$67,0),FALSE)</f>
        <v>0.35</v>
      </c>
      <c r="AB194">
        <f>HLOOKUP($I194,Sheet3!$B$2:$LK$67,MATCH(MoM!AB$3,Sheet3!$B$2:$B$67,0),FALSE)</f>
        <v>0.69</v>
      </c>
      <c r="AC194">
        <f>HLOOKUP($I194,Sheet3!$B$2:$LK$67,MATCH(MoM!AC$3,Sheet3!$B$2:$B$67,0),FALSE)</f>
        <v>0.6</v>
      </c>
      <c r="AD194">
        <f>HLOOKUP($I194,Sheet3!$B$2:$LK$67,MATCH(MoM!AD$3,Sheet3!$B$2:$B$67,0),FALSE)</f>
        <v>-0.35</v>
      </c>
      <c r="AE194">
        <f>HLOOKUP($I194,Sheet3!$B$2:$LK$67,MATCH(MoM!AE$3,Sheet3!$B$2:$B$67,0),FALSE)</f>
        <v>0.46</v>
      </c>
      <c r="AF194">
        <f>HLOOKUP($I194,Sheet3!$B$2:$LK$67,MATCH(MoM!AF$3,Sheet3!$B$2:$B$67,0),FALSE)</f>
        <v>1.95</v>
      </c>
      <c r="AG194">
        <f>HLOOKUP($I194,Sheet3!$B$2:$LK$67,MATCH(MoM!AG$3,Sheet3!$B$2:$B$67,0),FALSE)</f>
        <v>0.94</v>
      </c>
      <c r="AH194">
        <f>HLOOKUP($I194,Sheet3!$B$2:$LK$67,MATCH(MoM!AH$3,Sheet3!$B$2:$B$67,0),FALSE)</f>
        <v>1.5</v>
      </c>
      <c r="AI194">
        <f>HLOOKUP($I194,Sheet3!$B$2:$LK$67,MATCH(MoM!AI$3,Sheet3!$B$2:$B$67,0),FALSE)</f>
        <v>0.13</v>
      </c>
      <c r="AJ194">
        <f>HLOOKUP($I194,Sheet3!$B$2:$LK$67,MATCH(MoM!AJ$3,Sheet3!$B$2:$B$67,0),FALSE)</f>
        <v>1.96</v>
      </c>
      <c r="AK194">
        <f>HLOOKUP($I194,Sheet3!$B$2:$LK$67,MATCH(MoM!AK$3,Sheet3!$B$2:$B$67,0),FALSE)</f>
        <v>1.18</v>
      </c>
      <c r="AL194">
        <f>HLOOKUP($I194,Sheet3!$B$2:$LK$67,MATCH(MoM!AL$3,Sheet3!$B$2:$B$67,0),FALSE)</f>
        <v>0.94</v>
      </c>
      <c r="AM194">
        <f>HLOOKUP($I194,Sheet3!$B$2:$LK$67,MATCH(MoM!AM$3,Sheet3!$B$2:$B$67,0),FALSE)</f>
        <v>1.63</v>
      </c>
      <c r="AN194">
        <f>HLOOKUP($I194,Sheet3!$B$2:$LK$67,MATCH(MoM!AN$3,Sheet3!$B$2:$B$67,0),FALSE)</f>
        <v>-0.66</v>
      </c>
      <c r="AO194">
        <f>HLOOKUP($I194,Sheet3!$B$2:$LK$67,MATCH(MoM!AO$3,Sheet3!$B$2:$B$67,0),FALSE)</f>
        <v>0.53</v>
      </c>
      <c r="AP194">
        <f>HLOOKUP($I194,Sheet3!$B$2:$LK$67,MATCH(MoM!AP$3,Sheet3!$B$2:$B$67,0),FALSE)</f>
        <v>1.23</v>
      </c>
      <c r="AQ194">
        <f>HLOOKUP($I194,Sheet3!$B$2:$LK$67,MATCH(MoM!AQ$3,Sheet3!$B$2:$B$67,0),FALSE)</f>
        <v>-0.32</v>
      </c>
      <c r="AR194">
        <f>HLOOKUP($I194,Sheet3!$B$2:$LK$67,MATCH(MoM!AR$3,Sheet3!$B$2:$B$67,0),FALSE)</f>
        <v>0.83</v>
      </c>
      <c r="AS194">
        <f>HLOOKUP($I194,Sheet3!$B$2:$LK$67,MATCH(MoM!AS$3,Sheet3!$B$2:$B$67,0),FALSE)</f>
        <v>2.11</v>
      </c>
      <c r="AT194">
        <f>HLOOKUP($I194,Sheet3!$B$2:$LK$67,MATCH(MoM!AT$3,Sheet3!$B$2:$B$67,0),FALSE)</f>
        <v>2.73</v>
      </c>
      <c r="AU194">
        <f>HLOOKUP($I194,Sheet3!$B$2:$LK$67,MATCH(MoM!AU$3,Sheet3!$B$2:$B$67,0),FALSE)</f>
        <v>1.51</v>
      </c>
      <c r="AV194">
        <f>HLOOKUP($I194,Sheet3!$B$2:$LK$67,MATCH(MoM!AV$3,Sheet3!$B$2:$B$67,0),FALSE)</f>
        <v>0.68</v>
      </c>
      <c r="AW194">
        <f>HLOOKUP($I194,Sheet3!$B$2:$LK$67,MATCH(MoM!AW$3,Sheet3!$B$2:$B$67,0),FALSE)</f>
        <v>0.54</v>
      </c>
      <c r="AX194">
        <f>HLOOKUP($I194,Sheet3!$B$2:$LK$67,MATCH(MoM!AX$3,Sheet3!$B$2:$B$67,0),FALSE)</f>
        <v>0</v>
      </c>
      <c r="AY194">
        <f>HLOOKUP($I194,Sheet3!$B$2:$LK$67,MATCH(MoM!AY$3,Sheet3!$B$2:$B$67,0),FALSE)</f>
        <v>12.29</v>
      </c>
      <c r="AZ194">
        <f>HLOOKUP($I194,Sheet3!$B$2:$LK$67,MATCH(MoM!AZ$3,Sheet3!$B$2:$B$67,0),FALSE)</f>
        <v>0.66</v>
      </c>
      <c r="BA194">
        <f>HLOOKUP($I194,Sheet3!$B$2:$LK$67,MATCH(MoM!BA$3,Sheet3!$B$2:$B$67,0),FALSE)</f>
        <v>-0.19</v>
      </c>
      <c r="BB194">
        <f>HLOOKUP($I194,Sheet3!$B$2:$LK$67,MATCH(MoM!BB$3,Sheet3!$B$2:$B$67,0),FALSE)</f>
        <v>0.24</v>
      </c>
      <c r="BC194">
        <f>HLOOKUP($I194,Sheet3!$B$2:$LK$67,MATCH(MoM!BC$3,Sheet3!$B$2:$B$67,0),FALSE)</f>
        <v>0</v>
      </c>
      <c r="BD194">
        <f>HLOOKUP($I194,Sheet3!$B$2:$LK$67,MATCH(MoM!BD$3,Sheet3!$B$2:$B$67,0),FALSE)</f>
        <v>-7.0000000000000007E-2</v>
      </c>
      <c r="BE194">
        <f>HLOOKUP($I194,Sheet3!$B$2:$LK$67,MATCH(MoM!BE$3,Sheet3!$B$2:$B$67,0),FALSE)</f>
        <v>1.53</v>
      </c>
      <c r="BF194">
        <f>HLOOKUP($I194,Sheet3!$B$2:$LK$67,MATCH(MoM!BF$3,Sheet3!$B$2:$B$67,0),FALSE)</f>
        <v>0.01</v>
      </c>
      <c r="BG194">
        <f>HLOOKUP($I194,Sheet3!$B$2:$LK$67,MATCH(MoM!BG$3,Sheet3!$B$2:$B$67,0),FALSE)</f>
        <v>0.53</v>
      </c>
      <c r="BH194">
        <f>HLOOKUP($I194,Sheet3!$B$2:$LK$67,MATCH(MoM!BH$3,Sheet3!$B$2:$B$67,0),FALSE)</f>
        <v>0.13</v>
      </c>
      <c r="BI194">
        <f>HLOOKUP($I194,Sheet3!$B$2:$LK$67,MATCH(MoM!BI$3,Sheet3!$B$2:$B$67,0),FALSE)</f>
        <v>0.4</v>
      </c>
      <c r="BJ194">
        <f>HLOOKUP($I194,Sheet3!$B$2:$LK$67,MATCH(MoM!BJ$3,Sheet3!$B$2:$B$67,0),FALSE)</f>
        <v>0.41</v>
      </c>
      <c r="BK194">
        <f>HLOOKUP($I194,Sheet3!$B$2:$LK$67,MATCH(MoM!BK$3,Sheet3!$B$2:$B$67,0),FALSE)</f>
        <v>0.01</v>
      </c>
      <c r="BL194">
        <f>HLOOKUP($I194,Sheet3!$B$2:$LK$67,MATCH(MoM!BL$3,Sheet3!$B$2:$B$67,0),FALSE)</f>
        <v>0.82</v>
      </c>
      <c r="BM194">
        <f>HLOOKUP($I194,Sheet3!$B$2:$LK$67,MATCH(MoM!BM$3,Sheet3!$B$2:$B$67,0),FALSE)</f>
        <v>0.57999999999999996</v>
      </c>
      <c r="BN194">
        <f>HLOOKUP($I194,Sheet3!$B$2:$LK$67,MATCH(MoM!BN$3,Sheet3!$B$2:$B$67,0),FALSE)</f>
        <v>0.56000000000000005</v>
      </c>
      <c r="BO194">
        <f>HLOOKUP($I194,Sheet3!$B$2:$LK$67,MATCH(MoM!BO$3,Sheet3!$B$2:$B$67,0),FALSE)</f>
        <v>1.0900000000000001</v>
      </c>
      <c r="BP194">
        <f>HLOOKUP($I194,Sheet3!$B$2:$LK$67,MATCH(MoM!BP$3,Sheet3!$B$2:$B$67,0),FALSE)</f>
        <v>0.06</v>
      </c>
      <c r="BQ194">
        <f>HLOOKUP($I194,Sheet3!$B$2:$LK$67,MATCH(MoM!BQ$3,Sheet3!$B$2:$B$67,0),FALSE)</f>
        <v>0</v>
      </c>
      <c r="BR194">
        <f>HLOOKUP($I194,Sheet3!$B$2:$LK$67,MATCH(MoM!BR$3,Sheet3!$B$2:$B$67,0),FALSE)</f>
        <v>0.4</v>
      </c>
      <c r="BS194">
        <f>HLOOKUP($I194,Sheet3!$B$2:$LK$67,MATCH(MoM!BS$3,Sheet3!$B$2:$B$67,0),FALSE)</f>
        <v>0.68</v>
      </c>
      <c r="BT194">
        <f>HLOOKUP($I194,Sheet3!$B$2:$LK$67,MATCH(MoM!BT$3,Sheet3!$B$2:$B$67,0),FALSE)</f>
        <v>1.99</v>
      </c>
      <c r="BV194" s="2">
        <f t="shared" si="248"/>
        <v>42278</v>
      </c>
      <c r="BW194">
        <f t="shared" si="315"/>
        <v>126.53459819190908</v>
      </c>
      <c r="BX194">
        <f t="shared" si="252"/>
        <v>250.85857606826141</v>
      </c>
      <c r="BY194">
        <f t="shared" si="253"/>
        <v>96.545224157065832</v>
      </c>
      <c r="BZ194">
        <f t="shared" si="254"/>
        <v>129.45557778791462</v>
      </c>
      <c r="CA194">
        <f t="shared" si="255"/>
        <v>39.555048799389141</v>
      </c>
      <c r="CB194">
        <f t="shared" si="256"/>
        <v>212.05930471265489</v>
      </c>
      <c r="CC194">
        <f t="shared" si="257"/>
        <v>297.33203922628383</v>
      </c>
      <c r="CD194">
        <f t="shared" si="258"/>
        <v>147.92446444186581</v>
      </c>
      <c r="CE194">
        <f t="shared" si="259"/>
        <v>220.38881039664307</v>
      </c>
      <c r="CF194">
        <f t="shared" si="260"/>
        <v>336.16932087510463</v>
      </c>
      <c r="CG194">
        <f t="shared" si="261"/>
        <v>55.99906794355676</v>
      </c>
      <c r="CH194">
        <f t="shared" si="262"/>
        <v>248.62872595053557</v>
      </c>
      <c r="CI194">
        <f t="shared" si="263"/>
        <v>160.92949156990855</v>
      </c>
      <c r="CJ194">
        <f t="shared" si="264"/>
        <v>124.5111270199376</v>
      </c>
      <c r="CK194">
        <f t="shared" si="265"/>
        <v>264.42676654466231</v>
      </c>
      <c r="CL194">
        <f t="shared" si="266"/>
        <v>305.26486478996333</v>
      </c>
      <c r="CM194">
        <f t="shared" si="267"/>
        <v>177.78013186588558</v>
      </c>
      <c r="CN194">
        <f t="shared" si="268"/>
        <v>187.5587074121226</v>
      </c>
      <c r="CO194">
        <f t="shared" si="269"/>
        <v>252.1868508959237</v>
      </c>
      <c r="CP194">
        <f t="shared" si="270"/>
        <v>296.4341592202174</v>
      </c>
      <c r="CQ194">
        <f t="shared" si="271"/>
        <v>278.47740479069569</v>
      </c>
      <c r="CR194">
        <f t="shared" si="272"/>
        <v>230.61349652017802</v>
      </c>
      <c r="CS194">
        <f t="shared" si="273"/>
        <v>218.25975187092126</v>
      </c>
      <c r="CT194">
        <f t="shared" si="274"/>
        <v>274.13475523243238</v>
      </c>
      <c r="CU194">
        <f t="shared" si="275"/>
        <v>263.70417481857908</v>
      </c>
      <c r="CV194">
        <f t="shared" si="276"/>
        <v>248.70375132996577</v>
      </c>
      <c r="CW194">
        <f t="shared" si="277"/>
        <v>339.21689745435924</v>
      </c>
      <c r="CX194">
        <f t="shared" si="278"/>
        <v>404.60137432959857</v>
      </c>
      <c r="CY194">
        <f t="shared" si="279"/>
        <v>278.26266839578352</v>
      </c>
      <c r="CZ194">
        <f t="shared" si="280"/>
        <v>207.09756211452839</v>
      </c>
      <c r="DA194">
        <f t="shared" si="281"/>
        <v>313.92231420941897</v>
      </c>
      <c r="DB194">
        <f t="shared" si="282"/>
        <v>273.09205633545753</v>
      </c>
      <c r="DC194">
        <f t="shared" si="283"/>
        <v>286.27886998137569</v>
      </c>
      <c r="DD194">
        <f t="shared" si="284"/>
        <v>226.66934237558618</v>
      </c>
      <c r="DE194">
        <f t="shared" si="285"/>
        <v>325.85250656066489</v>
      </c>
      <c r="DF194">
        <f t="shared" si="286"/>
        <v>265.03863022554111</v>
      </c>
      <c r="DG194">
        <f t="shared" si="287"/>
        <v>231.75551372688724</v>
      </c>
      <c r="DH194">
        <f t="shared" si="288"/>
        <v>204.08745517307807</v>
      </c>
      <c r="DI194">
        <f t="shared" si="289"/>
        <v>320.58351591327494</v>
      </c>
      <c r="DJ194">
        <f t="shared" si="290"/>
        <v>229.08678409436115</v>
      </c>
      <c r="DK194">
        <f t="shared" si="291"/>
        <v>474.04363289663479</v>
      </c>
      <c r="DL194">
        <f t="shared" si="292"/>
        <v>317.74746466557758</v>
      </c>
      <c r="DM194">
        <f t="shared" si="293"/>
        <v>314.18649284284186</v>
      </c>
      <c r="DN194">
        <f t="shared" si="294"/>
        <v>351.07127127945489</v>
      </c>
      <c r="DO194">
        <f t="shared" si="295"/>
        <v>265.58363930218178</v>
      </c>
      <c r="DP194">
        <f t="shared" si="296"/>
        <v>200.9743444569757</v>
      </c>
      <c r="DQ194">
        <f t="shared" si="297"/>
        <v>286.71537630856454</v>
      </c>
      <c r="DR194">
        <f t="shared" si="298"/>
        <v>235.06364162719694</v>
      </c>
      <c r="DS194">
        <f t="shared" si="299"/>
        <v>315.22792415908481</v>
      </c>
      <c r="DT194">
        <f t="shared" si="300"/>
        <v>246.6554888401692</v>
      </c>
      <c r="DU194">
        <f t="shared" si="301"/>
        <v>248.70375132996577</v>
      </c>
      <c r="DV194">
        <f t="shared" si="302"/>
        <v>350.7106952200009</v>
      </c>
      <c r="DW194">
        <f t="shared" si="303"/>
        <v>365.06767596685967</v>
      </c>
      <c r="DX194">
        <f t="shared" si="304"/>
        <v>350.17381025797602</v>
      </c>
      <c r="DY194">
        <f t="shared" si="305"/>
        <v>275.65696956383016</v>
      </c>
      <c r="DZ194">
        <f t="shared" si="306"/>
        <v>366.32206643383233</v>
      </c>
      <c r="EA194">
        <f t="shared" si="307"/>
        <v>324.8849107945162</v>
      </c>
      <c r="EB194">
        <f t="shared" si="308"/>
        <v>255.87550383957245</v>
      </c>
      <c r="EC194">
        <f t="shared" si="309"/>
        <v>262.79057813409753</v>
      </c>
      <c r="ED194">
        <f t="shared" si="310"/>
        <v>100</v>
      </c>
      <c r="EE194">
        <f t="shared" si="311"/>
        <v>338.93265123392052</v>
      </c>
      <c r="EF194">
        <f t="shared" si="312"/>
        <v>341.34333525222399</v>
      </c>
      <c r="EG194">
        <f t="shared" si="313"/>
        <v>535.67027318589771</v>
      </c>
      <c r="EI194" s="2">
        <f t="shared" si="249"/>
        <v>42278</v>
      </c>
      <c r="EJ194" s="7">
        <f t="shared" ref="EJ194:GT194" si="376">AVERAGE(BW192:BW194)/AVERAGE(BW179:BW181)-1</f>
        <v>7.2277687833212312E-2</v>
      </c>
      <c r="EK194" s="7">
        <f t="shared" si="376"/>
        <v>4.6782505468895508E-2</v>
      </c>
      <c r="EL194" s="7">
        <f t="shared" si="376"/>
        <v>-3.1831933825762437E-2</v>
      </c>
      <c r="EM194" s="7">
        <f t="shared" si="376"/>
        <v>1.2094909062051906E-2</v>
      </c>
      <c r="EN194" s="7">
        <f t="shared" si="376"/>
        <v>-2.3141654156005775E-2</v>
      </c>
      <c r="EO194" s="7">
        <f t="shared" si="376"/>
        <v>3.1406566683881643E-2</v>
      </c>
      <c r="EP194" s="7">
        <f t="shared" si="376"/>
        <v>8.2750018911354806E-2</v>
      </c>
      <c r="EQ194" s="7">
        <f t="shared" si="376"/>
        <v>1.0268948327466942E-2</v>
      </c>
      <c r="ER194" s="7">
        <f t="shared" si="376"/>
        <v>7.9300455981879736E-2</v>
      </c>
      <c r="ES194" s="7">
        <f t="shared" si="376"/>
        <v>8.1034538586458815E-2</v>
      </c>
      <c r="ET194" s="7">
        <f t="shared" si="376"/>
        <v>-6.4337342174802026E-2</v>
      </c>
      <c r="EU194" s="7">
        <f t="shared" si="376"/>
        <v>8.6566742463708435E-2</v>
      </c>
      <c r="EV194" s="7">
        <f t="shared" si="376"/>
        <v>7.0507538096454159E-2</v>
      </c>
      <c r="EW194" s="7">
        <f t="shared" si="376"/>
        <v>-7.8423984253566004E-2</v>
      </c>
      <c r="EX194" s="7">
        <f t="shared" si="376"/>
        <v>0.11104754683658524</v>
      </c>
      <c r="EY194" s="7">
        <f t="shared" si="376"/>
        <v>1.538614865372856E-2</v>
      </c>
      <c r="EZ194" s="7">
        <f t="shared" si="376"/>
        <v>2.9013831581607974E-2</v>
      </c>
      <c r="FA194" s="7">
        <f t="shared" si="376"/>
        <v>5.2527268146391748E-2</v>
      </c>
      <c r="FB194" s="7">
        <f t="shared" si="376"/>
        <v>4.0701687773243789E-2</v>
      </c>
      <c r="FC194" s="7">
        <f t="shared" si="376"/>
        <v>3.1530369871335839E-2</v>
      </c>
      <c r="FD194" s="7">
        <f t="shared" si="376"/>
        <v>8.5943481284525669E-2</v>
      </c>
      <c r="FE194" s="7">
        <f t="shared" si="376"/>
        <v>5.9884555460266053E-2</v>
      </c>
      <c r="FF194" s="7">
        <f t="shared" si="376"/>
        <v>9.9576955839667303E-2</v>
      </c>
      <c r="FG194" s="7">
        <f t="shared" si="376"/>
        <v>4.0160350934022704E-2</v>
      </c>
      <c r="FH194" s="7">
        <f t="shared" si="376"/>
        <v>0.1429880379828572</v>
      </c>
      <c r="FI194" s="7">
        <f t="shared" si="376"/>
        <v>4.4851461283140992E-2</v>
      </c>
      <c r="FJ194" s="7">
        <f t="shared" si="376"/>
        <v>0.12754591523651615</v>
      </c>
      <c r="FK194" s="7">
        <f t="shared" si="376"/>
        <v>0.11457804072142008</v>
      </c>
      <c r="FL194" s="7">
        <f t="shared" si="376"/>
        <v>6.6178681830991071E-2</v>
      </c>
      <c r="FM194" s="7">
        <f t="shared" si="376"/>
        <v>7.3415205814050033E-2</v>
      </c>
      <c r="FN194" s="7">
        <f t="shared" si="376"/>
        <v>5.7746085915890033E-2</v>
      </c>
      <c r="FO194" s="7">
        <f t="shared" si="376"/>
        <v>0.12530287619086211</v>
      </c>
      <c r="FP194" s="7">
        <f t="shared" si="376"/>
        <v>6.3595955829189643E-2</v>
      </c>
      <c r="FQ194" s="7">
        <f t="shared" si="376"/>
        <v>-6.2633505856654059E-3</v>
      </c>
      <c r="FR194" s="7">
        <f t="shared" si="376"/>
        <v>0.13896846417328557</v>
      </c>
      <c r="FS194" s="7">
        <f t="shared" si="376"/>
        <v>7.4205355717728239E-2</v>
      </c>
      <c r="FT194" s="7">
        <f t="shared" si="376"/>
        <v>0.20045816537620165</v>
      </c>
      <c r="FU194" s="7">
        <f t="shared" si="376"/>
        <v>7.4134712149339421E-2</v>
      </c>
      <c r="FV194" s="7">
        <f t="shared" si="376"/>
        <v>0.10568191080198552</v>
      </c>
      <c r="FW194" s="7">
        <f t="shared" si="376"/>
        <v>7.425421364647522E-2</v>
      </c>
      <c r="FX194" s="7">
        <f t="shared" si="376"/>
        <v>8.2056214345954448E-2</v>
      </c>
      <c r="FY194" s="7">
        <f t="shared" si="376"/>
        <v>8.3954903190958552E-2</v>
      </c>
      <c r="FZ194" s="7">
        <f t="shared" si="376"/>
        <v>7.6177442524415051E-2</v>
      </c>
      <c r="GA194" s="7">
        <f t="shared" si="376"/>
        <v>8.2391613403478114E-2</v>
      </c>
      <c r="GB194" s="7">
        <f t="shared" si="376"/>
        <v>8.414440904448317E-2</v>
      </c>
      <c r="GC194" s="7">
        <f t="shared" si="376"/>
        <v>5.8829903603319078E-2</v>
      </c>
      <c r="GD194" s="7">
        <f t="shared" si="376"/>
        <v>0.11233979384545045</v>
      </c>
      <c r="GE194" s="7">
        <f t="shared" si="376"/>
        <v>8.6769090568513008E-2</v>
      </c>
      <c r="GF194" s="7">
        <f t="shared" si="376"/>
        <v>3.5030802549699924E-2</v>
      </c>
      <c r="GG194" s="7">
        <f t="shared" si="376"/>
        <v>0.1541435004370193</v>
      </c>
      <c r="GH194" s="7">
        <f t="shared" si="376"/>
        <v>4.4851461283140992E-2</v>
      </c>
      <c r="GI194" s="7">
        <f t="shared" si="376"/>
        <v>3.1480663631816563E-2</v>
      </c>
      <c r="GJ194" s="7">
        <f t="shared" si="376"/>
        <v>7.5802658936029887E-2</v>
      </c>
      <c r="GK194" s="7">
        <f t="shared" si="376"/>
        <v>5.6773975137340171E-2</v>
      </c>
      <c r="GL194" s="7">
        <f t="shared" si="376"/>
        <v>5.5687996939973949E-2</v>
      </c>
      <c r="GM194" s="7">
        <f t="shared" si="376"/>
        <v>8.6837800522467479E-2</v>
      </c>
      <c r="GN194" s="7">
        <f t="shared" si="376"/>
        <v>6.9785089694000435E-2</v>
      </c>
      <c r="GO194" s="7">
        <f t="shared" si="376"/>
        <v>9.9784878588454307E-2</v>
      </c>
      <c r="GP194" s="7">
        <f t="shared" si="376"/>
        <v>4.7330600707758519E-2</v>
      </c>
      <c r="GQ194" s="7">
        <f t="shared" si="376"/>
        <v>0</v>
      </c>
      <c r="GR194" s="7">
        <f t="shared" si="376"/>
        <v>6.0340486850657404E-2</v>
      </c>
      <c r="GS194" s="7">
        <f t="shared" si="376"/>
        <v>8.192929273119498E-2</v>
      </c>
      <c r="GT194" s="7">
        <f t="shared" si="376"/>
        <v>0.24011767564092468</v>
      </c>
      <c r="GU194" s="7">
        <f t="shared" si="325"/>
        <v>0.60175535610475439</v>
      </c>
      <c r="GW194" s="6">
        <v>42307</v>
      </c>
      <c r="GX194">
        <v>3.8805000000000001</v>
      </c>
    </row>
    <row r="195" spans="2:206" x14ac:dyDescent="0.25">
      <c r="B195" s="2">
        <f>'[1]IPCA (Var)'!A244</f>
        <v>42309</v>
      </c>
      <c r="C195" s="1">
        <f>'[1]IPCA (Var)'!M244</f>
        <v>0.76869859635890481</v>
      </c>
      <c r="D195" s="1">
        <f>'[1]IPCA (Var)'!P244</f>
        <v>0.72793165642975588</v>
      </c>
      <c r="E195" s="1">
        <f>'[1]IPCA (Var)'!E244</f>
        <v>2.2968855320377788</v>
      </c>
      <c r="F195" s="1">
        <f>'[1]IPCA (Var)'!F244</f>
        <v>0.65114949307367997</v>
      </c>
      <c r="G195" s="1">
        <f>'[1]IPCA (Var)'!G244</f>
        <v>-6.9912686832944632E-2</v>
      </c>
      <c r="I195" s="2">
        <f t="shared" si="251"/>
        <v>42309</v>
      </c>
      <c r="J195">
        <f>HLOOKUP($I195,Sheet3!$B$2:$LK$67,MATCH(MoM!J$3,Sheet3!$B$2:$B$67,0),FALSE)</f>
        <v>-0.09</v>
      </c>
      <c r="K195">
        <f>HLOOKUP($I195,Sheet3!$B$2:$LK$67,MATCH(MoM!K$3,Sheet3!$B$2:$B$67,0),FALSE)</f>
        <v>-0.06</v>
      </c>
      <c r="L195">
        <f>HLOOKUP($I195,Sheet3!$B$2:$LK$67,MATCH(MoM!L$3,Sheet3!$B$2:$B$67,0),FALSE)</f>
        <v>-1.85</v>
      </c>
      <c r="M195">
        <f>HLOOKUP($I195,Sheet3!$B$2:$LK$67,MATCH(MoM!M$3,Sheet3!$B$2:$B$67,0),FALSE)</f>
        <v>-0.43</v>
      </c>
      <c r="N195">
        <f>HLOOKUP($I195,Sheet3!$B$2:$LK$67,MATCH(MoM!N$3,Sheet3!$B$2:$B$67,0),FALSE)</f>
        <v>0.69</v>
      </c>
      <c r="O195">
        <f>HLOOKUP($I195,Sheet3!$B$2:$LK$67,MATCH(MoM!O$3,Sheet3!$B$2:$B$67,0),FALSE)</f>
        <v>0.28000000000000003</v>
      </c>
      <c r="P195">
        <f>HLOOKUP($I195,Sheet3!$B$2:$LK$67,MATCH(MoM!P$3,Sheet3!$B$2:$B$67,0),FALSE)</f>
        <v>1.94</v>
      </c>
      <c r="Q195">
        <f>HLOOKUP($I195,Sheet3!$B$2:$LK$67,MATCH(MoM!Q$3,Sheet3!$B$2:$B$67,0),FALSE)</f>
        <v>0.16</v>
      </c>
      <c r="R195">
        <f>HLOOKUP($I195,Sheet3!$B$2:$LK$67,MATCH(MoM!R$3,Sheet3!$B$2:$B$67,0),FALSE)</f>
        <v>-0.17</v>
      </c>
      <c r="S195">
        <f>HLOOKUP($I195,Sheet3!$B$2:$LK$67,MATCH(MoM!S$3,Sheet3!$B$2:$B$67,0),FALSE)</f>
        <v>0.44</v>
      </c>
      <c r="T195">
        <f>HLOOKUP($I195,Sheet3!$B$2:$LK$67,MATCH(MoM!T$3,Sheet3!$B$2:$B$67,0),FALSE)</f>
        <v>0.91</v>
      </c>
      <c r="U195">
        <f>HLOOKUP($I195,Sheet3!$B$2:$LK$67,MATCH(MoM!U$3,Sheet3!$B$2:$B$67,0),FALSE)</f>
        <v>1.62</v>
      </c>
      <c r="V195">
        <f>HLOOKUP($I195,Sheet3!$B$2:$LK$67,MATCH(MoM!V$3,Sheet3!$B$2:$B$67,0),FALSE)</f>
        <v>0.33</v>
      </c>
      <c r="W195">
        <f>HLOOKUP($I195,Sheet3!$B$2:$LK$67,MATCH(MoM!W$3,Sheet3!$B$2:$B$67,0),FALSE)</f>
        <v>4.96</v>
      </c>
      <c r="X195">
        <f>HLOOKUP($I195,Sheet3!$B$2:$LK$67,MATCH(MoM!X$3,Sheet3!$B$2:$B$67,0),FALSE)</f>
        <v>2.66</v>
      </c>
      <c r="Y195">
        <f>HLOOKUP($I195,Sheet3!$B$2:$LK$67,MATCH(MoM!Y$3,Sheet3!$B$2:$B$67,0),FALSE)</f>
        <v>1.17</v>
      </c>
      <c r="Z195">
        <f>HLOOKUP($I195,Sheet3!$B$2:$LK$67,MATCH(MoM!Z$3,Sheet3!$B$2:$B$67,0),FALSE)</f>
        <v>0.82</v>
      </c>
      <c r="AA195">
        <f>HLOOKUP($I195,Sheet3!$B$2:$LK$67,MATCH(MoM!AA$3,Sheet3!$B$2:$B$67,0),FALSE)</f>
        <v>1.84</v>
      </c>
      <c r="AB195">
        <f>HLOOKUP($I195,Sheet3!$B$2:$LK$67,MATCH(MoM!AB$3,Sheet3!$B$2:$B$67,0),FALSE)</f>
        <v>1</v>
      </c>
      <c r="AC195">
        <f>HLOOKUP($I195,Sheet3!$B$2:$LK$67,MATCH(MoM!AC$3,Sheet3!$B$2:$B$67,0),FALSE)</f>
        <v>0.1</v>
      </c>
      <c r="AD195">
        <f>HLOOKUP($I195,Sheet3!$B$2:$LK$67,MATCH(MoM!AD$3,Sheet3!$B$2:$B$67,0),FALSE)</f>
        <v>1.51</v>
      </c>
      <c r="AE195">
        <f>HLOOKUP($I195,Sheet3!$B$2:$LK$67,MATCH(MoM!AE$3,Sheet3!$B$2:$B$67,0),FALSE)</f>
        <v>-0.52</v>
      </c>
      <c r="AF195">
        <f>HLOOKUP($I195,Sheet3!$B$2:$LK$67,MATCH(MoM!AF$3,Sheet3!$B$2:$B$67,0),FALSE)</f>
        <v>-0.89</v>
      </c>
      <c r="AG195">
        <f>HLOOKUP($I195,Sheet3!$B$2:$LK$67,MATCH(MoM!AG$3,Sheet3!$B$2:$B$67,0),FALSE)</f>
        <v>0.01</v>
      </c>
      <c r="AH195">
        <f>HLOOKUP($I195,Sheet3!$B$2:$LK$67,MATCH(MoM!AH$3,Sheet3!$B$2:$B$67,0),FALSE)</f>
        <v>0.88</v>
      </c>
      <c r="AI195">
        <f>HLOOKUP($I195,Sheet3!$B$2:$LK$67,MATCH(MoM!AI$3,Sheet3!$B$2:$B$67,0),FALSE)</f>
        <v>0.13</v>
      </c>
      <c r="AJ195">
        <f>HLOOKUP($I195,Sheet3!$B$2:$LK$67,MATCH(MoM!AJ$3,Sheet3!$B$2:$B$67,0),FALSE)</f>
        <v>0.64</v>
      </c>
      <c r="AK195">
        <f>HLOOKUP($I195,Sheet3!$B$2:$LK$67,MATCH(MoM!AK$3,Sheet3!$B$2:$B$67,0),FALSE)</f>
        <v>2.17</v>
      </c>
      <c r="AL195">
        <f>HLOOKUP($I195,Sheet3!$B$2:$LK$67,MATCH(MoM!AL$3,Sheet3!$B$2:$B$67,0),FALSE)</f>
        <v>2.58</v>
      </c>
      <c r="AM195">
        <f>HLOOKUP($I195,Sheet3!$B$2:$LK$67,MATCH(MoM!AM$3,Sheet3!$B$2:$B$67,0),FALSE)</f>
        <v>1.23</v>
      </c>
      <c r="AN195">
        <f>HLOOKUP($I195,Sheet3!$B$2:$LK$67,MATCH(MoM!AN$3,Sheet3!$B$2:$B$67,0),FALSE)</f>
        <v>0.02</v>
      </c>
      <c r="AO195">
        <f>HLOOKUP($I195,Sheet3!$B$2:$LK$67,MATCH(MoM!AO$3,Sheet3!$B$2:$B$67,0),FALSE)</f>
        <v>1.21</v>
      </c>
      <c r="AP195">
        <f>HLOOKUP($I195,Sheet3!$B$2:$LK$67,MATCH(MoM!AP$3,Sheet3!$B$2:$B$67,0),FALSE)</f>
        <v>1.9</v>
      </c>
      <c r="AQ195">
        <f>HLOOKUP($I195,Sheet3!$B$2:$LK$67,MATCH(MoM!AQ$3,Sheet3!$B$2:$B$67,0),FALSE)</f>
        <v>0.55000000000000004</v>
      </c>
      <c r="AR195">
        <f>HLOOKUP($I195,Sheet3!$B$2:$LK$67,MATCH(MoM!AR$3,Sheet3!$B$2:$B$67,0),FALSE)</f>
        <v>0.13</v>
      </c>
      <c r="AS195">
        <f>HLOOKUP($I195,Sheet3!$B$2:$LK$67,MATCH(MoM!AS$3,Sheet3!$B$2:$B$67,0),FALSE)</f>
        <v>-0.32</v>
      </c>
      <c r="AT195">
        <f>HLOOKUP($I195,Sheet3!$B$2:$LK$67,MATCH(MoM!AT$3,Sheet3!$B$2:$B$67,0),FALSE)</f>
        <v>2.39</v>
      </c>
      <c r="AU195">
        <f>HLOOKUP($I195,Sheet3!$B$2:$LK$67,MATCH(MoM!AU$3,Sheet3!$B$2:$B$67,0),FALSE)</f>
        <v>3.58</v>
      </c>
      <c r="AV195">
        <f>HLOOKUP($I195,Sheet3!$B$2:$LK$67,MATCH(MoM!AV$3,Sheet3!$B$2:$B$67,0),FALSE)</f>
        <v>2.46</v>
      </c>
      <c r="AW195">
        <f>HLOOKUP($I195,Sheet3!$B$2:$LK$67,MATCH(MoM!AW$3,Sheet3!$B$2:$B$67,0),FALSE)</f>
        <v>1.22</v>
      </c>
      <c r="AX195">
        <f>HLOOKUP($I195,Sheet3!$B$2:$LK$67,MATCH(MoM!AX$3,Sheet3!$B$2:$B$67,0),FALSE)</f>
        <v>0</v>
      </c>
      <c r="AY195">
        <f>HLOOKUP($I195,Sheet3!$B$2:$LK$67,MATCH(MoM!AY$3,Sheet3!$B$2:$B$67,0),FALSE)</f>
        <v>9.31</v>
      </c>
      <c r="AZ195">
        <f>HLOOKUP($I195,Sheet3!$B$2:$LK$67,MATCH(MoM!AZ$3,Sheet3!$B$2:$B$67,0),FALSE)</f>
        <v>0.63</v>
      </c>
      <c r="BA195">
        <f>HLOOKUP($I195,Sheet3!$B$2:$LK$67,MATCH(MoM!BA$3,Sheet3!$B$2:$B$67,0),FALSE)</f>
        <v>0.81</v>
      </c>
      <c r="BB195">
        <f>HLOOKUP($I195,Sheet3!$B$2:$LK$67,MATCH(MoM!BB$3,Sheet3!$B$2:$B$67,0),FALSE)</f>
        <v>0.46</v>
      </c>
      <c r="BC195">
        <f>HLOOKUP($I195,Sheet3!$B$2:$LK$67,MATCH(MoM!BC$3,Sheet3!$B$2:$B$67,0),FALSE)</f>
        <v>2.63</v>
      </c>
      <c r="BD195">
        <f>HLOOKUP($I195,Sheet3!$B$2:$LK$67,MATCH(MoM!BD$3,Sheet3!$B$2:$B$67,0),FALSE)</f>
        <v>1.28</v>
      </c>
      <c r="BE195">
        <f>HLOOKUP($I195,Sheet3!$B$2:$LK$67,MATCH(MoM!BE$3,Sheet3!$B$2:$B$67,0),FALSE)</f>
        <v>-0.65</v>
      </c>
      <c r="BF195">
        <f>HLOOKUP($I195,Sheet3!$B$2:$LK$67,MATCH(MoM!BF$3,Sheet3!$B$2:$B$67,0),FALSE)</f>
        <v>1.24</v>
      </c>
      <c r="BG195">
        <f>HLOOKUP($I195,Sheet3!$B$2:$LK$67,MATCH(MoM!BG$3,Sheet3!$B$2:$B$67,0),FALSE)</f>
        <v>1.35</v>
      </c>
      <c r="BH195">
        <f>HLOOKUP($I195,Sheet3!$B$2:$LK$67,MATCH(MoM!BH$3,Sheet3!$B$2:$B$67,0),FALSE)</f>
        <v>0.13</v>
      </c>
      <c r="BI195">
        <f>HLOOKUP($I195,Sheet3!$B$2:$LK$67,MATCH(MoM!BI$3,Sheet3!$B$2:$B$67,0),FALSE)</f>
        <v>0.2</v>
      </c>
      <c r="BJ195">
        <f>HLOOKUP($I195,Sheet3!$B$2:$LK$67,MATCH(MoM!BJ$3,Sheet3!$B$2:$B$67,0),FALSE)</f>
        <v>0.78</v>
      </c>
      <c r="BK195">
        <f>HLOOKUP($I195,Sheet3!$B$2:$LK$67,MATCH(MoM!BK$3,Sheet3!$B$2:$B$67,0),FALSE)</f>
        <v>0.66</v>
      </c>
      <c r="BL195">
        <f>HLOOKUP($I195,Sheet3!$B$2:$LK$67,MATCH(MoM!BL$3,Sheet3!$B$2:$B$67,0),FALSE)</f>
        <v>0.48</v>
      </c>
      <c r="BM195">
        <f>HLOOKUP($I195,Sheet3!$B$2:$LK$67,MATCH(MoM!BM$3,Sheet3!$B$2:$B$67,0),FALSE)</f>
        <v>0.55000000000000004</v>
      </c>
      <c r="BN195">
        <f>HLOOKUP($I195,Sheet3!$B$2:$LK$67,MATCH(MoM!BN$3,Sheet3!$B$2:$B$67,0),FALSE)</f>
        <v>0.61</v>
      </c>
      <c r="BO195">
        <f>HLOOKUP($I195,Sheet3!$B$2:$LK$67,MATCH(MoM!BO$3,Sheet3!$B$2:$B$67,0),FALSE)</f>
        <v>1.1000000000000001</v>
      </c>
      <c r="BP195">
        <f>HLOOKUP($I195,Sheet3!$B$2:$LK$67,MATCH(MoM!BP$3,Sheet3!$B$2:$B$67,0),FALSE)</f>
        <v>-0.7</v>
      </c>
      <c r="BQ195">
        <f>HLOOKUP($I195,Sheet3!$B$2:$LK$67,MATCH(MoM!BQ$3,Sheet3!$B$2:$B$67,0),FALSE)</f>
        <v>0</v>
      </c>
      <c r="BR195">
        <f>HLOOKUP($I195,Sheet3!$B$2:$LK$67,MATCH(MoM!BR$3,Sheet3!$B$2:$B$67,0),FALSE)</f>
        <v>2.06</v>
      </c>
      <c r="BS195">
        <f>HLOOKUP($I195,Sheet3!$B$2:$LK$67,MATCH(MoM!BS$3,Sheet3!$B$2:$B$67,0),FALSE)</f>
        <v>-0.06</v>
      </c>
      <c r="BT195">
        <f>HLOOKUP($I195,Sheet3!$B$2:$LK$67,MATCH(MoM!BT$3,Sheet3!$B$2:$B$67,0),FALSE)</f>
        <v>-0.14000000000000001</v>
      </c>
      <c r="BV195" s="2">
        <f t="shared" si="248"/>
        <v>42309</v>
      </c>
      <c r="BW195">
        <f t="shared" si="315"/>
        <v>126.42071705353636</v>
      </c>
      <c r="BX195">
        <f t="shared" si="252"/>
        <v>250.70806092262043</v>
      </c>
      <c r="BY195">
        <f t="shared" si="253"/>
        <v>94.759137510160116</v>
      </c>
      <c r="BZ195">
        <f t="shared" si="254"/>
        <v>128.8989188034266</v>
      </c>
      <c r="CA195">
        <f t="shared" si="255"/>
        <v>39.827978636104923</v>
      </c>
      <c r="CB195">
        <f t="shared" si="256"/>
        <v>212.65307076585032</v>
      </c>
      <c r="CC195">
        <f t="shared" si="257"/>
        <v>303.10028078727373</v>
      </c>
      <c r="CD195">
        <f t="shared" si="258"/>
        <v>148.16114358497279</v>
      </c>
      <c r="CE195">
        <f t="shared" si="259"/>
        <v>220.01414941896877</v>
      </c>
      <c r="CF195">
        <f t="shared" si="260"/>
        <v>337.64846588695508</v>
      </c>
      <c r="CG195">
        <f t="shared" si="261"/>
        <v>56.508659461843131</v>
      </c>
      <c r="CH195">
        <f t="shared" si="262"/>
        <v>252.65651131093423</v>
      </c>
      <c r="CI195">
        <f t="shared" si="263"/>
        <v>161.46055889208927</v>
      </c>
      <c r="CJ195">
        <f t="shared" si="264"/>
        <v>130.68687892012653</v>
      </c>
      <c r="CK195">
        <f t="shared" si="265"/>
        <v>271.46051853475029</v>
      </c>
      <c r="CL195">
        <f t="shared" si="266"/>
        <v>308.83646370800591</v>
      </c>
      <c r="CM195">
        <f t="shared" si="267"/>
        <v>179.23792894718585</v>
      </c>
      <c r="CN195">
        <f t="shared" si="268"/>
        <v>191.00978762850565</v>
      </c>
      <c r="CO195">
        <f t="shared" si="269"/>
        <v>254.70871940488294</v>
      </c>
      <c r="CP195">
        <f t="shared" si="270"/>
        <v>296.73059337943761</v>
      </c>
      <c r="CQ195">
        <f t="shared" si="271"/>
        <v>282.68241360303517</v>
      </c>
      <c r="CR195">
        <f t="shared" si="272"/>
        <v>229.41430633827309</v>
      </c>
      <c r="CS195">
        <f t="shared" si="273"/>
        <v>216.31724007927005</v>
      </c>
      <c r="CT195">
        <f t="shared" si="274"/>
        <v>274.16216870795563</v>
      </c>
      <c r="CU195">
        <f t="shared" si="275"/>
        <v>266.02477155698256</v>
      </c>
      <c r="CV195">
        <f t="shared" si="276"/>
        <v>249.02706620669474</v>
      </c>
      <c r="CW195">
        <f t="shared" si="277"/>
        <v>341.3878855980671</v>
      </c>
      <c r="CX195">
        <f t="shared" si="278"/>
        <v>413.38122415255089</v>
      </c>
      <c r="CY195">
        <f t="shared" si="279"/>
        <v>285.44184524039474</v>
      </c>
      <c r="CZ195">
        <f t="shared" si="280"/>
        <v>209.64486212853708</v>
      </c>
      <c r="DA195">
        <f t="shared" si="281"/>
        <v>313.98509867226085</v>
      </c>
      <c r="DB195">
        <f t="shared" si="282"/>
        <v>276.39647021711659</v>
      </c>
      <c r="DC195">
        <f t="shared" si="283"/>
        <v>291.71816851102182</v>
      </c>
      <c r="DD195">
        <f t="shared" si="284"/>
        <v>227.91602375865193</v>
      </c>
      <c r="DE195">
        <f t="shared" si="285"/>
        <v>326.27611481919377</v>
      </c>
      <c r="DF195">
        <f t="shared" si="286"/>
        <v>264.19050660881936</v>
      </c>
      <c r="DG195">
        <f t="shared" si="287"/>
        <v>237.29447050495986</v>
      </c>
      <c r="DH195">
        <f t="shared" si="288"/>
        <v>211.39378606827427</v>
      </c>
      <c r="DI195">
        <f t="shared" si="289"/>
        <v>328.46987040474147</v>
      </c>
      <c r="DJ195">
        <f t="shared" si="290"/>
        <v>231.88164286031235</v>
      </c>
      <c r="DK195">
        <f t="shared" si="291"/>
        <v>474.04363289663479</v>
      </c>
      <c r="DL195">
        <f t="shared" si="292"/>
        <v>347.32975362594283</v>
      </c>
      <c r="DM195">
        <f t="shared" si="293"/>
        <v>316.16586774775175</v>
      </c>
      <c r="DN195">
        <f t="shared" si="294"/>
        <v>353.91494857681846</v>
      </c>
      <c r="DO195">
        <f t="shared" si="295"/>
        <v>266.80532404297179</v>
      </c>
      <c r="DP195">
        <f t="shared" si="296"/>
        <v>206.25996971619415</v>
      </c>
      <c r="DQ195">
        <f t="shared" si="297"/>
        <v>290.38533312531416</v>
      </c>
      <c r="DR195">
        <f t="shared" si="298"/>
        <v>233.53572795662018</v>
      </c>
      <c r="DS195">
        <f t="shared" si="299"/>
        <v>319.13675041865747</v>
      </c>
      <c r="DT195">
        <f t="shared" si="300"/>
        <v>249.98533793951151</v>
      </c>
      <c r="DU195">
        <f t="shared" si="301"/>
        <v>249.02706620669474</v>
      </c>
      <c r="DV195">
        <f t="shared" si="302"/>
        <v>351.41211661044088</v>
      </c>
      <c r="DW195">
        <f t="shared" si="303"/>
        <v>367.91520383940116</v>
      </c>
      <c r="DX195">
        <f t="shared" si="304"/>
        <v>352.48495740567864</v>
      </c>
      <c r="DY195">
        <f t="shared" si="305"/>
        <v>276.9801230177365</v>
      </c>
      <c r="DZ195">
        <f t="shared" si="306"/>
        <v>368.33683779921842</v>
      </c>
      <c r="EA195">
        <f t="shared" si="307"/>
        <v>326.86670875036276</v>
      </c>
      <c r="EB195">
        <f t="shared" si="308"/>
        <v>258.6901343818077</v>
      </c>
      <c r="EC195">
        <f t="shared" si="309"/>
        <v>260.95104408715883</v>
      </c>
      <c r="ED195">
        <f t="shared" si="310"/>
        <v>100</v>
      </c>
      <c r="EE195">
        <f t="shared" si="311"/>
        <v>345.91466384933926</v>
      </c>
      <c r="EF195">
        <f t="shared" si="312"/>
        <v>341.13852925107267</v>
      </c>
      <c r="EG195">
        <f t="shared" si="313"/>
        <v>534.92033480343753</v>
      </c>
      <c r="EI195" s="2">
        <f t="shared" si="249"/>
        <v>42309</v>
      </c>
      <c r="EJ195" s="7">
        <f t="shared" ref="EJ195:GT195" si="377">AVERAGE(BW193:BW195)/AVERAGE(BW180:BW182)-1</f>
        <v>6.5088148045216787E-2</v>
      </c>
      <c r="EK195" s="7">
        <f t="shared" si="377"/>
        <v>4.5196979558615347E-2</v>
      </c>
      <c r="EL195" s="7">
        <f t="shared" si="377"/>
        <v>-3.474431468569239E-2</v>
      </c>
      <c r="EM195" s="7">
        <f t="shared" si="377"/>
        <v>1.3003630181096737E-2</v>
      </c>
      <c r="EN195" s="7">
        <f t="shared" si="377"/>
        <v>-1.1569707902592041E-2</v>
      </c>
      <c r="EO195" s="7">
        <f t="shared" si="377"/>
        <v>2.2903062774579208E-2</v>
      </c>
      <c r="EP195" s="7">
        <f t="shared" si="377"/>
        <v>9.0573965793809608E-2</v>
      </c>
      <c r="EQ195" s="7">
        <f t="shared" si="377"/>
        <v>-1.7370869539687916E-3</v>
      </c>
      <c r="ER195" s="7">
        <f t="shared" si="377"/>
        <v>6.0135017972586802E-2</v>
      </c>
      <c r="ES195" s="7">
        <f t="shared" si="377"/>
        <v>8.2832428808452319E-2</v>
      </c>
      <c r="ET195" s="7">
        <f t="shared" si="377"/>
        <v>-5.4922492925512656E-2</v>
      </c>
      <c r="EU195" s="7">
        <f t="shared" si="377"/>
        <v>9.706123271435052E-2</v>
      </c>
      <c r="EV195" s="7">
        <f t="shared" si="377"/>
        <v>7.2351672090648078E-2</v>
      </c>
      <c r="EW195" s="7">
        <f t="shared" si="377"/>
        <v>-6.9730113581722764E-2</v>
      </c>
      <c r="EX195" s="7">
        <f t="shared" si="377"/>
        <v>0.13761494586757239</v>
      </c>
      <c r="EY195" s="7">
        <f t="shared" si="377"/>
        <v>2.2921685804842218E-2</v>
      </c>
      <c r="EZ195" s="7">
        <f t="shared" si="377"/>
        <v>3.5986875114312866E-2</v>
      </c>
      <c r="FA195" s="7">
        <f t="shared" si="377"/>
        <v>6.3447414322238549E-2</v>
      </c>
      <c r="FB195" s="7">
        <f t="shared" si="377"/>
        <v>4.4655801451781718E-2</v>
      </c>
      <c r="FC195" s="7">
        <f t="shared" si="377"/>
        <v>3.2200109706456148E-2</v>
      </c>
      <c r="FD195" s="7">
        <f t="shared" si="377"/>
        <v>9.4170671669074224E-2</v>
      </c>
      <c r="FE195" s="7">
        <f t="shared" si="377"/>
        <v>5.777424169733214E-2</v>
      </c>
      <c r="FF195" s="7">
        <f t="shared" si="377"/>
        <v>0.10031407448589436</v>
      </c>
      <c r="FG195" s="7">
        <f t="shared" si="377"/>
        <v>4.8554832956572147E-2</v>
      </c>
      <c r="FH195" s="7">
        <f t="shared" si="377"/>
        <v>0.1487189827078399</v>
      </c>
      <c r="FI195" s="7">
        <f t="shared" si="377"/>
        <v>4.6385876465676379E-2</v>
      </c>
      <c r="FJ195" s="7">
        <f t="shared" si="377"/>
        <v>0.12960479624142662</v>
      </c>
      <c r="FK195" s="7">
        <f t="shared" si="377"/>
        <v>0.10868142019948346</v>
      </c>
      <c r="FL195" s="7">
        <f t="shared" si="377"/>
        <v>7.3788358706486701E-2</v>
      </c>
      <c r="FM195" s="7">
        <f t="shared" si="377"/>
        <v>7.8585039043660432E-2</v>
      </c>
      <c r="FN195" s="7">
        <f t="shared" si="377"/>
        <v>5.7892821702675068E-2</v>
      </c>
      <c r="FO195" s="7">
        <f t="shared" si="377"/>
        <v>0.11894970062257193</v>
      </c>
      <c r="FP195" s="7">
        <f t="shared" si="377"/>
        <v>7.1416849578984642E-2</v>
      </c>
      <c r="FQ195" s="7">
        <f t="shared" si="377"/>
        <v>8.0281034610822921E-3</v>
      </c>
      <c r="FR195" s="7">
        <f t="shared" si="377"/>
        <v>0.14525762026297007</v>
      </c>
      <c r="FS195" s="7">
        <f t="shared" si="377"/>
        <v>7.6438768424056835E-2</v>
      </c>
      <c r="FT195" s="7">
        <f t="shared" si="377"/>
        <v>0.2494063953385357</v>
      </c>
      <c r="FU195" s="7">
        <f t="shared" si="377"/>
        <v>0.11322030147278261</v>
      </c>
      <c r="FV195" s="7">
        <f t="shared" si="377"/>
        <v>0.11477419964720315</v>
      </c>
      <c r="FW195" s="7">
        <f t="shared" si="377"/>
        <v>7.8987116561256565E-2</v>
      </c>
      <c r="FX195" s="7">
        <f t="shared" si="377"/>
        <v>8.2056214345954448E-2</v>
      </c>
      <c r="FY195" s="7">
        <f t="shared" si="377"/>
        <v>0.16481087187316534</v>
      </c>
      <c r="FZ195" s="7">
        <f t="shared" si="377"/>
        <v>7.6458542141196961E-2</v>
      </c>
      <c r="GA195" s="7">
        <f t="shared" si="377"/>
        <v>8.3039577434416589E-2</v>
      </c>
      <c r="GB195" s="7">
        <f t="shared" si="377"/>
        <v>8.0629190419190699E-2</v>
      </c>
      <c r="GC195" s="7">
        <f t="shared" si="377"/>
        <v>5.3997980524640443E-2</v>
      </c>
      <c r="GD195" s="7">
        <f t="shared" si="377"/>
        <v>0.11151775878299786</v>
      </c>
      <c r="GE195" s="7">
        <f t="shared" si="377"/>
        <v>9.5108541194664387E-2</v>
      </c>
      <c r="GF195" s="7">
        <f t="shared" si="377"/>
        <v>3.2785234915402084E-2</v>
      </c>
      <c r="GG195" s="7">
        <f t="shared" si="377"/>
        <v>0.16353201009690777</v>
      </c>
      <c r="GH195" s="7">
        <f t="shared" si="377"/>
        <v>4.6385876465676379E-2</v>
      </c>
      <c r="GI195" s="7">
        <f t="shared" si="377"/>
        <v>2.945192150057796E-2</v>
      </c>
      <c r="GJ195" s="7">
        <f t="shared" si="377"/>
        <v>7.3836248703270657E-2</v>
      </c>
      <c r="GK195" s="7">
        <f t="shared" si="377"/>
        <v>5.5266002678940218E-2</v>
      </c>
      <c r="GL195" s="7">
        <f t="shared" si="377"/>
        <v>6.0258003784006364E-2</v>
      </c>
      <c r="GM195" s="7">
        <f t="shared" si="377"/>
        <v>8.1736201319648094E-2</v>
      </c>
      <c r="GN195" s="7">
        <f t="shared" si="377"/>
        <v>6.8745560560675489E-2</v>
      </c>
      <c r="GO195" s="7">
        <f t="shared" si="377"/>
        <v>0.10675337748952285</v>
      </c>
      <c r="GP195" s="7">
        <f t="shared" si="377"/>
        <v>4.3685951138095591E-2</v>
      </c>
      <c r="GQ195" s="7">
        <f t="shared" si="377"/>
        <v>0</v>
      </c>
      <c r="GR195" s="7">
        <f t="shared" si="377"/>
        <v>6.5433587123193471E-2</v>
      </c>
      <c r="GS195" s="7">
        <f t="shared" si="377"/>
        <v>9.9855051444858844E-2</v>
      </c>
      <c r="GT195" s="7">
        <f t="shared" si="377"/>
        <v>0.26424592568871907</v>
      </c>
      <c r="GU195" s="7">
        <f t="shared" si="325"/>
        <v>0.575445339439288</v>
      </c>
      <c r="GW195" s="6">
        <v>42338</v>
      </c>
      <c r="GX195">
        <v>3.7751999999999999</v>
      </c>
    </row>
    <row r="196" spans="2:206" x14ac:dyDescent="0.25">
      <c r="B196" s="2">
        <f>'[1]IPCA (Var)'!A245</f>
        <v>42339</v>
      </c>
      <c r="C196" s="1">
        <f>'[1]IPCA (Var)'!M245</f>
        <v>0.70529689544180219</v>
      </c>
      <c r="D196" s="1">
        <f>'[1]IPCA (Var)'!P245</f>
        <v>0.8048746456846837</v>
      </c>
      <c r="E196" s="1">
        <f>'[1]IPCA (Var)'!E245</f>
        <v>1.6608456150652189</v>
      </c>
      <c r="F196" s="1">
        <f>'[1]IPCA (Var)'!F245</f>
        <v>0.97282558871678637</v>
      </c>
      <c r="G196" s="1">
        <f>'[1]IPCA (Var)'!G245</f>
        <v>0.18786644988967602</v>
      </c>
      <c r="I196" s="2">
        <f t="shared" si="251"/>
        <v>42339</v>
      </c>
      <c r="J196">
        <f>HLOOKUP($I196,Sheet3!$B$2:$LK$67,MATCH(MoM!J$3,Sheet3!$B$2:$B$67,0),FALSE)</f>
        <v>-0.27</v>
      </c>
      <c r="K196">
        <f>HLOOKUP($I196,Sheet3!$B$2:$LK$67,MATCH(MoM!K$3,Sheet3!$B$2:$B$67,0),FALSE)</f>
        <v>-0.06</v>
      </c>
      <c r="L196">
        <f>HLOOKUP($I196,Sheet3!$B$2:$LK$67,MATCH(MoM!L$3,Sheet3!$B$2:$B$67,0),FALSE)</f>
        <v>0.78</v>
      </c>
      <c r="M196">
        <f>HLOOKUP($I196,Sheet3!$B$2:$LK$67,MATCH(MoM!M$3,Sheet3!$B$2:$B$67,0),FALSE)</f>
        <v>-0.26</v>
      </c>
      <c r="N196">
        <f>HLOOKUP($I196,Sheet3!$B$2:$LK$67,MATCH(MoM!N$3,Sheet3!$B$2:$B$67,0),FALSE)</f>
        <v>1.71</v>
      </c>
      <c r="O196">
        <f>HLOOKUP($I196,Sheet3!$B$2:$LK$67,MATCH(MoM!O$3,Sheet3!$B$2:$B$67,0),FALSE)</f>
        <v>-0.47</v>
      </c>
      <c r="P196">
        <f>HLOOKUP($I196,Sheet3!$B$2:$LK$67,MATCH(MoM!P$3,Sheet3!$B$2:$B$67,0),FALSE)</f>
        <v>1.43</v>
      </c>
      <c r="Q196">
        <f>HLOOKUP($I196,Sheet3!$B$2:$LK$67,MATCH(MoM!Q$3,Sheet3!$B$2:$B$67,0),FALSE)</f>
        <v>-0.87</v>
      </c>
      <c r="R196">
        <f>HLOOKUP($I196,Sheet3!$B$2:$LK$67,MATCH(MoM!R$3,Sheet3!$B$2:$B$67,0),FALSE)</f>
        <v>1.07</v>
      </c>
      <c r="S196">
        <f>HLOOKUP($I196,Sheet3!$B$2:$LK$67,MATCH(MoM!S$3,Sheet3!$B$2:$B$67,0),FALSE)</f>
        <v>0.81</v>
      </c>
      <c r="T196">
        <f>HLOOKUP($I196,Sheet3!$B$2:$LK$67,MATCH(MoM!T$3,Sheet3!$B$2:$B$67,0),FALSE)</f>
        <v>0.27</v>
      </c>
      <c r="U196">
        <f>HLOOKUP($I196,Sheet3!$B$2:$LK$67,MATCH(MoM!U$3,Sheet3!$B$2:$B$67,0),FALSE)</f>
        <v>-7.0000000000000007E-2</v>
      </c>
      <c r="V196">
        <f>HLOOKUP($I196,Sheet3!$B$2:$LK$67,MATCH(MoM!V$3,Sheet3!$B$2:$B$67,0),FALSE)</f>
        <v>1.21</v>
      </c>
      <c r="W196">
        <f>HLOOKUP($I196,Sheet3!$B$2:$LK$67,MATCH(MoM!W$3,Sheet3!$B$2:$B$67,0),FALSE)</f>
        <v>2.11</v>
      </c>
      <c r="X196">
        <f>HLOOKUP($I196,Sheet3!$B$2:$LK$67,MATCH(MoM!X$3,Sheet3!$B$2:$B$67,0),FALSE)</f>
        <v>1.01</v>
      </c>
      <c r="Y196">
        <f>HLOOKUP($I196,Sheet3!$B$2:$LK$67,MATCH(MoM!Y$3,Sheet3!$B$2:$B$67,0),FALSE)</f>
        <v>0.31</v>
      </c>
      <c r="Z196">
        <f>HLOOKUP($I196,Sheet3!$B$2:$LK$67,MATCH(MoM!Z$3,Sheet3!$B$2:$B$67,0),FALSE)</f>
        <v>1.8</v>
      </c>
      <c r="AA196">
        <f>HLOOKUP($I196,Sheet3!$B$2:$LK$67,MATCH(MoM!AA$3,Sheet3!$B$2:$B$67,0),FALSE)</f>
        <v>-1.01</v>
      </c>
      <c r="AB196">
        <f>HLOOKUP($I196,Sheet3!$B$2:$LK$67,MATCH(MoM!AB$3,Sheet3!$B$2:$B$67,0),FALSE)</f>
        <v>1.35</v>
      </c>
      <c r="AC196">
        <f>HLOOKUP($I196,Sheet3!$B$2:$LK$67,MATCH(MoM!AC$3,Sheet3!$B$2:$B$67,0),FALSE)</f>
        <v>0.71</v>
      </c>
      <c r="AD196">
        <f>HLOOKUP($I196,Sheet3!$B$2:$LK$67,MATCH(MoM!AD$3,Sheet3!$B$2:$B$67,0),FALSE)</f>
        <v>0.09</v>
      </c>
      <c r="AE196">
        <f>HLOOKUP($I196,Sheet3!$B$2:$LK$67,MATCH(MoM!AE$3,Sheet3!$B$2:$B$67,0),FALSE)</f>
        <v>0.56000000000000005</v>
      </c>
      <c r="AF196">
        <f>HLOOKUP($I196,Sheet3!$B$2:$LK$67,MATCH(MoM!AF$3,Sheet3!$B$2:$B$67,0),FALSE)</f>
        <v>0.71</v>
      </c>
      <c r="AG196">
        <f>HLOOKUP($I196,Sheet3!$B$2:$LK$67,MATCH(MoM!AG$3,Sheet3!$B$2:$B$67,0),FALSE)</f>
        <v>0.71</v>
      </c>
      <c r="AH196">
        <f>HLOOKUP($I196,Sheet3!$B$2:$LK$67,MATCH(MoM!AH$3,Sheet3!$B$2:$B$67,0),FALSE)</f>
        <v>0.78</v>
      </c>
      <c r="AI196">
        <f>HLOOKUP($I196,Sheet3!$B$2:$LK$67,MATCH(MoM!AI$3,Sheet3!$B$2:$B$67,0),FALSE)</f>
        <v>0.98</v>
      </c>
      <c r="AJ196">
        <f>HLOOKUP($I196,Sheet3!$B$2:$LK$67,MATCH(MoM!AJ$3,Sheet3!$B$2:$B$67,0),FALSE)</f>
        <v>1.29</v>
      </c>
      <c r="AK196">
        <f>HLOOKUP($I196,Sheet3!$B$2:$LK$67,MATCH(MoM!AK$3,Sheet3!$B$2:$B$67,0),FALSE)</f>
        <v>-2.0099999999999998</v>
      </c>
      <c r="AL196">
        <f>HLOOKUP($I196,Sheet3!$B$2:$LK$67,MATCH(MoM!AL$3,Sheet3!$B$2:$B$67,0),FALSE)</f>
        <v>1.79</v>
      </c>
      <c r="AM196">
        <f>HLOOKUP($I196,Sheet3!$B$2:$LK$67,MATCH(MoM!AM$3,Sheet3!$B$2:$B$67,0),FALSE)</f>
        <v>-0.24</v>
      </c>
      <c r="AN196">
        <f>HLOOKUP($I196,Sheet3!$B$2:$LK$67,MATCH(MoM!AN$3,Sheet3!$B$2:$B$67,0),FALSE)</f>
        <v>0.88</v>
      </c>
      <c r="AO196">
        <f>HLOOKUP($I196,Sheet3!$B$2:$LK$67,MATCH(MoM!AO$3,Sheet3!$B$2:$B$67,0),FALSE)</f>
        <v>0.19</v>
      </c>
      <c r="AP196">
        <f>HLOOKUP($I196,Sheet3!$B$2:$LK$67,MATCH(MoM!AP$3,Sheet3!$B$2:$B$67,0),FALSE)</f>
        <v>0.9</v>
      </c>
      <c r="AQ196">
        <f>HLOOKUP($I196,Sheet3!$B$2:$LK$67,MATCH(MoM!AQ$3,Sheet3!$B$2:$B$67,0),FALSE)</f>
        <v>-0.42</v>
      </c>
      <c r="AR196">
        <f>HLOOKUP($I196,Sheet3!$B$2:$LK$67,MATCH(MoM!AR$3,Sheet3!$B$2:$B$67,0),FALSE)</f>
        <v>2.14</v>
      </c>
      <c r="AS196">
        <f>HLOOKUP($I196,Sheet3!$B$2:$LK$67,MATCH(MoM!AS$3,Sheet3!$B$2:$B$67,0),FALSE)</f>
        <v>1.75</v>
      </c>
      <c r="AT196">
        <f>HLOOKUP($I196,Sheet3!$B$2:$LK$67,MATCH(MoM!AT$3,Sheet3!$B$2:$B$67,0),FALSE)</f>
        <v>-1.56</v>
      </c>
      <c r="AU196">
        <f>HLOOKUP($I196,Sheet3!$B$2:$LK$67,MATCH(MoM!AU$3,Sheet3!$B$2:$B$67,0),FALSE)</f>
        <v>1.53</v>
      </c>
      <c r="AV196">
        <f>HLOOKUP($I196,Sheet3!$B$2:$LK$67,MATCH(MoM!AV$3,Sheet3!$B$2:$B$67,0),FALSE)</f>
        <v>1.96</v>
      </c>
      <c r="AW196">
        <f>HLOOKUP($I196,Sheet3!$B$2:$LK$67,MATCH(MoM!AW$3,Sheet3!$B$2:$B$67,0),FALSE)</f>
        <v>0.9</v>
      </c>
      <c r="AX196">
        <f>HLOOKUP($I196,Sheet3!$B$2:$LK$67,MATCH(MoM!AX$3,Sheet3!$B$2:$B$67,0),FALSE)</f>
        <v>0</v>
      </c>
      <c r="AY196">
        <f>HLOOKUP($I196,Sheet3!$B$2:$LK$67,MATCH(MoM!AY$3,Sheet3!$B$2:$B$67,0),FALSE)</f>
        <v>2.8</v>
      </c>
      <c r="AZ196">
        <f>HLOOKUP($I196,Sheet3!$B$2:$LK$67,MATCH(MoM!AZ$3,Sheet3!$B$2:$B$67,0),FALSE)</f>
        <v>0.57999999999999996</v>
      </c>
      <c r="BA196">
        <f>HLOOKUP($I196,Sheet3!$B$2:$LK$67,MATCH(MoM!BA$3,Sheet3!$B$2:$B$67,0),FALSE)</f>
        <v>0.47</v>
      </c>
      <c r="BB196">
        <f>HLOOKUP($I196,Sheet3!$B$2:$LK$67,MATCH(MoM!BB$3,Sheet3!$B$2:$B$67,0),FALSE)</f>
        <v>0.27</v>
      </c>
      <c r="BC196">
        <f>HLOOKUP($I196,Sheet3!$B$2:$LK$67,MATCH(MoM!BC$3,Sheet3!$B$2:$B$67,0),FALSE)</f>
        <v>2.58</v>
      </c>
      <c r="BD196">
        <f>HLOOKUP($I196,Sheet3!$B$2:$LK$67,MATCH(MoM!BD$3,Sheet3!$B$2:$B$67,0),FALSE)</f>
        <v>1.45</v>
      </c>
      <c r="BE196">
        <f>HLOOKUP($I196,Sheet3!$B$2:$LK$67,MATCH(MoM!BE$3,Sheet3!$B$2:$B$67,0),FALSE)</f>
        <v>-0.1</v>
      </c>
      <c r="BF196">
        <f>HLOOKUP($I196,Sheet3!$B$2:$LK$67,MATCH(MoM!BF$3,Sheet3!$B$2:$B$67,0),FALSE)</f>
        <v>0.91</v>
      </c>
      <c r="BG196">
        <f>HLOOKUP($I196,Sheet3!$B$2:$LK$67,MATCH(MoM!BG$3,Sheet3!$B$2:$B$67,0),FALSE)</f>
        <v>0</v>
      </c>
      <c r="BH196">
        <f>HLOOKUP($I196,Sheet3!$B$2:$LK$67,MATCH(MoM!BH$3,Sheet3!$B$2:$B$67,0),FALSE)</f>
        <v>0.98</v>
      </c>
      <c r="BI196">
        <f>HLOOKUP($I196,Sheet3!$B$2:$LK$67,MATCH(MoM!BI$3,Sheet3!$B$2:$B$67,0),FALSE)</f>
        <v>-0.64</v>
      </c>
      <c r="BJ196">
        <f>HLOOKUP($I196,Sheet3!$B$2:$LK$67,MATCH(MoM!BJ$3,Sheet3!$B$2:$B$67,0),FALSE)</f>
        <v>1.1599999999999999</v>
      </c>
      <c r="BK196">
        <f>HLOOKUP($I196,Sheet3!$B$2:$LK$67,MATCH(MoM!BK$3,Sheet3!$B$2:$B$67,0),FALSE)</f>
        <v>-0.14000000000000001</v>
      </c>
      <c r="BL196">
        <f>HLOOKUP($I196,Sheet3!$B$2:$LK$67,MATCH(MoM!BL$3,Sheet3!$B$2:$B$67,0),FALSE)</f>
        <v>1.25</v>
      </c>
      <c r="BM196">
        <f>HLOOKUP($I196,Sheet3!$B$2:$LK$67,MATCH(MoM!BM$3,Sheet3!$B$2:$B$67,0),FALSE)</f>
        <v>0.69</v>
      </c>
      <c r="BN196">
        <f>HLOOKUP($I196,Sheet3!$B$2:$LK$67,MATCH(MoM!BN$3,Sheet3!$B$2:$B$67,0),FALSE)</f>
        <v>0.55000000000000004</v>
      </c>
      <c r="BO196">
        <f>HLOOKUP($I196,Sheet3!$B$2:$LK$67,MATCH(MoM!BO$3,Sheet3!$B$2:$B$67,0),FALSE)</f>
        <v>1.1000000000000001</v>
      </c>
      <c r="BP196">
        <f>HLOOKUP($I196,Sheet3!$B$2:$LK$67,MATCH(MoM!BP$3,Sheet3!$B$2:$B$67,0),FALSE)</f>
        <v>0.54</v>
      </c>
      <c r="BQ196">
        <f>HLOOKUP($I196,Sheet3!$B$2:$LK$67,MATCH(MoM!BQ$3,Sheet3!$B$2:$B$67,0),FALSE)</f>
        <v>0</v>
      </c>
      <c r="BR196">
        <f>HLOOKUP($I196,Sheet3!$B$2:$LK$67,MATCH(MoM!BR$3,Sheet3!$B$2:$B$67,0),FALSE)</f>
        <v>0.37</v>
      </c>
      <c r="BS196">
        <f>HLOOKUP($I196,Sheet3!$B$2:$LK$67,MATCH(MoM!BS$3,Sheet3!$B$2:$B$67,0),FALSE)</f>
        <v>1.96</v>
      </c>
      <c r="BT196">
        <f>HLOOKUP($I196,Sheet3!$B$2:$LK$67,MATCH(MoM!BT$3,Sheet3!$B$2:$B$67,0),FALSE)</f>
        <v>-0.38</v>
      </c>
      <c r="BV196" s="2">
        <f t="shared" si="248"/>
        <v>42339</v>
      </c>
      <c r="BW196">
        <f t="shared" si="315"/>
        <v>126.07938111749181</v>
      </c>
      <c r="BX196">
        <f t="shared" si="252"/>
        <v>250.55763608606685</v>
      </c>
      <c r="BY196">
        <f t="shared" si="253"/>
        <v>95.49825878273937</v>
      </c>
      <c r="BZ196">
        <f t="shared" si="254"/>
        <v>128.56378161453767</v>
      </c>
      <c r="CA196">
        <f t="shared" si="255"/>
        <v>40.509037070782313</v>
      </c>
      <c r="CB196">
        <f t="shared" si="256"/>
        <v>211.6536013332508</v>
      </c>
      <c r="CC196">
        <f t="shared" si="257"/>
        <v>307.43461480253171</v>
      </c>
      <c r="CD196">
        <f t="shared" si="258"/>
        <v>146.87214163578352</v>
      </c>
      <c r="CE196">
        <f t="shared" si="259"/>
        <v>222.36830081775173</v>
      </c>
      <c r="CF196">
        <f t="shared" si="260"/>
        <v>340.3834184606394</v>
      </c>
      <c r="CG196">
        <f t="shared" si="261"/>
        <v>56.661232842390106</v>
      </c>
      <c r="CH196">
        <f t="shared" si="262"/>
        <v>252.47965175301658</v>
      </c>
      <c r="CI196">
        <f t="shared" si="263"/>
        <v>163.41423165468353</v>
      </c>
      <c r="CJ196">
        <f t="shared" si="264"/>
        <v>133.44437206534118</v>
      </c>
      <c r="CK196">
        <f t="shared" si="265"/>
        <v>274.20226977195125</v>
      </c>
      <c r="CL196">
        <f t="shared" si="266"/>
        <v>309.79385674550076</v>
      </c>
      <c r="CM196">
        <f t="shared" si="267"/>
        <v>182.46421166823521</v>
      </c>
      <c r="CN196">
        <f t="shared" si="268"/>
        <v>189.08058877345775</v>
      </c>
      <c r="CO196">
        <f t="shared" si="269"/>
        <v>258.14728711684887</v>
      </c>
      <c r="CP196">
        <f t="shared" si="270"/>
        <v>298.83738059243166</v>
      </c>
      <c r="CQ196">
        <f t="shared" si="271"/>
        <v>282.93682777527789</v>
      </c>
      <c r="CR196">
        <f t="shared" si="272"/>
        <v>230.69902645376743</v>
      </c>
      <c r="CS196">
        <f t="shared" si="273"/>
        <v>217.85309248383288</v>
      </c>
      <c r="CT196">
        <f t="shared" si="274"/>
        <v>276.10872010578214</v>
      </c>
      <c r="CU196">
        <f t="shared" si="275"/>
        <v>268.09976477512703</v>
      </c>
      <c r="CV196">
        <f t="shared" si="276"/>
        <v>251.46753145552034</v>
      </c>
      <c r="CW196">
        <f t="shared" si="277"/>
        <v>345.79178932228211</v>
      </c>
      <c r="CX196">
        <f t="shared" si="278"/>
        <v>405.07226154708462</v>
      </c>
      <c r="CY196">
        <f t="shared" si="279"/>
        <v>290.55125427019783</v>
      </c>
      <c r="CZ196">
        <f t="shared" si="280"/>
        <v>209.14171445942861</v>
      </c>
      <c r="DA196">
        <f t="shared" si="281"/>
        <v>316.74816754057673</v>
      </c>
      <c r="DB196">
        <f t="shared" si="282"/>
        <v>276.92162351052912</v>
      </c>
      <c r="DC196">
        <f t="shared" si="283"/>
        <v>294.34363202762097</v>
      </c>
      <c r="DD196">
        <f t="shared" si="284"/>
        <v>226.9587764588656</v>
      </c>
      <c r="DE196">
        <f t="shared" si="285"/>
        <v>333.25842367632453</v>
      </c>
      <c r="DF196">
        <f t="shared" si="286"/>
        <v>268.81384047447369</v>
      </c>
      <c r="DG196">
        <f t="shared" si="287"/>
        <v>233.5926767650825</v>
      </c>
      <c r="DH196">
        <f t="shared" si="288"/>
        <v>214.62811099511887</v>
      </c>
      <c r="DI196">
        <f t="shared" si="289"/>
        <v>334.90787986467444</v>
      </c>
      <c r="DJ196">
        <f t="shared" si="290"/>
        <v>233.96857764605514</v>
      </c>
      <c r="DK196">
        <f t="shared" si="291"/>
        <v>474.04363289663479</v>
      </c>
      <c r="DL196">
        <f t="shared" si="292"/>
        <v>357.05498672746921</v>
      </c>
      <c r="DM196">
        <f t="shared" si="293"/>
        <v>317.99962978068874</v>
      </c>
      <c r="DN196">
        <f t="shared" si="294"/>
        <v>355.57834883512947</v>
      </c>
      <c r="DO196">
        <f t="shared" si="295"/>
        <v>267.52569841788778</v>
      </c>
      <c r="DP196">
        <f t="shared" si="296"/>
        <v>211.58147693487197</v>
      </c>
      <c r="DQ196">
        <f t="shared" si="297"/>
        <v>294.59592045563119</v>
      </c>
      <c r="DR196">
        <f t="shared" si="298"/>
        <v>233.30219222866356</v>
      </c>
      <c r="DS196">
        <f t="shared" si="299"/>
        <v>322.04089484746731</v>
      </c>
      <c r="DT196">
        <f t="shared" si="300"/>
        <v>249.98533793951151</v>
      </c>
      <c r="DU196">
        <f t="shared" si="301"/>
        <v>251.46753145552034</v>
      </c>
      <c r="DV196">
        <f t="shared" si="302"/>
        <v>349.16307906413408</v>
      </c>
      <c r="DW196">
        <f t="shared" si="303"/>
        <v>372.18302020393821</v>
      </c>
      <c r="DX196">
        <f t="shared" si="304"/>
        <v>351.99147846531071</v>
      </c>
      <c r="DY196">
        <f t="shared" si="305"/>
        <v>280.44237455545817</v>
      </c>
      <c r="DZ196">
        <f t="shared" si="306"/>
        <v>370.87836198003299</v>
      </c>
      <c r="EA196">
        <f t="shared" si="307"/>
        <v>328.66447564848977</v>
      </c>
      <c r="EB196">
        <f t="shared" si="308"/>
        <v>261.53572586000757</v>
      </c>
      <c r="EC196">
        <f t="shared" si="309"/>
        <v>262.3601797252295</v>
      </c>
      <c r="ED196">
        <f t="shared" si="310"/>
        <v>100</v>
      </c>
      <c r="EE196">
        <f t="shared" si="311"/>
        <v>347.19454810558182</v>
      </c>
      <c r="EF196">
        <f t="shared" si="312"/>
        <v>347.82484442439369</v>
      </c>
      <c r="EG196">
        <f t="shared" si="313"/>
        <v>532.8876375311844</v>
      </c>
      <c r="EI196" s="2">
        <f t="shared" si="249"/>
        <v>42339</v>
      </c>
      <c r="EJ196" s="7">
        <f t="shared" ref="EJ196:GT196" si="378">AVERAGE(BW194:BW196)/AVERAGE(BW181:BW183)-1</f>
        <v>5.8104072930149187E-2</v>
      </c>
      <c r="EK196" s="7">
        <f t="shared" si="378"/>
        <v>4.5126031717581672E-2</v>
      </c>
      <c r="EL196" s="7">
        <f t="shared" si="378"/>
        <v>-3.5313101158017224E-2</v>
      </c>
      <c r="EM196" s="7">
        <f t="shared" si="378"/>
        <v>1.1213937402575036E-2</v>
      </c>
      <c r="EN196" s="7">
        <f t="shared" si="378"/>
        <v>6.8301030372828198E-3</v>
      </c>
      <c r="EO196" s="7">
        <f t="shared" si="378"/>
        <v>1.0352062892786229E-2</v>
      </c>
      <c r="EP196" s="7">
        <f t="shared" si="378"/>
        <v>9.9122083866778121E-2</v>
      </c>
      <c r="EQ196" s="7">
        <f t="shared" si="378"/>
        <v>-2.0580414067492891E-2</v>
      </c>
      <c r="ER196" s="7">
        <f t="shared" si="378"/>
        <v>5.3083651630202455E-2</v>
      </c>
      <c r="ES196" s="7">
        <f t="shared" si="378"/>
        <v>8.2874497411929537E-2</v>
      </c>
      <c r="ET196" s="7">
        <f t="shared" si="378"/>
        <v>-4.231937972139499E-2</v>
      </c>
      <c r="EU196" s="7">
        <f t="shared" si="378"/>
        <v>0.10232307028344789</v>
      </c>
      <c r="EV196" s="7">
        <f t="shared" si="378"/>
        <v>8.0663589691589044E-2</v>
      </c>
      <c r="EW196" s="7">
        <f t="shared" si="378"/>
        <v>-5.0837547095524349E-2</v>
      </c>
      <c r="EX196" s="7">
        <f t="shared" si="378"/>
        <v>0.16598422988606654</v>
      </c>
      <c r="EY196" s="7">
        <f t="shared" si="378"/>
        <v>3.3460173552059436E-2</v>
      </c>
      <c r="EZ196" s="7">
        <f t="shared" si="378"/>
        <v>4.9777611137048927E-2</v>
      </c>
      <c r="FA196" s="7">
        <f t="shared" si="378"/>
        <v>6.3073464023969628E-2</v>
      </c>
      <c r="FB196" s="7">
        <f t="shared" si="378"/>
        <v>4.9630291463325982E-2</v>
      </c>
      <c r="FC196" s="7">
        <f t="shared" si="378"/>
        <v>3.1970816059001095E-2</v>
      </c>
      <c r="FD196" s="7">
        <f t="shared" si="378"/>
        <v>9.2977373178347422E-2</v>
      </c>
      <c r="FE196" s="7">
        <f t="shared" si="378"/>
        <v>5.5945104389402145E-2</v>
      </c>
      <c r="FF196" s="7">
        <f t="shared" si="378"/>
        <v>0.10863034012242756</v>
      </c>
      <c r="FG196" s="7">
        <f t="shared" si="378"/>
        <v>5.9114777933175766E-2</v>
      </c>
      <c r="FH196" s="7">
        <f t="shared" si="378"/>
        <v>0.15253589826083824</v>
      </c>
      <c r="FI196" s="7">
        <f t="shared" si="378"/>
        <v>5.1697396656758876E-2</v>
      </c>
      <c r="FJ196" s="7">
        <f t="shared" si="378"/>
        <v>0.14076556642812821</v>
      </c>
      <c r="FK196" s="7">
        <f t="shared" si="378"/>
        <v>0.10409679322428067</v>
      </c>
      <c r="FL196" s="7">
        <f t="shared" si="378"/>
        <v>8.4221657903079894E-2</v>
      </c>
      <c r="FM196" s="7">
        <f t="shared" si="378"/>
        <v>8.3019080976877158E-2</v>
      </c>
      <c r="FN196" s="7">
        <f t="shared" si="378"/>
        <v>5.3733901609719803E-2</v>
      </c>
      <c r="FO196" s="7">
        <f t="shared" si="378"/>
        <v>0.11127181312425227</v>
      </c>
      <c r="FP196" s="7">
        <f t="shared" si="378"/>
        <v>7.8164852163350895E-2</v>
      </c>
      <c r="FQ196" s="7">
        <f t="shared" si="378"/>
        <v>1.1044777499698899E-2</v>
      </c>
      <c r="FR196" s="7">
        <f t="shared" si="378"/>
        <v>0.15118720399144392</v>
      </c>
      <c r="FS196" s="7">
        <f t="shared" si="378"/>
        <v>7.7715385248342539E-2</v>
      </c>
      <c r="FT196" s="7">
        <f t="shared" si="378"/>
        <v>0.26759879602898562</v>
      </c>
      <c r="FU196" s="7">
        <f t="shared" si="378"/>
        <v>0.14798881886698712</v>
      </c>
      <c r="FV196" s="7">
        <f t="shared" si="378"/>
        <v>0.12547985589799571</v>
      </c>
      <c r="FW196" s="7">
        <f t="shared" si="378"/>
        <v>8.6459866246655359E-2</v>
      </c>
      <c r="FX196" s="7">
        <f t="shared" si="378"/>
        <v>8.2056214345954448E-2</v>
      </c>
      <c r="FY196" s="7">
        <f t="shared" si="378"/>
        <v>0.25470501624240804</v>
      </c>
      <c r="FZ196" s="7">
        <f t="shared" si="378"/>
        <v>7.476339364233775E-2</v>
      </c>
      <c r="GA196" s="7">
        <f t="shared" si="378"/>
        <v>8.4948565288947897E-2</v>
      </c>
      <c r="GB196" s="7">
        <f t="shared" si="378"/>
        <v>7.6359734787556421E-2</v>
      </c>
      <c r="GC196" s="7">
        <f t="shared" si="378"/>
        <v>5.5865503970823571E-2</v>
      </c>
      <c r="GD196" s="7">
        <f t="shared" si="378"/>
        <v>0.10930710359057749</v>
      </c>
      <c r="GE196" s="7">
        <f t="shared" si="378"/>
        <v>0.10059012888411778</v>
      </c>
      <c r="GF196" s="7">
        <f t="shared" si="378"/>
        <v>3.8498855156190004E-2</v>
      </c>
      <c r="GG196" s="7">
        <f t="shared" si="378"/>
        <v>0.16818378289223679</v>
      </c>
      <c r="GH196" s="7">
        <f t="shared" si="378"/>
        <v>5.1697396656758876E-2</v>
      </c>
      <c r="GI196" s="7">
        <f t="shared" si="378"/>
        <v>2.7499313660694025E-2</v>
      </c>
      <c r="GJ196" s="7">
        <f t="shared" si="378"/>
        <v>7.7496939430657497E-2</v>
      </c>
      <c r="GK196" s="7">
        <f t="shared" si="378"/>
        <v>5.2485967179318527E-2</v>
      </c>
      <c r="GL196" s="7">
        <f t="shared" si="378"/>
        <v>6.4782087183215431E-2</v>
      </c>
      <c r="GM196" s="7">
        <f t="shared" si="378"/>
        <v>7.8097424448346775E-2</v>
      </c>
      <c r="GN196" s="7">
        <f t="shared" si="378"/>
        <v>6.9889099347846484E-2</v>
      </c>
      <c r="GO196" s="7">
        <f t="shared" si="378"/>
        <v>0.1137673666355028</v>
      </c>
      <c r="GP196" s="7">
        <f t="shared" si="378"/>
        <v>4.1866437348778041E-2</v>
      </c>
      <c r="GQ196" s="7">
        <f t="shared" si="378"/>
        <v>0</v>
      </c>
      <c r="GR196" s="7">
        <f t="shared" si="378"/>
        <v>7.2446324433445231E-2</v>
      </c>
      <c r="GS196" s="7">
        <f t="shared" si="378"/>
        <v>0.11559978182131525</v>
      </c>
      <c r="GT196" s="7">
        <f t="shared" si="378"/>
        <v>0.23161930046523027</v>
      </c>
      <c r="GU196" s="7">
        <f t="shared" si="325"/>
        <v>0.5077812361049352</v>
      </c>
      <c r="GW196" s="6">
        <v>42369</v>
      </c>
      <c r="GX196">
        <v>3.8736999999999999</v>
      </c>
    </row>
    <row r="197" spans="2:206" x14ac:dyDescent="0.25">
      <c r="B197" s="2">
        <f>'[1]IPCA (Var)'!A246</f>
        <v>42370</v>
      </c>
      <c r="C197" s="1">
        <f>'[1]IPCA (Var)'!M246</f>
        <v>0.55712364584113938</v>
      </c>
      <c r="D197" s="1">
        <f>'[1]IPCA (Var)'!P246</f>
        <v>0.34879477013814908</v>
      </c>
      <c r="E197" s="1">
        <f>'[1]IPCA (Var)'!E246</f>
        <v>2.4810428599397651</v>
      </c>
      <c r="F197" s="1">
        <f>'[1]IPCA (Var)'!F246</f>
        <v>-2.1290103248551996E-2</v>
      </c>
      <c r="G197" s="1">
        <f>'[1]IPCA (Var)'!G246</f>
        <v>0.22272705997987419</v>
      </c>
      <c r="I197" s="2">
        <f t="shared" si="251"/>
        <v>42370</v>
      </c>
      <c r="J197">
        <f>HLOOKUP($I197,Sheet3!$B$2:$LK$67,MATCH(MoM!J$3,Sheet3!$B$2:$B$67,0),FALSE)</f>
        <v>0.22</v>
      </c>
      <c r="K197">
        <f>HLOOKUP($I197,Sheet3!$B$2:$LK$67,MATCH(MoM!K$3,Sheet3!$B$2:$B$67,0),FALSE)</f>
        <v>-0.04</v>
      </c>
      <c r="L197">
        <f>HLOOKUP($I197,Sheet3!$B$2:$LK$67,MATCH(MoM!L$3,Sheet3!$B$2:$B$67,0),FALSE)</f>
        <v>-1.42</v>
      </c>
      <c r="M197">
        <f>HLOOKUP($I197,Sheet3!$B$2:$LK$67,MATCH(MoM!M$3,Sheet3!$B$2:$B$67,0),FALSE)</f>
        <v>0.55000000000000004</v>
      </c>
      <c r="N197">
        <f>HLOOKUP($I197,Sheet3!$B$2:$LK$67,MATCH(MoM!N$3,Sheet3!$B$2:$B$67,0),FALSE)</f>
        <v>2.12</v>
      </c>
      <c r="O197">
        <f>HLOOKUP($I197,Sheet3!$B$2:$LK$67,MATCH(MoM!O$3,Sheet3!$B$2:$B$67,0),FALSE)</f>
        <v>-0.2</v>
      </c>
      <c r="P197">
        <f>HLOOKUP($I197,Sheet3!$B$2:$LK$67,MATCH(MoM!P$3,Sheet3!$B$2:$B$67,0),FALSE)</f>
        <v>0.85</v>
      </c>
      <c r="Q197">
        <f>HLOOKUP($I197,Sheet3!$B$2:$LK$67,MATCH(MoM!Q$3,Sheet3!$B$2:$B$67,0),FALSE)</f>
        <v>-0.26</v>
      </c>
      <c r="R197">
        <f>HLOOKUP($I197,Sheet3!$B$2:$LK$67,MATCH(MoM!R$3,Sheet3!$B$2:$B$67,0),FALSE)</f>
        <v>0.34</v>
      </c>
      <c r="S197">
        <f>HLOOKUP($I197,Sheet3!$B$2:$LK$67,MATCH(MoM!S$3,Sheet3!$B$2:$B$67,0),FALSE)</f>
        <v>0.69</v>
      </c>
      <c r="T197">
        <f>HLOOKUP($I197,Sheet3!$B$2:$LK$67,MATCH(MoM!T$3,Sheet3!$B$2:$B$67,0),FALSE)</f>
        <v>2.14</v>
      </c>
      <c r="U197">
        <f>HLOOKUP($I197,Sheet3!$B$2:$LK$67,MATCH(MoM!U$3,Sheet3!$B$2:$B$67,0),FALSE)</f>
        <v>1.05</v>
      </c>
      <c r="V197">
        <f>HLOOKUP($I197,Sheet3!$B$2:$LK$67,MATCH(MoM!V$3,Sheet3!$B$2:$B$67,0),FALSE)</f>
        <v>1.49</v>
      </c>
      <c r="W197">
        <f>HLOOKUP($I197,Sheet3!$B$2:$LK$67,MATCH(MoM!W$3,Sheet3!$B$2:$B$67,0),FALSE)</f>
        <v>2.4</v>
      </c>
      <c r="X197">
        <f>HLOOKUP($I197,Sheet3!$B$2:$LK$67,MATCH(MoM!X$3,Sheet3!$B$2:$B$67,0),FALSE)</f>
        <v>0.87</v>
      </c>
      <c r="Y197">
        <f>HLOOKUP($I197,Sheet3!$B$2:$LK$67,MATCH(MoM!Y$3,Sheet3!$B$2:$B$67,0),FALSE)</f>
        <v>3.55</v>
      </c>
      <c r="Z197">
        <f>HLOOKUP($I197,Sheet3!$B$2:$LK$67,MATCH(MoM!Z$3,Sheet3!$B$2:$B$67,0),FALSE)</f>
        <v>0.43</v>
      </c>
      <c r="AA197">
        <f>HLOOKUP($I197,Sheet3!$B$2:$LK$67,MATCH(MoM!AA$3,Sheet3!$B$2:$B$67,0),FALSE)</f>
        <v>0.28000000000000003</v>
      </c>
      <c r="AB197">
        <f>HLOOKUP($I197,Sheet3!$B$2:$LK$67,MATCH(MoM!AB$3,Sheet3!$B$2:$B$67,0),FALSE)</f>
        <v>-0.41</v>
      </c>
      <c r="AC197">
        <f>HLOOKUP($I197,Sheet3!$B$2:$LK$67,MATCH(MoM!AC$3,Sheet3!$B$2:$B$67,0),FALSE)</f>
        <v>-0.11</v>
      </c>
      <c r="AD197">
        <f>HLOOKUP($I197,Sheet3!$B$2:$LK$67,MATCH(MoM!AD$3,Sheet3!$B$2:$B$67,0),FALSE)</f>
        <v>1.33</v>
      </c>
      <c r="AE197">
        <f>HLOOKUP($I197,Sheet3!$B$2:$LK$67,MATCH(MoM!AE$3,Sheet3!$B$2:$B$67,0),FALSE)</f>
        <v>0.38</v>
      </c>
      <c r="AF197">
        <f>HLOOKUP($I197,Sheet3!$B$2:$LK$67,MATCH(MoM!AF$3,Sheet3!$B$2:$B$67,0),FALSE)</f>
        <v>7.0000000000000007E-2</v>
      </c>
      <c r="AG197">
        <f>HLOOKUP($I197,Sheet3!$B$2:$LK$67,MATCH(MoM!AG$3,Sheet3!$B$2:$B$67,0),FALSE)</f>
        <v>0.01</v>
      </c>
      <c r="AH197">
        <f>HLOOKUP($I197,Sheet3!$B$2:$LK$67,MATCH(MoM!AH$3,Sheet3!$B$2:$B$67,0),FALSE)</f>
        <v>-0.13</v>
      </c>
      <c r="AI197">
        <f>HLOOKUP($I197,Sheet3!$B$2:$LK$67,MATCH(MoM!AI$3,Sheet3!$B$2:$B$67,0),FALSE)</f>
        <v>1.67</v>
      </c>
      <c r="AJ197">
        <f>HLOOKUP($I197,Sheet3!$B$2:$LK$67,MATCH(MoM!AJ$3,Sheet3!$B$2:$B$67,0),FALSE)</f>
        <v>0.41</v>
      </c>
      <c r="AK197">
        <f>HLOOKUP($I197,Sheet3!$B$2:$LK$67,MATCH(MoM!AK$3,Sheet3!$B$2:$B$67,0),FALSE)</f>
        <v>2.2799999999999998</v>
      </c>
      <c r="AL197">
        <f>HLOOKUP($I197,Sheet3!$B$2:$LK$67,MATCH(MoM!AL$3,Sheet3!$B$2:$B$67,0),FALSE)</f>
        <v>0.9</v>
      </c>
      <c r="AM197">
        <f>HLOOKUP($I197,Sheet3!$B$2:$LK$67,MATCH(MoM!AM$3,Sheet3!$B$2:$B$67,0),FALSE)</f>
        <v>0.71</v>
      </c>
      <c r="AN197">
        <f>HLOOKUP($I197,Sheet3!$B$2:$LK$67,MATCH(MoM!AN$3,Sheet3!$B$2:$B$67,0),FALSE)</f>
        <v>0.89</v>
      </c>
      <c r="AO197">
        <f>HLOOKUP($I197,Sheet3!$B$2:$LK$67,MATCH(MoM!AO$3,Sheet3!$B$2:$B$67,0),FALSE)</f>
        <v>1.68</v>
      </c>
      <c r="AP197">
        <f>HLOOKUP($I197,Sheet3!$B$2:$LK$67,MATCH(MoM!AP$3,Sheet3!$B$2:$B$67,0),FALSE)</f>
        <v>1.37</v>
      </c>
      <c r="AQ197">
        <f>HLOOKUP($I197,Sheet3!$B$2:$LK$67,MATCH(MoM!AQ$3,Sheet3!$B$2:$B$67,0),FALSE)</f>
        <v>0.18</v>
      </c>
      <c r="AR197">
        <f>HLOOKUP($I197,Sheet3!$B$2:$LK$67,MATCH(MoM!AR$3,Sheet3!$B$2:$B$67,0),FALSE)</f>
        <v>0.72</v>
      </c>
      <c r="AS197">
        <f>HLOOKUP($I197,Sheet3!$B$2:$LK$67,MATCH(MoM!AS$3,Sheet3!$B$2:$B$67,0),FALSE)</f>
        <v>0.97</v>
      </c>
      <c r="AT197">
        <f>HLOOKUP($I197,Sheet3!$B$2:$LK$67,MATCH(MoM!AT$3,Sheet3!$B$2:$B$67,0),FALSE)</f>
        <v>0.33</v>
      </c>
      <c r="AU197">
        <f>HLOOKUP($I197,Sheet3!$B$2:$LK$67,MATCH(MoM!AU$3,Sheet3!$B$2:$B$67,0),FALSE)</f>
        <v>1.24</v>
      </c>
      <c r="AV197">
        <f>HLOOKUP($I197,Sheet3!$B$2:$LK$67,MATCH(MoM!AV$3,Sheet3!$B$2:$B$67,0),FALSE)</f>
        <v>2.89</v>
      </c>
      <c r="AW197">
        <f>HLOOKUP($I197,Sheet3!$B$2:$LK$67,MATCH(MoM!AW$3,Sheet3!$B$2:$B$67,0),FALSE)</f>
        <v>0.52</v>
      </c>
      <c r="AX197">
        <f>HLOOKUP($I197,Sheet3!$B$2:$LK$67,MATCH(MoM!AX$3,Sheet3!$B$2:$B$67,0),FALSE)</f>
        <v>3.81</v>
      </c>
      <c r="AY197">
        <f>HLOOKUP($I197,Sheet3!$B$2:$LK$67,MATCH(MoM!AY$3,Sheet3!$B$2:$B$67,0),FALSE)</f>
        <v>3.47</v>
      </c>
      <c r="AZ197">
        <f>HLOOKUP($I197,Sheet3!$B$2:$LK$67,MATCH(MoM!AZ$3,Sheet3!$B$2:$B$67,0),FALSE)</f>
        <v>0.9</v>
      </c>
      <c r="BA197">
        <f>HLOOKUP($I197,Sheet3!$B$2:$LK$67,MATCH(MoM!BA$3,Sheet3!$B$2:$B$67,0),FALSE)</f>
        <v>0.81</v>
      </c>
      <c r="BB197">
        <f>HLOOKUP($I197,Sheet3!$B$2:$LK$67,MATCH(MoM!BB$3,Sheet3!$B$2:$B$67,0),FALSE)</f>
        <v>1.64</v>
      </c>
      <c r="BC197">
        <f>HLOOKUP($I197,Sheet3!$B$2:$LK$67,MATCH(MoM!BC$3,Sheet3!$B$2:$B$67,0),FALSE)</f>
        <v>1.46</v>
      </c>
      <c r="BD197">
        <f>HLOOKUP($I197,Sheet3!$B$2:$LK$67,MATCH(MoM!BD$3,Sheet3!$B$2:$B$67,0),FALSE)</f>
        <v>1.46</v>
      </c>
      <c r="BE197">
        <f>HLOOKUP($I197,Sheet3!$B$2:$LK$67,MATCH(MoM!BE$3,Sheet3!$B$2:$B$67,0),FALSE)</f>
        <v>-0.98</v>
      </c>
      <c r="BF197">
        <f>HLOOKUP($I197,Sheet3!$B$2:$LK$67,MATCH(MoM!BF$3,Sheet3!$B$2:$B$67,0),FALSE)</f>
        <v>-0.35</v>
      </c>
      <c r="BG197">
        <f>HLOOKUP($I197,Sheet3!$B$2:$LK$67,MATCH(MoM!BG$3,Sheet3!$B$2:$B$67,0),FALSE)</f>
        <v>2.0099999999999998</v>
      </c>
      <c r="BH197">
        <f>HLOOKUP($I197,Sheet3!$B$2:$LK$67,MATCH(MoM!BH$3,Sheet3!$B$2:$B$67,0),FALSE)</f>
        <v>1.67</v>
      </c>
      <c r="BI197">
        <f>HLOOKUP($I197,Sheet3!$B$2:$LK$67,MATCH(MoM!BI$3,Sheet3!$B$2:$B$67,0),FALSE)</f>
        <v>0.74</v>
      </c>
      <c r="BJ197">
        <f>HLOOKUP($I197,Sheet3!$B$2:$LK$67,MATCH(MoM!BJ$3,Sheet3!$B$2:$B$67,0),FALSE)</f>
        <v>0.96</v>
      </c>
      <c r="BK197">
        <f>HLOOKUP($I197,Sheet3!$B$2:$LK$67,MATCH(MoM!BK$3,Sheet3!$B$2:$B$67,0),FALSE)</f>
        <v>0.71</v>
      </c>
      <c r="BL197">
        <f>HLOOKUP($I197,Sheet3!$B$2:$LK$67,MATCH(MoM!BL$3,Sheet3!$B$2:$B$67,0),FALSE)</f>
        <v>0.63</v>
      </c>
      <c r="BM197">
        <f>HLOOKUP($I197,Sheet3!$B$2:$LK$67,MATCH(MoM!BM$3,Sheet3!$B$2:$B$67,0),FALSE)</f>
        <v>-7.0000000000000007E-2</v>
      </c>
      <c r="BN197">
        <f>HLOOKUP($I197,Sheet3!$B$2:$LK$67,MATCH(MoM!BN$3,Sheet3!$B$2:$B$67,0),FALSE)</f>
        <v>-0.34</v>
      </c>
      <c r="BO197">
        <f>HLOOKUP($I197,Sheet3!$B$2:$LK$67,MATCH(MoM!BO$3,Sheet3!$B$2:$B$67,0),FALSE)</f>
        <v>1.02</v>
      </c>
      <c r="BP197">
        <f>HLOOKUP($I197,Sheet3!$B$2:$LK$67,MATCH(MoM!BP$3,Sheet3!$B$2:$B$67,0),FALSE)</f>
        <v>1.1100000000000001</v>
      </c>
      <c r="BQ197">
        <f>HLOOKUP($I197,Sheet3!$B$2:$LK$67,MATCH(MoM!BQ$3,Sheet3!$B$2:$B$67,0),FALSE)</f>
        <v>0</v>
      </c>
      <c r="BR197">
        <f>HLOOKUP($I197,Sheet3!$B$2:$LK$67,MATCH(MoM!BR$3,Sheet3!$B$2:$B$67,0),FALSE)</f>
        <v>0.21</v>
      </c>
      <c r="BS197">
        <f>HLOOKUP($I197,Sheet3!$B$2:$LK$67,MATCH(MoM!BS$3,Sheet3!$B$2:$B$67,0),FALSE)</f>
        <v>-2.94</v>
      </c>
      <c r="BT197">
        <f>HLOOKUP($I197,Sheet3!$B$2:$LK$67,MATCH(MoM!BT$3,Sheet3!$B$2:$B$67,0),FALSE)</f>
        <v>-0.28999999999999998</v>
      </c>
      <c r="BV197" s="2">
        <f t="shared" ref="BV197:BV238" si="379">I197</f>
        <v>42370</v>
      </c>
      <c r="BW197">
        <f t="shared" si="315"/>
        <v>126.35675575595029</v>
      </c>
      <c r="BX197">
        <f t="shared" si="252"/>
        <v>250.45741303163243</v>
      </c>
      <c r="BY197">
        <f t="shared" si="253"/>
        <v>94.142183508024473</v>
      </c>
      <c r="BZ197">
        <f t="shared" si="254"/>
        <v>129.27088241341764</v>
      </c>
      <c r="CA197">
        <f t="shared" si="255"/>
        <v>41.367828656682903</v>
      </c>
      <c r="CB197">
        <f t="shared" si="256"/>
        <v>211.2302941305843</v>
      </c>
      <c r="CC197">
        <f t="shared" si="257"/>
        <v>310.04780902835324</v>
      </c>
      <c r="CD197">
        <f t="shared" si="258"/>
        <v>146.49027406753046</v>
      </c>
      <c r="CE197">
        <f t="shared" si="259"/>
        <v>223.1243530405321</v>
      </c>
      <c r="CF197">
        <f t="shared" si="260"/>
        <v>342.73206404801778</v>
      </c>
      <c r="CG197">
        <f t="shared" si="261"/>
        <v>57.873783225217259</v>
      </c>
      <c r="CH197">
        <f t="shared" si="262"/>
        <v>255.13068809642326</v>
      </c>
      <c r="CI197">
        <f t="shared" si="263"/>
        <v>165.8491037063383</v>
      </c>
      <c r="CJ197">
        <f t="shared" si="264"/>
        <v>136.64703699490937</v>
      </c>
      <c r="CK197">
        <f t="shared" si="265"/>
        <v>276.58782951896723</v>
      </c>
      <c r="CL197">
        <f t="shared" si="266"/>
        <v>320.79153865996608</v>
      </c>
      <c r="CM197">
        <f t="shared" si="267"/>
        <v>183.2488077784086</v>
      </c>
      <c r="CN197">
        <f t="shared" si="268"/>
        <v>189.61001442202343</v>
      </c>
      <c r="CO197">
        <f t="shared" si="269"/>
        <v>257.08888323966977</v>
      </c>
      <c r="CP197">
        <f t="shared" si="270"/>
        <v>298.50865947377997</v>
      </c>
      <c r="CQ197">
        <f t="shared" si="271"/>
        <v>286.69988758468912</v>
      </c>
      <c r="CR197">
        <f t="shared" si="272"/>
        <v>231.57568275429176</v>
      </c>
      <c r="CS197">
        <f t="shared" si="273"/>
        <v>218.00558964857154</v>
      </c>
      <c r="CT197">
        <f t="shared" si="274"/>
        <v>276.13633097779274</v>
      </c>
      <c r="CU197">
        <f t="shared" si="275"/>
        <v>267.75123508091934</v>
      </c>
      <c r="CV197">
        <f t="shared" si="276"/>
        <v>255.66703923082753</v>
      </c>
      <c r="CW197">
        <f t="shared" si="277"/>
        <v>347.20953565850346</v>
      </c>
      <c r="CX197">
        <f t="shared" si="278"/>
        <v>414.30790911035814</v>
      </c>
      <c r="CY197">
        <f t="shared" si="279"/>
        <v>293.16621555862957</v>
      </c>
      <c r="CZ197">
        <f t="shared" si="280"/>
        <v>210.62662063209058</v>
      </c>
      <c r="DA197">
        <f t="shared" si="281"/>
        <v>319.56722623168781</v>
      </c>
      <c r="DB197">
        <f t="shared" si="282"/>
        <v>281.57390678550598</v>
      </c>
      <c r="DC197">
        <f t="shared" si="283"/>
        <v>298.37613978639939</v>
      </c>
      <c r="DD197">
        <f t="shared" si="284"/>
        <v>227.36730225649157</v>
      </c>
      <c r="DE197">
        <f t="shared" si="285"/>
        <v>335.65788432679409</v>
      </c>
      <c r="DF197">
        <f t="shared" si="286"/>
        <v>271.4213347270761</v>
      </c>
      <c r="DG197">
        <f t="shared" si="287"/>
        <v>234.36353259840729</v>
      </c>
      <c r="DH197">
        <f t="shared" si="288"/>
        <v>217.28949957145835</v>
      </c>
      <c r="DI197">
        <f t="shared" si="289"/>
        <v>344.58671759276353</v>
      </c>
      <c r="DJ197">
        <f t="shared" si="290"/>
        <v>235.18521424981463</v>
      </c>
      <c r="DK197">
        <f t="shared" si="291"/>
        <v>492.1046953099966</v>
      </c>
      <c r="DL197">
        <f t="shared" si="292"/>
        <v>369.44479476691237</v>
      </c>
      <c r="DM197">
        <f t="shared" si="293"/>
        <v>320.8616264487149</v>
      </c>
      <c r="DN197">
        <f t="shared" si="294"/>
        <v>358.45853346069401</v>
      </c>
      <c r="DO197">
        <f t="shared" si="295"/>
        <v>271.91311987194115</v>
      </c>
      <c r="DP197">
        <f t="shared" si="296"/>
        <v>214.6705664981211</v>
      </c>
      <c r="DQ197">
        <f t="shared" si="297"/>
        <v>298.8970208942834</v>
      </c>
      <c r="DR197">
        <f t="shared" si="298"/>
        <v>231.01583074482264</v>
      </c>
      <c r="DS197">
        <f t="shared" si="299"/>
        <v>320.91375171550118</v>
      </c>
      <c r="DT197">
        <f t="shared" si="300"/>
        <v>255.01004323209568</v>
      </c>
      <c r="DU197">
        <f t="shared" si="301"/>
        <v>255.66703923082753</v>
      </c>
      <c r="DV197">
        <f t="shared" si="302"/>
        <v>351.7468858492087</v>
      </c>
      <c r="DW197">
        <f t="shared" si="303"/>
        <v>375.75597719789602</v>
      </c>
      <c r="DX197">
        <f t="shared" si="304"/>
        <v>354.49061796241443</v>
      </c>
      <c r="DY197">
        <f t="shared" si="305"/>
        <v>282.20916151515758</v>
      </c>
      <c r="DZ197">
        <f t="shared" si="306"/>
        <v>370.61874712664695</v>
      </c>
      <c r="EA197">
        <f t="shared" si="307"/>
        <v>327.54701643128493</v>
      </c>
      <c r="EB197">
        <f t="shared" si="308"/>
        <v>264.20339026377962</v>
      </c>
      <c r="EC197">
        <f t="shared" si="309"/>
        <v>265.27237772017958</v>
      </c>
      <c r="ED197">
        <f t="shared" si="310"/>
        <v>100</v>
      </c>
      <c r="EE197">
        <f t="shared" si="311"/>
        <v>347.92365665660355</v>
      </c>
      <c r="EF197">
        <f t="shared" si="312"/>
        <v>337.59879399831652</v>
      </c>
      <c r="EG197">
        <f t="shared" si="313"/>
        <v>531.34226338234396</v>
      </c>
      <c r="EI197" s="2">
        <f t="shared" ref="EI197:EI238" si="380">BV197</f>
        <v>42370</v>
      </c>
      <c r="EJ197" s="7">
        <f t="shared" ref="EJ197:GT197" si="381">AVERAGE(BW195:BW197)/AVERAGE(BW182:BW184)-1</f>
        <v>5.3997881345117404E-2</v>
      </c>
      <c r="EK197" s="7">
        <f t="shared" si="381"/>
        <v>4.3351813266333084E-2</v>
      </c>
      <c r="EL197" s="7">
        <f t="shared" si="381"/>
        <v>-4.0273975576274545E-2</v>
      </c>
      <c r="EM197" s="7">
        <f t="shared" si="381"/>
        <v>1.076544623390685E-2</v>
      </c>
      <c r="EN197" s="7">
        <f t="shared" si="381"/>
        <v>3.2846974396955719E-2</v>
      </c>
      <c r="EO197" s="7">
        <f t="shared" si="381"/>
        <v>7.6270345096094427E-3</v>
      </c>
      <c r="EP197" s="7">
        <f t="shared" si="381"/>
        <v>0.10829170913177899</v>
      </c>
      <c r="EQ197" s="7">
        <f t="shared" si="381"/>
        <v>-2.5516033782383984E-2</v>
      </c>
      <c r="ER197" s="7">
        <f t="shared" si="381"/>
        <v>4.9533098898211447E-2</v>
      </c>
      <c r="ES197" s="7">
        <f t="shared" si="381"/>
        <v>8.4635675513220043E-2</v>
      </c>
      <c r="ET197" s="7">
        <f t="shared" si="381"/>
        <v>-1.9099751909396279E-2</v>
      </c>
      <c r="EU197" s="7">
        <f t="shared" si="381"/>
        <v>0.10965426987807891</v>
      </c>
      <c r="EV197" s="7">
        <f t="shared" si="381"/>
        <v>8.9397555807270823E-2</v>
      </c>
      <c r="EW197" s="7">
        <f t="shared" si="381"/>
        <v>-1.8657282291403177E-2</v>
      </c>
      <c r="EX197" s="7">
        <f t="shared" si="381"/>
        <v>0.18456918260089017</v>
      </c>
      <c r="EY197" s="7">
        <f t="shared" si="381"/>
        <v>4.6901574370314725E-2</v>
      </c>
      <c r="EZ197" s="7">
        <f t="shared" si="381"/>
        <v>5.1037812795965865E-2</v>
      </c>
      <c r="FA197" s="7">
        <f t="shared" si="381"/>
        <v>5.9916646857203215E-2</v>
      </c>
      <c r="FB197" s="7">
        <f t="shared" si="381"/>
        <v>4.8381531850078874E-2</v>
      </c>
      <c r="FC197" s="7">
        <f t="shared" si="381"/>
        <v>3.0797284934038771E-2</v>
      </c>
      <c r="FD197" s="7">
        <f t="shared" si="381"/>
        <v>9.5310012236308195E-2</v>
      </c>
      <c r="FE197" s="7">
        <f t="shared" si="381"/>
        <v>5.7493999049585742E-2</v>
      </c>
      <c r="FF197" s="7">
        <f t="shared" si="381"/>
        <v>0.10496443484569729</v>
      </c>
      <c r="FG197" s="7">
        <f t="shared" si="381"/>
        <v>6.3438334103243621E-2</v>
      </c>
      <c r="FH197" s="7">
        <f t="shared" si="381"/>
        <v>0.1493714992877353</v>
      </c>
      <c r="FI197" s="7">
        <f t="shared" si="381"/>
        <v>6.0983452052097764E-2</v>
      </c>
      <c r="FJ197" s="7">
        <f t="shared" si="381"/>
        <v>0.15227720481930551</v>
      </c>
      <c r="FK197" s="7">
        <f t="shared" si="381"/>
        <v>0.1073287207672593</v>
      </c>
      <c r="FL197" s="7">
        <f t="shared" si="381"/>
        <v>0.10577189147428956</v>
      </c>
      <c r="FM197" s="7">
        <f t="shared" si="381"/>
        <v>8.8851651070769311E-2</v>
      </c>
      <c r="FN197" s="7">
        <f t="shared" si="381"/>
        <v>5.6914225728551315E-2</v>
      </c>
      <c r="FO197" s="7">
        <f t="shared" si="381"/>
        <v>0.11400804634848316</v>
      </c>
      <c r="FP197" s="7">
        <f t="shared" si="381"/>
        <v>8.5956479488390469E-2</v>
      </c>
      <c r="FQ197" s="7">
        <f t="shared" si="381"/>
        <v>1.9038571160115092E-2</v>
      </c>
      <c r="FR197" s="7">
        <f t="shared" si="381"/>
        <v>0.15306145698312479</v>
      </c>
      <c r="FS197" s="7">
        <f t="shared" si="381"/>
        <v>7.8716286682153136E-2</v>
      </c>
      <c r="FT197" s="7">
        <f t="shared" si="381"/>
        <v>0.27001830952354156</v>
      </c>
      <c r="FU197" s="7">
        <f t="shared" si="381"/>
        <v>0.16830428551740706</v>
      </c>
      <c r="FV197" s="7">
        <f t="shared" si="381"/>
        <v>0.14373565392493415</v>
      </c>
      <c r="FW197" s="7">
        <f t="shared" si="381"/>
        <v>9.2934328264426158E-2</v>
      </c>
      <c r="FX197" s="7">
        <f t="shared" si="381"/>
        <v>9.5798328268148047E-2</v>
      </c>
      <c r="FY197" s="7">
        <f t="shared" si="381"/>
        <v>0.3112098260262719</v>
      </c>
      <c r="FZ197" s="7">
        <f t="shared" si="381"/>
        <v>7.4891120110428089E-2</v>
      </c>
      <c r="GA197" s="7">
        <f t="shared" si="381"/>
        <v>8.8913105032222717E-2</v>
      </c>
      <c r="GB197" s="7">
        <f t="shared" si="381"/>
        <v>7.6375746495586094E-2</v>
      </c>
      <c r="GC197" s="7">
        <f t="shared" si="381"/>
        <v>6.5181249376364825E-2</v>
      </c>
      <c r="GD197" s="7">
        <f t="shared" si="381"/>
        <v>0.11805418490565112</v>
      </c>
      <c r="GE197" s="7">
        <f t="shared" si="381"/>
        <v>9.0100655150725073E-2</v>
      </c>
      <c r="GF197" s="7">
        <f t="shared" si="381"/>
        <v>4.6562441911364605E-2</v>
      </c>
      <c r="GG197" s="7">
        <f t="shared" si="381"/>
        <v>0.17572248889792874</v>
      </c>
      <c r="GH197" s="7">
        <f t="shared" si="381"/>
        <v>6.0983452052097764E-2</v>
      </c>
      <c r="GI197" s="7">
        <f t="shared" si="381"/>
        <v>2.5479295075357733E-2</v>
      </c>
      <c r="GJ197" s="7">
        <f t="shared" si="381"/>
        <v>8.4808392773828123E-2</v>
      </c>
      <c r="GK197" s="7">
        <f t="shared" si="381"/>
        <v>5.2910394296290297E-2</v>
      </c>
      <c r="GL197" s="7">
        <f t="shared" si="381"/>
        <v>6.8461809604362545E-2</v>
      </c>
      <c r="GM197" s="7">
        <f t="shared" si="381"/>
        <v>7.4028016323948842E-2</v>
      </c>
      <c r="GN197" s="7">
        <f t="shared" si="381"/>
        <v>7.6250533063809911E-2</v>
      </c>
      <c r="GO197" s="7">
        <f t="shared" si="381"/>
        <v>0.12045295515794563</v>
      </c>
      <c r="GP197" s="7">
        <f t="shared" si="381"/>
        <v>3.7749782822152023E-2</v>
      </c>
      <c r="GQ197" s="7">
        <f t="shared" si="381"/>
        <v>0</v>
      </c>
      <c r="GR197" s="7">
        <f t="shared" si="381"/>
        <v>8.6790170543380674E-2</v>
      </c>
      <c r="GS197" s="7">
        <f t="shared" si="381"/>
        <v>0.10080880713008322</v>
      </c>
      <c r="GT197" s="7">
        <f t="shared" si="381"/>
        <v>0.19334925340156439</v>
      </c>
      <c r="GU197" s="7">
        <f t="shared" si="325"/>
        <v>0.49436824764385823</v>
      </c>
      <c r="GW197" s="6">
        <v>42398</v>
      </c>
      <c r="GX197">
        <v>4.0529000000000002</v>
      </c>
    </row>
    <row r="198" spans="2:206" x14ac:dyDescent="0.25">
      <c r="B198" s="2">
        <f>'[1]IPCA (Var)'!A247</f>
        <v>42401</v>
      </c>
      <c r="C198" s="1">
        <f>'[1]IPCA (Var)'!M247</f>
        <v>0.94297037297854813</v>
      </c>
      <c r="D198" s="1">
        <f>'[1]IPCA (Var)'!P247</f>
        <v>0.77784213027832305</v>
      </c>
      <c r="E198" s="1">
        <f>'[1]IPCA (Var)'!E247</f>
        <v>1.4403602728391653</v>
      </c>
      <c r="F198" s="1">
        <f>'[1]IPCA (Var)'!F247</f>
        <v>0.39092210971970726</v>
      </c>
      <c r="G198" s="1">
        <f>'[1]IPCA (Var)'!G247</f>
        <v>0.6405404702516756</v>
      </c>
      <c r="I198" s="2">
        <f t="shared" ref="I198:I239" si="382">B198</f>
        <v>42401</v>
      </c>
      <c r="J198">
        <f>HLOOKUP($I198,Sheet3!$B$2:$LK$67,MATCH(MoM!J$3,Sheet3!$B$2:$B$67,0),FALSE)</f>
        <v>0.57999999999999996</v>
      </c>
      <c r="K198">
        <f>HLOOKUP($I198,Sheet3!$B$2:$LK$67,MATCH(MoM!K$3,Sheet3!$B$2:$B$67,0),FALSE)</f>
        <v>-0.32</v>
      </c>
      <c r="L198">
        <f>HLOOKUP($I198,Sheet3!$B$2:$LK$67,MATCH(MoM!L$3,Sheet3!$B$2:$B$67,0),FALSE)</f>
        <v>-1.22</v>
      </c>
      <c r="M198">
        <f>HLOOKUP($I198,Sheet3!$B$2:$LK$67,MATCH(MoM!M$3,Sheet3!$B$2:$B$67,0),FALSE)</f>
        <v>2.1</v>
      </c>
      <c r="N198">
        <f>HLOOKUP($I198,Sheet3!$B$2:$LK$67,MATCH(MoM!N$3,Sheet3!$B$2:$B$67,0),FALSE)</f>
        <v>2.8</v>
      </c>
      <c r="O198">
        <f>HLOOKUP($I198,Sheet3!$B$2:$LK$67,MATCH(MoM!O$3,Sheet3!$B$2:$B$67,0),FALSE)</f>
        <v>1.23</v>
      </c>
      <c r="P198">
        <f>HLOOKUP($I198,Sheet3!$B$2:$LK$67,MATCH(MoM!P$3,Sheet3!$B$2:$B$67,0),FALSE)</f>
        <v>1.1499999999999999</v>
      </c>
      <c r="Q198">
        <f>HLOOKUP($I198,Sheet3!$B$2:$LK$67,MATCH(MoM!Q$3,Sheet3!$B$2:$B$67,0),FALSE)</f>
        <v>1.93</v>
      </c>
      <c r="R198">
        <f>HLOOKUP($I198,Sheet3!$B$2:$LK$67,MATCH(MoM!R$3,Sheet3!$B$2:$B$67,0),FALSE)</f>
        <v>1.8</v>
      </c>
      <c r="S198">
        <f>HLOOKUP($I198,Sheet3!$B$2:$LK$67,MATCH(MoM!S$3,Sheet3!$B$2:$B$67,0),FALSE)</f>
        <v>1.72</v>
      </c>
      <c r="T198">
        <f>HLOOKUP($I198,Sheet3!$B$2:$LK$67,MATCH(MoM!T$3,Sheet3!$B$2:$B$67,0),FALSE)</f>
        <v>1.65</v>
      </c>
      <c r="U198">
        <f>HLOOKUP($I198,Sheet3!$B$2:$LK$67,MATCH(MoM!U$3,Sheet3!$B$2:$B$67,0),FALSE)</f>
        <v>0.85</v>
      </c>
      <c r="V198">
        <f>HLOOKUP($I198,Sheet3!$B$2:$LK$67,MATCH(MoM!V$3,Sheet3!$B$2:$B$67,0),FALSE)</f>
        <v>1.38</v>
      </c>
      <c r="W198">
        <f>HLOOKUP($I198,Sheet3!$B$2:$LK$67,MATCH(MoM!W$3,Sheet3!$B$2:$B$67,0),FALSE)</f>
        <v>-0.47</v>
      </c>
      <c r="X198">
        <f>HLOOKUP($I198,Sheet3!$B$2:$LK$67,MATCH(MoM!X$3,Sheet3!$B$2:$B$67,0),FALSE)</f>
        <v>0.71</v>
      </c>
      <c r="Y198">
        <f>HLOOKUP($I198,Sheet3!$B$2:$LK$67,MATCH(MoM!Y$3,Sheet3!$B$2:$B$67,0),FALSE)</f>
        <v>-1.97</v>
      </c>
      <c r="Z198">
        <f>HLOOKUP($I198,Sheet3!$B$2:$LK$67,MATCH(MoM!Z$3,Sheet3!$B$2:$B$67,0),FALSE)</f>
        <v>1.57</v>
      </c>
      <c r="AA198">
        <f>HLOOKUP($I198,Sheet3!$B$2:$LK$67,MATCH(MoM!AA$3,Sheet3!$B$2:$B$67,0),FALSE)</f>
        <v>0.46</v>
      </c>
      <c r="AB198">
        <f>HLOOKUP($I198,Sheet3!$B$2:$LK$67,MATCH(MoM!AB$3,Sheet3!$B$2:$B$67,0),FALSE)</f>
        <v>0.4</v>
      </c>
      <c r="AC198">
        <f>HLOOKUP($I198,Sheet3!$B$2:$LK$67,MATCH(MoM!AC$3,Sheet3!$B$2:$B$67,0),FALSE)</f>
        <v>-0.32</v>
      </c>
      <c r="AD198">
        <f>HLOOKUP($I198,Sheet3!$B$2:$LK$67,MATCH(MoM!AD$3,Sheet3!$B$2:$B$67,0),FALSE)</f>
        <v>1.46</v>
      </c>
      <c r="AE198">
        <f>HLOOKUP($I198,Sheet3!$B$2:$LK$67,MATCH(MoM!AE$3,Sheet3!$B$2:$B$67,0),FALSE)</f>
        <v>0.79</v>
      </c>
      <c r="AF198">
        <f>HLOOKUP($I198,Sheet3!$B$2:$LK$67,MATCH(MoM!AF$3,Sheet3!$B$2:$B$67,0),FALSE)</f>
        <v>1.19</v>
      </c>
      <c r="AG198">
        <f>HLOOKUP($I198,Sheet3!$B$2:$LK$67,MATCH(MoM!AG$3,Sheet3!$B$2:$B$67,0),FALSE)</f>
        <v>0.99</v>
      </c>
      <c r="AH198">
        <f>HLOOKUP($I198,Sheet3!$B$2:$LK$67,MATCH(MoM!AH$3,Sheet3!$B$2:$B$67,0),FALSE)</f>
        <v>1.1399999999999999</v>
      </c>
      <c r="AI198">
        <f>HLOOKUP($I198,Sheet3!$B$2:$LK$67,MATCH(MoM!AI$3,Sheet3!$B$2:$B$67,0),FALSE)</f>
        <v>1.05</v>
      </c>
      <c r="AJ198">
        <f>HLOOKUP($I198,Sheet3!$B$2:$LK$67,MATCH(MoM!AJ$3,Sheet3!$B$2:$B$67,0),FALSE)</f>
        <v>-0.05</v>
      </c>
      <c r="AK198">
        <f>HLOOKUP($I198,Sheet3!$B$2:$LK$67,MATCH(MoM!AK$3,Sheet3!$B$2:$B$67,0),FALSE)</f>
        <v>0.02</v>
      </c>
      <c r="AL198">
        <f>HLOOKUP($I198,Sheet3!$B$2:$LK$67,MATCH(MoM!AL$3,Sheet3!$B$2:$B$67,0),FALSE)</f>
        <v>1.73</v>
      </c>
      <c r="AM198">
        <f>HLOOKUP($I198,Sheet3!$B$2:$LK$67,MATCH(MoM!AM$3,Sheet3!$B$2:$B$67,0),FALSE)</f>
        <v>0.75</v>
      </c>
      <c r="AN198">
        <f>HLOOKUP($I198,Sheet3!$B$2:$LK$67,MATCH(MoM!AN$3,Sheet3!$B$2:$B$67,0),FALSE)</f>
        <v>-0.48</v>
      </c>
      <c r="AO198">
        <f>HLOOKUP($I198,Sheet3!$B$2:$LK$67,MATCH(MoM!AO$3,Sheet3!$B$2:$B$67,0),FALSE)</f>
        <v>1.1599999999999999</v>
      </c>
      <c r="AP198">
        <f>HLOOKUP($I198,Sheet3!$B$2:$LK$67,MATCH(MoM!AP$3,Sheet3!$B$2:$B$67,0),FALSE)</f>
        <v>1.23</v>
      </c>
      <c r="AQ198">
        <f>HLOOKUP($I198,Sheet3!$B$2:$LK$67,MATCH(MoM!AQ$3,Sheet3!$B$2:$B$67,0),FALSE)</f>
        <v>0.03</v>
      </c>
      <c r="AR198">
        <f>HLOOKUP($I198,Sheet3!$B$2:$LK$67,MATCH(MoM!AR$3,Sheet3!$B$2:$B$67,0),FALSE)</f>
        <v>-0.82</v>
      </c>
      <c r="AS198">
        <f>HLOOKUP($I198,Sheet3!$B$2:$LK$67,MATCH(MoM!AS$3,Sheet3!$B$2:$B$67,0),FALSE)</f>
        <v>1.94</v>
      </c>
      <c r="AT198">
        <f>HLOOKUP($I198,Sheet3!$B$2:$LK$67,MATCH(MoM!AT$3,Sheet3!$B$2:$B$67,0),FALSE)</f>
        <v>-0.3</v>
      </c>
      <c r="AU198">
        <f>HLOOKUP($I198,Sheet3!$B$2:$LK$67,MATCH(MoM!AU$3,Sheet3!$B$2:$B$67,0),FALSE)</f>
        <v>-1.59</v>
      </c>
      <c r="AV198">
        <f>HLOOKUP($I198,Sheet3!$B$2:$LK$67,MATCH(MoM!AV$3,Sheet3!$B$2:$B$67,0),FALSE)</f>
        <v>1.28</v>
      </c>
      <c r="AW198">
        <f>HLOOKUP($I198,Sheet3!$B$2:$LK$67,MATCH(MoM!AW$3,Sheet3!$B$2:$B$67,0),FALSE)</f>
        <v>1.9</v>
      </c>
      <c r="AX198">
        <f>HLOOKUP($I198,Sheet3!$B$2:$LK$67,MATCH(MoM!AX$3,Sheet3!$B$2:$B$67,0),FALSE)</f>
        <v>1.89</v>
      </c>
      <c r="AY198">
        <f>HLOOKUP($I198,Sheet3!$B$2:$LK$67,MATCH(MoM!AY$3,Sheet3!$B$2:$B$67,0),FALSE)</f>
        <v>4.22</v>
      </c>
      <c r="AZ198">
        <f>HLOOKUP($I198,Sheet3!$B$2:$LK$67,MATCH(MoM!AZ$3,Sheet3!$B$2:$B$67,0),FALSE)</f>
        <v>1.49</v>
      </c>
      <c r="BA198">
        <f>HLOOKUP($I198,Sheet3!$B$2:$LK$67,MATCH(MoM!BA$3,Sheet3!$B$2:$B$67,0),FALSE)</f>
        <v>0.26</v>
      </c>
      <c r="BB198">
        <f>HLOOKUP($I198,Sheet3!$B$2:$LK$67,MATCH(MoM!BB$3,Sheet3!$B$2:$B$67,0),FALSE)</f>
        <v>1.35</v>
      </c>
      <c r="BC198">
        <f>HLOOKUP($I198,Sheet3!$B$2:$LK$67,MATCH(MoM!BC$3,Sheet3!$B$2:$B$67,0),FALSE)</f>
        <v>1.28</v>
      </c>
      <c r="BD198">
        <f>HLOOKUP($I198,Sheet3!$B$2:$LK$67,MATCH(MoM!BD$3,Sheet3!$B$2:$B$67,0),FALSE)</f>
        <v>1.85</v>
      </c>
      <c r="BE198">
        <f>HLOOKUP($I198,Sheet3!$B$2:$LK$67,MATCH(MoM!BE$3,Sheet3!$B$2:$B$67,0),FALSE)</f>
        <v>-0.47</v>
      </c>
      <c r="BF198">
        <f>HLOOKUP($I198,Sheet3!$B$2:$LK$67,MATCH(MoM!BF$3,Sheet3!$B$2:$B$67,0),FALSE)</f>
        <v>-0.6</v>
      </c>
      <c r="BG198">
        <f>HLOOKUP($I198,Sheet3!$B$2:$LK$67,MATCH(MoM!BG$3,Sheet3!$B$2:$B$67,0),FALSE)</f>
        <v>0</v>
      </c>
      <c r="BH198">
        <f>HLOOKUP($I198,Sheet3!$B$2:$LK$67,MATCH(MoM!BH$3,Sheet3!$B$2:$B$67,0),FALSE)</f>
        <v>1.05</v>
      </c>
      <c r="BI198">
        <f>HLOOKUP($I198,Sheet3!$B$2:$LK$67,MATCH(MoM!BI$3,Sheet3!$B$2:$B$67,0),FALSE)</f>
        <v>1.42</v>
      </c>
      <c r="BJ198">
        <f>HLOOKUP($I198,Sheet3!$B$2:$LK$67,MATCH(MoM!BJ$3,Sheet3!$B$2:$B$67,0),FALSE)</f>
        <v>0.65</v>
      </c>
      <c r="BK198">
        <f>HLOOKUP($I198,Sheet3!$B$2:$LK$67,MATCH(MoM!BK$3,Sheet3!$B$2:$B$67,0),FALSE)</f>
        <v>0.08</v>
      </c>
      <c r="BL198">
        <f>HLOOKUP($I198,Sheet3!$B$2:$LK$67,MATCH(MoM!BL$3,Sheet3!$B$2:$B$67,0),FALSE)</f>
        <v>-0.31</v>
      </c>
      <c r="BM198">
        <f>HLOOKUP($I198,Sheet3!$B$2:$LK$67,MATCH(MoM!BM$3,Sheet3!$B$2:$B$67,0),FALSE)</f>
        <v>0.57999999999999996</v>
      </c>
      <c r="BN198">
        <f>HLOOKUP($I198,Sheet3!$B$2:$LK$67,MATCH(MoM!BN$3,Sheet3!$B$2:$B$67,0),FALSE)</f>
        <v>1.08</v>
      </c>
      <c r="BO198">
        <f>HLOOKUP($I198,Sheet3!$B$2:$LK$67,MATCH(MoM!BO$3,Sheet3!$B$2:$B$67,0),FALSE)</f>
        <v>1.04</v>
      </c>
      <c r="BP198">
        <f>HLOOKUP($I198,Sheet3!$B$2:$LK$67,MATCH(MoM!BP$3,Sheet3!$B$2:$B$67,0),FALSE)</f>
        <v>1.65</v>
      </c>
      <c r="BQ198">
        <f>HLOOKUP($I198,Sheet3!$B$2:$LK$67,MATCH(MoM!BQ$3,Sheet3!$B$2:$B$67,0),FALSE)</f>
        <v>0</v>
      </c>
      <c r="BR198">
        <f>HLOOKUP($I198,Sheet3!$B$2:$LK$67,MATCH(MoM!BR$3,Sheet3!$B$2:$B$67,0),FALSE)</f>
        <v>0.22</v>
      </c>
      <c r="BS198">
        <f>HLOOKUP($I198,Sheet3!$B$2:$LK$67,MATCH(MoM!BS$3,Sheet3!$B$2:$B$67,0),FALSE)</f>
        <v>2.09</v>
      </c>
      <c r="BT198">
        <f>HLOOKUP($I198,Sheet3!$B$2:$LK$67,MATCH(MoM!BT$3,Sheet3!$B$2:$B$67,0),FALSE)</f>
        <v>1.02</v>
      </c>
      <c r="BV198" s="2">
        <f t="shared" si="379"/>
        <v>42401</v>
      </c>
      <c r="BW198">
        <f t="shared" si="315"/>
        <v>127.0896249393348</v>
      </c>
      <c r="BX198">
        <f t="shared" ref="BX198:BX239" si="383">BX197*(1+K198/100)</f>
        <v>249.6559493099312</v>
      </c>
      <c r="BY198">
        <f t="shared" ref="BY198:BY239" si="384">BY197*(1+L198/100)</f>
        <v>92.993648869226575</v>
      </c>
      <c r="BZ198">
        <f t="shared" ref="BZ198:BZ239" si="385">BZ197*(1+M198/100)</f>
        <v>131.98557094409941</v>
      </c>
      <c r="CA198">
        <f t="shared" ref="CA198:CA239" si="386">CA197*(1+N198/100)</f>
        <v>42.526127859070023</v>
      </c>
      <c r="CB198">
        <f t="shared" ref="CB198:CB239" si="387">CB197*(1+O198/100)</f>
        <v>213.82842674839048</v>
      </c>
      <c r="CC198">
        <f t="shared" ref="CC198:CC239" si="388">CC197*(1+P198/100)</f>
        <v>313.6133588321793</v>
      </c>
      <c r="CD198">
        <f t="shared" ref="CD198:CD239" si="389">CD197*(1+Q198/100)</f>
        <v>149.31753635703382</v>
      </c>
      <c r="CE198">
        <f t="shared" ref="CE198:CE239" si="390">CE197*(1+R198/100)</f>
        <v>227.14059139526168</v>
      </c>
      <c r="CF198">
        <f t="shared" ref="CF198:CF239" si="391">CF197*(1+S198/100)</f>
        <v>348.62705554964373</v>
      </c>
      <c r="CG198">
        <f t="shared" ref="CG198:CG239" si="392">CG197*(1+T198/100)</f>
        <v>58.82870064843334</v>
      </c>
      <c r="CH198">
        <f t="shared" ref="CH198:CH239" si="393">CH197*(1+U198/100)</f>
        <v>257.29929894524287</v>
      </c>
      <c r="CI198">
        <f t="shared" ref="CI198:CI239" si="394">CI197*(1+V198/100)</f>
        <v>168.13782133748578</v>
      </c>
      <c r="CJ198">
        <f t="shared" ref="CJ198:CJ239" si="395">CJ197*(1+W198/100)</f>
        <v>136.00479592103329</v>
      </c>
      <c r="CK198">
        <f t="shared" ref="CK198:CK239" si="396">CK197*(1+X198/100)</f>
        <v>278.55160310855194</v>
      </c>
      <c r="CL198">
        <f t="shared" ref="CL198:CL239" si="397">CL197*(1+Y198/100)</f>
        <v>314.47194534836473</v>
      </c>
      <c r="CM198">
        <f t="shared" ref="CM198:CM239" si="398">CM197*(1+Z198/100)</f>
        <v>186.12581406052962</v>
      </c>
      <c r="CN198">
        <f t="shared" ref="CN198:CN239" si="399">CN197*(1+AA198/100)</f>
        <v>190.48222048836473</v>
      </c>
      <c r="CO198">
        <f t="shared" ref="CO198:CO239" si="400">CO197*(1+AB198/100)</f>
        <v>258.11723877262847</v>
      </c>
      <c r="CP198">
        <f t="shared" ref="CP198:CP239" si="401">CP197*(1+AC198/100)</f>
        <v>297.55343176346389</v>
      </c>
      <c r="CQ198">
        <f t="shared" ref="CQ198:CQ239" si="402">CQ197*(1+AD198/100)</f>
        <v>290.88570594342559</v>
      </c>
      <c r="CR198">
        <f t="shared" ref="CR198:CR239" si="403">CR197*(1+AE198/100)</f>
        <v>233.40513064805066</v>
      </c>
      <c r="CS198">
        <f t="shared" ref="CS198:CS239" si="404">CS197*(1+AF198/100)</f>
        <v>220.59985616538955</v>
      </c>
      <c r="CT198">
        <f t="shared" ref="CT198:CT239" si="405">CT197*(1+AG198/100)</f>
        <v>278.87008065447287</v>
      </c>
      <c r="CU198">
        <f t="shared" ref="CU198:CU239" si="406">CU197*(1+AH198/100)</f>
        <v>270.80359916084183</v>
      </c>
      <c r="CV198">
        <f t="shared" ref="CV198:CV239" si="407">CV197*(1+AI198/100)</f>
        <v>258.35154314275121</v>
      </c>
      <c r="CW198">
        <f t="shared" ref="CW198:CW239" si="408">CW197*(1+AJ198/100)</f>
        <v>347.03593089067419</v>
      </c>
      <c r="CX198">
        <f t="shared" ref="CX198:CX239" si="409">CX197*(1+AK198/100)</f>
        <v>414.39077069218018</v>
      </c>
      <c r="CY198">
        <f t="shared" ref="CY198:CY239" si="410">CY197*(1+AL198/100)</f>
        <v>298.23799108779389</v>
      </c>
      <c r="CZ198">
        <f t="shared" ref="CZ198:CZ239" si="411">CZ197*(1+AM198/100)</f>
        <v>212.20632028683127</v>
      </c>
      <c r="DA198">
        <f t="shared" ref="DA198:DA239" si="412">DA197*(1+AN198/100)</f>
        <v>318.03330354577571</v>
      </c>
      <c r="DB198">
        <f t="shared" ref="DB198:DB239" si="413">DB197*(1+AO198/100)</f>
        <v>284.84016410421788</v>
      </c>
      <c r="DC198">
        <f t="shared" ref="DC198:DC239" si="414">DC197*(1+AP198/100)</f>
        <v>302.04616630577209</v>
      </c>
      <c r="DD198">
        <f t="shared" ref="DD198:DD239" si="415">DD197*(1+AQ198/100)</f>
        <v>227.43551244716852</v>
      </c>
      <c r="DE198">
        <f t="shared" ref="DE198:DE239" si="416">DE197*(1+AR198/100)</f>
        <v>332.90548967531436</v>
      </c>
      <c r="DF198">
        <f t="shared" ref="DF198:DF239" si="417">DF197*(1+AS198/100)</f>
        <v>276.68690862078142</v>
      </c>
      <c r="DG198">
        <f t="shared" ref="DG198:DG239" si="418">DG197*(1+AT198/100)</f>
        <v>233.66044200061208</v>
      </c>
      <c r="DH198">
        <f t="shared" ref="DH198:DH239" si="419">DH197*(1+AU198/100)</f>
        <v>213.83459652827216</v>
      </c>
      <c r="DI198">
        <f t="shared" ref="DI198:DI239" si="420">DI197*(1+AV198/100)</f>
        <v>348.99742757795087</v>
      </c>
      <c r="DJ198">
        <f t="shared" ref="DJ198:DJ239" si="421">DJ197*(1+AW198/100)</f>
        <v>239.65373332056109</v>
      </c>
      <c r="DK198">
        <f t="shared" ref="DK198:DK239" si="422">DK197*(1+AX198/100)</f>
        <v>501.4054740513555</v>
      </c>
      <c r="DL198">
        <f t="shared" ref="DL198:DL239" si="423">DL197*(1+AY198/100)</f>
        <v>385.03536510607609</v>
      </c>
      <c r="DM198">
        <f t="shared" ref="DM198:DM239" si="424">DM197*(1+AZ198/100)</f>
        <v>325.64246468280072</v>
      </c>
      <c r="DN198">
        <f t="shared" ref="DN198:DN239" si="425">DN197*(1+BA198/100)</f>
        <v>359.39052564769179</v>
      </c>
      <c r="DO198">
        <f t="shared" ref="DO198:DO239" si="426">DO197*(1+BB198/100)</f>
        <v>275.58394699021238</v>
      </c>
      <c r="DP198">
        <f t="shared" ref="DP198:DP239" si="427">DP197*(1+BC198/100)</f>
        <v>217.41834974929705</v>
      </c>
      <c r="DQ198">
        <f t="shared" ref="DQ198:DQ239" si="428">DQ197*(1+BD198/100)</f>
        <v>304.4266157808276</v>
      </c>
      <c r="DR198">
        <f t="shared" ref="DR198:DR239" si="429">DR197*(1+BE198/100)</f>
        <v>229.93005634032195</v>
      </c>
      <c r="DS198">
        <f t="shared" ref="DS198:DS239" si="430">DS197*(1+BF198/100)</f>
        <v>318.98826920520816</v>
      </c>
      <c r="DT198">
        <f t="shared" ref="DT198:DT239" si="431">DT197*(1+BG198/100)</f>
        <v>255.01004323209568</v>
      </c>
      <c r="DU198">
        <f t="shared" ref="DU198:DU239" si="432">DU197*(1+BH198/100)</f>
        <v>258.35154314275121</v>
      </c>
      <c r="DV198">
        <f t="shared" ref="DV198:DV239" si="433">DV197*(1+BI198/100)</f>
        <v>356.74169162826746</v>
      </c>
      <c r="DW198">
        <f t="shared" ref="DW198:DW239" si="434">DW197*(1+BJ198/100)</f>
        <v>378.1983910496823</v>
      </c>
      <c r="DX198">
        <f t="shared" ref="DX198:DX239" si="435">DX197*(1+BK198/100)</f>
        <v>354.77421045678432</v>
      </c>
      <c r="DY198">
        <f t="shared" ref="DY198:DY239" si="436">DY197*(1+BL198/100)</f>
        <v>281.3343131144606</v>
      </c>
      <c r="DZ198">
        <f t="shared" ref="DZ198:DZ239" si="437">DZ197*(1+BM198/100)</f>
        <v>372.76833585998151</v>
      </c>
      <c r="EA198">
        <f t="shared" ref="EA198:EA239" si="438">EA197*(1+BN198/100)</f>
        <v>331.08452420874278</v>
      </c>
      <c r="EB198">
        <f t="shared" ref="EB198:EB239" si="439">EB197*(1+BO198/100)</f>
        <v>266.95110552252294</v>
      </c>
      <c r="EC198">
        <f t="shared" ref="EC198:EC239" si="440">EC197*(1+BP198/100)</f>
        <v>269.64937195256255</v>
      </c>
      <c r="ED198">
        <f t="shared" ref="ED198:ED239" si="441">ED197*(1+BQ198/100)</f>
        <v>100</v>
      </c>
      <c r="EE198">
        <f t="shared" ref="EE198:EE239" si="442">EE197*(1+BR198/100)</f>
        <v>348.68908870124807</v>
      </c>
      <c r="EF198">
        <f t="shared" ref="EF198:EF239" si="443">EF197*(1+BS198/100)</f>
        <v>344.65460879288133</v>
      </c>
      <c r="EG198">
        <f t="shared" ref="EG198:EG239" si="444">EG197*(1+BT198/100)</f>
        <v>536.7619544688439</v>
      </c>
      <c r="EI198" s="2">
        <f t="shared" si="380"/>
        <v>42401</v>
      </c>
      <c r="EJ198" s="7">
        <f t="shared" ref="EJ198:GT198" si="445">AVERAGE(BW196:BW198)/AVERAGE(BW183:BW185)-1</f>
        <v>5.07740251178459E-2</v>
      </c>
      <c r="EK198" s="7">
        <f t="shared" si="445"/>
        <v>4.0260957185213053E-2</v>
      </c>
      <c r="EL198" s="7">
        <f t="shared" si="445"/>
        <v>-4.3609848817488861E-2</v>
      </c>
      <c r="EM198" s="7">
        <f t="shared" si="445"/>
        <v>1.4501445391831735E-2</v>
      </c>
      <c r="EN198" s="7">
        <f t="shared" si="445"/>
        <v>6.7197059809918525E-2</v>
      </c>
      <c r="EO198" s="7">
        <f t="shared" si="445"/>
        <v>1.7345428587680178E-2</v>
      </c>
      <c r="EP198" s="7">
        <f t="shared" si="445"/>
        <v>0.11552558591786966</v>
      </c>
      <c r="EQ198" s="7">
        <f t="shared" si="445"/>
        <v>-1.8180032870576013E-2</v>
      </c>
      <c r="ER198" s="7">
        <f t="shared" si="445"/>
        <v>6.5866879291705205E-2</v>
      </c>
      <c r="ES198" s="7">
        <f t="shared" si="445"/>
        <v>9.2269163637304086E-2</v>
      </c>
      <c r="ET198" s="7">
        <f t="shared" si="445"/>
        <v>4.8333958937363253E-3</v>
      </c>
      <c r="EU198" s="7">
        <f t="shared" si="445"/>
        <v>0.11298516592648999</v>
      </c>
      <c r="EV198" s="7">
        <f t="shared" si="445"/>
        <v>0.10452922351865834</v>
      </c>
      <c r="EW198" s="7">
        <f t="shared" si="445"/>
        <v>2.2559662870829111E-2</v>
      </c>
      <c r="EX198" s="7">
        <f t="shared" si="445"/>
        <v>0.19220572267536484</v>
      </c>
      <c r="EY198" s="7">
        <f t="shared" si="445"/>
        <v>5.1614437971909455E-2</v>
      </c>
      <c r="EZ198" s="7">
        <f t="shared" si="445"/>
        <v>5.2859159335764794E-2</v>
      </c>
      <c r="FA198" s="7">
        <f t="shared" si="445"/>
        <v>4.9890874519603612E-2</v>
      </c>
      <c r="FB198" s="7">
        <f t="shared" si="445"/>
        <v>5.0652939810172937E-2</v>
      </c>
      <c r="FC198" s="7">
        <f t="shared" si="445"/>
        <v>3.1585081821185135E-2</v>
      </c>
      <c r="FD198" s="7">
        <f t="shared" si="445"/>
        <v>0.10095196799239048</v>
      </c>
      <c r="FE198" s="7">
        <f t="shared" si="445"/>
        <v>6.3531925390625466E-2</v>
      </c>
      <c r="FF198" s="7">
        <f t="shared" si="445"/>
        <v>0.10664889599131611</v>
      </c>
      <c r="FG198" s="7">
        <f t="shared" si="445"/>
        <v>6.5941499772197876E-2</v>
      </c>
      <c r="FH198" s="7">
        <f t="shared" si="445"/>
        <v>0.14509129130362952</v>
      </c>
      <c r="FI198" s="7">
        <f t="shared" si="445"/>
        <v>6.4075646114400753E-2</v>
      </c>
      <c r="FJ198" s="7">
        <f t="shared" si="445"/>
        <v>0.15496193692916016</v>
      </c>
      <c r="FK198" s="7">
        <f t="shared" si="445"/>
        <v>0.10154352052777815</v>
      </c>
      <c r="FL198" s="7">
        <f t="shared" si="445"/>
        <v>0.11990953363225998</v>
      </c>
      <c r="FM198" s="7">
        <f t="shared" si="445"/>
        <v>9.1991097185310178E-2</v>
      </c>
      <c r="FN198" s="7">
        <f t="shared" si="445"/>
        <v>5.9338821282599374E-2</v>
      </c>
      <c r="FO198" s="7">
        <f t="shared" si="445"/>
        <v>0.11445092594440021</v>
      </c>
      <c r="FP198" s="7">
        <f t="shared" si="445"/>
        <v>9.8308585636106116E-2</v>
      </c>
      <c r="FQ198" s="7">
        <f t="shared" si="445"/>
        <v>1.7075204797518007E-2</v>
      </c>
      <c r="FR198" s="7">
        <f t="shared" si="445"/>
        <v>0.15377580803328716</v>
      </c>
      <c r="FS198" s="7">
        <f t="shared" si="445"/>
        <v>8.8174360879260005E-2</v>
      </c>
      <c r="FT198" s="7">
        <f t="shared" si="445"/>
        <v>0.23852738921513872</v>
      </c>
      <c r="FU198" s="7">
        <f t="shared" si="445"/>
        <v>0.16789979888165507</v>
      </c>
      <c r="FV198" s="7">
        <f t="shared" si="445"/>
        <v>0.1528960639927075</v>
      </c>
      <c r="FW198" s="7">
        <f t="shared" si="445"/>
        <v>0.10609472468838743</v>
      </c>
      <c r="FX198" s="7">
        <f t="shared" si="445"/>
        <v>9.1547905399834484E-2</v>
      </c>
      <c r="FY198" s="7">
        <f t="shared" si="445"/>
        <v>0.34431158051835231</v>
      </c>
      <c r="FZ198" s="7">
        <f t="shared" si="445"/>
        <v>7.9651661531377593E-2</v>
      </c>
      <c r="GA198" s="7">
        <f t="shared" si="445"/>
        <v>8.9587654865190158E-2</v>
      </c>
      <c r="GB198" s="7">
        <f t="shared" si="445"/>
        <v>7.8758331611046728E-2</v>
      </c>
      <c r="GC198" s="7">
        <f t="shared" si="445"/>
        <v>7.7409428420587734E-2</v>
      </c>
      <c r="GD198" s="7">
        <f t="shared" si="445"/>
        <v>0.12402203373608445</v>
      </c>
      <c r="GE198" s="7">
        <f t="shared" si="445"/>
        <v>7.4679128151734719E-2</v>
      </c>
      <c r="GF198" s="7">
        <f t="shared" si="445"/>
        <v>4.6420708486239581E-2</v>
      </c>
      <c r="GG198" s="7">
        <f t="shared" si="445"/>
        <v>0.16830877863119387</v>
      </c>
      <c r="GH198" s="7">
        <f t="shared" si="445"/>
        <v>6.4075646114400753E-2</v>
      </c>
      <c r="GI198" s="7">
        <f t="shared" si="445"/>
        <v>3.0611536159973696E-2</v>
      </c>
      <c r="GJ198" s="7">
        <f t="shared" si="445"/>
        <v>8.8672037996542885E-2</v>
      </c>
      <c r="GK198" s="7">
        <f t="shared" si="445"/>
        <v>5.0157107510754972E-2</v>
      </c>
      <c r="GL198" s="7">
        <f t="shared" si="445"/>
        <v>6.8782391808194898E-2</v>
      </c>
      <c r="GM198" s="7">
        <f t="shared" si="445"/>
        <v>6.9620252406183303E-2</v>
      </c>
      <c r="GN198" s="7">
        <f t="shared" si="445"/>
        <v>7.4625977373282693E-2</v>
      </c>
      <c r="GO198" s="7">
        <f t="shared" si="445"/>
        <v>0.12620472376580816</v>
      </c>
      <c r="GP198" s="7">
        <f t="shared" si="445"/>
        <v>4.8280259470085074E-2</v>
      </c>
      <c r="GQ198" s="7">
        <f t="shared" si="445"/>
        <v>0</v>
      </c>
      <c r="GR198" s="7">
        <f t="shared" si="445"/>
        <v>8.7069259454404913E-2</v>
      </c>
      <c r="GS198" s="7">
        <f t="shared" si="445"/>
        <v>9.2951588255517636E-2</v>
      </c>
      <c r="GT198" s="7">
        <f t="shared" si="445"/>
        <v>0.16063865380858267</v>
      </c>
      <c r="GU198" s="7">
        <f t="shared" si="325"/>
        <v>0.46971867513028864</v>
      </c>
      <c r="GW198" s="6">
        <v>42429</v>
      </c>
      <c r="GX198">
        <v>3.9742999999999999</v>
      </c>
    </row>
    <row r="199" spans="2:206" x14ac:dyDescent="0.25">
      <c r="B199" s="2">
        <f>'[1]IPCA (Var)'!A248</f>
        <v>42430</v>
      </c>
      <c r="C199" s="1">
        <f>'[1]IPCA (Var)'!M248</f>
        <v>0.68865247840537103</v>
      </c>
      <c r="D199" s="1">
        <f>'[1]IPCA (Var)'!P248</f>
        <v>0.72323636700877902</v>
      </c>
      <c r="E199" s="1">
        <f>'[1]IPCA (Var)'!E248</f>
        <v>1.5057889456290721</v>
      </c>
      <c r="F199" s="1">
        <f>'[1]IPCA (Var)'!F248</f>
        <v>0.59762632348040112</v>
      </c>
      <c r="G199" s="1">
        <f>'[1]IPCA (Var)'!G248</f>
        <v>0.30036448764297985</v>
      </c>
      <c r="I199" s="2">
        <f t="shared" si="382"/>
        <v>42430</v>
      </c>
      <c r="J199">
        <f>HLOOKUP($I199,Sheet3!$B$2:$LK$67,MATCH(MoM!J$3,Sheet3!$B$2:$B$67,0),FALSE)</f>
        <v>-0.38</v>
      </c>
      <c r="K199">
        <f>HLOOKUP($I199,Sheet3!$B$2:$LK$67,MATCH(MoM!K$3,Sheet3!$B$2:$B$67,0),FALSE)</f>
        <v>-0.16</v>
      </c>
      <c r="L199">
        <f>HLOOKUP($I199,Sheet3!$B$2:$LK$67,MATCH(MoM!L$3,Sheet3!$B$2:$B$67,0),FALSE)</f>
        <v>-0.24</v>
      </c>
      <c r="M199">
        <f>HLOOKUP($I199,Sheet3!$B$2:$LK$67,MATCH(MoM!M$3,Sheet3!$B$2:$B$67,0),FALSE)</f>
        <v>1.94</v>
      </c>
      <c r="N199">
        <f>HLOOKUP($I199,Sheet3!$B$2:$LK$67,MATCH(MoM!N$3,Sheet3!$B$2:$B$67,0),FALSE)</f>
        <v>2.08</v>
      </c>
      <c r="O199">
        <f>HLOOKUP($I199,Sheet3!$B$2:$LK$67,MATCH(MoM!O$3,Sheet3!$B$2:$B$67,0),FALSE)</f>
        <v>1.23</v>
      </c>
      <c r="P199">
        <f>HLOOKUP($I199,Sheet3!$B$2:$LK$67,MATCH(MoM!P$3,Sheet3!$B$2:$B$67,0),FALSE)</f>
        <v>0.79</v>
      </c>
      <c r="Q199">
        <f>HLOOKUP($I199,Sheet3!$B$2:$LK$67,MATCH(MoM!Q$3,Sheet3!$B$2:$B$67,0),FALSE)</f>
        <v>0.91</v>
      </c>
      <c r="R199">
        <f>HLOOKUP($I199,Sheet3!$B$2:$LK$67,MATCH(MoM!R$3,Sheet3!$B$2:$B$67,0),FALSE)</f>
        <v>0.95</v>
      </c>
      <c r="S199">
        <f>HLOOKUP($I199,Sheet3!$B$2:$LK$67,MATCH(MoM!S$3,Sheet3!$B$2:$B$67,0),FALSE)</f>
        <v>1.19</v>
      </c>
      <c r="T199">
        <f>HLOOKUP($I199,Sheet3!$B$2:$LK$67,MATCH(MoM!T$3,Sheet3!$B$2:$B$67,0),FALSE)</f>
        <v>0.26</v>
      </c>
      <c r="U199">
        <f>HLOOKUP($I199,Sheet3!$B$2:$LK$67,MATCH(MoM!U$3,Sheet3!$B$2:$B$67,0),FALSE)</f>
        <v>0.18</v>
      </c>
      <c r="V199">
        <f>HLOOKUP($I199,Sheet3!$B$2:$LK$67,MATCH(MoM!V$3,Sheet3!$B$2:$B$67,0),FALSE)</f>
        <v>2.94</v>
      </c>
      <c r="W199">
        <f>HLOOKUP($I199,Sheet3!$B$2:$LK$67,MATCH(MoM!W$3,Sheet3!$B$2:$B$67,0),FALSE)</f>
        <v>-0.53</v>
      </c>
      <c r="X199">
        <f>HLOOKUP($I199,Sheet3!$B$2:$LK$67,MATCH(MoM!X$3,Sheet3!$B$2:$B$67,0),FALSE)</f>
        <v>0.71</v>
      </c>
      <c r="Y199">
        <f>HLOOKUP($I199,Sheet3!$B$2:$LK$67,MATCH(MoM!Y$3,Sheet3!$B$2:$B$67,0),FALSE)</f>
        <v>0.02</v>
      </c>
      <c r="Z199">
        <f>HLOOKUP($I199,Sheet3!$B$2:$LK$67,MATCH(MoM!Z$3,Sheet3!$B$2:$B$67,0),FALSE)</f>
        <v>-2.66</v>
      </c>
      <c r="AA199">
        <f>HLOOKUP($I199,Sheet3!$B$2:$LK$67,MATCH(MoM!AA$3,Sheet3!$B$2:$B$67,0),FALSE)</f>
        <v>2.1</v>
      </c>
      <c r="AB199">
        <f>HLOOKUP($I199,Sheet3!$B$2:$LK$67,MATCH(MoM!AB$3,Sheet3!$B$2:$B$67,0),FALSE)</f>
        <v>0.65</v>
      </c>
      <c r="AC199">
        <f>HLOOKUP($I199,Sheet3!$B$2:$LK$67,MATCH(MoM!AC$3,Sheet3!$B$2:$B$67,0),FALSE)</f>
        <v>0.72</v>
      </c>
      <c r="AD199">
        <f>HLOOKUP($I199,Sheet3!$B$2:$LK$67,MATCH(MoM!AD$3,Sheet3!$B$2:$B$67,0),FALSE)</f>
        <v>-0.6</v>
      </c>
      <c r="AE199">
        <f>HLOOKUP($I199,Sheet3!$B$2:$LK$67,MATCH(MoM!AE$3,Sheet3!$B$2:$B$67,0),FALSE)</f>
        <v>-0.59</v>
      </c>
      <c r="AF199">
        <f>HLOOKUP($I199,Sheet3!$B$2:$LK$67,MATCH(MoM!AF$3,Sheet3!$B$2:$B$67,0),FALSE)</f>
        <v>1.31</v>
      </c>
      <c r="AG199">
        <f>HLOOKUP($I199,Sheet3!$B$2:$LK$67,MATCH(MoM!AG$3,Sheet3!$B$2:$B$67,0),FALSE)</f>
        <v>0.5</v>
      </c>
      <c r="AH199">
        <f>HLOOKUP($I199,Sheet3!$B$2:$LK$67,MATCH(MoM!AH$3,Sheet3!$B$2:$B$67,0),FALSE)</f>
        <v>1.4</v>
      </c>
      <c r="AI199">
        <f>HLOOKUP($I199,Sheet3!$B$2:$LK$67,MATCH(MoM!AI$3,Sheet3!$B$2:$B$67,0),FALSE)</f>
        <v>0.19</v>
      </c>
      <c r="AJ199">
        <f>HLOOKUP($I199,Sheet3!$B$2:$LK$67,MATCH(MoM!AJ$3,Sheet3!$B$2:$B$67,0),FALSE)</f>
        <v>1.69</v>
      </c>
      <c r="AK199">
        <f>HLOOKUP($I199,Sheet3!$B$2:$LK$67,MATCH(MoM!AK$3,Sheet3!$B$2:$B$67,0),FALSE)</f>
        <v>1.45</v>
      </c>
      <c r="AL199">
        <f>HLOOKUP($I199,Sheet3!$B$2:$LK$67,MATCH(MoM!AL$3,Sheet3!$B$2:$B$67,0),FALSE)</f>
        <v>-0.09</v>
      </c>
      <c r="AM199">
        <f>HLOOKUP($I199,Sheet3!$B$2:$LK$67,MATCH(MoM!AM$3,Sheet3!$B$2:$B$67,0),FALSE)</f>
        <v>1.67</v>
      </c>
      <c r="AN199">
        <f>HLOOKUP($I199,Sheet3!$B$2:$LK$67,MATCH(MoM!AN$3,Sheet3!$B$2:$B$67,0),FALSE)</f>
        <v>2.38</v>
      </c>
      <c r="AO199">
        <f>HLOOKUP($I199,Sheet3!$B$2:$LK$67,MATCH(MoM!AO$3,Sheet3!$B$2:$B$67,0),FALSE)</f>
        <v>0.12</v>
      </c>
      <c r="AP199">
        <f>HLOOKUP($I199,Sheet3!$B$2:$LK$67,MATCH(MoM!AP$3,Sheet3!$B$2:$B$67,0),FALSE)</f>
        <v>0.11</v>
      </c>
      <c r="AQ199">
        <f>HLOOKUP($I199,Sheet3!$B$2:$LK$67,MATCH(MoM!AQ$3,Sheet3!$B$2:$B$67,0),FALSE)</f>
        <v>-0.14000000000000001</v>
      </c>
      <c r="AR199">
        <f>HLOOKUP($I199,Sheet3!$B$2:$LK$67,MATCH(MoM!AR$3,Sheet3!$B$2:$B$67,0),FALSE)</f>
        <v>0.7</v>
      </c>
      <c r="AS199">
        <f>HLOOKUP($I199,Sheet3!$B$2:$LK$67,MATCH(MoM!AS$3,Sheet3!$B$2:$B$67,0),FALSE)</f>
        <v>-0.44</v>
      </c>
      <c r="AT199">
        <f>HLOOKUP($I199,Sheet3!$B$2:$LK$67,MATCH(MoM!AT$3,Sheet3!$B$2:$B$67,0),FALSE)</f>
        <v>0.41</v>
      </c>
      <c r="AU199">
        <f>HLOOKUP($I199,Sheet3!$B$2:$LK$67,MATCH(MoM!AU$3,Sheet3!$B$2:$B$67,0),FALSE)</f>
        <v>2.7</v>
      </c>
      <c r="AV199">
        <f>HLOOKUP($I199,Sheet3!$B$2:$LK$67,MATCH(MoM!AV$3,Sheet3!$B$2:$B$67,0),FALSE)</f>
        <v>1.61</v>
      </c>
      <c r="AW199">
        <f>HLOOKUP($I199,Sheet3!$B$2:$LK$67,MATCH(MoM!AW$3,Sheet3!$B$2:$B$67,0),FALSE)</f>
        <v>1.25</v>
      </c>
      <c r="AX199">
        <f>HLOOKUP($I199,Sheet3!$B$2:$LK$67,MATCH(MoM!AX$3,Sheet3!$B$2:$B$67,0),FALSE)</f>
        <v>1.48</v>
      </c>
      <c r="AY199">
        <f>HLOOKUP($I199,Sheet3!$B$2:$LK$67,MATCH(MoM!AY$3,Sheet3!$B$2:$B$67,0),FALSE)</f>
        <v>2.0699999999999998</v>
      </c>
      <c r="AZ199">
        <f>HLOOKUP($I199,Sheet3!$B$2:$LK$67,MATCH(MoM!AZ$3,Sheet3!$B$2:$B$67,0),FALSE)</f>
        <v>0.55000000000000004</v>
      </c>
      <c r="BA199">
        <f>HLOOKUP($I199,Sheet3!$B$2:$LK$67,MATCH(MoM!BA$3,Sheet3!$B$2:$B$67,0),FALSE)</f>
        <v>0.73</v>
      </c>
      <c r="BB199">
        <f>HLOOKUP($I199,Sheet3!$B$2:$LK$67,MATCH(MoM!BB$3,Sheet3!$B$2:$B$67,0),FALSE)</f>
        <v>1.5</v>
      </c>
      <c r="BC199">
        <f>HLOOKUP($I199,Sheet3!$B$2:$LK$67,MATCH(MoM!BC$3,Sheet3!$B$2:$B$67,0),FALSE)</f>
        <v>1.04</v>
      </c>
      <c r="BD199">
        <f>HLOOKUP($I199,Sheet3!$B$2:$LK$67,MATCH(MoM!BD$3,Sheet3!$B$2:$B$67,0),FALSE)</f>
        <v>1.91</v>
      </c>
      <c r="BE199">
        <f>HLOOKUP($I199,Sheet3!$B$2:$LK$67,MATCH(MoM!BE$3,Sheet3!$B$2:$B$67,0),FALSE)</f>
        <v>0.02</v>
      </c>
      <c r="BF199">
        <f>HLOOKUP($I199,Sheet3!$B$2:$LK$67,MATCH(MoM!BF$3,Sheet3!$B$2:$B$67,0),FALSE)</f>
        <v>-0.23</v>
      </c>
      <c r="BG199">
        <f>HLOOKUP($I199,Sheet3!$B$2:$LK$67,MATCH(MoM!BG$3,Sheet3!$B$2:$B$67,0),FALSE)</f>
        <v>0</v>
      </c>
      <c r="BH199">
        <f>HLOOKUP($I199,Sheet3!$B$2:$LK$67,MATCH(MoM!BH$3,Sheet3!$B$2:$B$67,0),FALSE)</f>
        <v>0.19</v>
      </c>
      <c r="BI199">
        <f>HLOOKUP($I199,Sheet3!$B$2:$LK$67,MATCH(MoM!BI$3,Sheet3!$B$2:$B$67,0),FALSE)</f>
        <v>0.02</v>
      </c>
      <c r="BJ199">
        <f>HLOOKUP($I199,Sheet3!$B$2:$LK$67,MATCH(MoM!BJ$3,Sheet3!$B$2:$B$67,0),FALSE)</f>
        <v>0.56999999999999995</v>
      </c>
      <c r="BK199">
        <f>HLOOKUP($I199,Sheet3!$B$2:$LK$67,MATCH(MoM!BK$3,Sheet3!$B$2:$B$67,0),FALSE)</f>
        <v>-0.72</v>
      </c>
      <c r="BL199">
        <f>HLOOKUP($I199,Sheet3!$B$2:$LK$67,MATCH(MoM!BL$3,Sheet3!$B$2:$B$67,0),FALSE)</f>
        <v>0.69</v>
      </c>
      <c r="BM199">
        <f>HLOOKUP($I199,Sheet3!$B$2:$LK$67,MATCH(MoM!BM$3,Sheet3!$B$2:$B$67,0),FALSE)</f>
        <v>0.64</v>
      </c>
      <c r="BN199">
        <f>HLOOKUP($I199,Sheet3!$B$2:$LK$67,MATCH(MoM!BN$3,Sheet3!$B$2:$B$67,0),FALSE)</f>
        <v>0.31</v>
      </c>
      <c r="BO199">
        <f>HLOOKUP($I199,Sheet3!$B$2:$LK$67,MATCH(MoM!BO$3,Sheet3!$B$2:$B$67,0),FALSE)</f>
        <v>0.91</v>
      </c>
      <c r="BP199">
        <f>HLOOKUP($I199,Sheet3!$B$2:$LK$67,MATCH(MoM!BP$3,Sheet3!$B$2:$B$67,0),FALSE)</f>
        <v>1.32</v>
      </c>
      <c r="BQ199">
        <f>HLOOKUP($I199,Sheet3!$B$2:$LK$67,MATCH(MoM!BQ$3,Sheet3!$B$2:$B$67,0),FALSE)</f>
        <v>0</v>
      </c>
      <c r="BR199">
        <f>HLOOKUP($I199,Sheet3!$B$2:$LK$67,MATCH(MoM!BR$3,Sheet3!$B$2:$B$67,0),FALSE)</f>
        <v>1.26</v>
      </c>
      <c r="BS199">
        <f>HLOOKUP($I199,Sheet3!$B$2:$LK$67,MATCH(MoM!BS$3,Sheet3!$B$2:$B$67,0),FALSE)</f>
        <v>-2.86</v>
      </c>
      <c r="BT199">
        <f>HLOOKUP($I199,Sheet3!$B$2:$LK$67,MATCH(MoM!BT$3,Sheet3!$B$2:$B$67,0),FALSE)</f>
        <v>0.73</v>
      </c>
      <c r="BV199" s="2">
        <f t="shared" si="379"/>
        <v>42430</v>
      </c>
      <c r="BW199">
        <f t="shared" ref="BW199:BW239" si="446">BW198*(1+J199/100)</f>
        <v>126.60668436456533</v>
      </c>
      <c r="BX199">
        <f t="shared" si="383"/>
        <v>249.25649979103531</v>
      </c>
      <c r="BY199">
        <f t="shared" si="384"/>
        <v>92.770464111940441</v>
      </c>
      <c r="BZ199">
        <f t="shared" si="385"/>
        <v>134.54609102041493</v>
      </c>
      <c r="CA199">
        <f t="shared" si="386"/>
        <v>43.410671318538675</v>
      </c>
      <c r="CB199">
        <f t="shared" si="387"/>
        <v>216.45851639739567</v>
      </c>
      <c r="CC199">
        <f t="shared" si="388"/>
        <v>316.09090436695351</v>
      </c>
      <c r="CD199">
        <f t="shared" si="389"/>
        <v>150.67632593788284</v>
      </c>
      <c r="CE199">
        <f t="shared" si="390"/>
        <v>229.29842701351669</v>
      </c>
      <c r="CF199">
        <f t="shared" si="391"/>
        <v>352.7757175106845</v>
      </c>
      <c r="CG199">
        <f t="shared" si="392"/>
        <v>58.981655270119262</v>
      </c>
      <c r="CH199">
        <f t="shared" si="393"/>
        <v>257.76243768334433</v>
      </c>
      <c r="CI199">
        <f t="shared" si="394"/>
        <v>173.08107328480787</v>
      </c>
      <c r="CJ199">
        <f t="shared" si="395"/>
        <v>135.28397050265181</v>
      </c>
      <c r="CK199">
        <f t="shared" si="396"/>
        <v>280.5293194906227</v>
      </c>
      <c r="CL199">
        <f t="shared" si="397"/>
        <v>314.53483973743437</v>
      </c>
      <c r="CM199">
        <f t="shared" si="398"/>
        <v>181.17486740651955</v>
      </c>
      <c r="CN199">
        <f t="shared" si="399"/>
        <v>194.48234711862037</v>
      </c>
      <c r="CO199">
        <f t="shared" si="400"/>
        <v>259.79500082465051</v>
      </c>
      <c r="CP199">
        <f t="shared" si="401"/>
        <v>299.69581647216086</v>
      </c>
      <c r="CQ199">
        <f t="shared" si="402"/>
        <v>289.14039170776505</v>
      </c>
      <c r="CR199">
        <f t="shared" si="403"/>
        <v>232.02804037722714</v>
      </c>
      <c r="CS199">
        <f t="shared" si="404"/>
        <v>223.48971428115618</v>
      </c>
      <c r="CT199">
        <f t="shared" si="405"/>
        <v>280.26443105774518</v>
      </c>
      <c r="CU199">
        <f t="shared" si="406"/>
        <v>274.59484954909362</v>
      </c>
      <c r="CV199">
        <f t="shared" si="407"/>
        <v>258.84241107472246</v>
      </c>
      <c r="CW199">
        <f t="shared" si="408"/>
        <v>352.90083812272655</v>
      </c>
      <c r="CX199">
        <f t="shared" si="409"/>
        <v>420.39943686721676</v>
      </c>
      <c r="CY199">
        <f t="shared" si="410"/>
        <v>297.9695768958149</v>
      </c>
      <c r="CZ199">
        <f t="shared" si="411"/>
        <v>215.75016583562135</v>
      </c>
      <c r="DA199">
        <f t="shared" si="412"/>
        <v>325.60249617016518</v>
      </c>
      <c r="DB199">
        <f t="shared" si="413"/>
        <v>285.18197230114299</v>
      </c>
      <c r="DC199">
        <f t="shared" si="414"/>
        <v>302.37841708870849</v>
      </c>
      <c r="DD199">
        <f t="shared" si="415"/>
        <v>227.1171027297425</v>
      </c>
      <c r="DE199">
        <f t="shared" si="416"/>
        <v>335.23582810304151</v>
      </c>
      <c r="DF199">
        <f t="shared" si="417"/>
        <v>275.46948622284998</v>
      </c>
      <c r="DG199">
        <f t="shared" si="418"/>
        <v>234.61844981281459</v>
      </c>
      <c r="DH199">
        <f t="shared" si="419"/>
        <v>219.60813063453548</v>
      </c>
      <c r="DI199">
        <f t="shared" si="420"/>
        <v>354.61628616195588</v>
      </c>
      <c r="DJ199">
        <f t="shared" si="421"/>
        <v>242.6494049870681</v>
      </c>
      <c r="DK199">
        <f t="shared" si="422"/>
        <v>508.82627506731552</v>
      </c>
      <c r="DL199">
        <f t="shared" si="423"/>
        <v>393.00559716377182</v>
      </c>
      <c r="DM199">
        <f t="shared" si="424"/>
        <v>327.43349823855613</v>
      </c>
      <c r="DN199">
        <f t="shared" si="425"/>
        <v>362.01407648492</v>
      </c>
      <c r="DO199">
        <f t="shared" si="426"/>
        <v>279.71770619506555</v>
      </c>
      <c r="DP199">
        <f t="shared" si="427"/>
        <v>219.67950058668973</v>
      </c>
      <c r="DQ199">
        <f t="shared" si="428"/>
        <v>310.24116414224136</v>
      </c>
      <c r="DR199">
        <f t="shared" si="429"/>
        <v>229.97604235159002</v>
      </c>
      <c r="DS199">
        <f t="shared" si="430"/>
        <v>318.25459618603617</v>
      </c>
      <c r="DT199">
        <f t="shared" si="431"/>
        <v>255.01004323209568</v>
      </c>
      <c r="DU199">
        <f t="shared" si="432"/>
        <v>258.84241107472246</v>
      </c>
      <c r="DV199">
        <f t="shared" si="433"/>
        <v>356.81303996659312</v>
      </c>
      <c r="DW199">
        <f t="shared" si="434"/>
        <v>380.35412187866552</v>
      </c>
      <c r="DX199">
        <f t="shared" si="435"/>
        <v>352.21983614149548</v>
      </c>
      <c r="DY199">
        <f t="shared" si="436"/>
        <v>283.27551987495036</v>
      </c>
      <c r="DZ199">
        <f t="shared" si="437"/>
        <v>375.15405320948537</v>
      </c>
      <c r="EA199">
        <f t="shared" si="438"/>
        <v>332.11088623378993</v>
      </c>
      <c r="EB199">
        <f t="shared" si="439"/>
        <v>269.38036058277794</v>
      </c>
      <c r="EC199">
        <f t="shared" si="440"/>
        <v>273.20874366233642</v>
      </c>
      <c r="ED199">
        <f t="shared" si="441"/>
        <v>100</v>
      </c>
      <c r="EE199">
        <f t="shared" si="442"/>
        <v>353.0825712188838</v>
      </c>
      <c r="EF199">
        <f t="shared" si="443"/>
        <v>334.79748698140492</v>
      </c>
      <c r="EG199">
        <f t="shared" si="444"/>
        <v>540.68031673646647</v>
      </c>
      <c r="EI199" s="2">
        <f t="shared" si="380"/>
        <v>42430</v>
      </c>
      <c r="EJ199" s="7">
        <f t="shared" ref="EJ199:GT199" si="447">AVERAGE(BW197:BW199)/AVERAGE(BW184:BW186)-1</f>
        <v>3.6276571700941007E-2</v>
      </c>
      <c r="EK199" s="7">
        <f t="shared" si="447"/>
        <v>3.6074362956836747E-2</v>
      </c>
      <c r="EL199" s="7">
        <f t="shared" si="447"/>
        <v>-4.7450940541799658E-2</v>
      </c>
      <c r="EM199" s="7">
        <f t="shared" si="447"/>
        <v>2.5639454875507006E-2</v>
      </c>
      <c r="EN199" s="7">
        <f t="shared" si="447"/>
        <v>0.10205229275112626</v>
      </c>
      <c r="EO199" s="7">
        <f t="shared" si="447"/>
        <v>2.5881148570053858E-2</v>
      </c>
      <c r="EP199" s="7">
        <f t="shared" si="447"/>
        <v>0.11998879604055857</v>
      </c>
      <c r="EQ199" s="7">
        <f t="shared" si="447"/>
        <v>-9.3229587649232837E-3</v>
      </c>
      <c r="ER199" s="7">
        <f t="shared" si="447"/>
        <v>7.4881642585566954E-2</v>
      </c>
      <c r="ES199" s="7">
        <f t="shared" si="447"/>
        <v>0.10150180453274893</v>
      </c>
      <c r="ET199" s="7">
        <f t="shared" si="447"/>
        <v>2.3482077442747107E-2</v>
      </c>
      <c r="EU199" s="7">
        <f t="shared" si="447"/>
        <v>0.11828650132346619</v>
      </c>
      <c r="EV199" s="7">
        <f t="shared" si="447"/>
        <v>0.13478470618726024</v>
      </c>
      <c r="EW199" s="7">
        <f t="shared" si="447"/>
        <v>5.1447862991355064E-2</v>
      </c>
      <c r="EX199" s="7">
        <f t="shared" si="447"/>
        <v>0.19564570549394777</v>
      </c>
      <c r="EY199" s="7">
        <f t="shared" si="447"/>
        <v>5.1149076700282903E-2</v>
      </c>
      <c r="EZ199" s="7">
        <f t="shared" si="447"/>
        <v>4.1830890835647727E-2</v>
      </c>
      <c r="FA199" s="7">
        <f t="shared" si="447"/>
        <v>5.3891681772360256E-2</v>
      </c>
      <c r="FB199" s="7">
        <f t="shared" si="447"/>
        <v>5.5070104973538037E-2</v>
      </c>
      <c r="FC199" s="7">
        <f t="shared" si="447"/>
        <v>3.4372615128300588E-2</v>
      </c>
      <c r="FD199" s="7">
        <f t="shared" si="447"/>
        <v>0.10414500595308973</v>
      </c>
      <c r="FE199" s="7">
        <f t="shared" si="447"/>
        <v>6.5110100333403587E-2</v>
      </c>
      <c r="FF199" s="7">
        <f t="shared" si="447"/>
        <v>0.10520634710170662</v>
      </c>
      <c r="FG199" s="7">
        <f t="shared" si="447"/>
        <v>6.7910054497422712E-2</v>
      </c>
      <c r="FH199" s="7">
        <f t="shared" si="447"/>
        <v>0.14275265884245703</v>
      </c>
      <c r="FI199" s="7">
        <f t="shared" si="447"/>
        <v>5.9631135938078339E-2</v>
      </c>
      <c r="FJ199" s="7">
        <f t="shared" si="447"/>
        <v>0.14888145093306782</v>
      </c>
      <c r="FK199" s="7">
        <f t="shared" si="447"/>
        <v>0.10212763638140254</v>
      </c>
      <c r="FL199" s="7">
        <f t="shared" si="447"/>
        <v>0.13022930485693496</v>
      </c>
      <c r="FM199" s="7">
        <f t="shared" si="447"/>
        <v>0.10026809117744206</v>
      </c>
      <c r="FN199" s="7">
        <f t="shared" si="447"/>
        <v>6.9243455331987835E-2</v>
      </c>
      <c r="FO199" s="7">
        <f t="shared" si="447"/>
        <v>0.11148409661743175</v>
      </c>
      <c r="FP199" s="7">
        <f t="shared" si="447"/>
        <v>0.1047984443596317</v>
      </c>
      <c r="FQ199" s="7">
        <f t="shared" si="447"/>
        <v>1.9321845534163051E-2</v>
      </c>
      <c r="FR199" s="7">
        <f t="shared" si="447"/>
        <v>0.14353278569718775</v>
      </c>
      <c r="FS199" s="7">
        <f t="shared" si="447"/>
        <v>9.5342486918911007E-2</v>
      </c>
      <c r="FT199" s="7">
        <f t="shared" si="447"/>
        <v>0.216613509314594</v>
      </c>
      <c r="FU199" s="7">
        <f t="shared" si="447"/>
        <v>0.16343603045735877</v>
      </c>
      <c r="FV199" s="7">
        <f t="shared" si="447"/>
        <v>0.16168813665704174</v>
      </c>
      <c r="FW199" s="7">
        <f t="shared" si="447"/>
        <v>0.11851116826448838</v>
      </c>
      <c r="FX199" s="7">
        <f t="shared" si="447"/>
        <v>8.8580840171150754E-2</v>
      </c>
      <c r="FY199" s="7">
        <f t="shared" si="447"/>
        <v>0.34279466231717803</v>
      </c>
      <c r="FZ199" s="7">
        <f t="shared" si="447"/>
        <v>8.2086282553167633E-2</v>
      </c>
      <c r="GA199" s="7">
        <f t="shared" si="447"/>
        <v>9.1031154800071734E-2</v>
      </c>
      <c r="GB199" s="7">
        <f t="shared" si="447"/>
        <v>8.7466164202617769E-2</v>
      </c>
      <c r="GC199" s="7">
        <f t="shared" si="447"/>
        <v>9.0964327211109586E-2</v>
      </c>
      <c r="GD199" s="7">
        <f t="shared" si="447"/>
        <v>0.13470188542305439</v>
      </c>
      <c r="GE199" s="7">
        <f t="shared" si="447"/>
        <v>5.5140392502792901E-2</v>
      </c>
      <c r="GF199" s="7">
        <f t="shared" si="447"/>
        <v>4.2286863230215133E-2</v>
      </c>
      <c r="GG199" s="7">
        <f t="shared" si="447"/>
        <v>0.16047883005735275</v>
      </c>
      <c r="GH199" s="7">
        <f t="shared" si="447"/>
        <v>5.9631135938078339E-2</v>
      </c>
      <c r="GI199" s="7">
        <f t="shared" si="447"/>
        <v>3.500236549660074E-2</v>
      </c>
      <c r="GJ199" s="7">
        <f t="shared" si="447"/>
        <v>9.2281505540081854E-2</v>
      </c>
      <c r="GK199" s="7">
        <f t="shared" si="447"/>
        <v>4.8957094082421104E-2</v>
      </c>
      <c r="GL199" s="7">
        <f t="shared" si="447"/>
        <v>6.4569955011615443E-2</v>
      </c>
      <c r="GM199" s="7">
        <f t="shared" si="447"/>
        <v>6.5264170012089062E-2</v>
      </c>
      <c r="GN199" s="7">
        <f t="shared" si="447"/>
        <v>7.3828969154314361E-2</v>
      </c>
      <c r="GO199" s="7">
        <f t="shared" si="447"/>
        <v>0.13056280058354042</v>
      </c>
      <c r="GP199" s="7">
        <f t="shared" si="447"/>
        <v>5.6097950743187353E-2</v>
      </c>
      <c r="GQ199" s="7">
        <f t="shared" si="447"/>
        <v>0</v>
      </c>
      <c r="GR199" s="7">
        <f t="shared" si="447"/>
        <v>8.9071801934409001E-2</v>
      </c>
      <c r="GS199" s="7">
        <f t="shared" si="447"/>
        <v>6.1814680273573286E-2</v>
      </c>
      <c r="GT199" s="7">
        <f t="shared" si="447"/>
        <v>0.15933429468563487</v>
      </c>
      <c r="GU199" s="7">
        <f t="shared" si="325"/>
        <v>0.36340583924624892</v>
      </c>
      <c r="GW199" s="6">
        <v>42460</v>
      </c>
      <c r="GX199">
        <v>3.694</v>
      </c>
    </row>
    <row r="200" spans="2:206" x14ac:dyDescent="0.25">
      <c r="B200" s="2">
        <f>'[1]IPCA (Var)'!A249</f>
        <v>42461</v>
      </c>
      <c r="C200" s="1">
        <f>'[1]IPCA (Var)'!M249</f>
        <v>0.19654131818618792</v>
      </c>
      <c r="D200" s="1">
        <f>'[1]IPCA (Var)'!P249</f>
        <v>0.58295535081502503</v>
      </c>
      <c r="E200" s="1">
        <f>'[1]IPCA (Var)'!E249</f>
        <v>0.70577710875105837</v>
      </c>
      <c r="F200" s="1">
        <f>'[1]IPCA (Var)'!F249</f>
        <v>0.54224872667707502</v>
      </c>
      <c r="G200" s="1">
        <f>'[1]IPCA (Var)'!G249</f>
        <v>0.29528894427630398</v>
      </c>
      <c r="I200" s="2">
        <f t="shared" si="382"/>
        <v>42461</v>
      </c>
      <c r="J200">
        <f>HLOOKUP($I200,Sheet3!$B$2:$LK$67,MATCH(MoM!J$3,Sheet3!$B$2:$B$67,0),FALSE)</f>
        <v>0.3</v>
      </c>
      <c r="K200">
        <f>HLOOKUP($I200,Sheet3!$B$2:$LK$67,MATCH(MoM!K$3,Sheet3!$B$2:$B$67,0),FALSE)</f>
        <v>-0.35</v>
      </c>
      <c r="L200">
        <f>HLOOKUP($I200,Sheet3!$B$2:$LK$67,MATCH(MoM!L$3,Sheet3!$B$2:$B$67,0),FALSE)</f>
        <v>-0.35</v>
      </c>
      <c r="M200">
        <f>HLOOKUP($I200,Sheet3!$B$2:$LK$67,MATCH(MoM!M$3,Sheet3!$B$2:$B$67,0),FALSE)</f>
        <v>1.18</v>
      </c>
      <c r="N200">
        <f>HLOOKUP($I200,Sheet3!$B$2:$LK$67,MATCH(MoM!N$3,Sheet3!$B$2:$B$67,0),FALSE)</f>
        <v>1.3</v>
      </c>
      <c r="O200">
        <f>HLOOKUP($I200,Sheet3!$B$2:$LK$67,MATCH(MoM!O$3,Sheet3!$B$2:$B$67,0),FALSE)</f>
        <v>-0.62</v>
      </c>
      <c r="P200">
        <f>HLOOKUP($I200,Sheet3!$B$2:$LK$67,MATCH(MoM!P$3,Sheet3!$B$2:$B$67,0),FALSE)</f>
        <v>0.83</v>
      </c>
      <c r="Q200">
        <f>HLOOKUP($I200,Sheet3!$B$2:$LK$67,MATCH(MoM!Q$3,Sheet3!$B$2:$B$67,0),FALSE)</f>
        <v>0.46</v>
      </c>
      <c r="R200">
        <f>HLOOKUP($I200,Sheet3!$B$2:$LK$67,MATCH(MoM!R$3,Sheet3!$B$2:$B$67,0),FALSE)</f>
        <v>0.02</v>
      </c>
      <c r="S200">
        <f>HLOOKUP($I200,Sheet3!$B$2:$LK$67,MATCH(MoM!S$3,Sheet3!$B$2:$B$67,0),FALSE)</f>
        <v>0.68</v>
      </c>
      <c r="T200">
        <f>HLOOKUP($I200,Sheet3!$B$2:$LK$67,MATCH(MoM!T$3,Sheet3!$B$2:$B$67,0),FALSE)</f>
        <v>1.69</v>
      </c>
      <c r="U200">
        <f>HLOOKUP($I200,Sheet3!$B$2:$LK$67,MATCH(MoM!U$3,Sheet3!$B$2:$B$67,0),FALSE)</f>
        <v>-0.06</v>
      </c>
      <c r="V200">
        <f>HLOOKUP($I200,Sheet3!$B$2:$LK$67,MATCH(MoM!V$3,Sheet3!$B$2:$B$67,0),FALSE)</f>
        <v>1.94</v>
      </c>
      <c r="W200">
        <f>HLOOKUP($I200,Sheet3!$B$2:$LK$67,MATCH(MoM!W$3,Sheet3!$B$2:$B$67,0),FALSE)</f>
        <v>2.33</v>
      </c>
      <c r="X200">
        <f>HLOOKUP($I200,Sheet3!$B$2:$LK$67,MATCH(MoM!X$3,Sheet3!$B$2:$B$67,0),FALSE)</f>
        <v>1.53</v>
      </c>
      <c r="Y200">
        <f>HLOOKUP($I200,Sheet3!$B$2:$LK$67,MATCH(MoM!Y$3,Sheet3!$B$2:$B$67,0),FALSE)</f>
        <v>1.7</v>
      </c>
      <c r="Z200">
        <f>HLOOKUP($I200,Sheet3!$B$2:$LK$67,MATCH(MoM!Z$3,Sheet3!$B$2:$B$67,0),FALSE)</f>
        <v>1.47</v>
      </c>
      <c r="AA200">
        <f>HLOOKUP($I200,Sheet3!$B$2:$LK$67,MATCH(MoM!AA$3,Sheet3!$B$2:$B$67,0),FALSE)</f>
        <v>0.38</v>
      </c>
      <c r="AB200">
        <f>HLOOKUP($I200,Sheet3!$B$2:$LK$67,MATCH(MoM!AB$3,Sheet3!$B$2:$B$67,0),FALSE)</f>
        <v>0.26</v>
      </c>
      <c r="AC200">
        <f>HLOOKUP($I200,Sheet3!$B$2:$LK$67,MATCH(MoM!AC$3,Sheet3!$B$2:$B$67,0),FALSE)</f>
        <v>0.6</v>
      </c>
      <c r="AD200">
        <f>HLOOKUP($I200,Sheet3!$B$2:$LK$67,MATCH(MoM!AD$3,Sheet3!$B$2:$B$67,0),FALSE)</f>
        <v>1.57</v>
      </c>
      <c r="AE200">
        <f>HLOOKUP($I200,Sheet3!$B$2:$LK$67,MATCH(MoM!AE$3,Sheet3!$B$2:$B$67,0),FALSE)</f>
        <v>1.55</v>
      </c>
      <c r="AF200">
        <f>HLOOKUP($I200,Sheet3!$B$2:$LK$67,MATCH(MoM!AF$3,Sheet3!$B$2:$B$67,0),FALSE)</f>
        <v>0.04</v>
      </c>
      <c r="AG200">
        <f>HLOOKUP($I200,Sheet3!$B$2:$LK$67,MATCH(MoM!AG$3,Sheet3!$B$2:$B$67,0),FALSE)</f>
        <v>0.98</v>
      </c>
      <c r="AH200">
        <f>HLOOKUP($I200,Sheet3!$B$2:$LK$67,MATCH(MoM!AH$3,Sheet3!$B$2:$B$67,0),FALSE)</f>
        <v>2.48</v>
      </c>
      <c r="AI200">
        <f>HLOOKUP($I200,Sheet3!$B$2:$LK$67,MATCH(MoM!AI$3,Sheet3!$B$2:$B$67,0),FALSE)</f>
        <v>1.28</v>
      </c>
      <c r="AJ200">
        <f>HLOOKUP($I200,Sheet3!$B$2:$LK$67,MATCH(MoM!AJ$3,Sheet3!$B$2:$B$67,0),FALSE)</f>
        <v>0.97</v>
      </c>
      <c r="AK200">
        <f>HLOOKUP($I200,Sheet3!$B$2:$LK$67,MATCH(MoM!AK$3,Sheet3!$B$2:$B$67,0),FALSE)</f>
        <v>0.2</v>
      </c>
      <c r="AL200">
        <f>HLOOKUP($I200,Sheet3!$B$2:$LK$67,MATCH(MoM!AL$3,Sheet3!$B$2:$B$67,0),FALSE)</f>
        <v>-0.24</v>
      </c>
      <c r="AM200">
        <f>HLOOKUP($I200,Sheet3!$B$2:$LK$67,MATCH(MoM!AM$3,Sheet3!$B$2:$B$67,0),FALSE)</f>
        <v>0.88</v>
      </c>
      <c r="AN200">
        <f>HLOOKUP($I200,Sheet3!$B$2:$LK$67,MATCH(MoM!AN$3,Sheet3!$B$2:$B$67,0),FALSE)</f>
        <v>0</v>
      </c>
      <c r="AO200">
        <f>HLOOKUP($I200,Sheet3!$B$2:$LK$67,MATCH(MoM!AO$3,Sheet3!$B$2:$B$67,0),FALSE)</f>
        <v>0.69</v>
      </c>
      <c r="AP200">
        <f>HLOOKUP($I200,Sheet3!$B$2:$LK$67,MATCH(MoM!AP$3,Sheet3!$B$2:$B$67,0),FALSE)</f>
        <v>-0.4</v>
      </c>
      <c r="AQ200">
        <f>HLOOKUP($I200,Sheet3!$B$2:$LK$67,MATCH(MoM!AQ$3,Sheet3!$B$2:$B$67,0),FALSE)</f>
        <v>-0.33</v>
      </c>
      <c r="AR200">
        <f>HLOOKUP($I200,Sheet3!$B$2:$LK$67,MATCH(MoM!AR$3,Sheet3!$B$2:$B$67,0),FALSE)</f>
        <v>0.82</v>
      </c>
      <c r="AS200">
        <f>HLOOKUP($I200,Sheet3!$B$2:$LK$67,MATCH(MoM!AS$3,Sheet3!$B$2:$B$67,0),FALSE)</f>
        <v>2.0099999999999998</v>
      </c>
      <c r="AT200">
        <f>HLOOKUP($I200,Sheet3!$B$2:$LK$67,MATCH(MoM!AT$3,Sheet3!$B$2:$B$67,0),FALSE)</f>
        <v>1.1299999999999999</v>
      </c>
      <c r="AU200">
        <f>HLOOKUP($I200,Sheet3!$B$2:$LK$67,MATCH(MoM!AU$3,Sheet3!$B$2:$B$67,0),FALSE)</f>
        <v>2.19</v>
      </c>
      <c r="AV200">
        <f>HLOOKUP($I200,Sheet3!$B$2:$LK$67,MATCH(MoM!AV$3,Sheet3!$B$2:$B$67,0),FALSE)</f>
        <v>1.1399999999999999</v>
      </c>
      <c r="AW200">
        <f>HLOOKUP($I200,Sheet3!$B$2:$LK$67,MATCH(MoM!AW$3,Sheet3!$B$2:$B$67,0),FALSE)</f>
        <v>0.57999999999999996</v>
      </c>
      <c r="AX200">
        <f>HLOOKUP($I200,Sheet3!$B$2:$LK$67,MATCH(MoM!AX$3,Sheet3!$B$2:$B$67,0),FALSE)</f>
        <v>-0.99</v>
      </c>
      <c r="AY200">
        <f>HLOOKUP($I200,Sheet3!$B$2:$LK$67,MATCH(MoM!AY$3,Sheet3!$B$2:$B$67,0),FALSE)</f>
        <v>-4.8899999999999997</v>
      </c>
      <c r="AZ200">
        <f>HLOOKUP($I200,Sheet3!$B$2:$LK$67,MATCH(MoM!AZ$3,Sheet3!$B$2:$B$67,0),FALSE)</f>
        <v>0.42</v>
      </c>
      <c r="BA200">
        <f>HLOOKUP($I200,Sheet3!$B$2:$LK$67,MATCH(MoM!BA$3,Sheet3!$B$2:$B$67,0),FALSE)</f>
        <v>0.73</v>
      </c>
      <c r="BB200">
        <f>HLOOKUP($I200,Sheet3!$B$2:$LK$67,MATCH(MoM!BB$3,Sheet3!$B$2:$B$67,0),FALSE)</f>
        <v>0.86</v>
      </c>
      <c r="BC200">
        <f>HLOOKUP($I200,Sheet3!$B$2:$LK$67,MATCH(MoM!BC$3,Sheet3!$B$2:$B$67,0),FALSE)</f>
        <v>2.1800000000000002</v>
      </c>
      <c r="BD200">
        <f>HLOOKUP($I200,Sheet3!$B$2:$LK$67,MATCH(MoM!BD$3,Sheet3!$B$2:$B$67,0),FALSE)</f>
        <v>0.78</v>
      </c>
      <c r="BE200">
        <f>HLOOKUP($I200,Sheet3!$B$2:$LK$67,MATCH(MoM!BE$3,Sheet3!$B$2:$B$67,0),FALSE)</f>
        <v>0.45</v>
      </c>
      <c r="BF200">
        <f>HLOOKUP($I200,Sheet3!$B$2:$LK$67,MATCH(MoM!BF$3,Sheet3!$B$2:$B$67,0),FALSE)</f>
        <v>0.89</v>
      </c>
      <c r="BG200">
        <f>HLOOKUP($I200,Sheet3!$B$2:$LK$67,MATCH(MoM!BG$3,Sheet3!$B$2:$B$67,0),FALSE)</f>
        <v>0</v>
      </c>
      <c r="BH200">
        <f>HLOOKUP($I200,Sheet3!$B$2:$LK$67,MATCH(MoM!BH$3,Sheet3!$B$2:$B$67,0),FALSE)</f>
        <v>1.28</v>
      </c>
      <c r="BI200">
        <f>HLOOKUP($I200,Sheet3!$B$2:$LK$67,MATCH(MoM!BI$3,Sheet3!$B$2:$B$67,0),FALSE)</f>
        <v>-0.22</v>
      </c>
      <c r="BJ200">
        <f>HLOOKUP($I200,Sheet3!$B$2:$LK$67,MATCH(MoM!BJ$3,Sheet3!$B$2:$B$67,0),FALSE)</f>
        <v>7.0000000000000007E-2</v>
      </c>
      <c r="BK200">
        <f>HLOOKUP($I200,Sheet3!$B$2:$LK$67,MATCH(MoM!BK$3,Sheet3!$B$2:$B$67,0),FALSE)</f>
        <v>-0.3</v>
      </c>
      <c r="BL200">
        <f>HLOOKUP($I200,Sheet3!$B$2:$LK$67,MATCH(MoM!BL$3,Sheet3!$B$2:$B$67,0),FALSE)</f>
        <v>-0.13</v>
      </c>
      <c r="BM200">
        <f>HLOOKUP($I200,Sheet3!$B$2:$LK$67,MATCH(MoM!BM$3,Sheet3!$B$2:$B$67,0),FALSE)</f>
        <v>0.36</v>
      </c>
      <c r="BN200">
        <f>HLOOKUP($I200,Sheet3!$B$2:$LK$67,MATCH(MoM!BN$3,Sheet3!$B$2:$B$67,0),FALSE)</f>
        <v>0.7</v>
      </c>
      <c r="BO200">
        <f>HLOOKUP($I200,Sheet3!$B$2:$LK$67,MATCH(MoM!BO$3,Sheet3!$B$2:$B$67,0),FALSE)</f>
        <v>0.91</v>
      </c>
      <c r="BP200">
        <f>HLOOKUP($I200,Sheet3!$B$2:$LK$67,MATCH(MoM!BP$3,Sheet3!$B$2:$B$67,0),FALSE)</f>
        <v>0.59</v>
      </c>
      <c r="BQ200">
        <f>HLOOKUP($I200,Sheet3!$B$2:$LK$67,MATCH(MoM!BQ$3,Sheet3!$B$2:$B$67,0),FALSE)</f>
        <v>0</v>
      </c>
      <c r="BR200">
        <f>HLOOKUP($I200,Sheet3!$B$2:$LK$67,MATCH(MoM!BR$3,Sheet3!$B$2:$B$67,0),FALSE)</f>
        <v>-1.1200000000000001</v>
      </c>
      <c r="BS200">
        <f>HLOOKUP($I200,Sheet3!$B$2:$LK$67,MATCH(MoM!BS$3,Sheet3!$B$2:$B$67,0),FALSE)</f>
        <v>-1.8</v>
      </c>
      <c r="BT200">
        <f>HLOOKUP($I200,Sheet3!$B$2:$LK$67,MATCH(MoM!BT$3,Sheet3!$B$2:$B$67,0),FALSE)</f>
        <v>-2.36</v>
      </c>
      <c r="BV200" s="2">
        <f t="shared" si="379"/>
        <v>42461</v>
      </c>
      <c r="BW200">
        <f t="shared" si="446"/>
        <v>126.98650441765901</v>
      </c>
      <c r="BX200">
        <f t="shared" si="383"/>
        <v>248.38410204176671</v>
      </c>
      <c r="BY200">
        <f t="shared" si="384"/>
        <v>92.44576748754865</v>
      </c>
      <c r="BZ200">
        <f t="shared" si="385"/>
        <v>136.13373489445584</v>
      </c>
      <c r="CA200">
        <f t="shared" si="386"/>
        <v>43.975010045679674</v>
      </c>
      <c r="CB200">
        <f t="shared" si="387"/>
        <v>215.11647359573183</v>
      </c>
      <c r="CC200">
        <f t="shared" si="388"/>
        <v>318.71445887319919</v>
      </c>
      <c r="CD200">
        <f t="shared" si="389"/>
        <v>151.36943703719709</v>
      </c>
      <c r="CE200">
        <f t="shared" si="390"/>
        <v>229.34428669891938</v>
      </c>
      <c r="CF200">
        <f t="shared" si="391"/>
        <v>355.17459238975715</v>
      </c>
      <c r="CG200">
        <f t="shared" si="392"/>
        <v>59.978445244184272</v>
      </c>
      <c r="CH200">
        <f t="shared" si="393"/>
        <v>257.6077802207343</v>
      </c>
      <c r="CI200">
        <f t="shared" si="394"/>
        <v>176.43884610653316</v>
      </c>
      <c r="CJ200">
        <f t="shared" si="395"/>
        <v>138.43608701536363</v>
      </c>
      <c r="CK200">
        <f t="shared" si="396"/>
        <v>284.82141807882925</v>
      </c>
      <c r="CL200">
        <f t="shared" si="397"/>
        <v>319.88193201297071</v>
      </c>
      <c r="CM200">
        <f t="shared" si="398"/>
        <v>183.83813795739539</v>
      </c>
      <c r="CN200">
        <f t="shared" si="399"/>
        <v>195.22138003767114</v>
      </c>
      <c r="CO200">
        <f t="shared" si="400"/>
        <v>260.47046782679462</v>
      </c>
      <c r="CP200">
        <f t="shared" si="401"/>
        <v>301.4939913709938</v>
      </c>
      <c r="CQ200">
        <f t="shared" si="402"/>
        <v>293.67989585757698</v>
      </c>
      <c r="CR200">
        <f t="shared" si="403"/>
        <v>235.62447500307417</v>
      </c>
      <c r="CS200">
        <f t="shared" si="404"/>
        <v>223.57911016686865</v>
      </c>
      <c r="CT200">
        <f t="shared" si="405"/>
        <v>283.01102248211112</v>
      </c>
      <c r="CU200">
        <f t="shared" si="406"/>
        <v>281.40480181791111</v>
      </c>
      <c r="CV200">
        <f t="shared" si="407"/>
        <v>262.15559393647891</v>
      </c>
      <c r="CW200">
        <f t="shared" si="408"/>
        <v>356.32397625251701</v>
      </c>
      <c r="CX200">
        <f t="shared" si="409"/>
        <v>421.24023574095122</v>
      </c>
      <c r="CY200">
        <f t="shared" si="410"/>
        <v>297.25444991126494</v>
      </c>
      <c r="CZ200">
        <f t="shared" si="411"/>
        <v>217.64876729497479</v>
      </c>
      <c r="DA200">
        <f t="shared" si="412"/>
        <v>325.60249617016518</v>
      </c>
      <c r="DB200">
        <f t="shared" si="413"/>
        <v>287.14972791002083</v>
      </c>
      <c r="DC200">
        <f t="shared" si="414"/>
        <v>301.16890342035367</v>
      </c>
      <c r="DD200">
        <f t="shared" si="415"/>
        <v>226.36761629073436</v>
      </c>
      <c r="DE200">
        <f t="shared" si="416"/>
        <v>337.98476189348645</v>
      </c>
      <c r="DF200">
        <f t="shared" si="417"/>
        <v>281.00642289592929</v>
      </c>
      <c r="DG200">
        <f t="shared" si="418"/>
        <v>237.26963829569942</v>
      </c>
      <c r="DH200">
        <f t="shared" si="419"/>
        <v>224.4175486954318</v>
      </c>
      <c r="DI200">
        <f t="shared" si="420"/>
        <v>358.65891182420222</v>
      </c>
      <c r="DJ200">
        <f t="shared" si="421"/>
        <v>244.05677153599311</v>
      </c>
      <c r="DK200">
        <f t="shared" si="422"/>
        <v>503.78889494414909</v>
      </c>
      <c r="DL200">
        <f t="shared" si="423"/>
        <v>373.78762346246339</v>
      </c>
      <c r="DM200">
        <f t="shared" si="424"/>
        <v>328.80871893115807</v>
      </c>
      <c r="DN200">
        <f t="shared" si="425"/>
        <v>364.65677924325996</v>
      </c>
      <c r="DO200">
        <f t="shared" si="426"/>
        <v>282.12327846834307</v>
      </c>
      <c r="DP200">
        <f t="shared" si="427"/>
        <v>224.46851369947956</v>
      </c>
      <c r="DQ200">
        <f t="shared" si="428"/>
        <v>312.66104522255085</v>
      </c>
      <c r="DR200">
        <f t="shared" si="429"/>
        <v>231.01093454217218</v>
      </c>
      <c r="DS200">
        <f t="shared" si="430"/>
        <v>321.08706209209186</v>
      </c>
      <c r="DT200">
        <f t="shared" si="431"/>
        <v>255.01004323209568</v>
      </c>
      <c r="DU200">
        <f t="shared" si="432"/>
        <v>262.15559393647891</v>
      </c>
      <c r="DV200">
        <f t="shared" si="433"/>
        <v>356.02805127866662</v>
      </c>
      <c r="DW200">
        <f t="shared" si="434"/>
        <v>380.62036976398053</v>
      </c>
      <c r="DX200">
        <f t="shared" si="435"/>
        <v>351.16317663307098</v>
      </c>
      <c r="DY200">
        <f t="shared" si="436"/>
        <v>282.90726169911295</v>
      </c>
      <c r="DZ200">
        <f t="shared" si="437"/>
        <v>376.50460780103953</v>
      </c>
      <c r="EA200">
        <f t="shared" si="438"/>
        <v>334.4356624374264</v>
      </c>
      <c r="EB200">
        <f t="shared" si="439"/>
        <v>271.83172186408126</v>
      </c>
      <c r="EC200">
        <f t="shared" si="440"/>
        <v>274.8206752499442</v>
      </c>
      <c r="ED200">
        <f t="shared" si="441"/>
        <v>100</v>
      </c>
      <c r="EE200">
        <f t="shared" si="442"/>
        <v>349.12804642123228</v>
      </c>
      <c r="EF200">
        <f t="shared" si="443"/>
        <v>328.77113221573961</v>
      </c>
      <c r="EG200">
        <f t="shared" si="444"/>
        <v>527.92026126148585</v>
      </c>
      <c r="EI200" s="2">
        <f t="shared" si="380"/>
        <v>42461</v>
      </c>
      <c r="EJ200" s="7">
        <f t="shared" ref="EJ200:GT200" si="448">AVERAGE(BW198:BW200)/AVERAGE(BW185:BW187)-1</f>
        <v>2.3172027734662759E-2</v>
      </c>
      <c r="EK200" s="7">
        <f t="shared" si="448"/>
        <v>2.953397027404514E-2</v>
      </c>
      <c r="EL200" s="7">
        <f t="shared" si="448"/>
        <v>-5.3314158612907891E-2</v>
      </c>
      <c r="EM200" s="7">
        <f t="shared" si="448"/>
        <v>3.7497668057191236E-2</v>
      </c>
      <c r="EN200" s="7">
        <f t="shared" si="448"/>
        <v>0.13225347212739513</v>
      </c>
      <c r="EO200" s="7">
        <f t="shared" si="448"/>
        <v>2.9931180757419185E-2</v>
      </c>
      <c r="EP200" s="7">
        <f t="shared" si="448"/>
        <v>0.12317054443430964</v>
      </c>
      <c r="EQ200" s="7">
        <f t="shared" si="448"/>
        <v>-4.0207015181461525E-3</v>
      </c>
      <c r="ER200" s="7">
        <f t="shared" si="448"/>
        <v>8.8802113012500294E-2</v>
      </c>
      <c r="ES200" s="7">
        <f t="shared" si="448"/>
        <v>0.11203287634970183</v>
      </c>
      <c r="ET200" s="7">
        <f t="shared" si="448"/>
        <v>4.0853482047960465E-2</v>
      </c>
      <c r="EU200" s="7">
        <f t="shared" si="448"/>
        <v>0.11533367448743181</v>
      </c>
      <c r="EV200" s="7">
        <f t="shared" si="448"/>
        <v>0.16795731995861551</v>
      </c>
      <c r="EW200" s="7">
        <f t="shared" si="448"/>
        <v>8.7807476092573555E-2</v>
      </c>
      <c r="EX200" s="7">
        <f t="shared" si="448"/>
        <v>0.19993930974460472</v>
      </c>
      <c r="EY200" s="7">
        <f t="shared" si="448"/>
        <v>5.3450151561413417E-2</v>
      </c>
      <c r="EZ200" s="7">
        <f t="shared" si="448"/>
        <v>4.6285538228211687E-2</v>
      </c>
      <c r="FA200" s="7">
        <f t="shared" si="448"/>
        <v>5.5763333813332316E-2</v>
      </c>
      <c r="FB200" s="7">
        <f t="shared" si="448"/>
        <v>6.2881554885388491E-2</v>
      </c>
      <c r="FC200" s="7">
        <f t="shared" si="448"/>
        <v>4.1091481271449126E-2</v>
      </c>
      <c r="FD200" s="7">
        <f t="shared" si="448"/>
        <v>0.11268156180193722</v>
      </c>
      <c r="FE200" s="7">
        <f t="shared" si="448"/>
        <v>6.429409008522935E-2</v>
      </c>
      <c r="FF200" s="7">
        <f t="shared" si="448"/>
        <v>0.10401783377507612</v>
      </c>
      <c r="FG200" s="7">
        <f t="shared" si="448"/>
        <v>7.1074584144917186E-2</v>
      </c>
      <c r="FH200" s="7">
        <f t="shared" si="448"/>
        <v>0.15140784256114914</v>
      </c>
      <c r="FI200" s="7">
        <f t="shared" si="448"/>
        <v>5.3110683363181366E-2</v>
      </c>
      <c r="FJ200" s="7">
        <f t="shared" si="448"/>
        <v>0.13953849821911279</v>
      </c>
      <c r="FK200" s="7">
        <f t="shared" si="448"/>
        <v>0.10387826388700416</v>
      </c>
      <c r="FL200" s="7">
        <f t="shared" si="448"/>
        <v>0.12667636273153704</v>
      </c>
      <c r="FM200" s="7">
        <f t="shared" si="448"/>
        <v>0.10306500946815644</v>
      </c>
      <c r="FN200" s="7">
        <f t="shared" si="448"/>
        <v>7.5159310173817939E-2</v>
      </c>
      <c r="FO200" s="7">
        <f t="shared" si="448"/>
        <v>0.10525631251501189</v>
      </c>
      <c r="FP200" s="7">
        <f t="shared" si="448"/>
        <v>0.10576086585373057</v>
      </c>
      <c r="FQ200" s="7">
        <f t="shared" si="448"/>
        <v>1.7607536088585674E-2</v>
      </c>
      <c r="FR200" s="7">
        <f t="shared" si="448"/>
        <v>0.13733675170534854</v>
      </c>
      <c r="FS200" s="7">
        <f t="shared" si="448"/>
        <v>0.10417528594229108</v>
      </c>
      <c r="FT200" s="7">
        <f t="shared" si="448"/>
        <v>0.20252506064931541</v>
      </c>
      <c r="FU200" s="7">
        <f t="shared" si="448"/>
        <v>0.16691937811323587</v>
      </c>
      <c r="FV200" s="7">
        <f t="shared" si="448"/>
        <v>0.16316819294062324</v>
      </c>
      <c r="FW200" s="7">
        <f t="shared" si="448"/>
        <v>0.12701798549379317</v>
      </c>
      <c r="FX200" s="7">
        <f t="shared" si="448"/>
        <v>6.9447197584042275E-2</v>
      </c>
      <c r="FY200" s="7">
        <f t="shared" si="448"/>
        <v>0.31007962369290221</v>
      </c>
      <c r="FZ200" s="7">
        <f t="shared" si="448"/>
        <v>8.3557570092346989E-2</v>
      </c>
      <c r="GA200" s="7">
        <f t="shared" si="448"/>
        <v>9.126010292376896E-2</v>
      </c>
      <c r="GB200" s="7">
        <f t="shared" si="448"/>
        <v>9.4699353603938885E-2</v>
      </c>
      <c r="GC200" s="7">
        <f t="shared" si="448"/>
        <v>0.10736464763243592</v>
      </c>
      <c r="GD200" s="7">
        <f t="shared" si="448"/>
        <v>0.14183589244456507</v>
      </c>
      <c r="GE200" s="7">
        <f t="shared" si="448"/>
        <v>3.9137061373385018E-2</v>
      </c>
      <c r="GF200" s="7">
        <f t="shared" si="448"/>
        <v>3.7324533762649104E-2</v>
      </c>
      <c r="GG200" s="7">
        <f t="shared" si="448"/>
        <v>0.14805252849029982</v>
      </c>
      <c r="GH200" s="7">
        <f t="shared" si="448"/>
        <v>5.3110683363181366E-2</v>
      </c>
      <c r="GI200" s="7">
        <f t="shared" si="448"/>
        <v>3.6156629793154815E-2</v>
      </c>
      <c r="GJ200" s="7">
        <f t="shared" si="448"/>
        <v>9.1151214030874117E-2</v>
      </c>
      <c r="GK200" s="7">
        <f t="shared" si="448"/>
        <v>4.0749661642875523E-2</v>
      </c>
      <c r="GL200" s="7">
        <f t="shared" si="448"/>
        <v>6.2927764486072624E-2</v>
      </c>
      <c r="GM200" s="7">
        <f t="shared" si="448"/>
        <v>5.9837553943901112E-2</v>
      </c>
      <c r="GN200" s="7">
        <f t="shared" si="448"/>
        <v>7.3492065662092099E-2</v>
      </c>
      <c r="GO200" s="7">
        <f t="shared" si="448"/>
        <v>0.13392941292757543</v>
      </c>
      <c r="GP200" s="7">
        <f t="shared" si="448"/>
        <v>6.3553228497025271E-2</v>
      </c>
      <c r="GQ200" s="7">
        <f t="shared" si="448"/>
        <v>0</v>
      </c>
      <c r="GR200" s="7">
        <f t="shared" si="448"/>
        <v>7.6779496599044705E-2</v>
      </c>
      <c r="GS200" s="7">
        <f t="shared" si="448"/>
        <v>4.1461127064941872E-2</v>
      </c>
      <c r="GT200" s="7">
        <f t="shared" si="448"/>
        <v>0.15244758233962163</v>
      </c>
      <c r="GU200" s="7">
        <f t="shared" si="325"/>
        <v>0.24642880945504642</v>
      </c>
      <c r="GW200" s="6">
        <v>42489</v>
      </c>
      <c r="GX200">
        <v>3.5528</v>
      </c>
    </row>
    <row r="201" spans="2:206" x14ac:dyDescent="0.25">
      <c r="B201" s="2">
        <f>'[1]IPCA (Var)'!A250</f>
        <v>42491</v>
      </c>
      <c r="C201" s="1">
        <f>'[1]IPCA (Var)'!M250</f>
        <v>0.6967793978158866</v>
      </c>
      <c r="D201" s="1">
        <f>'[1]IPCA (Var)'!P250</f>
        <v>0.71039549450684925</v>
      </c>
      <c r="E201" s="1">
        <f>'[1]IPCA (Var)'!E250</f>
        <v>0.81317397976329786</v>
      </c>
      <c r="F201" s="1">
        <f>'[1]IPCA (Var)'!F250</f>
        <v>0.81176487916085005</v>
      </c>
      <c r="G201" s="1">
        <f>'[1]IPCA (Var)'!G250</f>
        <v>0.63839939514448651</v>
      </c>
      <c r="I201" s="2">
        <f t="shared" si="382"/>
        <v>42491</v>
      </c>
      <c r="J201">
        <f>HLOOKUP($I201,Sheet3!$B$2:$LK$67,MATCH(MoM!J$3,Sheet3!$B$2:$B$67,0),FALSE)</f>
        <v>0.8</v>
      </c>
      <c r="K201">
        <f>HLOOKUP($I201,Sheet3!$B$2:$LK$67,MATCH(MoM!K$3,Sheet3!$B$2:$B$67,0),FALSE)</f>
        <v>-0.42</v>
      </c>
      <c r="L201">
        <f>HLOOKUP($I201,Sheet3!$B$2:$LK$67,MATCH(MoM!L$3,Sheet3!$B$2:$B$67,0),FALSE)</f>
        <v>0.6</v>
      </c>
      <c r="M201">
        <f>HLOOKUP($I201,Sheet3!$B$2:$LK$67,MATCH(MoM!M$3,Sheet3!$B$2:$B$67,0),FALSE)</f>
        <v>0.72</v>
      </c>
      <c r="N201">
        <f>HLOOKUP($I201,Sheet3!$B$2:$LK$67,MATCH(MoM!N$3,Sheet3!$B$2:$B$67,0),FALSE)</f>
        <v>2.57</v>
      </c>
      <c r="O201">
        <f>HLOOKUP($I201,Sheet3!$B$2:$LK$67,MATCH(MoM!O$3,Sheet3!$B$2:$B$67,0),FALSE)</f>
        <v>0.5</v>
      </c>
      <c r="P201">
        <f>HLOOKUP($I201,Sheet3!$B$2:$LK$67,MATCH(MoM!P$3,Sheet3!$B$2:$B$67,0),FALSE)</f>
        <v>0.11</v>
      </c>
      <c r="Q201">
        <f>HLOOKUP($I201,Sheet3!$B$2:$LK$67,MATCH(MoM!Q$3,Sheet3!$B$2:$B$67,0),FALSE)</f>
        <v>-0.15</v>
      </c>
      <c r="R201">
        <f>HLOOKUP($I201,Sheet3!$B$2:$LK$67,MATCH(MoM!R$3,Sheet3!$B$2:$B$67,0),FALSE)</f>
        <v>0.23</v>
      </c>
      <c r="S201">
        <f>HLOOKUP($I201,Sheet3!$B$2:$LK$67,MATCH(MoM!S$3,Sheet3!$B$2:$B$67,0),FALSE)</f>
        <v>1.27</v>
      </c>
      <c r="T201">
        <f>HLOOKUP($I201,Sheet3!$B$2:$LK$67,MATCH(MoM!T$3,Sheet3!$B$2:$B$67,0),FALSE)</f>
        <v>0.13</v>
      </c>
      <c r="U201">
        <f>HLOOKUP($I201,Sheet3!$B$2:$LK$67,MATCH(MoM!U$3,Sheet3!$B$2:$B$67,0),FALSE)</f>
        <v>-7.0000000000000007E-2</v>
      </c>
      <c r="V201">
        <f>HLOOKUP($I201,Sheet3!$B$2:$LK$67,MATCH(MoM!V$3,Sheet3!$B$2:$B$67,0),FALSE)</f>
        <v>3.63</v>
      </c>
      <c r="W201">
        <f>HLOOKUP($I201,Sheet3!$B$2:$LK$67,MATCH(MoM!W$3,Sheet3!$B$2:$B$67,0),FALSE)</f>
        <v>3.32</v>
      </c>
      <c r="X201">
        <f>HLOOKUP($I201,Sheet3!$B$2:$LK$67,MATCH(MoM!X$3,Sheet3!$B$2:$B$67,0),FALSE)</f>
        <v>0.41</v>
      </c>
      <c r="Y201">
        <f>HLOOKUP($I201,Sheet3!$B$2:$LK$67,MATCH(MoM!Y$3,Sheet3!$B$2:$B$67,0),FALSE)</f>
        <v>-1.37</v>
      </c>
      <c r="Z201">
        <f>HLOOKUP($I201,Sheet3!$B$2:$LK$67,MATCH(MoM!Z$3,Sheet3!$B$2:$B$67,0),FALSE)</f>
        <v>0.93</v>
      </c>
      <c r="AA201">
        <f>HLOOKUP($I201,Sheet3!$B$2:$LK$67,MATCH(MoM!AA$3,Sheet3!$B$2:$B$67,0),FALSE)</f>
        <v>0.69</v>
      </c>
      <c r="AB201">
        <f>HLOOKUP($I201,Sheet3!$B$2:$LK$67,MATCH(MoM!AB$3,Sheet3!$B$2:$B$67,0),FALSE)</f>
        <v>1.21</v>
      </c>
      <c r="AC201">
        <f>HLOOKUP($I201,Sheet3!$B$2:$LK$67,MATCH(MoM!AC$3,Sheet3!$B$2:$B$67,0),FALSE)</f>
        <v>0.39</v>
      </c>
      <c r="AD201">
        <f>HLOOKUP($I201,Sheet3!$B$2:$LK$67,MATCH(MoM!AD$3,Sheet3!$B$2:$B$67,0),FALSE)</f>
        <v>0.42</v>
      </c>
      <c r="AE201">
        <f>HLOOKUP($I201,Sheet3!$B$2:$LK$67,MATCH(MoM!AE$3,Sheet3!$B$2:$B$67,0),FALSE)</f>
        <v>-0.25</v>
      </c>
      <c r="AF201">
        <f>HLOOKUP($I201,Sheet3!$B$2:$LK$67,MATCH(MoM!AF$3,Sheet3!$B$2:$B$67,0),FALSE)</f>
        <v>1.89</v>
      </c>
      <c r="AG201">
        <f>HLOOKUP($I201,Sheet3!$B$2:$LK$67,MATCH(MoM!AG$3,Sheet3!$B$2:$B$67,0),FALSE)</f>
        <v>-0.33</v>
      </c>
      <c r="AH201">
        <f>HLOOKUP($I201,Sheet3!$B$2:$LK$67,MATCH(MoM!AH$3,Sheet3!$B$2:$B$67,0),FALSE)</f>
        <v>1.02</v>
      </c>
      <c r="AI201">
        <f>HLOOKUP($I201,Sheet3!$B$2:$LK$67,MATCH(MoM!AI$3,Sheet3!$B$2:$B$67,0),FALSE)</f>
        <v>0.09</v>
      </c>
      <c r="AJ201">
        <f>HLOOKUP($I201,Sheet3!$B$2:$LK$67,MATCH(MoM!AJ$3,Sheet3!$B$2:$B$67,0),FALSE)</f>
        <v>-1.1599999999999999</v>
      </c>
      <c r="AK201">
        <f>HLOOKUP($I201,Sheet3!$B$2:$LK$67,MATCH(MoM!AK$3,Sheet3!$B$2:$B$67,0),FALSE)</f>
        <v>0.68</v>
      </c>
      <c r="AL201">
        <f>HLOOKUP($I201,Sheet3!$B$2:$LK$67,MATCH(MoM!AL$3,Sheet3!$B$2:$B$67,0),FALSE)</f>
        <v>1.1100000000000001</v>
      </c>
      <c r="AM201">
        <f>HLOOKUP($I201,Sheet3!$B$2:$LK$67,MATCH(MoM!AM$3,Sheet3!$B$2:$B$67,0),FALSE)</f>
        <v>1.2</v>
      </c>
      <c r="AN201">
        <f>HLOOKUP($I201,Sheet3!$B$2:$LK$67,MATCH(MoM!AN$3,Sheet3!$B$2:$B$67,0),FALSE)</f>
        <v>-0.67</v>
      </c>
      <c r="AO201">
        <f>HLOOKUP($I201,Sheet3!$B$2:$LK$67,MATCH(MoM!AO$3,Sheet3!$B$2:$B$67,0),FALSE)</f>
        <v>1.75</v>
      </c>
      <c r="AP201">
        <f>HLOOKUP($I201,Sheet3!$B$2:$LK$67,MATCH(MoM!AP$3,Sheet3!$B$2:$B$67,0),FALSE)</f>
        <v>1.36</v>
      </c>
      <c r="AQ201">
        <f>HLOOKUP($I201,Sheet3!$B$2:$LK$67,MATCH(MoM!AQ$3,Sheet3!$B$2:$B$67,0),FALSE)</f>
        <v>0.18</v>
      </c>
      <c r="AR201">
        <f>HLOOKUP($I201,Sheet3!$B$2:$LK$67,MATCH(MoM!AR$3,Sheet3!$B$2:$B$67,0),FALSE)</f>
        <v>-0.26</v>
      </c>
      <c r="AS201">
        <f>HLOOKUP($I201,Sheet3!$B$2:$LK$67,MATCH(MoM!AS$3,Sheet3!$B$2:$B$67,0),FALSE)</f>
        <v>-0.17</v>
      </c>
      <c r="AT201">
        <f>HLOOKUP($I201,Sheet3!$B$2:$LK$67,MATCH(MoM!AT$3,Sheet3!$B$2:$B$67,0),FALSE)</f>
        <v>-0.45</v>
      </c>
      <c r="AU201">
        <f>HLOOKUP($I201,Sheet3!$B$2:$LK$67,MATCH(MoM!AU$3,Sheet3!$B$2:$B$67,0),FALSE)</f>
        <v>3.53</v>
      </c>
      <c r="AV201">
        <f>HLOOKUP($I201,Sheet3!$B$2:$LK$67,MATCH(MoM!AV$3,Sheet3!$B$2:$B$67,0),FALSE)</f>
        <v>0.87</v>
      </c>
      <c r="AW201">
        <f>HLOOKUP($I201,Sheet3!$B$2:$LK$67,MATCH(MoM!AW$3,Sheet3!$B$2:$B$67,0),FALSE)</f>
        <v>1.17</v>
      </c>
      <c r="AX201">
        <f>HLOOKUP($I201,Sheet3!$B$2:$LK$67,MATCH(MoM!AX$3,Sheet3!$B$2:$B$67,0),FALSE)</f>
        <v>9.33</v>
      </c>
      <c r="AY201">
        <f>HLOOKUP($I201,Sheet3!$B$2:$LK$67,MATCH(MoM!AY$3,Sheet3!$B$2:$B$67,0),FALSE)</f>
        <v>-9.5399999999999991</v>
      </c>
      <c r="AZ201">
        <f>HLOOKUP($I201,Sheet3!$B$2:$LK$67,MATCH(MoM!AZ$3,Sheet3!$B$2:$B$67,0),FALSE)</f>
        <v>-0.25</v>
      </c>
      <c r="BA201">
        <f>HLOOKUP($I201,Sheet3!$B$2:$LK$67,MATCH(MoM!BA$3,Sheet3!$B$2:$B$67,0),FALSE)</f>
        <v>2.62</v>
      </c>
      <c r="BB201">
        <f>HLOOKUP($I201,Sheet3!$B$2:$LK$67,MATCH(MoM!BB$3,Sheet3!$B$2:$B$67,0),FALSE)</f>
        <v>0.7</v>
      </c>
      <c r="BC201">
        <f>HLOOKUP($I201,Sheet3!$B$2:$LK$67,MATCH(MoM!BC$3,Sheet3!$B$2:$B$67,0),FALSE)</f>
        <v>1.82</v>
      </c>
      <c r="BD201">
        <f>HLOOKUP($I201,Sheet3!$B$2:$LK$67,MATCH(MoM!BD$3,Sheet3!$B$2:$B$67,0),FALSE)</f>
        <v>1.04</v>
      </c>
      <c r="BE201">
        <f>HLOOKUP($I201,Sheet3!$B$2:$LK$67,MATCH(MoM!BE$3,Sheet3!$B$2:$B$67,0),FALSE)</f>
        <v>-0.01</v>
      </c>
      <c r="BF201">
        <f>HLOOKUP($I201,Sheet3!$B$2:$LK$67,MATCH(MoM!BF$3,Sheet3!$B$2:$B$67,0),FALSE)</f>
        <v>-1.34</v>
      </c>
      <c r="BG201">
        <f>HLOOKUP($I201,Sheet3!$B$2:$LK$67,MATCH(MoM!BG$3,Sheet3!$B$2:$B$67,0),FALSE)</f>
        <v>0</v>
      </c>
      <c r="BH201">
        <f>HLOOKUP($I201,Sheet3!$B$2:$LK$67,MATCH(MoM!BH$3,Sheet3!$B$2:$B$67,0),FALSE)</f>
        <v>0.09</v>
      </c>
      <c r="BI201">
        <f>HLOOKUP($I201,Sheet3!$B$2:$LK$67,MATCH(MoM!BI$3,Sheet3!$B$2:$B$67,0),FALSE)</f>
        <v>0.61</v>
      </c>
      <c r="BJ201">
        <f>HLOOKUP($I201,Sheet3!$B$2:$LK$67,MATCH(MoM!BJ$3,Sheet3!$B$2:$B$67,0),FALSE)</f>
        <v>0.66</v>
      </c>
      <c r="BK201">
        <f>HLOOKUP($I201,Sheet3!$B$2:$LK$67,MATCH(MoM!BK$3,Sheet3!$B$2:$B$67,0),FALSE)</f>
        <v>-0.03</v>
      </c>
      <c r="BL201">
        <f>HLOOKUP($I201,Sheet3!$B$2:$LK$67,MATCH(MoM!BL$3,Sheet3!$B$2:$B$67,0),FALSE)</f>
        <v>-0.28000000000000003</v>
      </c>
      <c r="BM201">
        <f>HLOOKUP($I201,Sheet3!$B$2:$LK$67,MATCH(MoM!BM$3,Sheet3!$B$2:$B$67,0),FALSE)</f>
        <v>0.87</v>
      </c>
      <c r="BN201">
        <f>HLOOKUP($I201,Sheet3!$B$2:$LK$67,MATCH(MoM!BN$3,Sheet3!$B$2:$B$67,0),FALSE)</f>
        <v>0.52</v>
      </c>
      <c r="BO201">
        <f>HLOOKUP($I201,Sheet3!$B$2:$LK$67,MATCH(MoM!BO$3,Sheet3!$B$2:$B$67,0),FALSE)</f>
        <v>0.4</v>
      </c>
      <c r="BP201">
        <f>HLOOKUP($I201,Sheet3!$B$2:$LK$67,MATCH(MoM!BP$3,Sheet3!$B$2:$B$67,0),FALSE)</f>
        <v>0.15</v>
      </c>
      <c r="BQ201">
        <f>HLOOKUP($I201,Sheet3!$B$2:$LK$67,MATCH(MoM!BQ$3,Sheet3!$B$2:$B$67,0),FALSE)</f>
        <v>0</v>
      </c>
      <c r="BR201">
        <f>HLOOKUP($I201,Sheet3!$B$2:$LK$67,MATCH(MoM!BR$3,Sheet3!$B$2:$B$67,0),FALSE)</f>
        <v>1.98</v>
      </c>
      <c r="BS201">
        <f>HLOOKUP($I201,Sheet3!$B$2:$LK$67,MATCH(MoM!BS$3,Sheet3!$B$2:$B$67,0),FALSE)</f>
        <v>1.1000000000000001</v>
      </c>
      <c r="BT201">
        <f>HLOOKUP($I201,Sheet3!$B$2:$LK$67,MATCH(MoM!BT$3,Sheet3!$B$2:$B$67,0),FALSE)</f>
        <v>-5.95</v>
      </c>
      <c r="BV201" s="2">
        <f t="shared" si="379"/>
        <v>42491</v>
      </c>
      <c r="BW201">
        <f t="shared" si="446"/>
        <v>128.00239645300027</v>
      </c>
      <c r="BX201">
        <f t="shared" si="383"/>
        <v>247.3408888131913</v>
      </c>
      <c r="BY201">
        <f t="shared" si="384"/>
        <v>93.000442092473946</v>
      </c>
      <c r="BZ201">
        <f t="shared" si="385"/>
        <v>137.11389778569594</v>
      </c>
      <c r="CA201">
        <f t="shared" si="386"/>
        <v>45.105167803853647</v>
      </c>
      <c r="CB201">
        <f t="shared" si="387"/>
        <v>216.19205596371046</v>
      </c>
      <c r="CC201">
        <f t="shared" si="388"/>
        <v>319.06504477795977</v>
      </c>
      <c r="CD201">
        <f t="shared" si="389"/>
        <v>151.14238288164131</v>
      </c>
      <c r="CE201">
        <f t="shared" si="390"/>
        <v>229.87177855832689</v>
      </c>
      <c r="CF201">
        <f t="shared" si="391"/>
        <v>359.68530971310702</v>
      </c>
      <c r="CG201">
        <f t="shared" si="392"/>
        <v>60.056417223001716</v>
      </c>
      <c r="CH201">
        <f t="shared" si="393"/>
        <v>257.42745477457976</v>
      </c>
      <c r="CI201">
        <f t="shared" si="394"/>
        <v>182.8435762202003</v>
      </c>
      <c r="CJ201">
        <f t="shared" si="395"/>
        <v>143.03216510427367</v>
      </c>
      <c r="CK201">
        <f t="shared" si="396"/>
        <v>285.98918589295243</v>
      </c>
      <c r="CL201">
        <f t="shared" si="397"/>
        <v>315.49954954439301</v>
      </c>
      <c r="CM201">
        <f t="shared" si="398"/>
        <v>185.54783264039918</v>
      </c>
      <c r="CN201">
        <f t="shared" si="399"/>
        <v>196.56840755993105</v>
      </c>
      <c r="CO201">
        <f t="shared" si="400"/>
        <v>263.62216048749883</v>
      </c>
      <c r="CP201">
        <f t="shared" si="401"/>
        <v>302.66981793734067</v>
      </c>
      <c r="CQ201">
        <f t="shared" si="402"/>
        <v>294.9133514201788</v>
      </c>
      <c r="CR201">
        <f t="shared" si="403"/>
        <v>235.0354138155665</v>
      </c>
      <c r="CS201">
        <f t="shared" si="404"/>
        <v>227.80475534902246</v>
      </c>
      <c r="CT201">
        <f t="shared" si="405"/>
        <v>282.07708610792014</v>
      </c>
      <c r="CU201">
        <f t="shared" si="406"/>
        <v>284.27513079645382</v>
      </c>
      <c r="CV201">
        <f t="shared" si="407"/>
        <v>262.39153397102172</v>
      </c>
      <c r="CW201">
        <f t="shared" si="408"/>
        <v>352.19061812798782</v>
      </c>
      <c r="CX201">
        <f t="shared" si="409"/>
        <v>424.10466934398966</v>
      </c>
      <c r="CY201">
        <f t="shared" si="410"/>
        <v>300.55397430528001</v>
      </c>
      <c r="CZ201">
        <f t="shared" si="411"/>
        <v>220.26055250251449</v>
      </c>
      <c r="DA201">
        <f t="shared" si="412"/>
        <v>323.42095944582508</v>
      </c>
      <c r="DB201">
        <f t="shared" si="413"/>
        <v>292.17484814844619</v>
      </c>
      <c r="DC201">
        <f t="shared" si="414"/>
        <v>305.26480050687047</v>
      </c>
      <c r="DD201">
        <f t="shared" si="415"/>
        <v>226.77507800005768</v>
      </c>
      <c r="DE201">
        <f t="shared" si="416"/>
        <v>337.10600151256335</v>
      </c>
      <c r="DF201">
        <f t="shared" si="417"/>
        <v>280.5287119770062</v>
      </c>
      <c r="DG201">
        <f t="shared" si="418"/>
        <v>236.20192492336878</v>
      </c>
      <c r="DH201">
        <f t="shared" si="419"/>
        <v>232.33948816438053</v>
      </c>
      <c r="DI201">
        <f t="shared" si="420"/>
        <v>361.77924435707274</v>
      </c>
      <c r="DJ201">
        <f t="shared" si="421"/>
        <v>246.91223576296423</v>
      </c>
      <c r="DK201">
        <f t="shared" si="422"/>
        <v>550.79239884243816</v>
      </c>
      <c r="DL201">
        <f t="shared" si="423"/>
        <v>338.12828418414443</v>
      </c>
      <c r="DM201">
        <f t="shared" si="424"/>
        <v>327.98669713383021</v>
      </c>
      <c r="DN201">
        <f t="shared" si="425"/>
        <v>374.21078685943337</v>
      </c>
      <c r="DO201">
        <f t="shared" si="426"/>
        <v>284.09814141762143</v>
      </c>
      <c r="DP201">
        <f t="shared" si="427"/>
        <v>228.55384064881008</v>
      </c>
      <c r="DQ201">
        <f t="shared" si="428"/>
        <v>315.91272009286536</v>
      </c>
      <c r="DR201">
        <f t="shared" si="429"/>
        <v>230.98783344871796</v>
      </c>
      <c r="DS201">
        <f t="shared" si="430"/>
        <v>316.78449546005783</v>
      </c>
      <c r="DT201">
        <f t="shared" si="431"/>
        <v>255.01004323209568</v>
      </c>
      <c r="DU201">
        <f t="shared" si="432"/>
        <v>262.39153397102172</v>
      </c>
      <c r="DV201">
        <f t="shared" si="433"/>
        <v>358.19982239146651</v>
      </c>
      <c r="DW201">
        <f t="shared" si="434"/>
        <v>383.13246420442277</v>
      </c>
      <c r="DX201">
        <f t="shared" si="435"/>
        <v>351.05782768008106</v>
      </c>
      <c r="DY201">
        <f t="shared" si="436"/>
        <v>282.11512136635542</v>
      </c>
      <c r="DZ201">
        <f t="shared" si="437"/>
        <v>379.78019788890856</v>
      </c>
      <c r="EA201">
        <f t="shared" si="438"/>
        <v>336.17472788210102</v>
      </c>
      <c r="EB201">
        <f t="shared" si="439"/>
        <v>272.91904875153756</v>
      </c>
      <c r="EC201">
        <f t="shared" si="440"/>
        <v>275.23290626281914</v>
      </c>
      <c r="ED201">
        <f t="shared" si="441"/>
        <v>100</v>
      </c>
      <c r="EE201">
        <f t="shared" si="442"/>
        <v>356.04078174037272</v>
      </c>
      <c r="EF201">
        <f t="shared" si="443"/>
        <v>332.38761467011273</v>
      </c>
      <c r="EG201">
        <f t="shared" si="444"/>
        <v>496.50900571642745</v>
      </c>
      <c r="EI201" s="2">
        <f t="shared" si="380"/>
        <v>42491</v>
      </c>
      <c r="EJ201" s="7">
        <f t="shared" ref="EJ201:GT201" si="449">AVERAGE(BW199:BW201)/AVERAGE(BW186:BW188)-1</f>
        <v>1.3197205648238119E-2</v>
      </c>
      <c r="EK201" s="7">
        <f t="shared" si="449"/>
        <v>2.1674438048325806E-2</v>
      </c>
      <c r="EL201" s="7">
        <f t="shared" si="449"/>
        <v>-4.6775954922309571E-2</v>
      </c>
      <c r="EM201" s="7">
        <f t="shared" si="449"/>
        <v>4.8791764552661432E-2</v>
      </c>
      <c r="EN201" s="7">
        <f t="shared" si="449"/>
        <v>0.15632567014138132</v>
      </c>
      <c r="EO201" s="7">
        <f t="shared" si="449"/>
        <v>2.133640958709071E-2</v>
      </c>
      <c r="EP201" s="7">
        <f t="shared" si="449"/>
        <v>0.12282471662224159</v>
      </c>
      <c r="EQ201" s="7">
        <f t="shared" si="449"/>
        <v>-7.2928799877348682E-3</v>
      </c>
      <c r="ER201" s="7">
        <f t="shared" si="449"/>
        <v>8.2052225708082904E-2</v>
      </c>
      <c r="ES201" s="7">
        <f t="shared" si="449"/>
        <v>0.11666541340502157</v>
      </c>
      <c r="ET201" s="7">
        <f t="shared" si="449"/>
        <v>5.0355040473567314E-2</v>
      </c>
      <c r="EU201" s="7">
        <f t="shared" si="449"/>
        <v>0.10528570548836513</v>
      </c>
      <c r="EV201" s="7">
        <f t="shared" si="449"/>
        <v>0.20594904810186976</v>
      </c>
      <c r="EW201" s="7">
        <f t="shared" si="449"/>
        <v>0.12191898134776036</v>
      </c>
      <c r="EX201" s="7">
        <f t="shared" si="449"/>
        <v>0.19765826285013532</v>
      </c>
      <c r="EY201" s="7">
        <f t="shared" si="449"/>
        <v>5.898349925429569E-2</v>
      </c>
      <c r="EZ201" s="7">
        <f t="shared" si="449"/>
        <v>5.4497890232815704E-2</v>
      </c>
      <c r="FA201" s="7">
        <f t="shared" si="449"/>
        <v>6.0817324533560146E-2</v>
      </c>
      <c r="FB201" s="7">
        <f t="shared" si="449"/>
        <v>6.7073345061122058E-2</v>
      </c>
      <c r="FC201" s="7">
        <f t="shared" si="449"/>
        <v>4.5038247863713021E-2</v>
      </c>
      <c r="FD201" s="7">
        <f t="shared" si="449"/>
        <v>0.11485769005451862</v>
      </c>
      <c r="FE201" s="7">
        <f t="shared" si="449"/>
        <v>5.5500626766048278E-2</v>
      </c>
      <c r="FF201" s="7">
        <f t="shared" si="449"/>
        <v>0.10338483609488902</v>
      </c>
      <c r="FG201" s="7">
        <f t="shared" si="449"/>
        <v>7.0088375491985877E-2</v>
      </c>
      <c r="FH201" s="7">
        <f t="shared" si="449"/>
        <v>0.15898093674931379</v>
      </c>
      <c r="FI201" s="7">
        <f t="shared" si="449"/>
        <v>5.149846945250669E-2</v>
      </c>
      <c r="FJ201" s="7">
        <f t="shared" si="449"/>
        <v>0.12989241497319326</v>
      </c>
      <c r="FK201" s="7">
        <f t="shared" si="449"/>
        <v>0.10402772860304932</v>
      </c>
      <c r="FL201" s="7">
        <f t="shared" si="449"/>
        <v>0.12151267872065818</v>
      </c>
      <c r="FM201" s="7">
        <f t="shared" si="449"/>
        <v>0.10891723888162641</v>
      </c>
      <c r="FN201" s="7">
        <f t="shared" si="449"/>
        <v>7.8371265744586305E-2</v>
      </c>
      <c r="FO201" s="7">
        <f t="shared" si="449"/>
        <v>0.10392313142770759</v>
      </c>
      <c r="FP201" s="7">
        <f t="shared" si="449"/>
        <v>0.10264943485467715</v>
      </c>
      <c r="FQ201" s="7">
        <f t="shared" si="449"/>
        <v>1.6095595978808719E-2</v>
      </c>
      <c r="FR201" s="7">
        <f t="shared" si="449"/>
        <v>0.12499904373359372</v>
      </c>
      <c r="FS201" s="7">
        <f t="shared" si="449"/>
        <v>0.10878216045820088</v>
      </c>
      <c r="FT201" s="7">
        <f t="shared" si="449"/>
        <v>0.20594396381955749</v>
      </c>
      <c r="FU201" s="7">
        <f t="shared" si="449"/>
        <v>0.18002913361182249</v>
      </c>
      <c r="FV201" s="7">
        <f t="shared" si="449"/>
        <v>0.1659640569372991</v>
      </c>
      <c r="FW201" s="7">
        <f t="shared" si="449"/>
        <v>0.12988721675429593</v>
      </c>
      <c r="FX201" s="7">
        <f t="shared" si="449"/>
        <v>9.9891164417772238E-2</v>
      </c>
      <c r="FY201" s="7">
        <f t="shared" si="449"/>
        <v>0.23756635796837422</v>
      </c>
      <c r="FZ201" s="7">
        <f t="shared" si="449"/>
        <v>7.6671115331100825E-2</v>
      </c>
      <c r="GA201" s="7">
        <f t="shared" si="449"/>
        <v>9.7096795389356894E-2</v>
      </c>
      <c r="GB201" s="7">
        <f t="shared" si="449"/>
        <v>0.10131827561854512</v>
      </c>
      <c r="GC201" s="7">
        <f t="shared" si="449"/>
        <v>0.12600381919027592</v>
      </c>
      <c r="GD201" s="7">
        <f t="shared" si="449"/>
        <v>0.15073012588169132</v>
      </c>
      <c r="GE201" s="7">
        <f t="shared" si="449"/>
        <v>2.9203300723751102E-2</v>
      </c>
      <c r="GF201" s="7">
        <f t="shared" si="449"/>
        <v>1.9959280894142228E-2</v>
      </c>
      <c r="GG201" s="7">
        <f t="shared" si="449"/>
        <v>0.12690967045043244</v>
      </c>
      <c r="GH201" s="7">
        <f t="shared" si="449"/>
        <v>5.149846945250669E-2</v>
      </c>
      <c r="GI201" s="7">
        <f t="shared" si="449"/>
        <v>3.1619678803812779E-2</v>
      </c>
      <c r="GJ201" s="7">
        <f t="shared" si="449"/>
        <v>9.0819636977580442E-2</v>
      </c>
      <c r="GK201" s="7">
        <f t="shared" si="449"/>
        <v>3.1449791305718344E-2</v>
      </c>
      <c r="GL201" s="7">
        <f t="shared" si="449"/>
        <v>5.784367052675865E-2</v>
      </c>
      <c r="GM201" s="7">
        <f t="shared" si="449"/>
        <v>5.6245177752125119E-2</v>
      </c>
      <c r="GN201" s="7">
        <f t="shared" si="449"/>
        <v>7.0958195995671325E-2</v>
      </c>
      <c r="GO201" s="7">
        <f t="shared" si="449"/>
        <v>0.13503876358028366</v>
      </c>
      <c r="GP201" s="7">
        <f t="shared" si="449"/>
        <v>6.2880837122702538E-2</v>
      </c>
      <c r="GQ201" s="7">
        <f t="shared" si="449"/>
        <v>0</v>
      </c>
      <c r="GR201" s="7">
        <f t="shared" si="449"/>
        <v>7.7259788291068832E-2</v>
      </c>
      <c r="GS201" s="7">
        <f t="shared" si="449"/>
        <v>1.0120169247424649E-2</v>
      </c>
      <c r="GT201" s="7">
        <f t="shared" si="449"/>
        <v>0.1229627060163907</v>
      </c>
      <c r="GU201" s="7">
        <f t="shared" si="325"/>
        <v>0.16641607805384617</v>
      </c>
      <c r="GW201" s="6">
        <v>42521</v>
      </c>
      <c r="GX201">
        <v>3.5366</v>
      </c>
    </row>
    <row r="202" spans="2:206" x14ac:dyDescent="0.25">
      <c r="B202" s="2">
        <f>'[1]IPCA (Var)'!A251</f>
        <v>42522</v>
      </c>
      <c r="C202" s="1">
        <f>'[1]IPCA (Var)'!M251</f>
        <v>0.24281250525042428</v>
      </c>
      <c r="D202" s="1">
        <f>'[1]IPCA (Var)'!P251</f>
        <v>0.46112935660970972</v>
      </c>
      <c r="E202" s="1">
        <f>'[1]IPCA (Var)'!E251</f>
        <v>0.68114705525197339</v>
      </c>
      <c r="F202" s="1">
        <f>'[1]IPCA (Var)'!F251</f>
        <v>0.31736683056750664</v>
      </c>
      <c r="G202" s="1">
        <f>'[1]IPCA (Var)'!G251</f>
        <v>-0.12889292996744606</v>
      </c>
      <c r="I202" s="2">
        <f t="shared" si="382"/>
        <v>42522</v>
      </c>
      <c r="J202">
        <f>HLOOKUP($I202,Sheet3!$B$2:$LK$67,MATCH(MoM!J$3,Sheet3!$B$2:$B$67,0),FALSE)</f>
        <v>-0.9</v>
      </c>
      <c r="K202">
        <f>HLOOKUP($I202,Sheet3!$B$2:$LK$67,MATCH(MoM!K$3,Sheet3!$B$2:$B$67,0),FALSE)</f>
        <v>0.21</v>
      </c>
      <c r="L202">
        <f>HLOOKUP($I202,Sheet3!$B$2:$LK$67,MATCH(MoM!L$3,Sheet3!$B$2:$B$67,0),FALSE)</f>
        <v>0.51</v>
      </c>
      <c r="M202">
        <f>HLOOKUP($I202,Sheet3!$B$2:$LK$67,MATCH(MoM!M$3,Sheet3!$B$2:$B$67,0),FALSE)</f>
        <v>0.52</v>
      </c>
      <c r="N202">
        <f>HLOOKUP($I202,Sheet3!$B$2:$LK$67,MATCH(MoM!N$3,Sheet3!$B$2:$B$67,0),FALSE)</f>
        <v>1.27</v>
      </c>
      <c r="O202">
        <f>HLOOKUP($I202,Sheet3!$B$2:$LK$67,MATCH(MoM!O$3,Sheet3!$B$2:$B$67,0),FALSE)</f>
        <v>-0.59</v>
      </c>
      <c r="P202">
        <f>HLOOKUP($I202,Sheet3!$B$2:$LK$67,MATCH(MoM!P$3,Sheet3!$B$2:$B$67,0),FALSE)</f>
        <v>-0.17</v>
      </c>
      <c r="Q202">
        <f>HLOOKUP($I202,Sheet3!$B$2:$LK$67,MATCH(MoM!Q$3,Sheet3!$B$2:$B$67,0),FALSE)</f>
        <v>-0.49</v>
      </c>
      <c r="R202">
        <f>HLOOKUP($I202,Sheet3!$B$2:$LK$67,MATCH(MoM!R$3,Sheet3!$B$2:$B$67,0),FALSE)</f>
        <v>-1</v>
      </c>
      <c r="S202">
        <f>HLOOKUP($I202,Sheet3!$B$2:$LK$67,MATCH(MoM!S$3,Sheet3!$B$2:$B$67,0),FALSE)</f>
        <v>0.56000000000000005</v>
      </c>
      <c r="T202">
        <f>HLOOKUP($I202,Sheet3!$B$2:$LK$67,MATCH(MoM!T$3,Sheet3!$B$2:$B$67,0),FALSE)</f>
        <v>0.62</v>
      </c>
      <c r="U202">
        <f>HLOOKUP($I202,Sheet3!$B$2:$LK$67,MATCH(MoM!U$3,Sheet3!$B$2:$B$67,0),FALSE)</f>
        <v>0.5</v>
      </c>
      <c r="V202">
        <f>HLOOKUP($I202,Sheet3!$B$2:$LK$67,MATCH(MoM!V$3,Sheet3!$B$2:$B$67,0),FALSE)</f>
        <v>-1.1100000000000001</v>
      </c>
      <c r="W202">
        <f>HLOOKUP($I202,Sheet3!$B$2:$LK$67,MATCH(MoM!W$3,Sheet3!$B$2:$B$67,0),FALSE)</f>
        <v>0.51</v>
      </c>
      <c r="X202">
        <f>HLOOKUP($I202,Sheet3!$B$2:$LK$67,MATCH(MoM!X$3,Sheet3!$B$2:$B$67,0),FALSE)</f>
        <v>-0.49</v>
      </c>
      <c r="Y202">
        <f>HLOOKUP($I202,Sheet3!$B$2:$LK$67,MATCH(MoM!Y$3,Sheet3!$B$2:$B$67,0),FALSE)</f>
        <v>-1.0900000000000001</v>
      </c>
      <c r="Z202">
        <f>HLOOKUP($I202,Sheet3!$B$2:$LK$67,MATCH(MoM!Z$3,Sheet3!$B$2:$B$67,0),FALSE)</f>
        <v>0.81</v>
      </c>
      <c r="AA202">
        <f>HLOOKUP($I202,Sheet3!$B$2:$LK$67,MATCH(MoM!AA$3,Sheet3!$B$2:$B$67,0),FALSE)</f>
        <v>1.07</v>
      </c>
      <c r="AB202">
        <f>HLOOKUP($I202,Sheet3!$B$2:$LK$67,MATCH(MoM!AB$3,Sheet3!$B$2:$B$67,0),FALSE)</f>
        <v>0.31</v>
      </c>
      <c r="AC202">
        <f>HLOOKUP($I202,Sheet3!$B$2:$LK$67,MATCH(MoM!AC$3,Sheet3!$B$2:$B$67,0),FALSE)</f>
        <v>0.44</v>
      </c>
      <c r="AD202">
        <f>HLOOKUP($I202,Sheet3!$B$2:$LK$67,MATCH(MoM!AD$3,Sheet3!$B$2:$B$67,0),FALSE)</f>
        <v>-0.18</v>
      </c>
      <c r="AE202">
        <f>HLOOKUP($I202,Sheet3!$B$2:$LK$67,MATCH(MoM!AE$3,Sheet3!$B$2:$B$67,0),FALSE)</f>
        <v>0.33</v>
      </c>
      <c r="AF202">
        <f>HLOOKUP($I202,Sheet3!$B$2:$LK$67,MATCH(MoM!AF$3,Sheet3!$B$2:$B$67,0),FALSE)</f>
        <v>0.98</v>
      </c>
      <c r="AG202">
        <f>HLOOKUP($I202,Sheet3!$B$2:$LK$67,MATCH(MoM!AG$3,Sheet3!$B$2:$B$67,0),FALSE)</f>
        <v>-0.02</v>
      </c>
      <c r="AH202">
        <f>HLOOKUP($I202,Sheet3!$B$2:$LK$67,MATCH(MoM!AH$3,Sheet3!$B$2:$B$67,0),FALSE)</f>
        <v>1.31</v>
      </c>
      <c r="AI202">
        <f>HLOOKUP($I202,Sheet3!$B$2:$LK$67,MATCH(MoM!AI$3,Sheet3!$B$2:$B$67,0),FALSE)</f>
        <v>0.04</v>
      </c>
      <c r="AJ202">
        <f>HLOOKUP($I202,Sheet3!$B$2:$LK$67,MATCH(MoM!AJ$3,Sheet3!$B$2:$B$67,0),FALSE)</f>
        <v>-0.03</v>
      </c>
      <c r="AK202">
        <f>HLOOKUP($I202,Sheet3!$B$2:$LK$67,MATCH(MoM!AK$3,Sheet3!$B$2:$B$67,0),FALSE)</f>
        <v>1.62</v>
      </c>
      <c r="AL202">
        <f>HLOOKUP($I202,Sheet3!$B$2:$LK$67,MATCH(MoM!AL$3,Sheet3!$B$2:$B$67,0),FALSE)</f>
        <v>-7.0000000000000007E-2</v>
      </c>
      <c r="AM202">
        <f>HLOOKUP($I202,Sheet3!$B$2:$LK$67,MATCH(MoM!AM$3,Sheet3!$B$2:$B$67,0),FALSE)</f>
        <v>0.43</v>
      </c>
      <c r="AN202">
        <f>HLOOKUP($I202,Sheet3!$B$2:$LK$67,MATCH(MoM!AN$3,Sheet3!$B$2:$B$67,0),FALSE)</f>
        <v>-2.11</v>
      </c>
      <c r="AO202">
        <f>HLOOKUP($I202,Sheet3!$B$2:$LK$67,MATCH(MoM!AO$3,Sheet3!$B$2:$B$67,0),FALSE)</f>
        <v>1.07</v>
      </c>
      <c r="AP202">
        <f>HLOOKUP($I202,Sheet3!$B$2:$LK$67,MATCH(MoM!AP$3,Sheet3!$B$2:$B$67,0),FALSE)</f>
        <v>-0.42</v>
      </c>
      <c r="AQ202">
        <f>HLOOKUP($I202,Sheet3!$B$2:$LK$67,MATCH(MoM!AQ$3,Sheet3!$B$2:$B$67,0),FALSE)</f>
        <v>-1.06</v>
      </c>
      <c r="AR202">
        <f>HLOOKUP($I202,Sheet3!$B$2:$LK$67,MATCH(MoM!AR$3,Sheet3!$B$2:$B$67,0),FALSE)</f>
        <v>0.4</v>
      </c>
      <c r="AS202">
        <f>HLOOKUP($I202,Sheet3!$B$2:$LK$67,MATCH(MoM!AS$3,Sheet3!$B$2:$B$67,0),FALSE)</f>
        <v>0.94</v>
      </c>
      <c r="AT202">
        <f>HLOOKUP($I202,Sheet3!$B$2:$LK$67,MATCH(MoM!AT$3,Sheet3!$B$2:$B$67,0),FALSE)</f>
        <v>2.02</v>
      </c>
      <c r="AU202">
        <f>HLOOKUP($I202,Sheet3!$B$2:$LK$67,MATCH(MoM!AU$3,Sheet3!$B$2:$B$67,0),FALSE)</f>
        <v>-4.4800000000000004</v>
      </c>
      <c r="AV202">
        <f>HLOOKUP($I202,Sheet3!$B$2:$LK$67,MATCH(MoM!AV$3,Sheet3!$B$2:$B$67,0),FALSE)</f>
        <v>0.71</v>
      </c>
      <c r="AW202">
        <f>HLOOKUP($I202,Sheet3!$B$2:$LK$67,MATCH(MoM!AW$3,Sheet3!$B$2:$B$67,0),FALSE)</f>
        <v>1</v>
      </c>
      <c r="AX202">
        <f>HLOOKUP($I202,Sheet3!$B$2:$LK$67,MATCH(MoM!AX$3,Sheet3!$B$2:$B$67,0),FALSE)</f>
        <v>0.61</v>
      </c>
      <c r="AY202">
        <f>HLOOKUP($I202,Sheet3!$B$2:$LK$67,MATCH(MoM!AY$3,Sheet3!$B$2:$B$67,0),FALSE)</f>
        <v>-0.64</v>
      </c>
      <c r="AZ202">
        <f>HLOOKUP($I202,Sheet3!$B$2:$LK$67,MATCH(MoM!AZ$3,Sheet3!$B$2:$B$67,0),FALSE)</f>
        <v>-1.41</v>
      </c>
      <c r="BA202">
        <f>HLOOKUP($I202,Sheet3!$B$2:$LK$67,MATCH(MoM!BA$3,Sheet3!$B$2:$B$67,0),FALSE)</f>
        <v>2.1</v>
      </c>
      <c r="BB202">
        <f>HLOOKUP($I202,Sheet3!$B$2:$LK$67,MATCH(MoM!BB$3,Sheet3!$B$2:$B$67,0),FALSE)</f>
        <v>0.82</v>
      </c>
      <c r="BC202">
        <f>HLOOKUP($I202,Sheet3!$B$2:$LK$67,MATCH(MoM!BC$3,Sheet3!$B$2:$B$67,0),FALSE)</f>
        <v>0</v>
      </c>
      <c r="BD202">
        <f>HLOOKUP($I202,Sheet3!$B$2:$LK$67,MATCH(MoM!BD$3,Sheet3!$B$2:$B$67,0),FALSE)</f>
        <v>1.61</v>
      </c>
      <c r="BE202">
        <f>HLOOKUP($I202,Sheet3!$B$2:$LK$67,MATCH(MoM!BE$3,Sheet3!$B$2:$B$67,0),FALSE)</f>
        <v>0.28999999999999998</v>
      </c>
      <c r="BF202">
        <f>HLOOKUP($I202,Sheet3!$B$2:$LK$67,MATCH(MoM!BF$3,Sheet3!$B$2:$B$67,0),FALSE)</f>
        <v>-0.88</v>
      </c>
      <c r="BG202">
        <f>HLOOKUP($I202,Sheet3!$B$2:$LK$67,MATCH(MoM!BG$3,Sheet3!$B$2:$B$67,0),FALSE)</f>
        <v>0</v>
      </c>
      <c r="BH202">
        <f>HLOOKUP($I202,Sheet3!$B$2:$LK$67,MATCH(MoM!BH$3,Sheet3!$B$2:$B$67,0),FALSE)</f>
        <v>0.04</v>
      </c>
      <c r="BI202">
        <f>HLOOKUP($I202,Sheet3!$B$2:$LK$67,MATCH(MoM!BI$3,Sheet3!$B$2:$B$67,0),FALSE)</f>
        <v>-0.31</v>
      </c>
      <c r="BJ202">
        <f>HLOOKUP($I202,Sheet3!$B$2:$LK$67,MATCH(MoM!BJ$3,Sheet3!$B$2:$B$67,0),FALSE)</f>
        <v>-1.04</v>
      </c>
      <c r="BK202">
        <f>HLOOKUP($I202,Sheet3!$B$2:$LK$67,MATCH(MoM!BK$3,Sheet3!$B$2:$B$67,0),FALSE)</f>
        <v>0.66</v>
      </c>
      <c r="BL202">
        <f>HLOOKUP($I202,Sheet3!$B$2:$LK$67,MATCH(MoM!BL$3,Sheet3!$B$2:$B$67,0),FALSE)</f>
        <v>1.26</v>
      </c>
      <c r="BM202">
        <f>HLOOKUP($I202,Sheet3!$B$2:$LK$67,MATCH(MoM!BM$3,Sheet3!$B$2:$B$67,0),FALSE)</f>
        <v>0.87</v>
      </c>
      <c r="BN202">
        <f>HLOOKUP($I202,Sheet3!$B$2:$LK$67,MATCH(MoM!BN$3,Sheet3!$B$2:$B$67,0),FALSE)</f>
        <v>-0.24</v>
      </c>
      <c r="BO202">
        <f>HLOOKUP($I202,Sheet3!$B$2:$LK$67,MATCH(MoM!BO$3,Sheet3!$B$2:$B$67,0),FALSE)</f>
        <v>0.3</v>
      </c>
      <c r="BP202">
        <f>HLOOKUP($I202,Sheet3!$B$2:$LK$67,MATCH(MoM!BP$3,Sheet3!$B$2:$B$67,0),FALSE)</f>
        <v>0.15</v>
      </c>
      <c r="BQ202">
        <f>HLOOKUP($I202,Sheet3!$B$2:$LK$67,MATCH(MoM!BQ$3,Sheet3!$B$2:$B$67,0),FALSE)</f>
        <v>0</v>
      </c>
      <c r="BR202">
        <f>HLOOKUP($I202,Sheet3!$B$2:$LK$67,MATCH(MoM!BR$3,Sheet3!$B$2:$B$67,0),FALSE)</f>
        <v>0.97</v>
      </c>
      <c r="BS202">
        <f>HLOOKUP($I202,Sheet3!$B$2:$LK$67,MATCH(MoM!BS$3,Sheet3!$B$2:$B$67,0),FALSE)</f>
        <v>1.3</v>
      </c>
      <c r="BT202">
        <f>HLOOKUP($I202,Sheet3!$B$2:$LK$67,MATCH(MoM!BT$3,Sheet3!$B$2:$B$67,0),FALSE)</f>
        <v>-0.69</v>
      </c>
      <c r="BV202" s="2">
        <f t="shared" si="379"/>
        <v>42522</v>
      </c>
      <c r="BW202">
        <f t="shared" si="446"/>
        <v>126.85037488492327</v>
      </c>
      <c r="BX202">
        <f t="shared" si="383"/>
        <v>247.860304679699</v>
      </c>
      <c r="BY202">
        <f t="shared" si="384"/>
        <v>93.474744347145574</v>
      </c>
      <c r="BZ202">
        <f t="shared" si="385"/>
        <v>137.82689005418158</v>
      </c>
      <c r="CA202">
        <f t="shared" si="386"/>
        <v>45.678003434962584</v>
      </c>
      <c r="CB202">
        <f t="shared" si="387"/>
        <v>214.91652283352457</v>
      </c>
      <c r="CC202">
        <f t="shared" si="388"/>
        <v>318.52263420183721</v>
      </c>
      <c r="CD202">
        <f t="shared" si="389"/>
        <v>150.40178520552126</v>
      </c>
      <c r="CE202">
        <f t="shared" si="390"/>
        <v>227.57306077274362</v>
      </c>
      <c r="CF202">
        <f t="shared" si="391"/>
        <v>361.69954744750044</v>
      </c>
      <c r="CG202">
        <f t="shared" si="392"/>
        <v>60.428767009784323</v>
      </c>
      <c r="CH202">
        <f t="shared" si="393"/>
        <v>258.71459204845263</v>
      </c>
      <c r="CI202">
        <f t="shared" si="394"/>
        <v>180.81401252415608</v>
      </c>
      <c r="CJ202">
        <f t="shared" si="395"/>
        <v>143.76162914630549</v>
      </c>
      <c r="CK202">
        <f t="shared" si="396"/>
        <v>284.58783888207694</v>
      </c>
      <c r="CL202">
        <f t="shared" si="397"/>
        <v>312.06060445435912</v>
      </c>
      <c r="CM202">
        <f t="shared" si="398"/>
        <v>187.05077008478642</v>
      </c>
      <c r="CN202">
        <f t="shared" si="399"/>
        <v>198.6716895208223</v>
      </c>
      <c r="CO202">
        <f t="shared" si="400"/>
        <v>264.4393891850101</v>
      </c>
      <c r="CP202">
        <f t="shared" si="401"/>
        <v>304.00156513626496</v>
      </c>
      <c r="CQ202">
        <f t="shared" si="402"/>
        <v>294.38250738762247</v>
      </c>
      <c r="CR202">
        <f t="shared" si="403"/>
        <v>235.81103068115789</v>
      </c>
      <c r="CS202">
        <f t="shared" si="404"/>
        <v>230.03724195144289</v>
      </c>
      <c r="CT202">
        <f t="shared" si="405"/>
        <v>282.02067069069858</v>
      </c>
      <c r="CU202">
        <f t="shared" si="406"/>
        <v>287.99913500988742</v>
      </c>
      <c r="CV202">
        <f t="shared" si="407"/>
        <v>262.49649058461011</v>
      </c>
      <c r="CW202">
        <f t="shared" si="408"/>
        <v>352.08496094254946</v>
      </c>
      <c r="CX202">
        <f t="shared" si="409"/>
        <v>430.97516498736229</v>
      </c>
      <c r="CY202">
        <f t="shared" si="410"/>
        <v>300.34358652326631</v>
      </c>
      <c r="CZ202">
        <f t="shared" si="411"/>
        <v>221.2076728782753</v>
      </c>
      <c r="DA202">
        <f t="shared" si="412"/>
        <v>316.59677720151814</v>
      </c>
      <c r="DB202">
        <f t="shared" si="413"/>
        <v>295.30111902363456</v>
      </c>
      <c r="DC202">
        <f t="shared" si="414"/>
        <v>303.98268834474163</v>
      </c>
      <c r="DD202">
        <f t="shared" si="415"/>
        <v>224.37126217325707</v>
      </c>
      <c r="DE202">
        <f t="shared" si="416"/>
        <v>338.45442551861362</v>
      </c>
      <c r="DF202">
        <f t="shared" si="417"/>
        <v>283.16568186959006</v>
      </c>
      <c r="DG202">
        <f t="shared" si="418"/>
        <v>240.97320380682083</v>
      </c>
      <c r="DH202">
        <f t="shared" si="419"/>
        <v>221.93067909461629</v>
      </c>
      <c r="DI202">
        <f t="shared" si="420"/>
        <v>364.34787699200797</v>
      </c>
      <c r="DJ202">
        <f t="shared" si="421"/>
        <v>249.38135812059389</v>
      </c>
      <c r="DK202">
        <f t="shared" si="422"/>
        <v>554.15223247537699</v>
      </c>
      <c r="DL202">
        <f t="shared" si="423"/>
        <v>335.96426316536594</v>
      </c>
      <c r="DM202">
        <f t="shared" si="424"/>
        <v>323.36208470424322</v>
      </c>
      <c r="DN202">
        <f t="shared" si="425"/>
        <v>382.06921338348144</v>
      </c>
      <c r="DO202">
        <f t="shared" si="426"/>
        <v>286.42774617724592</v>
      </c>
      <c r="DP202">
        <f t="shared" si="427"/>
        <v>228.55384064881008</v>
      </c>
      <c r="DQ202">
        <f t="shared" si="428"/>
        <v>320.99891488636047</v>
      </c>
      <c r="DR202">
        <f t="shared" si="429"/>
        <v>231.65769816571921</v>
      </c>
      <c r="DS202">
        <f t="shared" si="430"/>
        <v>313.99679190000933</v>
      </c>
      <c r="DT202">
        <f t="shared" si="431"/>
        <v>255.01004323209568</v>
      </c>
      <c r="DU202">
        <f t="shared" si="432"/>
        <v>262.49649058461011</v>
      </c>
      <c r="DV202">
        <f t="shared" si="433"/>
        <v>357.08940294205297</v>
      </c>
      <c r="DW202">
        <f t="shared" si="434"/>
        <v>379.14788657669681</v>
      </c>
      <c r="DX202">
        <f t="shared" si="435"/>
        <v>353.37480934276959</v>
      </c>
      <c r="DY202">
        <f t="shared" si="436"/>
        <v>285.6697718955715</v>
      </c>
      <c r="DZ202">
        <f t="shared" si="437"/>
        <v>383.08428561054205</v>
      </c>
      <c r="EA202">
        <f t="shared" si="438"/>
        <v>335.36790853518397</v>
      </c>
      <c r="EB202">
        <f t="shared" si="439"/>
        <v>273.73780589779216</v>
      </c>
      <c r="EC202">
        <f t="shared" si="440"/>
        <v>275.64575562221341</v>
      </c>
      <c r="ED202">
        <f t="shared" si="441"/>
        <v>100</v>
      </c>
      <c r="EE202">
        <f t="shared" si="442"/>
        <v>359.49437732325435</v>
      </c>
      <c r="EF202">
        <f t="shared" si="443"/>
        <v>336.70865366082415</v>
      </c>
      <c r="EG202">
        <f t="shared" si="444"/>
        <v>493.08309357698408</v>
      </c>
      <c r="EI202" s="2">
        <f t="shared" si="380"/>
        <v>42522</v>
      </c>
      <c r="EJ202" s="7">
        <f t="shared" ref="EJ202:GT202" si="450">AVERAGE(BW200:BW202)/AVERAGE(BW187:BW189)-1</f>
        <v>1.0379219678726459E-2</v>
      </c>
      <c r="EK202" s="7">
        <f t="shared" si="450"/>
        <v>1.4114150422591232E-2</v>
      </c>
      <c r="EL202" s="7">
        <f t="shared" si="450"/>
        <v>-4.8003621296600629E-2</v>
      </c>
      <c r="EM202" s="7">
        <f t="shared" si="450"/>
        <v>5.4527470033952197E-2</v>
      </c>
      <c r="EN202" s="7">
        <f t="shared" si="450"/>
        <v>0.17337422485015264</v>
      </c>
      <c r="EO202" s="7">
        <f t="shared" si="450"/>
        <v>1.6382105179262751E-2</v>
      </c>
      <c r="EP202" s="7">
        <f t="shared" si="450"/>
        <v>0.11930243094729498</v>
      </c>
      <c r="EQ202" s="7">
        <f t="shared" si="450"/>
        <v>-4.1114476662308386E-3</v>
      </c>
      <c r="ER202" s="7">
        <f t="shared" si="450"/>
        <v>7.5069516701372185E-2</v>
      </c>
      <c r="ES202" s="7">
        <f t="shared" si="450"/>
        <v>0.11910431039492586</v>
      </c>
      <c r="ET202" s="7">
        <f t="shared" si="450"/>
        <v>5.8927158602613439E-2</v>
      </c>
      <c r="EU202" s="7">
        <f t="shared" si="450"/>
        <v>9.2979327603699868E-2</v>
      </c>
      <c r="EV202" s="7">
        <f t="shared" si="450"/>
        <v>0.21916313709738322</v>
      </c>
      <c r="EW202" s="7">
        <f t="shared" si="450"/>
        <v>0.15397644888823625</v>
      </c>
      <c r="EX202" s="7">
        <f t="shared" si="450"/>
        <v>0.19091704966242928</v>
      </c>
      <c r="EY202" s="7">
        <f t="shared" si="450"/>
        <v>6.0047519789256043E-2</v>
      </c>
      <c r="EZ202" s="7">
        <f t="shared" si="450"/>
        <v>7.4257370476606743E-2</v>
      </c>
      <c r="FA202" s="7">
        <f t="shared" si="450"/>
        <v>6.2594248575950751E-2</v>
      </c>
      <c r="FB202" s="7">
        <f t="shared" si="450"/>
        <v>6.5135289459467893E-2</v>
      </c>
      <c r="FC202" s="7">
        <f t="shared" si="450"/>
        <v>4.4266261338764545E-2</v>
      </c>
      <c r="FD202" s="7">
        <f t="shared" si="450"/>
        <v>0.11705133249323119</v>
      </c>
      <c r="FE202" s="7">
        <f t="shared" si="450"/>
        <v>4.6458558954932672E-2</v>
      </c>
      <c r="FF202" s="7">
        <f t="shared" si="450"/>
        <v>0.10480198772831528</v>
      </c>
      <c r="FG202" s="7">
        <f t="shared" si="450"/>
        <v>6.1088394864576179E-2</v>
      </c>
      <c r="FH202" s="7">
        <f t="shared" si="450"/>
        <v>0.16220758768328003</v>
      </c>
      <c r="FI202" s="7">
        <f t="shared" si="450"/>
        <v>5.4840596685707288E-2</v>
      </c>
      <c r="FJ202" s="7">
        <f t="shared" si="450"/>
        <v>0.11777325365700819</v>
      </c>
      <c r="FK202" s="7">
        <f t="shared" si="450"/>
        <v>0.11769754601974447</v>
      </c>
      <c r="FL202" s="7">
        <f t="shared" si="450"/>
        <v>0.11529057180582791</v>
      </c>
      <c r="FM202" s="7">
        <f t="shared" si="450"/>
        <v>0.10676882421090217</v>
      </c>
      <c r="FN202" s="7">
        <f t="shared" si="450"/>
        <v>6.146032159902215E-2</v>
      </c>
      <c r="FO202" s="7">
        <f t="shared" si="450"/>
        <v>0.10863579434167825</v>
      </c>
      <c r="FP202" s="7">
        <f t="shared" si="450"/>
        <v>9.9423538306073977E-2</v>
      </c>
      <c r="FQ202" s="7">
        <f t="shared" si="450"/>
        <v>8.4028255580299582E-3</v>
      </c>
      <c r="FR202" s="7">
        <f t="shared" si="450"/>
        <v>0.12016553749996439</v>
      </c>
      <c r="FS202" s="7">
        <f t="shared" si="450"/>
        <v>0.11636313613259475</v>
      </c>
      <c r="FT202" s="7">
        <f t="shared" si="450"/>
        <v>0.20813404231325427</v>
      </c>
      <c r="FU202" s="7">
        <f t="shared" si="450"/>
        <v>0.16509913339167714</v>
      </c>
      <c r="FV202" s="7">
        <f t="shared" si="450"/>
        <v>0.16197674948363794</v>
      </c>
      <c r="FW202" s="7">
        <f t="shared" si="450"/>
        <v>0.13115901609122904</v>
      </c>
      <c r="FX202" s="7">
        <f t="shared" si="450"/>
        <v>0.13151496943542895</v>
      </c>
      <c r="FY202" s="7">
        <f t="shared" si="450"/>
        <v>0.18697265360187676</v>
      </c>
      <c r="FZ202" s="7">
        <f t="shared" si="450"/>
        <v>6.4092757448993565E-2</v>
      </c>
      <c r="GA202" s="7">
        <f t="shared" si="450"/>
        <v>0.1023029266157145</v>
      </c>
      <c r="GB202" s="7">
        <f t="shared" si="450"/>
        <v>0.1048920283134922</v>
      </c>
      <c r="GC202" s="7">
        <f t="shared" si="450"/>
        <v>0.14066804596271965</v>
      </c>
      <c r="GD202" s="7">
        <f t="shared" si="450"/>
        <v>0.15396129155936378</v>
      </c>
      <c r="GE202" s="7">
        <f t="shared" si="450"/>
        <v>1.9699034093282775E-2</v>
      </c>
      <c r="GF202" s="7">
        <f t="shared" si="450"/>
        <v>1.2326633180248514E-3</v>
      </c>
      <c r="GG202" s="7">
        <f t="shared" si="450"/>
        <v>0.10816722601434625</v>
      </c>
      <c r="GH202" s="7">
        <f t="shared" si="450"/>
        <v>5.4840596685707288E-2</v>
      </c>
      <c r="GI202" s="7">
        <f t="shared" si="450"/>
        <v>2.7612492087994545E-2</v>
      </c>
      <c r="GJ202" s="7">
        <f t="shared" si="450"/>
        <v>8.3536487577189789E-2</v>
      </c>
      <c r="GK202" s="7">
        <f t="shared" si="450"/>
        <v>2.0955317726913059E-2</v>
      </c>
      <c r="GL202" s="7">
        <f t="shared" si="450"/>
        <v>5.765419608389033E-2</v>
      </c>
      <c r="GM202" s="7">
        <f t="shared" si="450"/>
        <v>5.7140628417375217E-2</v>
      </c>
      <c r="GN202" s="7">
        <f t="shared" si="450"/>
        <v>6.4010276980834391E-2</v>
      </c>
      <c r="GO202" s="7">
        <f t="shared" si="450"/>
        <v>0.13257283458620384</v>
      </c>
      <c r="GP202" s="7">
        <f t="shared" si="450"/>
        <v>6.1292144261090087E-2</v>
      </c>
      <c r="GQ202" s="7">
        <f t="shared" si="450"/>
        <v>0</v>
      </c>
      <c r="GR202" s="7">
        <f t="shared" si="450"/>
        <v>8.3999401238182614E-2</v>
      </c>
      <c r="GS202" s="7">
        <f t="shared" si="450"/>
        <v>-1.0743483887348582E-2</v>
      </c>
      <c r="GT202" s="7">
        <f t="shared" si="450"/>
        <v>8.9373192483452657E-2</v>
      </c>
      <c r="GU202" s="7">
        <f t="shared" si="325"/>
        <v>0.14102494488667849</v>
      </c>
      <c r="GW202" s="6">
        <v>42551</v>
      </c>
      <c r="GX202">
        <v>3.4175</v>
      </c>
    </row>
    <row r="203" spans="2:206" x14ac:dyDescent="0.25">
      <c r="B203" s="2">
        <f>'[1]IPCA (Var)'!A252</f>
        <v>42552</v>
      </c>
      <c r="C203" s="1">
        <f>'[1]IPCA (Var)'!M252</f>
        <v>0.11099460591205497</v>
      </c>
      <c r="D203" s="1">
        <f>'[1]IPCA (Var)'!P252</f>
        <v>0.21586319278444535</v>
      </c>
      <c r="E203" s="1">
        <f>'[1]IPCA (Var)'!E252</f>
        <v>1.3305366465741928</v>
      </c>
      <c r="F203" s="1">
        <f>'[1]IPCA (Var)'!F252</f>
        <v>-0.12691268204583006</v>
      </c>
      <c r="G203" s="1">
        <f>'[1]IPCA (Var)'!G252</f>
        <v>4.3464123545832428E-2</v>
      </c>
      <c r="I203" s="2">
        <f t="shared" si="382"/>
        <v>42552</v>
      </c>
      <c r="J203">
        <f>HLOOKUP($I203,Sheet3!$B$2:$LK$67,MATCH(MoM!J$3,Sheet3!$B$2:$B$67,0),FALSE)</f>
        <v>-0.67</v>
      </c>
      <c r="K203">
        <f>HLOOKUP($I203,Sheet3!$B$2:$LK$67,MATCH(MoM!K$3,Sheet3!$B$2:$B$67,0),FALSE)</f>
        <v>0.13</v>
      </c>
      <c r="L203">
        <f>HLOOKUP($I203,Sheet3!$B$2:$LK$67,MATCH(MoM!L$3,Sheet3!$B$2:$B$67,0),FALSE)</f>
        <v>0.08</v>
      </c>
      <c r="M203">
        <f>HLOOKUP($I203,Sheet3!$B$2:$LK$67,MATCH(MoM!M$3,Sheet3!$B$2:$B$67,0),FALSE)</f>
        <v>0.51</v>
      </c>
      <c r="N203">
        <f>HLOOKUP($I203,Sheet3!$B$2:$LK$67,MATCH(MoM!N$3,Sheet3!$B$2:$B$67,0),FALSE)</f>
        <v>0.26</v>
      </c>
      <c r="O203">
        <f>HLOOKUP($I203,Sheet3!$B$2:$LK$67,MATCH(MoM!O$3,Sheet3!$B$2:$B$67,0),FALSE)</f>
        <v>1.39</v>
      </c>
      <c r="P203">
        <f>HLOOKUP($I203,Sheet3!$B$2:$LK$67,MATCH(MoM!P$3,Sheet3!$B$2:$B$67,0),FALSE)</f>
        <v>0.14000000000000001</v>
      </c>
      <c r="Q203">
        <f>HLOOKUP($I203,Sheet3!$B$2:$LK$67,MATCH(MoM!Q$3,Sheet3!$B$2:$B$67,0),FALSE)</f>
        <v>2.04</v>
      </c>
      <c r="R203">
        <f>HLOOKUP($I203,Sheet3!$B$2:$LK$67,MATCH(MoM!R$3,Sheet3!$B$2:$B$67,0),FALSE)</f>
        <v>0.96</v>
      </c>
      <c r="S203">
        <f>HLOOKUP($I203,Sheet3!$B$2:$LK$67,MATCH(MoM!S$3,Sheet3!$B$2:$B$67,0),FALSE)</f>
        <v>0.56999999999999995</v>
      </c>
      <c r="T203">
        <f>HLOOKUP($I203,Sheet3!$B$2:$LK$67,MATCH(MoM!T$3,Sheet3!$B$2:$B$67,0),FALSE)</f>
        <v>-0.3</v>
      </c>
      <c r="U203">
        <f>HLOOKUP($I203,Sheet3!$B$2:$LK$67,MATCH(MoM!U$3,Sheet3!$B$2:$B$67,0),FALSE)</f>
        <v>0.95</v>
      </c>
      <c r="V203">
        <f>HLOOKUP($I203,Sheet3!$B$2:$LK$67,MATCH(MoM!V$3,Sheet3!$B$2:$B$67,0),FALSE)</f>
        <v>-0.35</v>
      </c>
      <c r="W203">
        <f>HLOOKUP($I203,Sheet3!$B$2:$LK$67,MATCH(MoM!W$3,Sheet3!$B$2:$B$67,0),FALSE)</f>
        <v>-0.39</v>
      </c>
      <c r="X203">
        <f>HLOOKUP($I203,Sheet3!$B$2:$LK$67,MATCH(MoM!X$3,Sheet3!$B$2:$B$67,0),FALSE)</f>
        <v>1.6</v>
      </c>
      <c r="Y203">
        <f>HLOOKUP($I203,Sheet3!$B$2:$LK$67,MATCH(MoM!Y$3,Sheet3!$B$2:$B$67,0),FALSE)</f>
        <v>0.87</v>
      </c>
      <c r="Z203">
        <f>HLOOKUP($I203,Sheet3!$B$2:$LK$67,MATCH(MoM!Z$3,Sheet3!$B$2:$B$67,0),FALSE)</f>
        <v>0.8</v>
      </c>
      <c r="AA203">
        <f>HLOOKUP($I203,Sheet3!$B$2:$LK$67,MATCH(MoM!AA$3,Sheet3!$B$2:$B$67,0),FALSE)</f>
        <v>0.45</v>
      </c>
      <c r="AB203">
        <f>HLOOKUP($I203,Sheet3!$B$2:$LK$67,MATCH(MoM!AB$3,Sheet3!$B$2:$B$67,0),FALSE)</f>
        <v>-0.56000000000000005</v>
      </c>
      <c r="AC203">
        <f>HLOOKUP($I203,Sheet3!$B$2:$LK$67,MATCH(MoM!AC$3,Sheet3!$B$2:$B$67,0),FALSE)</f>
        <v>-0.1</v>
      </c>
      <c r="AD203">
        <f>HLOOKUP($I203,Sheet3!$B$2:$LK$67,MATCH(MoM!AD$3,Sheet3!$B$2:$B$67,0),FALSE)</f>
        <v>1.51</v>
      </c>
      <c r="AE203">
        <f>HLOOKUP($I203,Sheet3!$B$2:$LK$67,MATCH(MoM!AE$3,Sheet3!$B$2:$B$67,0),FALSE)</f>
        <v>0.56000000000000005</v>
      </c>
      <c r="AF203">
        <f>HLOOKUP($I203,Sheet3!$B$2:$LK$67,MATCH(MoM!AF$3,Sheet3!$B$2:$B$67,0),FALSE)</f>
        <v>-0.04</v>
      </c>
      <c r="AG203">
        <f>HLOOKUP($I203,Sheet3!$B$2:$LK$67,MATCH(MoM!AG$3,Sheet3!$B$2:$B$67,0),FALSE)</f>
        <v>-0.13</v>
      </c>
      <c r="AH203">
        <f>HLOOKUP($I203,Sheet3!$B$2:$LK$67,MATCH(MoM!AH$3,Sheet3!$B$2:$B$67,0),FALSE)</f>
        <v>1.61</v>
      </c>
      <c r="AI203">
        <f>HLOOKUP($I203,Sheet3!$B$2:$LK$67,MATCH(MoM!AI$3,Sheet3!$B$2:$B$67,0),FALSE)</f>
        <v>-0.54</v>
      </c>
      <c r="AJ203">
        <f>HLOOKUP($I203,Sheet3!$B$2:$LK$67,MATCH(MoM!AJ$3,Sheet3!$B$2:$B$67,0),FALSE)</f>
        <v>1.52</v>
      </c>
      <c r="AK203">
        <f>HLOOKUP($I203,Sheet3!$B$2:$LK$67,MATCH(MoM!AK$3,Sheet3!$B$2:$B$67,0),FALSE)</f>
        <v>-0.62</v>
      </c>
      <c r="AL203">
        <f>HLOOKUP($I203,Sheet3!$B$2:$LK$67,MATCH(MoM!AL$3,Sheet3!$B$2:$B$67,0),FALSE)</f>
        <v>0.85</v>
      </c>
      <c r="AM203">
        <f>HLOOKUP($I203,Sheet3!$B$2:$LK$67,MATCH(MoM!AM$3,Sheet3!$B$2:$B$67,0),FALSE)</f>
        <v>0.23</v>
      </c>
      <c r="AN203">
        <f>HLOOKUP($I203,Sheet3!$B$2:$LK$67,MATCH(MoM!AN$3,Sheet3!$B$2:$B$67,0),FALSE)</f>
        <v>-0.54</v>
      </c>
      <c r="AO203">
        <f>HLOOKUP($I203,Sheet3!$B$2:$LK$67,MATCH(MoM!AO$3,Sheet3!$B$2:$B$67,0),FALSE)</f>
        <v>0.38</v>
      </c>
      <c r="AP203">
        <f>HLOOKUP($I203,Sheet3!$B$2:$LK$67,MATCH(MoM!AP$3,Sheet3!$B$2:$B$67,0),FALSE)</f>
        <v>1.45</v>
      </c>
      <c r="AQ203">
        <f>HLOOKUP($I203,Sheet3!$B$2:$LK$67,MATCH(MoM!AQ$3,Sheet3!$B$2:$B$67,0),FALSE)</f>
        <v>1</v>
      </c>
      <c r="AR203">
        <f>HLOOKUP($I203,Sheet3!$B$2:$LK$67,MATCH(MoM!AR$3,Sheet3!$B$2:$B$67,0),FALSE)</f>
        <v>1.55</v>
      </c>
      <c r="AS203">
        <f>HLOOKUP($I203,Sheet3!$B$2:$LK$67,MATCH(MoM!AS$3,Sheet3!$B$2:$B$67,0),FALSE)</f>
        <v>0.61</v>
      </c>
      <c r="AT203">
        <f>HLOOKUP($I203,Sheet3!$B$2:$LK$67,MATCH(MoM!AT$3,Sheet3!$B$2:$B$67,0),FALSE)</f>
        <v>1.38</v>
      </c>
      <c r="AU203">
        <f>HLOOKUP($I203,Sheet3!$B$2:$LK$67,MATCH(MoM!AU$3,Sheet3!$B$2:$B$67,0),FALSE)</f>
        <v>-0.14000000000000001</v>
      </c>
      <c r="AV203">
        <f>HLOOKUP($I203,Sheet3!$B$2:$LK$67,MATCH(MoM!AV$3,Sheet3!$B$2:$B$67,0),FALSE)</f>
        <v>1.75</v>
      </c>
      <c r="AW203">
        <f>HLOOKUP($I203,Sheet3!$B$2:$LK$67,MATCH(MoM!AW$3,Sheet3!$B$2:$B$67,0),FALSE)</f>
        <v>0.68</v>
      </c>
      <c r="AX203">
        <f>HLOOKUP($I203,Sheet3!$B$2:$LK$67,MATCH(MoM!AX$3,Sheet3!$B$2:$B$67,0),FALSE)</f>
        <v>-0.06</v>
      </c>
      <c r="AY203">
        <f>HLOOKUP($I203,Sheet3!$B$2:$LK$67,MATCH(MoM!AY$3,Sheet3!$B$2:$B$67,0),FALSE)</f>
        <v>-0.49</v>
      </c>
      <c r="AZ203">
        <f>HLOOKUP($I203,Sheet3!$B$2:$LK$67,MATCH(MoM!AZ$3,Sheet3!$B$2:$B$67,0),FALSE)</f>
        <v>1.19</v>
      </c>
      <c r="BA203">
        <f>HLOOKUP($I203,Sheet3!$B$2:$LK$67,MATCH(MoM!BA$3,Sheet3!$B$2:$B$67,0),FALSE)</f>
        <v>3.03</v>
      </c>
      <c r="BB203">
        <f>HLOOKUP($I203,Sheet3!$B$2:$LK$67,MATCH(MoM!BB$3,Sheet3!$B$2:$B$67,0),FALSE)</f>
        <v>0.88</v>
      </c>
      <c r="BC203">
        <f>HLOOKUP($I203,Sheet3!$B$2:$LK$67,MATCH(MoM!BC$3,Sheet3!$B$2:$B$67,0),FALSE)</f>
        <v>0</v>
      </c>
      <c r="BD203">
        <f>HLOOKUP($I203,Sheet3!$B$2:$LK$67,MATCH(MoM!BD$3,Sheet3!$B$2:$B$67,0),FALSE)</f>
        <v>0.25</v>
      </c>
      <c r="BE203">
        <f>HLOOKUP($I203,Sheet3!$B$2:$LK$67,MATCH(MoM!BE$3,Sheet3!$B$2:$B$67,0),FALSE)</f>
        <v>1.06</v>
      </c>
      <c r="BF203">
        <f>HLOOKUP($I203,Sheet3!$B$2:$LK$67,MATCH(MoM!BF$3,Sheet3!$B$2:$B$67,0),FALSE)</f>
        <v>-0.99</v>
      </c>
      <c r="BG203">
        <f>HLOOKUP($I203,Sheet3!$B$2:$LK$67,MATCH(MoM!BG$3,Sheet3!$B$2:$B$67,0),FALSE)</f>
        <v>0.97</v>
      </c>
      <c r="BH203">
        <f>HLOOKUP($I203,Sheet3!$B$2:$LK$67,MATCH(MoM!BH$3,Sheet3!$B$2:$B$67,0),FALSE)</f>
        <v>-0.54</v>
      </c>
      <c r="BI203">
        <f>HLOOKUP($I203,Sheet3!$B$2:$LK$67,MATCH(MoM!BI$3,Sheet3!$B$2:$B$67,0),FALSE)</f>
        <v>0.23</v>
      </c>
      <c r="BJ203">
        <f>HLOOKUP($I203,Sheet3!$B$2:$LK$67,MATCH(MoM!BJ$3,Sheet3!$B$2:$B$67,0),FALSE)</f>
        <v>0.18</v>
      </c>
      <c r="BK203">
        <f>HLOOKUP($I203,Sheet3!$B$2:$LK$67,MATCH(MoM!BK$3,Sheet3!$B$2:$B$67,0),FALSE)</f>
        <v>0.1</v>
      </c>
      <c r="BL203">
        <f>HLOOKUP($I203,Sheet3!$B$2:$LK$67,MATCH(MoM!BL$3,Sheet3!$B$2:$B$67,0),FALSE)</f>
        <v>-0.25</v>
      </c>
      <c r="BM203">
        <f>HLOOKUP($I203,Sheet3!$B$2:$LK$67,MATCH(MoM!BM$3,Sheet3!$B$2:$B$67,0),FALSE)</f>
        <v>0.87</v>
      </c>
      <c r="BN203">
        <f>HLOOKUP($I203,Sheet3!$B$2:$LK$67,MATCH(MoM!BN$3,Sheet3!$B$2:$B$67,0),FALSE)</f>
        <v>0.97</v>
      </c>
      <c r="BO203">
        <f>HLOOKUP($I203,Sheet3!$B$2:$LK$67,MATCH(MoM!BO$3,Sheet3!$B$2:$B$67,0),FALSE)</f>
        <v>0.52</v>
      </c>
      <c r="BP203">
        <f>HLOOKUP($I203,Sheet3!$B$2:$LK$67,MATCH(MoM!BP$3,Sheet3!$B$2:$B$67,0),FALSE)</f>
        <v>0.88</v>
      </c>
      <c r="BQ203">
        <f>HLOOKUP($I203,Sheet3!$B$2:$LK$67,MATCH(MoM!BQ$3,Sheet3!$B$2:$B$67,0),FALSE)</f>
        <v>0</v>
      </c>
      <c r="BR203">
        <f>HLOOKUP($I203,Sheet3!$B$2:$LK$67,MATCH(MoM!BR$3,Sheet3!$B$2:$B$67,0),FALSE)</f>
        <v>0.96</v>
      </c>
      <c r="BS203">
        <f>HLOOKUP($I203,Sheet3!$B$2:$LK$67,MATCH(MoM!BS$3,Sheet3!$B$2:$B$67,0),FALSE)</f>
        <v>0.32</v>
      </c>
      <c r="BT203">
        <f>HLOOKUP($I203,Sheet3!$B$2:$LK$67,MATCH(MoM!BT$3,Sheet3!$B$2:$B$67,0),FALSE)</f>
        <v>0.34</v>
      </c>
      <c r="BV203" s="2">
        <f t="shared" si="379"/>
        <v>42552</v>
      </c>
      <c r="BW203">
        <f t="shared" si="446"/>
        <v>126.00047737319427</v>
      </c>
      <c r="BX203">
        <f t="shared" si="383"/>
        <v>248.18252307578263</v>
      </c>
      <c r="BY203">
        <f t="shared" si="384"/>
        <v>93.549524142623284</v>
      </c>
      <c r="BZ203">
        <f t="shared" si="385"/>
        <v>138.52980719345791</v>
      </c>
      <c r="CA203">
        <f t="shared" si="386"/>
        <v>45.796766243893487</v>
      </c>
      <c r="CB203">
        <f t="shared" si="387"/>
        <v>217.90386250091058</v>
      </c>
      <c r="CC203">
        <f t="shared" si="388"/>
        <v>318.9685658897198</v>
      </c>
      <c r="CD203">
        <f t="shared" si="389"/>
        <v>153.46998162371389</v>
      </c>
      <c r="CE203">
        <f t="shared" si="390"/>
        <v>229.75776215616196</v>
      </c>
      <c r="CF203">
        <f t="shared" si="391"/>
        <v>363.7612348679512</v>
      </c>
      <c r="CG203">
        <f t="shared" si="392"/>
        <v>60.247480708754971</v>
      </c>
      <c r="CH203">
        <f t="shared" si="393"/>
        <v>261.17238067291294</v>
      </c>
      <c r="CI203">
        <f t="shared" si="394"/>
        <v>180.18116348032154</v>
      </c>
      <c r="CJ203">
        <f t="shared" si="395"/>
        <v>143.20095879263491</v>
      </c>
      <c r="CK203">
        <f t="shared" si="396"/>
        <v>289.1412443041902</v>
      </c>
      <c r="CL203">
        <f t="shared" si="397"/>
        <v>314.775531713112</v>
      </c>
      <c r="CM203">
        <f t="shared" si="398"/>
        <v>188.54717624546473</v>
      </c>
      <c r="CN203">
        <f t="shared" si="399"/>
        <v>199.56571212366597</v>
      </c>
      <c r="CO203">
        <f t="shared" si="400"/>
        <v>262.95852860557403</v>
      </c>
      <c r="CP203">
        <f t="shared" si="401"/>
        <v>303.69756357112868</v>
      </c>
      <c r="CQ203">
        <f t="shared" si="402"/>
        <v>298.82768324917555</v>
      </c>
      <c r="CR203">
        <f t="shared" si="403"/>
        <v>237.13157245297239</v>
      </c>
      <c r="CS203">
        <f t="shared" si="404"/>
        <v>229.94522705466233</v>
      </c>
      <c r="CT203">
        <f t="shared" si="405"/>
        <v>281.65404381880069</v>
      </c>
      <c r="CU203">
        <f t="shared" si="406"/>
        <v>292.63592108354663</v>
      </c>
      <c r="CV203">
        <f t="shared" si="407"/>
        <v>261.07900953545322</v>
      </c>
      <c r="CW203">
        <f t="shared" si="408"/>
        <v>357.43665234887624</v>
      </c>
      <c r="CX203">
        <f t="shared" si="409"/>
        <v>428.30311896444067</v>
      </c>
      <c r="CY203">
        <f t="shared" si="410"/>
        <v>302.89650700871408</v>
      </c>
      <c r="CZ203">
        <f t="shared" si="411"/>
        <v>221.71645052589534</v>
      </c>
      <c r="DA203">
        <f t="shared" si="412"/>
        <v>314.88715460462993</v>
      </c>
      <c r="DB203">
        <f t="shared" si="413"/>
        <v>296.4232632759244</v>
      </c>
      <c r="DC203">
        <f t="shared" si="414"/>
        <v>308.39043732574038</v>
      </c>
      <c r="DD203">
        <f t="shared" si="415"/>
        <v>226.61497479498965</v>
      </c>
      <c r="DE203">
        <f t="shared" si="416"/>
        <v>343.70046911415216</v>
      </c>
      <c r="DF203">
        <f t="shared" si="417"/>
        <v>284.89299252899457</v>
      </c>
      <c r="DG203">
        <f t="shared" si="418"/>
        <v>244.29863401935498</v>
      </c>
      <c r="DH203">
        <f t="shared" si="419"/>
        <v>221.61997614388383</v>
      </c>
      <c r="DI203">
        <f t="shared" si="420"/>
        <v>370.72396483936814</v>
      </c>
      <c r="DJ203">
        <f t="shared" si="421"/>
        <v>251.0771513558139</v>
      </c>
      <c r="DK203">
        <f t="shared" si="422"/>
        <v>553.81974113589172</v>
      </c>
      <c r="DL203">
        <f t="shared" si="423"/>
        <v>334.31803827585566</v>
      </c>
      <c r="DM203">
        <f t="shared" si="424"/>
        <v>327.21009351222369</v>
      </c>
      <c r="DN203">
        <f t="shared" si="425"/>
        <v>393.64591054900092</v>
      </c>
      <c r="DO203">
        <f t="shared" si="426"/>
        <v>288.94831034360567</v>
      </c>
      <c r="DP203">
        <f t="shared" si="427"/>
        <v>228.55384064881008</v>
      </c>
      <c r="DQ203">
        <f t="shared" si="428"/>
        <v>321.80141217357635</v>
      </c>
      <c r="DR203">
        <f t="shared" si="429"/>
        <v>234.11326976627583</v>
      </c>
      <c r="DS203">
        <f t="shared" si="430"/>
        <v>310.88822366019923</v>
      </c>
      <c r="DT203">
        <f t="shared" si="431"/>
        <v>257.48364065144705</v>
      </c>
      <c r="DU203">
        <f t="shared" si="432"/>
        <v>261.07900953545322</v>
      </c>
      <c r="DV203">
        <f t="shared" si="433"/>
        <v>357.9107085688197</v>
      </c>
      <c r="DW203">
        <f t="shared" si="434"/>
        <v>379.83035277253487</v>
      </c>
      <c r="DX203">
        <f t="shared" si="435"/>
        <v>353.72818415211231</v>
      </c>
      <c r="DY203">
        <f t="shared" si="436"/>
        <v>284.95559746583257</v>
      </c>
      <c r="DZ203">
        <f t="shared" si="437"/>
        <v>386.41711889535372</v>
      </c>
      <c r="EA203">
        <f t="shared" si="438"/>
        <v>338.62097724797525</v>
      </c>
      <c r="EB203">
        <f t="shared" si="439"/>
        <v>275.16124248846069</v>
      </c>
      <c r="EC203">
        <f t="shared" si="440"/>
        <v>278.07143827168886</v>
      </c>
      <c r="ED203">
        <f t="shared" si="441"/>
        <v>100</v>
      </c>
      <c r="EE203">
        <f t="shared" si="442"/>
        <v>362.9455233455576</v>
      </c>
      <c r="EF203">
        <f t="shared" si="443"/>
        <v>337.78612135253883</v>
      </c>
      <c r="EG203">
        <f t="shared" si="444"/>
        <v>494.75957609514586</v>
      </c>
      <c r="EI203" s="2">
        <f t="shared" si="380"/>
        <v>42552</v>
      </c>
      <c r="EJ203" s="7">
        <f t="shared" ref="EJ203:GT203" si="451">AVERAGE(BW201:BW203)/AVERAGE(BW188:BW190)-1</f>
        <v>6.9038142124844271E-3</v>
      </c>
      <c r="EK203" s="7">
        <f t="shared" si="451"/>
        <v>8.1612995439512837E-3</v>
      </c>
      <c r="EL203" s="7">
        <f t="shared" si="451"/>
        <v>-4.632418411545014E-2</v>
      </c>
      <c r="EM203" s="7">
        <f t="shared" si="451"/>
        <v>6.1669363730483484E-2</v>
      </c>
      <c r="EN203" s="7">
        <f t="shared" si="451"/>
        <v>0.18288034165496447</v>
      </c>
      <c r="EO203" s="7">
        <f t="shared" si="451"/>
        <v>1.7635116288445163E-2</v>
      </c>
      <c r="EP203" s="7">
        <f t="shared" si="451"/>
        <v>0.11158652198970476</v>
      </c>
      <c r="EQ203" s="7">
        <f t="shared" si="451"/>
        <v>4.2560396915067855E-3</v>
      </c>
      <c r="ER203" s="7">
        <f t="shared" si="451"/>
        <v>6.4138535424633547E-2</v>
      </c>
      <c r="ES203" s="7">
        <f t="shared" si="451"/>
        <v>0.11995351761262829</v>
      </c>
      <c r="ET203" s="7">
        <f t="shared" si="451"/>
        <v>5.867434600724275E-2</v>
      </c>
      <c r="EU203" s="7">
        <f t="shared" si="451"/>
        <v>8.4588074888795717E-2</v>
      </c>
      <c r="EV203" s="7">
        <f t="shared" si="451"/>
        <v>0.21303496606018313</v>
      </c>
      <c r="EW203" s="7">
        <f t="shared" si="451"/>
        <v>0.17413637845778274</v>
      </c>
      <c r="EX203" s="7">
        <f t="shared" si="451"/>
        <v>0.17918150931511811</v>
      </c>
      <c r="EY203" s="7">
        <f t="shared" si="451"/>
        <v>5.5534375489286525E-2</v>
      </c>
      <c r="EZ203" s="7">
        <f t="shared" si="451"/>
        <v>8.565208976908667E-2</v>
      </c>
      <c r="FA203" s="7">
        <f t="shared" si="451"/>
        <v>7.027185781585743E-2</v>
      </c>
      <c r="FB203" s="7">
        <f t="shared" si="451"/>
        <v>6.0654329557848996E-2</v>
      </c>
      <c r="FC203" s="7">
        <f t="shared" si="451"/>
        <v>4.0613394098702571E-2</v>
      </c>
      <c r="FD203" s="7">
        <f t="shared" si="451"/>
        <v>0.11164527953892467</v>
      </c>
      <c r="FE203" s="7">
        <f t="shared" si="451"/>
        <v>3.7517284459642086E-2</v>
      </c>
      <c r="FF203" s="7">
        <f t="shared" si="451"/>
        <v>9.8947613930587153E-2</v>
      </c>
      <c r="FG203" s="7">
        <f t="shared" si="451"/>
        <v>4.9460823015737176E-2</v>
      </c>
      <c r="FH203" s="7">
        <f t="shared" si="451"/>
        <v>0.1618847184603005</v>
      </c>
      <c r="FI203" s="7">
        <f t="shared" si="451"/>
        <v>5.5121724452172671E-2</v>
      </c>
      <c r="FJ203" s="7">
        <f t="shared" si="451"/>
        <v>0.10509705667237679</v>
      </c>
      <c r="FK203" s="7">
        <f t="shared" si="451"/>
        <v>0.11530194557405493</v>
      </c>
      <c r="FL203" s="7">
        <f t="shared" si="451"/>
        <v>0.12002657851877196</v>
      </c>
      <c r="FM203" s="7">
        <f t="shared" si="451"/>
        <v>0.10348659631742452</v>
      </c>
      <c r="FN203" s="7">
        <f t="shared" si="451"/>
        <v>3.9806758791381291E-2</v>
      </c>
      <c r="FO203" s="7">
        <f t="shared" si="451"/>
        <v>0.11124147760333525</v>
      </c>
      <c r="FP203" s="7">
        <f t="shared" si="451"/>
        <v>0.1034454763261643</v>
      </c>
      <c r="FQ203" s="7">
        <f t="shared" si="451"/>
        <v>3.073707844910567E-3</v>
      </c>
      <c r="FR203" s="7">
        <f t="shared" si="451"/>
        <v>0.1147194888431291</v>
      </c>
      <c r="FS203" s="7">
        <f t="shared" si="451"/>
        <v>0.12176704604851052</v>
      </c>
      <c r="FT203" s="7">
        <f t="shared" si="451"/>
        <v>0.21028411518872225</v>
      </c>
      <c r="FU203" s="7">
        <f t="shared" si="451"/>
        <v>0.14919226706644761</v>
      </c>
      <c r="FV203" s="7">
        <f t="shared" si="451"/>
        <v>0.16221335592337449</v>
      </c>
      <c r="FW203" s="7">
        <f t="shared" si="451"/>
        <v>0.13234888180796722</v>
      </c>
      <c r="FX203" s="7">
        <f t="shared" si="451"/>
        <v>0.1664324728769313</v>
      </c>
      <c r="FY203" s="7">
        <f t="shared" si="451"/>
        <v>0.16262662146648954</v>
      </c>
      <c r="FZ203" s="7">
        <f t="shared" si="451"/>
        <v>5.7372032590738975E-2</v>
      </c>
      <c r="GA203" s="7">
        <f t="shared" si="451"/>
        <v>0.11692988474436583</v>
      </c>
      <c r="GB203" s="7">
        <f t="shared" si="451"/>
        <v>0.10753131827581086</v>
      </c>
      <c r="GC203" s="7">
        <f t="shared" si="451"/>
        <v>0.14399581427311325</v>
      </c>
      <c r="GD203" s="7">
        <f t="shared" si="451"/>
        <v>0.15623517290795896</v>
      </c>
      <c r="GE203" s="7">
        <f t="shared" si="451"/>
        <v>1.7287929539369529E-2</v>
      </c>
      <c r="GF203" s="7">
        <f t="shared" si="451"/>
        <v>-1.9802158199250686E-2</v>
      </c>
      <c r="GG203" s="7">
        <f t="shared" si="451"/>
        <v>8.0902457054601307E-2</v>
      </c>
      <c r="GH203" s="7">
        <f t="shared" si="451"/>
        <v>5.5121724452172671E-2</v>
      </c>
      <c r="GI203" s="7">
        <f t="shared" si="451"/>
        <v>2.627814838471787E-2</v>
      </c>
      <c r="GJ203" s="7">
        <f t="shared" si="451"/>
        <v>7.7724017256585842E-2</v>
      </c>
      <c r="GK203" s="7">
        <f t="shared" si="451"/>
        <v>1.5361466750403396E-2</v>
      </c>
      <c r="GL203" s="7">
        <f t="shared" si="451"/>
        <v>5.450456546022564E-2</v>
      </c>
      <c r="GM203" s="7">
        <f t="shared" si="451"/>
        <v>6.3371690053073415E-2</v>
      </c>
      <c r="GN203" s="7">
        <f t="shared" si="451"/>
        <v>5.9458328319724973E-2</v>
      </c>
      <c r="GO203" s="7">
        <f t="shared" si="451"/>
        <v>0.12725017992095156</v>
      </c>
      <c r="GP203" s="7">
        <f t="shared" si="451"/>
        <v>6.6624701432446143E-2</v>
      </c>
      <c r="GQ203" s="7">
        <f t="shared" si="451"/>
        <v>0</v>
      </c>
      <c r="GR203" s="7">
        <f t="shared" si="451"/>
        <v>9.6837988155517252E-2</v>
      </c>
      <c r="GS203" s="7">
        <f t="shared" si="451"/>
        <v>-7.0493130578416219E-3</v>
      </c>
      <c r="GT203" s="7">
        <f t="shared" si="451"/>
        <v>6.0632095426615518E-2</v>
      </c>
      <c r="GU203" s="7">
        <f t="shared" si="325"/>
        <v>8.9517279560505258E-2</v>
      </c>
      <c r="GW203" s="6">
        <v>42580</v>
      </c>
      <c r="GX203">
        <v>3.2793000000000001</v>
      </c>
    </row>
    <row r="204" spans="2:206" x14ac:dyDescent="0.25">
      <c r="B204" s="2">
        <f>'[1]IPCA (Var)'!A253</f>
        <v>42583</v>
      </c>
      <c r="C204" s="1">
        <f>'[1]IPCA (Var)'!M253</f>
        <v>0.46518874416837341</v>
      </c>
      <c r="D204" s="1">
        <f>'[1]IPCA (Var)'!P253</f>
        <v>0.36455265858151331</v>
      </c>
      <c r="E204" s="1">
        <f>'[1]IPCA (Var)'!E253</f>
        <v>0.39493495524921141</v>
      </c>
      <c r="F204" s="1">
        <f>'[1]IPCA (Var)'!F253</f>
        <v>0.22745548779701658</v>
      </c>
      <c r="G204" s="1">
        <f>'[1]IPCA (Var)'!G253</f>
        <v>0.6203903889443968</v>
      </c>
      <c r="I204" s="2">
        <f t="shared" si="382"/>
        <v>42583</v>
      </c>
      <c r="J204">
        <f>HLOOKUP($I204,Sheet3!$B$2:$LK$67,MATCH(MoM!J$3,Sheet3!$B$2:$B$67,0),FALSE)</f>
        <v>0.95</v>
      </c>
      <c r="K204">
        <f>HLOOKUP($I204,Sheet3!$B$2:$LK$67,MATCH(MoM!K$3,Sheet3!$B$2:$B$67,0),FALSE)</f>
        <v>7.0000000000000007E-2</v>
      </c>
      <c r="L204">
        <f>HLOOKUP($I204,Sheet3!$B$2:$LK$67,MATCH(MoM!L$3,Sheet3!$B$2:$B$67,0),FALSE)</f>
        <v>0.5</v>
      </c>
      <c r="M204">
        <f>HLOOKUP($I204,Sheet3!$B$2:$LK$67,MATCH(MoM!M$3,Sheet3!$B$2:$B$67,0),FALSE)</f>
        <v>0.26</v>
      </c>
      <c r="N204">
        <f>HLOOKUP($I204,Sheet3!$B$2:$LK$67,MATCH(MoM!N$3,Sheet3!$B$2:$B$67,0),FALSE)</f>
        <v>1.3</v>
      </c>
      <c r="O204">
        <f>HLOOKUP($I204,Sheet3!$B$2:$LK$67,MATCH(MoM!O$3,Sheet3!$B$2:$B$67,0),FALSE)</f>
        <v>0.12</v>
      </c>
      <c r="P204">
        <f>HLOOKUP($I204,Sheet3!$B$2:$LK$67,MATCH(MoM!P$3,Sheet3!$B$2:$B$67,0),FALSE)</f>
        <v>0.87</v>
      </c>
      <c r="Q204">
        <f>HLOOKUP($I204,Sheet3!$B$2:$LK$67,MATCH(MoM!Q$3,Sheet3!$B$2:$B$67,0),FALSE)</f>
        <v>0.85</v>
      </c>
      <c r="R204">
        <f>HLOOKUP($I204,Sheet3!$B$2:$LK$67,MATCH(MoM!R$3,Sheet3!$B$2:$B$67,0),FALSE)</f>
        <v>0.25</v>
      </c>
      <c r="S204">
        <f>HLOOKUP($I204,Sheet3!$B$2:$LK$67,MATCH(MoM!S$3,Sheet3!$B$2:$B$67,0),FALSE)</f>
        <v>-0.37</v>
      </c>
      <c r="T204">
        <f>HLOOKUP($I204,Sheet3!$B$2:$LK$67,MATCH(MoM!T$3,Sheet3!$B$2:$B$67,0),FALSE)</f>
        <v>-0.97</v>
      </c>
      <c r="U204">
        <f>HLOOKUP($I204,Sheet3!$B$2:$LK$67,MATCH(MoM!U$3,Sheet3!$B$2:$B$67,0),FALSE)</f>
        <v>0.33</v>
      </c>
      <c r="V204">
        <f>HLOOKUP($I204,Sheet3!$B$2:$LK$67,MATCH(MoM!V$3,Sheet3!$B$2:$B$67,0),FALSE)</f>
        <v>3.32</v>
      </c>
      <c r="W204">
        <f>HLOOKUP($I204,Sheet3!$B$2:$LK$67,MATCH(MoM!W$3,Sheet3!$B$2:$B$67,0),FALSE)</f>
        <v>-0.09</v>
      </c>
      <c r="X204">
        <f>HLOOKUP($I204,Sheet3!$B$2:$LK$67,MATCH(MoM!X$3,Sheet3!$B$2:$B$67,0),FALSE)</f>
        <v>0.66</v>
      </c>
      <c r="Y204">
        <f>HLOOKUP($I204,Sheet3!$B$2:$LK$67,MATCH(MoM!Y$3,Sheet3!$B$2:$B$67,0),FALSE)</f>
        <v>3.18</v>
      </c>
      <c r="Z204">
        <f>HLOOKUP($I204,Sheet3!$B$2:$LK$67,MATCH(MoM!Z$3,Sheet3!$B$2:$B$67,0),FALSE)</f>
        <v>1.8</v>
      </c>
      <c r="AA204">
        <f>HLOOKUP($I204,Sheet3!$B$2:$LK$67,MATCH(MoM!AA$3,Sheet3!$B$2:$B$67,0),FALSE)</f>
        <v>0.23</v>
      </c>
      <c r="AB204">
        <f>HLOOKUP($I204,Sheet3!$B$2:$LK$67,MATCH(MoM!AB$3,Sheet3!$B$2:$B$67,0),FALSE)</f>
        <v>-0.12</v>
      </c>
      <c r="AC204">
        <f>HLOOKUP($I204,Sheet3!$B$2:$LK$67,MATCH(MoM!AC$3,Sheet3!$B$2:$B$67,0),FALSE)</f>
        <v>0.57999999999999996</v>
      </c>
      <c r="AD204">
        <f>HLOOKUP($I204,Sheet3!$B$2:$LK$67,MATCH(MoM!AD$3,Sheet3!$B$2:$B$67,0),FALSE)</f>
        <v>1.72</v>
      </c>
      <c r="AE204">
        <f>HLOOKUP($I204,Sheet3!$B$2:$LK$67,MATCH(MoM!AE$3,Sheet3!$B$2:$B$67,0),FALSE)</f>
        <v>1.19</v>
      </c>
      <c r="AF204">
        <f>HLOOKUP($I204,Sheet3!$B$2:$LK$67,MATCH(MoM!AF$3,Sheet3!$B$2:$B$67,0),FALSE)</f>
        <v>0.46</v>
      </c>
      <c r="AG204">
        <f>HLOOKUP($I204,Sheet3!$B$2:$LK$67,MATCH(MoM!AG$3,Sheet3!$B$2:$B$67,0),FALSE)</f>
        <v>-0.45</v>
      </c>
      <c r="AH204">
        <f>HLOOKUP($I204,Sheet3!$B$2:$LK$67,MATCH(MoM!AH$3,Sheet3!$B$2:$B$67,0),FALSE)</f>
        <v>0.37</v>
      </c>
      <c r="AI204">
        <f>HLOOKUP($I204,Sheet3!$B$2:$LK$67,MATCH(MoM!AI$3,Sheet3!$B$2:$B$67,0),FALSE)</f>
        <v>0.23</v>
      </c>
      <c r="AJ204">
        <f>HLOOKUP($I204,Sheet3!$B$2:$LK$67,MATCH(MoM!AJ$3,Sheet3!$B$2:$B$67,0),FALSE)</f>
        <v>-1.31</v>
      </c>
      <c r="AK204">
        <f>HLOOKUP($I204,Sheet3!$B$2:$LK$67,MATCH(MoM!AK$3,Sheet3!$B$2:$B$67,0),FALSE)</f>
        <v>1.38</v>
      </c>
      <c r="AL204">
        <f>HLOOKUP($I204,Sheet3!$B$2:$LK$67,MATCH(MoM!AL$3,Sheet3!$B$2:$B$67,0),FALSE)</f>
        <v>-0.81</v>
      </c>
      <c r="AM204">
        <f>HLOOKUP($I204,Sheet3!$B$2:$LK$67,MATCH(MoM!AM$3,Sheet3!$B$2:$B$67,0),FALSE)</f>
        <v>0.67</v>
      </c>
      <c r="AN204">
        <f>HLOOKUP($I204,Sheet3!$B$2:$LK$67,MATCH(MoM!AN$3,Sheet3!$B$2:$B$67,0),FALSE)</f>
        <v>0.13</v>
      </c>
      <c r="AO204">
        <f>HLOOKUP($I204,Sheet3!$B$2:$LK$67,MATCH(MoM!AO$3,Sheet3!$B$2:$B$67,0),FALSE)</f>
        <v>-0.14000000000000001</v>
      </c>
      <c r="AP204">
        <f>HLOOKUP($I204,Sheet3!$B$2:$LK$67,MATCH(MoM!AP$3,Sheet3!$B$2:$B$67,0),FALSE)</f>
        <v>-1.1200000000000001</v>
      </c>
      <c r="AQ204">
        <f>HLOOKUP($I204,Sheet3!$B$2:$LK$67,MATCH(MoM!AQ$3,Sheet3!$B$2:$B$67,0),FALSE)</f>
        <v>0.06</v>
      </c>
      <c r="AR204">
        <f>HLOOKUP($I204,Sheet3!$B$2:$LK$67,MATCH(MoM!AR$3,Sheet3!$B$2:$B$67,0),FALSE)</f>
        <v>0</v>
      </c>
      <c r="AS204">
        <f>HLOOKUP($I204,Sheet3!$B$2:$LK$67,MATCH(MoM!AS$3,Sheet3!$B$2:$B$67,0),FALSE)</f>
        <v>0.82</v>
      </c>
      <c r="AT204">
        <f>HLOOKUP($I204,Sheet3!$B$2:$LK$67,MATCH(MoM!AT$3,Sheet3!$B$2:$B$67,0),FALSE)</f>
        <v>-0.62</v>
      </c>
      <c r="AU204">
        <f>HLOOKUP($I204,Sheet3!$B$2:$LK$67,MATCH(MoM!AU$3,Sheet3!$B$2:$B$67,0),FALSE)</f>
        <v>1.38</v>
      </c>
      <c r="AV204">
        <f>HLOOKUP($I204,Sheet3!$B$2:$LK$67,MATCH(MoM!AV$3,Sheet3!$B$2:$B$67,0),FALSE)</f>
        <v>0.36</v>
      </c>
      <c r="AW204">
        <f>HLOOKUP($I204,Sheet3!$B$2:$LK$67,MATCH(MoM!AW$3,Sheet3!$B$2:$B$67,0),FALSE)</f>
        <v>0.74</v>
      </c>
      <c r="AX204">
        <f>HLOOKUP($I204,Sheet3!$B$2:$LK$67,MATCH(MoM!AX$3,Sheet3!$B$2:$B$67,0),FALSE)</f>
        <v>-0.31</v>
      </c>
      <c r="AY204">
        <f>HLOOKUP($I204,Sheet3!$B$2:$LK$67,MATCH(MoM!AY$3,Sheet3!$B$2:$B$67,0),FALSE)</f>
        <v>0.94</v>
      </c>
      <c r="AZ204">
        <f>HLOOKUP($I204,Sheet3!$B$2:$LK$67,MATCH(MoM!AZ$3,Sheet3!$B$2:$B$67,0),FALSE)</f>
        <v>-0.8</v>
      </c>
      <c r="BA204">
        <f>HLOOKUP($I204,Sheet3!$B$2:$LK$67,MATCH(MoM!BA$3,Sheet3!$B$2:$B$67,0),FALSE)</f>
        <v>-0.34</v>
      </c>
      <c r="BB204">
        <f>HLOOKUP($I204,Sheet3!$B$2:$LK$67,MATCH(MoM!BB$3,Sheet3!$B$2:$B$67,0),FALSE)</f>
        <v>0.55000000000000004</v>
      </c>
      <c r="BC204">
        <f>HLOOKUP($I204,Sheet3!$B$2:$LK$67,MATCH(MoM!BC$3,Sheet3!$B$2:$B$67,0),FALSE)</f>
        <v>1.75</v>
      </c>
      <c r="BD204">
        <f>HLOOKUP($I204,Sheet3!$B$2:$LK$67,MATCH(MoM!BD$3,Sheet3!$B$2:$B$67,0),FALSE)</f>
        <v>1.17</v>
      </c>
      <c r="BE204">
        <f>HLOOKUP($I204,Sheet3!$B$2:$LK$67,MATCH(MoM!BE$3,Sheet3!$B$2:$B$67,0),FALSE)</f>
        <v>-0.71</v>
      </c>
      <c r="BF204">
        <f>HLOOKUP($I204,Sheet3!$B$2:$LK$67,MATCH(MoM!BF$3,Sheet3!$B$2:$B$67,0),FALSE)</f>
        <v>0.36</v>
      </c>
      <c r="BG204">
        <f>HLOOKUP($I204,Sheet3!$B$2:$LK$67,MATCH(MoM!BG$3,Sheet3!$B$2:$B$67,0),FALSE)</f>
        <v>0.92</v>
      </c>
      <c r="BH204">
        <f>HLOOKUP($I204,Sheet3!$B$2:$LK$67,MATCH(MoM!BH$3,Sheet3!$B$2:$B$67,0),FALSE)</f>
        <v>0.23</v>
      </c>
      <c r="BI204">
        <f>HLOOKUP($I204,Sheet3!$B$2:$LK$67,MATCH(MoM!BI$3,Sheet3!$B$2:$B$67,0),FALSE)</f>
        <v>0.23</v>
      </c>
      <c r="BJ204">
        <f>HLOOKUP($I204,Sheet3!$B$2:$LK$67,MATCH(MoM!BJ$3,Sheet3!$B$2:$B$67,0),FALSE)</f>
        <v>0.35</v>
      </c>
      <c r="BK204">
        <f>HLOOKUP($I204,Sheet3!$B$2:$LK$67,MATCH(MoM!BK$3,Sheet3!$B$2:$B$67,0),FALSE)</f>
        <v>-0.39</v>
      </c>
      <c r="BL204">
        <f>HLOOKUP($I204,Sheet3!$B$2:$LK$67,MATCH(MoM!BL$3,Sheet3!$B$2:$B$67,0),FALSE)</f>
        <v>-0.36</v>
      </c>
      <c r="BM204">
        <f>HLOOKUP($I204,Sheet3!$B$2:$LK$67,MATCH(MoM!BM$3,Sheet3!$B$2:$B$67,0),FALSE)</f>
        <v>0.87</v>
      </c>
      <c r="BN204">
        <f>HLOOKUP($I204,Sheet3!$B$2:$LK$67,MATCH(MoM!BN$3,Sheet3!$B$2:$B$67,0),FALSE)</f>
        <v>0.43</v>
      </c>
      <c r="BO204">
        <f>HLOOKUP($I204,Sheet3!$B$2:$LK$67,MATCH(MoM!BO$3,Sheet3!$B$2:$B$67,0),FALSE)</f>
        <v>0.37</v>
      </c>
      <c r="BP204">
        <f>HLOOKUP($I204,Sheet3!$B$2:$LK$67,MATCH(MoM!BP$3,Sheet3!$B$2:$B$67,0),FALSE)</f>
        <v>1.25</v>
      </c>
      <c r="BQ204">
        <f>HLOOKUP($I204,Sheet3!$B$2:$LK$67,MATCH(MoM!BQ$3,Sheet3!$B$2:$B$67,0),FALSE)</f>
        <v>0</v>
      </c>
      <c r="BR204">
        <f>HLOOKUP($I204,Sheet3!$B$2:$LK$67,MATCH(MoM!BR$3,Sheet3!$B$2:$B$67,0),FALSE)</f>
        <v>1.2</v>
      </c>
      <c r="BS204">
        <f>HLOOKUP($I204,Sheet3!$B$2:$LK$67,MATCH(MoM!BS$3,Sheet3!$B$2:$B$67,0),FALSE)</f>
        <v>-0.47</v>
      </c>
      <c r="BT204">
        <f>HLOOKUP($I204,Sheet3!$B$2:$LK$67,MATCH(MoM!BT$3,Sheet3!$B$2:$B$67,0),FALSE)</f>
        <v>-2.1800000000000002</v>
      </c>
      <c r="BV204" s="2">
        <f t="shared" si="379"/>
        <v>42583</v>
      </c>
      <c r="BW204">
        <f t="shared" si="446"/>
        <v>127.19748190823962</v>
      </c>
      <c r="BX204">
        <f t="shared" si="383"/>
        <v>248.35625084193566</v>
      </c>
      <c r="BY204">
        <f t="shared" si="384"/>
        <v>94.017271763336396</v>
      </c>
      <c r="BZ204">
        <f t="shared" si="385"/>
        <v>138.88998469216091</v>
      </c>
      <c r="CA204">
        <f t="shared" si="386"/>
        <v>46.3921242050641</v>
      </c>
      <c r="CB204">
        <f t="shared" si="387"/>
        <v>218.1653471359117</v>
      </c>
      <c r="CC204">
        <f t="shared" si="388"/>
        <v>321.74359241296031</v>
      </c>
      <c r="CD204">
        <f t="shared" si="389"/>
        <v>154.77447646751546</v>
      </c>
      <c r="CE204">
        <f t="shared" si="390"/>
        <v>230.33215656155235</v>
      </c>
      <c r="CF204">
        <f t="shared" si="391"/>
        <v>362.41531829893978</v>
      </c>
      <c r="CG204">
        <f t="shared" si="392"/>
        <v>59.663080145880045</v>
      </c>
      <c r="CH204">
        <f t="shared" si="393"/>
        <v>262.03424952913355</v>
      </c>
      <c r="CI204">
        <f t="shared" si="394"/>
        <v>186.16317810786819</v>
      </c>
      <c r="CJ204">
        <f t="shared" si="395"/>
        <v>143.07207792972153</v>
      </c>
      <c r="CK204">
        <f t="shared" si="396"/>
        <v>291.04957651659782</v>
      </c>
      <c r="CL204">
        <f t="shared" si="397"/>
        <v>324.78539362158898</v>
      </c>
      <c r="CM204">
        <f t="shared" si="398"/>
        <v>191.94102541788308</v>
      </c>
      <c r="CN204">
        <f t="shared" si="399"/>
        <v>200.0247132615504</v>
      </c>
      <c r="CO204">
        <f t="shared" si="400"/>
        <v>262.64297837124735</v>
      </c>
      <c r="CP204">
        <f t="shared" si="401"/>
        <v>305.45900943984122</v>
      </c>
      <c r="CQ204">
        <f t="shared" si="402"/>
        <v>303.9675194010614</v>
      </c>
      <c r="CR204">
        <f t="shared" si="403"/>
        <v>239.95343816516277</v>
      </c>
      <c r="CS204">
        <f t="shared" si="404"/>
        <v>231.00297509911377</v>
      </c>
      <c r="CT204">
        <f t="shared" si="405"/>
        <v>280.38660062161608</v>
      </c>
      <c r="CU204">
        <f t="shared" si="406"/>
        <v>293.71867399155576</v>
      </c>
      <c r="CV204">
        <f t="shared" si="407"/>
        <v>261.67949125738477</v>
      </c>
      <c r="CW204">
        <f t="shared" si="408"/>
        <v>352.75423220310597</v>
      </c>
      <c r="CX204">
        <f t="shared" si="409"/>
        <v>434.21370200614996</v>
      </c>
      <c r="CY204">
        <f t="shared" si="410"/>
        <v>300.44304530194347</v>
      </c>
      <c r="CZ204">
        <f t="shared" si="411"/>
        <v>223.20195074441881</v>
      </c>
      <c r="DA204">
        <f t="shared" si="412"/>
        <v>315.29650790561595</v>
      </c>
      <c r="DB204">
        <f t="shared" si="413"/>
        <v>296.00827070733811</v>
      </c>
      <c r="DC204">
        <f t="shared" si="414"/>
        <v>304.9364644276921</v>
      </c>
      <c r="DD204">
        <f t="shared" si="415"/>
        <v>226.75094377986662</v>
      </c>
      <c r="DE204">
        <f t="shared" si="416"/>
        <v>343.70046911415216</v>
      </c>
      <c r="DF204">
        <f t="shared" si="417"/>
        <v>287.22911506773232</v>
      </c>
      <c r="DG204">
        <f t="shared" si="418"/>
        <v>242.78398248843499</v>
      </c>
      <c r="DH204">
        <f t="shared" si="419"/>
        <v>224.67833181466943</v>
      </c>
      <c r="DI204">
        <f t="shared" si="420"/>
        <v>372.05857111278988</v>
      </c>
      <c r="DJ204">
        <f t="shared" si="421"/>
        <v>252.93512227584694</v>
      </c>
      <c r="DK204">
        <f t="shared" si="422"/>
        <v>552.10289993837046</v>
      </c>
      <c r="DL204">
        <f t="shared" si="423"/>
        <v>337.46062783564872</v>
      </c>
      <c r="DM204">
        <f t="shared" si="424"/>
        <v>324.59241276412592</v>
      </c>
      <c r="DN204">
        <f t="shared" si="425"/>
        <v>392.30751445313433</v>
      </c>
      <c r="DO204">
        <f t="shared" si="426"/>
        <v>290.5375260504955</v>
      </c>
      <c r="DP204">
        <f t="shared" si="427"/>
        <v>232.55353286016427</v>
      </c>
      <c r="DQ204">
        <f t="shared" si="428"/>
        <v>325.56648869600718</v>
      </c>
      <c r="DR204">
        <f t="shared" si="429"/>
        <v>232.45106555093528</v>
      </c>
      <c r="DS204">
        <f t="shared" si="430"/>
        <v>312.00742126537597</v>
      </c>
      <c r="DT204">
        <f t="shared" si="431"/>
        <v>259.85249014544041</v>
      </c>
      <c r="DU204">
        <f t="shared" si="432"/>
        <v>261.67949125738477</v>
      </c>
      <c r="DV204">
        <f t="shared" si="433"/>
        <v>358.73390319852797</v>
      </c>
      <c r="DW204">
        <f t="shared" si="434"/>
        <v>381.15975900723873</v>
      </c>
      <c r="DX204">
        <f t="shared" si="435"/>
        <v>352.34864423391906</v>
      </c>
      <c r="DY204">
        <f t="shared" si="436"/>
        <v>283.92975731495557</v>
      </c>
      <c r="DZ204">
        <f t="shared" si="437"/>
        <v>389.77894782974329</v>
      </c>
      <c r="EA204">
        <f t="shared" si="438"/>
        <v>340.07704745014155</v>
      </c>
      <c r="EB204">
        <f t="shared" si="439"/>
        <v>276.179339085668</v>
      </c>
      <c r="EC204">
        <f t="shared" si="440"/>
        <v>281.54733125008494</v>
      </c>
      <c r="ED204">
        <f t="shared" si="441"/>
        <v>100</v>
      </c>
      <c r="EE204">
        <f t="shared" si="442"/>
        <v>367.30086962570431</v>
      </c>
      <c r="EF204">
        <f t="shared" si="443"/>
        <v>336.1985265821819</v>
      </c>
      <c r="EG204">
        <f t="shared" si="444"/>
        <v>483.97381733627168</v>
      </c>
      <c r="EI204" s="2">
        <f t="shared" si="380"/>
        <v>42583</v>
      </c>
      <c r="EJ204" s="7">
        <f t="shared" ref="EJ204:GT204" si="452">AVERAGE(BW202:BW204)/AVERAGE(BW189:BW191)-1</f>
        <v>3.3755456195601052E-3</v>
      </c>
      <c r="EK204" s="7">
        <f t="shared" si="452"/>
        <v>2.7790594075147723E-3</v>
      </c>
      <c r="EL204" s="7">
        <f t="shared" si="452"/>
        <v>-4.3523137331390238E-2</v>
      </c>
      <c r="EM204" s="7">
        <f t="shared" si="452"/>
        <v>6.8439830825833159E-2</v>
      </c>
      <c r="EN204" s="7">
        <f t="shared" si="452"/>
        <v>0.18492858490069408</v>
      </c>
      <c r="EO204" s="7">
        <f t="shared" si="452"/>
        <v>1.9575197472267325E-2</v>
      </c>
      <c r="EP204" s="7">
        <f t="shared" si="452"/>
        <v>0.10633285170816809</v>
      </c>
      <c r="EQ204" s="7">
        <f t="shared" si="452"/>
        <v>1.4482754477140647E-2</v>
      </c>
      <c r="ER204" s="7">
        <f t="shared" si="452"/>
        <v>5.8276916430915371E-2</v>
      </c>
      <c r="ES204" s="7">
        <f t="shared" si="452"/>
        <v>0.11506412272222555</v>
      </c>
      <c r="ET204" s="7">
        <f t="shared" si="452"/>
        <v>5.5957756811243931E-2</v>
      </c>
      <c r="EU204" s="7">
        <f t="shared" si="452"/>
        <v>8.1314212083323012E-2</v>
      </c>
      <c r="EV204" s="7">
        <f t="shared" si="452"/>
        <v>0.20637220943056089</v>
      </c>
      <c r="EW204" s="7">
        <f t="shared" si="452"/>
        <v>0.17471974450042427</v>
      </c>
      <c r="EX204" s="7">
        <f t="shared" si="452"/>
        <v>0.1744690616043949</v>
      </c>
      <c r="EY204" s="7">
        <f t="shared" si="452"/>
        <v>6.4067441075101872E-2</v>
      </c>
      <c r="EZ204" s="7">
        <f t="shared" si="452"/>
        <v>9.6304783738438093E-2</v>
      </c>
      <c r="FA204" s="7">
        <f t="shared" si="452"/>
        <v>7.1318129147565745E-2</v>
      </c>
      <c r="FB204" s="7">
        <f t="shared" si="452"/>
        <v>5.6971939391948334E-2</v>
      </c>
      <c r="FC204" s="7">
        <f t="shared" si="452"/>
        <v>4.0347137905639041E-2</v>
      </c>
      <c r="FD204" s="7">
        <f t="shared" si="452"/>
        <v>0.10884927920933563</v>
      </c>
      <c r="FE204" s="7">
        <f t="shared" si="452"/>
        <v>3.6940448812306625E-2</v>
      </c>
      <c r="FF204" s="7">
        <f t="shared" si="452"/>
        <v>9.1428781797116665E-2</v>
      </c>
      <c r="FG204" s="7">
        <f t="shared" si="452"/>
        <v>3.8124390349929316E-2</v>
      </c>
      <c r="FH204" s="7">
        <f t="shared" si="452"/>
        <v>0.1604492409832674</v>
      </c>
      <c r="FI204" s="7">
        <f t="shared" si="452"/>
        <v>5.6809123290751717E-2</v>
      </c>
      <c r="FJ204" s="7">
        <f t="shared" si="452"/>
        <v>9.2341355325274321E-2</v>
      </c>
      <c r="FK204" s="7">
        <f t="shared" si="452"/>
        <v>0.11198499078503055</v>
      </c>
      <c r="FL204" s="7">
        <f t="shared" si="452"/>
        <v>0.11479348983595372</v>
      </c>
      <c r="FM204" s="7">
        <f t="shared" si="452"/>
        <v>0.1009189815326017</v>
      </c>
      <c r="FN204" s="7">
        <f t="shared" si="452"/>
        <v>2.1089316796606417E-2</v>
      </c>
      <c r="FO204" s="7">
        <f t="shared" si="452"/>
        <v>0.11051889681812632</v>
      </c>
      <c r="FP204" s="7">
        <f t="shared" si="452"/>
        <v>9.7654064687894282E-2</v>
      </c>
      <c r="FQ204" s="7">
        <f t="shared" si="452"/>
        <v>-2.0150932024828316E-3</v>
      </c>
      <c r="FR204" s="7">
        <f t="shared" si="452"/>
        <v>0.10784569675588718</v>
      </c>
      <c r="FS204" s="7">
        <f t="shared" si="452"/>
        <v>0.12777713478009489</v>
      </c>
      <c r="FT204" s="7">
        <f t="shared" si="452"/>
        <v>0.18982881285793263</v>
      </c>
      <c r="FU204" s="7">
        <f t="shared" si="452"/>
        <v>0.11628023062445925</v>
      </c>
      <c r="FV204" s="7">
        <f t="shared" si="452"/>
        <v>0.16192315188262918</v>
      </c>
      <c r="FW204" s="7">
        <f t="shared" si="452"/>
        <v>0.12850583345180966</v>
      </c>
      <c r="FX204" s="7">
        <f t="shared" si="452"/>
        <v>0.1673151009368643</v>
      </c>
      <c r="FY204" s="7">
        <f t="shared" si="452"/>
        <v>0.18031587512181235</v>
      </c>
      <c r="FZ204" s="7">
        <f t="shared" si="452"/>
        <v>5.5475020530441066E-2</v>
      </c>
      <c r="GA204" s="7">
        <f t="shared" si="452"/>
        <v>0.1226629270253552</v>
      </c>
      <c r="GB204" s="7">
        <f t="shared" si="452"/>
        <v>0.10733503884598394</v>
      </c>
      <c r="GC204" s="7">
        <f t="shared" si="452"/>
        <v>0.1471608483803255</v>
      </c>
      <c r="GD204" s="7">
        <f t="shared" si="452"/>
        <v>0.15743345385934449</v>
      </c>
      <c r="GE204" s="7">
        <f t="shared" si="452"/>
        <v>1.7344594712814354E-2</v>
      </c>
      <c r="GF204" s="7">
        <f t="shared" si="452"/>
        <v>-2.2918196781933853E-2</v>
      </c>
      <c r="GG204" s="7">
        <f t="shared" si="452"/>
        <v>7.4156790358850033E-2</v>
      </c>
      <c r="GH204" s="7">
        <f t="shared" si="452"/>
        <v>5.6809123290751717E-2</v>
      </c>
      <c r="GI204" s="7">
        <f t="shared" si="452"/>
        <v>2.5421778211956791E-2</v>
      </c>
      <c r="GJ204" s="7">
        <f t="shared" si="452"/>
        <v>6.7697074105850463E-2</v>
      </c>
      <c r="GK204" s="7">
        <f t="shared" si="452"/>
        <v>1.251000791154766E-2</v>
      </c>
      <c r="GL204" s="7">
        <f t="shared" si="452"/>
        <v>5.1564529184163543E-2</v>
      </c>
      <c r="GM204" s="7">
        <f t="shared" si="452"/>
        <v>7.162312751195743E-2</v>
      </c>
      <c r="GN204" s="7">
        <f t="shared" si="452"/>
        <v>5.6922261239485961E-2</v>
      </c>
      <c r="GO204" s="7">
        <f t="shared" si="452"/>
        <v>0.12088987348314406</v>
      </c>
      <c r="GP204" s="7">
        <f t="shared" si="452"/>
        <v>7.0093638736963726E-2</v>
      </c>
      <c r="GQ204" s="7">
        <f t="shared" si="452"/>
        <v>0</v>
      </c>
      <c r="GR204" s="7">
        <f t="shared" si="452"/>
        <v>9.8542257762499919E-2</v>
      </c>
      <c r="GS204" s="7">
        <f t="shared" si="452"/>
        <v>-1.3692904972006925E-4</v>
      </c>
      <c r="GT204" s="7">
        <f t="shared" si="452"/>
        <v>4.6328568743246867E-2</v>
      </c>
      <c r="GU204" s="7">
        <f t="shared" si="325"/>
        <v>6.1349693251533388E-3</v>
      </c>
      <c r="GW204" s="6">
        <v>42613</v>
      </c>
      <c r="GX204">
        <v>3.2088000000000001</v>
      </c>
    </row>
    <row r="205" spans="2:206" x14ac:dyDescent="0.25">
      <c r="B205" s="2">
        <f>'[1]IPCA (Var)'!A254</f>
        <v>42614</v>
      </c>
      <c r="C205" s="1">
        <f>'[1]IPCA (Var)'!M254</f>
        <v>-7.9057099084574464E-2</v>
      </c>
      <c r="D205" s="1">
        <f>'[1]IPCA (Var)'!P254</f>
        <v>0.20254789165383161</v>
      </c>
      <c r="E205" s="1">
        <f>'[1]IPCA (Var)'!E254</f>
        <v>-0.47403523872817072</v>
      </c>
      <c r="F205" s="1">
        <f>'[1]IPCA (Var)'!F254</f>
        <v>0.40888375156595075</v>
      </c>
      <c r="G205" s="1">
        <f>'[1]IPCA (Var)'!G254</f>
        <v>-0.39017549971170501</v>
      </c>
      <c r="I205" s="2">
        <f t="shared" si="382"/>
        <v>42614</v>
      </c>
      <c r="J205">
        <f>HLOOKUP($I205,Sheet3!$B$2:$LK$67,MATCH(MoM!J$3,Sheet3!$B$2:$B$67,0),FALSE)</f>
        <v>-0.02</v>
      </c>
      <c r="K205">
        <f>HLOOKUP($I205,Sheet3!$B$2:$LK$67,MATCH(MoM!K$3,Sheet3!$B$2:$B$67,0),FALSE)</f>
        <v>-0.65</v>
      </c>
      <c r="L205">
        <f>HLOOKUP($I205,Sheet3!$B$2:$LK$67,MATCH(MoM!L$3,Sheet3!$B$2:$B$67,0),FALSE)</f>
        <v>-1.5</v>
      </c>
      <c r="M205">
        <f>HLOOKUP($I205,Sheet3!$B$2:$LK$67,MATCH(MoM!M$3,Sheet3!$B$2:$B$67,0),FALSE)</f>
        <v>0.05</v>
      </c>
      <c r="N205">
        <f>HLOOKUP($I205,Sheet3!$B$2:$LK$67,MATCH(MoM!N$3,Sheet3!$B$2:$B$67,0),FALSE)</f>
        <v>-1.1499999999999999</v>
      </c>
      <c r="O205">
        <f>HLOOKUP($I205,Sheet3!$B$2:$LK$67,MATCH(MoM!O$3,Sheet3!$B$2:$B$67,0),FALSE)</f>
        <v>0.08</v>
      </c>
      <c r="P205">
        <f>HLOOKUP($I205,Sheet3!$B$2:$LK$67,MATCH(MoM!P$3,Sheet3!$B$2:$B$67,0),FALSE)</f>
        <v>-0.4</v>
      </c>
      <c r="Q205">
        <f>HLOOKUP($I205,Sheet3!$B$2:$LK$67,MATCH(MoM!Q$3,Sheet3!$B$2:$B$67,0),FALSE)</f>
        <v>-1.29</v>
      </c>
      <c r="R205">
        <f>HLOOKUP($I205,Sheet3!$B$2:$LK$67,MATCH(MoM!R$3,Sheet3!$B$2:$B$67,0),FALSE)</f>
        <v>1.23</v>
      </c>
      <c r="S205">
        <f>HLOOKUP($I205,Sheet3!$B$2:$LK$67,MATCH(MoM!S$3,Sheet3!$B$2:$B$67,0),FALSE)</f>
        <v>0.4</v>
      </c>
      <c r="T205">
        <f>HLOOKUP($I205,Sheet3!$B$2:$LK$67,MATCH(MoM!T$3,Sheet3!$B$2:$B$67,0),FALSE)</f>
        <v>0.03</v>
      </c>
      <c r="U205">
        <f>HLOOKUP($I205,Sheet3!$B$2:$LK$67,MATCH(MoM!U$3,Sheet3!$B$2:$B$67,0),FALSE)</f>
        <v>0.31</v>
      </c>
      <c r="V205">
        <f>HLOOKUP($I205,Sheet3!$B$2:$LK$67,MATCH(MoM!V$3,Sheet3!$B$2:$B$67,0),FALSE)</f>
        <v>1.25</v>
      </c>
      <c r="W205">
        <f>HLOOKUP($I205,Sheet3!$B$2:$LK$67,MATCH(MoM!W$3,Sheet3!$B$2:$B$67,0),FALSE)</f>
        <v>0.88</v>
      </c>
      <c r="X205">
        <f>HLOOKUP($I205,Sheet3!$B$2:$LK$67,MATCH(MoM!X$3,Sheet3!$B$2:$B$67,0),FALSE)</f>
        <v>-1.65</v>
      </c>
      <c r="Y205">
        <f>HLOOKUP($I205,Sheet3!$B$2:$LK$67,MATCH(MoM!Y$3,Sheet3!$B$2:$B$67,0),FALSE)</f>
        <v>-1.53</v>
      </c>
      <c r="Z205">
        <f>HLOOKUP($I205,Sheet3!$B$2:$LK$67,MATCH(MoM!Z$3,Sheet3!$B$2:$B$67,0),FALSE)</f>
        <v>0.45</v>
      </c>
      <c r="AA205">
        <f>HLOOKUP($I205,Sheet3!$B$2:$LK$67,MATCH(MoM!AA$3,Sheet3!$B$2:$B$67,0),FALSE)</f>
        <v>-0.27</v>
      </c>
      <c r="AB205">
        <f>HLOOKUP($I205,Sheet3!$B$2:$LK$67,MATCH(MoM!AB$3,Sheet3!$B$2:$B$67,0),FALSE)</f>
        <v>0.14000000000000001</v>
      </c>
      <c r="AC205">
        <f>HLOOKUP($I205,Sheet3!$B$2:$LK$67,MATCH(MoM!AC$3,Sheet3!$B$2:$B$67,0),FALSE)</f>
        <v>1.23</v>
      </c>
      <c r="AD205">
        <f>HLOOKUP($I205,Sheet3!$B$2:$LK$67,MATCH(MoM!AD$3,Sheet3!$B$2:$B$67,0),FALSE)</f>
        <v>0.79</v>
      </c>
      <c r="AE205">
        <f>HLOOKUP($I205,Sheet3!$B$2:$LK$67,MATCH(MoM!AE$3,Sheet3!$B$2:$B$67,0),FALSE)</f>
        <v>0</v>
      </c>
      <c r="AF205">
        <f>HLOOKUP($I205,Sheet3!$B$2:$LK$67,MATCH(MoM!AF$3,Sheet3!$B$2:$B$67,0),FALSE)</f>
        <v>0.19</v>
      </c>
      <c r="AG205">
        <f>HLOOKUP($I205,Sheet3!$B$2:$LK$67,MATCH(MoM!AG$3,Sheet3!$B$2:$B$67,0),FALSE)</f>
        <v>-0.85</v>
      </c>
      <c r="AH205">
        <f>HLOOKUP($I205,Sheet3!$B$2:$LK$67,MATCH(MoM!AH$3,Sheet3!$B$2:$B$67,0),FALSE)</f>
        <v>0.23</v>
      </c>
      <c r="AI205">
        <f>HLOOKUP($I205,Sheet3!$B$2:$LK$67,MATCH(MoM!AI$3,Sheet3!$B$2:$B$67,0),FALSE)</f>
        <v>-0.11</v>
      </c>
      <c r="AJ205">
        <f>HLOOKUP($I205,Sheet3!$B$2:$LK$67,MATCH(MoM!AJ$3,Sheet3!$B$2:$B$67,0),FALSE)</f>
        <v>1.0900000000000001</v>
      </c>
      <c r="AK205">
        <f>HLOOKUP($I205,Sheet3!$B$2:$LK$67,MATCH(MoM!AK$3,Sheet3!$B$2:$B$67,0),FALSE)</f>
        <v>-1.07</v>
      </c>
      <c r="AL205">
        <f>HLOOKUP($I205,Sheet3!$B$2:$LK$67,MATCH(MoM!AL$3,Sheet3!$B$2:$B$67,0),FALSE)</f>
        <v>1.33</v>
      </c>
      <c r="AM205">
        <f>HLOOKUP($I205,Sheet3!$B$2:$LK$67,MATCH(MoM!AM$3,Sheet3!$B$2:$B$67,0),FALSE)</f>
        <v>0.25</v>
      </c>
      <c r="AN205">
        <f>HLOOKUP($I205,Sheet3!$B$2:$LK$67,MATCH(MoM!AN$3,Sheet3!$B$2:$B$67,0),FALSE)</f>
        <v>-0.74</v>
      </c>
      <c r="AO205">
        <f>HLOOKUP($I205,Sheet3!$B$2:$LK$67,MATCH(MoM!AO$3,Sheet3!$B$2:$B$67,0),FALSE)</f>
        <v>0.91</v>
      </c>
      <c r="AP205">
        <f>HLOOKUP($I205,Sheet3!$B$2:$LK$67,MATCH(MoM!AP$3,Sheet3!$B$2:$B$67,0),FALSE)</f>
        <v>1.9</v>
      </c>
      <c r="AQ205">
        <f>HLOOKUP($I205,Sheet3!$B$2:$LK$67,MATCH(MoM!AQ$3,Sheet3!$B$2:$B$67,0),FALSE)</f>
        <v>-0.57999999999999996</v>
      </c>
      <c r="AR205">
        <f>HLOOKUP($I205,Sheet3!$B$2:$LK$67,MATCH(MoM!AR$3,Sheet3!$B$2:$B$67,0),FALSE)</f>
        <v>1.39</v>
      </c>
      <c r="AS205">
        <f>HLOOKUP($I205,Sheet3!$B$2:$LK$67,MATCH(MoM!AS$3,Sheet3!$B$2:$B$67,0),FALSE)</f>
        <v>-0.43</v>
      </c>
      <c r="AT205">
        <f>HLOOKUP($I205,Sheet3!$B$2:$LK$67,MATCH(MoM!AT$3,Sheet3!$B$2:$B$67,0),FALSE)</f>
        <v>1.64</v>
      </c>
      <c r="AU205">
        <f>HLOOKUP($I205,Sheet3!$B$2:$LK$67,MATCH(MoM!AU$3,Sheet3!$B$2:$B$67,0),FALSE)</f>
        <v>2.89</v>
      </c>
      <c r="AV205">
        <f>HLOOKUP($I205,Sheet3!$B$2:$LK$67,MATCH(MoM!AV$3,Sheet3!$B$2:$B$67,0),FALSE)</f>
        <v>-0.6</v>
      </c>
      <c r="AW205">
        <f>HLOOKUP($I205,Sheet3!$B$2:$LK$67,MATCH(MoM!AW$3,Sheet3!$B$2:$B$67,0),FALSE)</f>
        <v>0.08</v>
      </c>
      <c r="AX205">
        <f>HLOOKUP($I205,Sheet3!$B$2:$LK$67,MATCH(MoM!AX$3,Sheet3!$B$2:$B$67,0),FALSE)</f>
        <v>-3.32</v>
      </c>
      <c r="AY205">
        <f>HLOOKUP($I205,Sheet3!$B$2:$LK$67,MATCH(MoM!AY$3,Sheet3!$B$2:$B$67,0),FALSE)</f>
        <v>0.83</v>
      </c>
      <c r="AZ205">
        <f>HLOOKUP($I205,Sheet3!$B$2:$LK$67,MATCH(MoM!AZ$3,Sheet3!$B$2:$B$67,0),FALSE)</f>
        <v>0.57999999999999996</v>
      </c>
      <c r="BA205">
        <f>HLOOKUP($I205,Sheet3!$B$2:$LK$67,MATCH(MoM!BA$3,Sheet3!$B$2:$B$67,0),FALSE)</f>
        <v>1.42</v>
      </c>
      <c r="BB205">
        <f>HLOOKUP($I205,Sheet3!$B$2:$LK$67,MATCH(MoM!BB$3,Sheet3!$B$2:$B$67,0),FALSE)</f>
        <v>0.38</v>
      </c>
      <c r="BC205">
        <f>HLOOKUP($I205,Sheet3!$B$2:$LK$67,MATCH(MoM!BC$3,Sheet3!$B$2:$B$67,0),FALSE)</f>
        <v>1.52</v>
      </c>
      <c r="BD205">
        <f>HLOOKUP($I205,Sheet3!$B$2:$LK$67,MATCH(MoM!BD$3,Sheet3!$B$2:$B$67,0),FALSE)</f>
        <v>1.6</v>
      </c>
      <c r="BE205">
        <f>HLOOKUP($I205,Sheet3!$B$2:$LK$67,MATCH(MoM!BE$3,Sheet3!$B$2:$B$67,0),FALSE)</f>
        <v>-0.6</v>
      </c>
      <c r="BF205">
        <f>HLOOKUP($I205,Sheet3!$B$2:$LK$67,MATCH(MoM!BF$3,Sheet3!$B$2:$B$67,0),FALSE)</f>
        <v>-0.26</v>
      </c>
      <c r="BG205">
        <f>HLOOKUP($I205,Sheet3!$B$2:$LK$67,MATCH(MoM!BG$3,Sheet3!$B$2:$B$67,0),FALSE)</f>
        <v>0</v>
      </c>
      <c r="BH205">
        <f>HLOOKUP($I205,Sheet3!$B$2:$LK$67,MATCH(MoM!BH$3,Sheet3!$B$2:$B$67,0),FALSE)</f>
        <v>-0.11</v>
      </c>
      <c r="BI205">
        <f>HLOOKUP($I205,Sheet3!$B$2:$LK$67,MATCH(MoM!BI$3,Sheet3!$B$2:$B$67,0),FALSE)</f>
        <v>-1.08</v>
      </c>
      <c r="BJ205">
        <f>HLOOKUP($I205,Sheet3!$B$2:$LK$67,MATCH(MoM!BJ$3,Sheet3!$B$2:$B$67,0),FALSE)</f>
        <v>0.26</v>
      </c>
      <c r="BK205">
        <f>HLOOKUP($I205,Sheet3!$B$2:$LK$67,MATCH(MoM!BK$3,Sheet3!$B$2:$B$67,0),FALSE)</f>
        <v>0.11</v>
      </c>
      <c r="BL205">
        <f>HLOOKUP($I205,Sheet3!$B$2:$LK$67,MATCH(MoM!BL$3,Sheet3!$B$2:$B$67,0),FALSE)</f>
        <v>-0.14000000000000001</v>
      </c>
      <c r="BM205">
        <f>HLOOKUP($I205,Sheet3!$B$2:$LK$67,MATCH(MoM!BM$3,Sheet3!$B$2:$B$67,0),FALSE)</f>
        <v>0.87</v>
      </c>
      <c r="BN205">
        <f>HLOOKUP($I205,Sheet3!$B$2:$LK$67,MATCH(MoM!BN$3,Sheet3!$B$2:$B$67,0),FALSE)</f>
        <v>-0.23</v>
      </c>
      <c r="BO205">
        <f>HLOOKUP($I205,Sheet3!$B$2:$LK$67,MATCH(MoM!BO$3,Sheet3!$B$2:$B$67,0),FALSE)</f>
        <v>0.37</v>
      </c>
      <c r="BP205">
        <f>HLOOKUP($I205,Sheet3!$B$2:$LK$67,MATCH(MoM!BP$3,Sheet3!$B$2:$B$67,0),FALSE)</f>
        <v>-0.78</v>
      </c>
      <c r="BQ205">
        <f>HLOOKUP($I205,Sheet3!$B$2:$LK$67,MATCH(MoM!BQ$3,Sheet3!$B$2:$B$67,0),FALSE)</f>
        <v>0</v>
      </c>
      <c r="BR205">
        <f>HLOOKUP($I205,Sheet3!$B$2:$LK$67,MATCH(MoM!BR$3,Sheet3!$B$2:$B$67,0),FALSE)</f>
        <v>-0.55000000000000004</v>
      </c>
      <c r="BS205">
        <f>HLOOKUP($I205,Sheet3!$B$2:$LK$67,MATCH(MoM!BS$3,Sheet3!$B$2:$B$67,0),FALSE)</f>
        <v>1.0900000000000001</v>
      </c>
      <c r="BT205">
        <f>HLOOKUP($I205,Sheet3!$B$2:$LK$67,MATCH(MoM!BT$3,Sheet3!$B$2:$B$67,0),FALSE)</f>
        <v>0.57999999999999996</v>
      </c>
      <c r="BV205" s="2">
        <f t="shared" si="379"/>
        <v>42614</v>
      </c>
      <c r="BW205">
        <f t="shared" si="446"/>
        <v>127.17204241185797</v>
      </c>
      <c r="BX205">
        <f t="shared" si="383"/>
        <v>246.7419352114631</v>
      </c>
      <c r="BY205">
        <f t="shared" si="384"/>
        <v>92.60701268688635</v>
      </c>
      <c r="BZ205">
        <f t="shared" si="385"/>
        <v>138.95942968450697</v>
      </c>
      <c r="CA205">
        <f t="shared" si="386"/>
        <v>45.858614776705863</v>
      </c>
      <c r="CB205">
        <f t="shared" si="387"/>
        <v>218.33987941362042</v>
      </c>
      <c r="CC205">
        <f t="shared" si="388"/>
        <v>320.45661804330848</v>
      </c>
      <c r="CD205">
        <f t="shared" si="389"/>
        <v>152.77788572108452</v>
      </c>
      <c r="CE205">
        <f t="shared" si="390"/>
        <v>233.16524208725943</v>
      </c>
      <c r="CF205">
        <f t="shared" si="391"/>
        <v>363.86497957213555</v>
      </c>
      <c r="CG205">
        <f t="shared" si="392"/>
        <v>59.680979069923808</v>
      </c>
      <c r="CH205">
        <f t="shared" si="393"/>
        <v>262.84655570267387</v>
      </c>
      <c r="CI205">
        <f t="shared" si="394"/>
        <v>188.49021783421654</v>
      </c>
      <c r="CJ205">
        <f t="shared" si="395"/>
        <v>144.33111221550305</v>
      </c>
      <c r="CK205">
        <f t="shared" si="396"/>
        <v>286.24725850407395</v>
      </c>
      <c r="CL205">
        <f t="shared" si="397"/>
        <v>319.81617709917867</v>
      </c>
      <c r="CM205">
        <f t="shared" si="398"/>
        <v>192.80476003226354</v>
      </c>
      <c r="CN205">
        <f t="shared" si="399"/>
        <v>199.48464653574422</v>
      </c>
      <c r="CO205">
        <f t="shared" si="400"/>
        <v>263.01067854096709</v>
      </c>
      <c r="CP205">
        <f t="shared" si="401"/>
        <v>309.21615525595126</v>
      </c>
      <c r="CQ205">
        <f t="shared" si="402"/>
        <v>306.36886280432981</v>
      </c>
      <c r="CR205">
        <f t="shared" si="403"/>
        <v>239.95343816516277</v>
      </c>
      <c r="CS205">
        <f t="shared" si="404"/>
        <v>231.44188075180207</v>
      </c>
      <c r="CT205">
        <f t="shared" si="405"/>
        <v>278.00331451633235</v>
      </c>
      <c r="CU205">
        <f t="shared" si="406"/>
        <v>294.39422694173635</v>
      </c>
      <c r="CV205">
        <f t="shared" si="407"/>
        <v>261.39164381700164</v>
      </c>
      <c r="CW205">
        <f t="shared" si="408"/>
        <v>356.59925333411979</v>
      </c>
      <c r="CX205">
        <f t="shared" si="409"/>
        <v>429.56761539468414</v>
      </c>
      <c r="CY205">
        <f t="shared" si="410"/>
        <v>304.43893780445933</v>
      </c>
      <c r="CZ205">
        <f t="shared" si="411"/>
        <v>223.75995562127986</v>
      </c>
      <c r="DA205">
        <f t="shared" si="412"/>
        <v>312.9633137471144</v>
      </c>
      <c r="DB205">
        <f t="shared" si="413"/>
        <v>298.70194597077494</v>
      </c>
      <c r="DC205">
        <f t="shared" si="414"/>
        <v>310.73025725181822</v>
      </c>
      <c r="DD205">
        <f t="shared" si="415"/>
        <v>225.43578830594339</v>
      </c>
      <c r="DE205">
        <f t="shared" si="416"/>
        <v>348.47790563483886</v>
      </c>
      <c r="DF205">
        <f t="shared" si="417"/>
        <v>285.9940298729411</v>
      </c>
      <c r="DG205">
        <f t="shared" si="418"/>
        <v>246.7656398012453</v>
      </c>
      <c r="DH205">
        <f t="shared" si="419"/>
        <v>231.17153560411336</v>
      </c>
      <c r="DI205">
        <f t="shared" si="420"/>
        <v>369.82621968611312</v>
      </c>
      <c r="DJ205">
        <f t="shared" si="421"/>
        <v>253.13747037366758</v>
      </c>
      <c r="DK205">
        <f t="shared" si="422"/>
        <v>533.77308366041655</v>
      </c>
      <c r="DL205">
        <f t="shared" si="423"/>
        <v>340.26155104668459</v>
      </c>
      <c r="DM205">
        <f t="shared" si="424"/>
        <v>326.47504875815787</v>
      </c>
      <c r="DN205">
        <f t="shared" si="425"/>
        <v>397.87828115836885</v>
      </c>
      <c r="DO205">
        <f t="shared" si="426"/>
        <v>291.6415686494874</v>
      </c>
      <c r="DP205">
        <f t="shared" si="427"/>
        <v>236.08834655963878</v>
      </c>
      <c r="DQ205">
        <f t="shared" si="428"/>
        <v>330.77555251514332</v>
      </c>
      <c r="DR205">
        <f t="shared" si="429"/>
        <v>231.05635915762966</v>
      </c>
      <c r="DS205">
        <f t="shared" si="430"/>
        <v>311.19620197008595</v>
      </c>
      <c r="DT205">
        <f t="shared" si="431"/>
        <v>259.85249014544041</v>
      </c>
      <c r="DU205">
        <f t="shared" si="432"/>
        <v>261.39164381700164</v>
      </c>
      <c r="DV205">
        <f t="shared" si="433"/>
        <v>354.85957704398385</v>
      </c>
      <c r="DW205">
        <f t="shared" si="434"/>
        <v>382.15077438065754</v>
      </c>
      <c r="DX205">
        <f t="shared" si="435"/>
        <v>352.73622774257643</v>
      </c>
      <c r="DY205">
        <f t="shared" si="436"/>
        <v>283.53225565471462</v>
      </c>
      <c r="DZ205">
        <f t="shared" si="437"/>
        <v>393.17002467586201</v>
      </c>
      <c r="EA205">
        <f t="shared" si="438"/>
        <v>339.29487024100621</v>
      </c>
      <c r="EB205">
        <f t="shared" si="439"/>
        <v>277.20120264028498</v>
      </c>
      <c r="EC205">
        <f t="shared" si="440"/>
        <v>279.35126206633424</v>
      </c>
      <c r="ED205">
        <f t="shared" si="441"/>
        <v>100</v>
      </c>
      <c r="EE205">
        <f t="shared" si="442"/>
        <v>365.28071484276296</v>
      </c>
      <c r="EF205">
        <f t="shared" si="443"/>
        <v>339.86309052192763</v>
      </c>
      <c r="EG205">
        <f t="shared" si="444"/>
        <v>486.78086547682204</v>
      </c>
      <c r="EI205" s="2">
        <f t="shared" si="380"/>
        <v>42614</v>
      </c>
      <c r="EJ205" s="7">
        <f t="shared" ref="EJ205:GT205" si="453">AVERAGE(BW203:BW205)/AVERAGE(BW190:BW192)-1</f>
        <v>2.423304317956898E-3</v>
      </c>
      <c r="EK205" s="7">
        <f t="shared" si="453"/>
        <v>-3.1600833009650664E-3</v>
      </c>
      <c r="EL205" s="7">
        <f t="shared" si="453"/>
        <v>-4.2027543171821335E-2</v>
      </c>
      <c r="EM205" s="7">
        <f t="shared" si="453"/>
        <v>7.4228526681637375E-2</v>
      </c>
      <c r="EN205" s="7">
        <f t="shared" si="453"/>
        <v>0.17394000711670765</v>
      </c>
      <c r="EO205" s="7">
        <f t="shared" si="453"/>
        <v>2.0747154189037609E-2</v>
      </c>
      <c r="EP205" s="7">
        <f t="shared" si="453"/>
        <v>0.10053779498494464</v>
      </c>
      <c r="EQ205" s="7">
        <f t="shared" si="453"/>
        <v>2.3291228067594538E-2</v>
      </c>
      <c r="ER205" s="7">
        <f t="shared" si="453"/>
        <v>5.7677420168832816E-2</v>
      </c>
      <c r="ES205" s="7">
        <f t="shared" si="453"/>
        <v>0.10726871295822482</v>
      </c>
      <c r="ET205" s="7">
        <f t="shared" si="453"/>
        <v>5.3441403138945631E-2</v>
      </c>
      <c r="EU205" s="7">
        <f t="shared" si="453"/>
        <v>7.8442928378000376E-2</v>
      </c>
      <c r="EV205" s="7">
        <f t="shared" si="453"/>
        <v>0.20179632390140267</v>
      </c>
      <c r="EW205" s="7">
        <f t="shared" si="453"/>
        <v>0.17328920929211189</v>
      </c>
      <c r="EX205" s="7">
        <f t="shared" si="453"/>
        <v>0.16102239168053134</v>
      </c>
      <c r="EY205" s="7">
        <f t="shared" si="453"/>
        <v>6.6513281731779283E-2</v>
      </c>
      <c r="EZ205" s="7">
        <f t="shared" si="453"/>
        <v>0.10282059309001235</v>
      </c>
      <c r="FA205" s="7">
        <f t="shared" si="453"/>
        <v>7.164543201959761E-2</v>
      </c>
      <c r="FB205" s="7">
        <f t="shared" si="453"/>
        <v>5.3323890475071467E-2</v>
      </c>
      <c r="FC205" s="7">
        <f t="shared" si="453"/>
        <v>4.6149564020892875E-2</v>
      </c>
      <c r="FD205" s="7">
        <f t="shared" si="453"/>
        <v>0.10925680531928195</v>
      </c>
      <c r="FE205" s="7">
        <f t="shared" si="453"/>
        <v>4.4163528642221728E-2</v>
      </c>
      <c r="FF205" s="7">
        <f t="shared" si="453"/>
        <v>8.0594995717878426E-2</v>
      </c>
      <c r="FG205" s="7">
        <f t="shared" si="453"/>
        <v>3.2392308751065579E-2</v>
      </c>
      <c r="FH205" s="7">
        <f t="shared" si="453"/>
        <v>0.15647222872839728</v>
      </c>
      <c r="FI205" s="7">
        <f t="shared" si="453"/>
        <v>5.620471332341026E-2</v>
      </c>
      <c r="FJ205" s="7">
        <f t="shared" si="453"/>
        <v>8.2592364633733872E-2</v>
      </c>
      <c r="FK205" s="7">
        <f t="shared" si="453"/>
        <v>9.4047725662898651E-2</v>
      </c>
      <c r="FL205" s="7">
        <f t="shared" si="453"/>
        <v>0.11977257144702369</v>
      </c>
      <c r="FM205" s="7">
        <f t="shared" si="453"/>
        <v>0.10140313128878597</v>
      </c>
      <c r="FN205" s="7">
        <f t="shared" si="453"/>
        <v>9.1097740063403876E-3</v>
      </c>
      <c r="FO205" s="7">
        <f t="shared" si="453"/>
        <v>0.1070109747501844</v>
      </c>
      <c r="FP205" s="7">
        <f t="shared" si="453"/>
        <v>0.10249218232021695</v>
      </c>
      <c r="FQ205" s="7">
        <f t="shared" si="453"/>
        <v>-1.9298915248244786E-4</v>
      </c>
      <c r="FR205" s="7">
        <f t="shared" si="453"/>
        <v>0.10288912678679218</v>
      </c>
      <c r="FS205" s="7">
        <f t="shared" si="453"/>
        <v>0.12273272021662596</v>
      </c>
      <c r="FT205" s="7">
        <f t="shared" si="453"/>
        <v>0.161621100351659</v>
      </c>
      <c r="FU205" s="7">
        <f t="shared" si="453"/>
        <v>0.13163316904684041</v>
      </c>
      <c r="FV205" s="7">
        <f t="shared" si="453"/>
        <v>0.16393412862537571</v>
      </c>
      <c r="FW205" s="7">
        <f t="shared" si="453"/>
        <v>0.12144391070191829</v>
      </c>
      <c r="FX205" s="7">
        <f t="shared" si="453"/>
        <v>0.15298509176982167</v>
      </c>
      <c r="FY205" s="7">
        <f t="shared" si="453"/>
        <v>0.19708440762643797</v>
      </c>
      <c r="FZ205" s="7">
        <f t="shared" si="453"/>
        <v>5.7621240141091823E-2</v>
      </c>
      <c r="GA205" s="7">
        <f t="shared" si="453"/>
        <v>0.1314505277347644</v>
      </c>
      <c r="GB205" s="7">
        <f t="shared" si="453"/>
        <v>0.1056334748191734</v>
      </c>
      <c r="GC205" s="7">
        <f t="shared" si="453"/>
        <v>0.15635940489884725</v>
      </c>
      <c r="GD205" s="7">
        <f t="shared" si="453"/>
        <v>0.16022818593769506</v>
      </c>
      <c r="GE205" s="7">
        <f t="shared" si="453"/>
        <v>1.2703224392309531E-2</v>
      </c>
      <c r="GF205" s="7">
        <f t="shared" si="453"/>
        <v>-2.3880847000520178E-2</v>
      </c>
      <c r="GG205" s="7">
        <f t="shared" si="453"/>
        <v>6.760632625369345E-2</v>
      </c>
      <c r="GH205" s="7">
        <f t="shared" si="453"/>
        <v>5.620471332341026E-2</v>
      </c>
      <c r="GI205" s="7">
        <f t="shared" si="453"/>
        <v>2.1317384786418536E-2</v>
      </c>
      <c r="GJ205" s="7">
        <f t="shared" si="453"/>
        <v>6.1523664289992563E-2</v>
      </c>
      <c r="GK205" s="7">
        <f t="shared" si="453"/>
        <v>1.062617506136676E-2</v>
      </c>
      <c r="GL205" s="7">
        <f t="shared" si="453"/>
        <v>4.577241827688372E-2</v>
      </c>
      <c r="GM205" s="7">
        <f t="shared" si="453"/>
        <v>7.6492632705979391E-2</v>
      </c>
      <c r="GN205" s="7">
        <f t="shared" si="453"/>
        <v>5.3889530264685126E-2</v>
      </c>
      <c r="GO205" s="7">
        <f t="shared" si="453"/>
        <v>0.11452172255515403</v>
      </c>
      <c r="GP205" s="7">
        <f t="shared" si="453"/>
        <v>7.3602845092311853E-2</v>
      </c>
      <c r="GQ205" s="7">
        <f t="shared" si="453"/>
        <v>0</v>
      </c>
      <c r="GR205" s="7">
        <f t="shared" si="453"/>
        <v>8.7016154721820893E-2</v>
      </c>
      <c r="GS205" s="7">
        <f t="shared" si="453"/>
        <v>1.3862418785879793E-2</v>
      </c>
      <c r="GT205" s="7">
        <f t="shared" si="453"/>
        <v>3.1309266295560079E-2</v>
      </c>
      <c r="GU205" s="7">
        <f t="shared" si="325"/>
        <v>-8.4236346719547384E-2</v>
      </c>
      <c r="GW205" s="6">
        <v>42643</v>
      </c>
      <c r="GX205">
        <v>3.2559</v>
      </c>
    </row>
    <row r="206" spans="2:206" x14ac:dyDescent="0.25">
      <c r="B206" s="2">
        <f>'[1]IPCA (Var)'!A255</f>
        <v>42644</v>
      </c>
      <c r="C206" s="1">
        <f>'[1]IPCA (Var)'!M255</f>
        <v>0.18651785752028002</v>
      </c>
      <c r="D206" s="1">
        <f>'[1]IPCA (Var)'!P255</f>
        <v>0.14029949404780342</v>
      </c>
      <c r="E206" s="1">
        <f>'[1]IPCA (Var)'!E255</f>
        <v>-0.13667493426853874</v>
      </c>
      <c r="F206" s="1">
        <f>'[1]IPCA (Var)'!F255</f>
        <v>0.28799878979825677</v>
      </c>
      <c r="G206" s="1">
        <f>'[1]IPCA (Var)'!G255</f>
        <v>-0.23335534177459655</v>
      </c>
      <c r="I206" s="2">
        <f t="shared" si="382"/>
        <v>42644</v>
      </c>
      <c r="J206">
        <f>HLOOKUP($I206,Sheet3!$B$2:$LK$67,MATCH(MoM!J$3,Sheet3!$B$2:$B$67,0),FALSE)</f>
        <v>-0.54</v>
      </c>
      <c r="K206">
        <f>HLOOKUP($I206,Sheet3!$B$2:$LK$67,MATCH(MoM!K$3,Sheet3!$B$2:$B$67,0),FALSE)</f>
        <v>-0.32</v>
      </c>
      <c r="L206">
        <f>HLOOKUP($I206,Sheet3!$B$2:$LK$67,MATCH(MoM!L$3,Sheet3!$B$2:$B$67,0),FALSE)</f>
        <v>0.4</v>
      </c>
      <c r="M206">
        <f>HLOOKUP($I206,Sheet3!$B$2:$LK$67,MATCH(MoM!M$3,Sheet3!$B$2:$B$67,0),FALSE)</f>
        <v>0.21</v>
      </c>
      <c r="N206">
        <f>HLOOKUP($I206,Sheet3!$B$2:$LK$67,MATCH(MoM!N$3,Sheet3!$B$2:$B$67,0),FALSE)</f>
        <v>-0.5</v>
      </c>
      <c r="O206">
        <f>HLOOKUP($I206,Sheet3!$B$2:$LK$67,MATCH(MoM!O$3,Sheet3!$B$2:$B$67,0),FALSE)</f>
        <v>0.06</v>
      </c>
      <c r="P206">
        <f>HLOOKUP($I206,Sheet3!$B$2:$LK$67,MATCH(MoM!P$3,Sheet3!$B$2:$B$67,0),FALSE)</f>
        <v>0.86</v>
      </c>
      <c r="Q206">
        <f>HLOOKUP($I206,Sheet3!$B$2:$LK$67,MATCH(MoM!Q$3,Sheet3!$B$2:$B$67,0),FALSE)</f>
        <v>0.8</v>
      </c>
      <c r="R206">
        <f>HLOOKUP($I206,Sheet3!$B$2:$LK$67,MATCH(MoM!R$3,Sheet3!$B$2:$B$67,0),FALSE)</f>
        <v>-1.58</v>
      </c>
      <c r="S206">
        <f>HLOOKUP($I206,Sheet3!$B$2:$LK$67,MATCH(MoM!S$3,Sheet3!$B$2:$B$67,0),FALSE)</f>
        <v>-0.53</v>
      </c>
      <c r="T206">
        <f>HLOOKUP($I206,Sheet3!$B$2:$LK$67,MATCH(MoM!T$3,Sheet3!$B$2:$B$67,0),FALSE)</f>
        <v>-2.21</v>
      </c>
      <c r="U206">
        <f>HLOOKUP($I206,Sheet3!$B$2:$LK$67,MATCH(MoM!U$3,Sheet3!$B$2:$B$67,0),FALSE)</f>
        <v>-0.3</v>
      </c>
      <c r="V206">
        <f>HLOOKUP($I206,Sheet3!$B$2:$LK$67,MATCH(MoM!V$3,Sheet3!$B$2:$B$67,0),FALSE)</f>
        <v>0.67</v>
      </c>
      <c r="W206">
        <f>HLOOKUP($I206,Sheet3!$B$2:$LK$67,MATCH(MoM!W$3,Sheet3!$B$2:$B$67,0),FALSE)</f>
        <v>2.19</v>
      </c>
      <c r="X206">
        <f>HLOOKUP($I206,Sheet3!$B$2:$LK$67,MATCH(MoM!X$3,Sheet3!$B$2:$B$67,0),FALSE)</f>
        <v>0.06</v>
      </c>
      <c r="Y206">
        <f>HLOOKUP($I206,Sheet3!$B$2:$LK$67,MATCH(MoM!Y$3,Sheet3!$B$2:$B$67,0),FALSE)</f>
        <v>-0.5</v>
      </c>
      <c r="Z206">
        <f>HLOOKUP($I206,Sheet3!$B$2:$LK$67,MATCH(MoM!Z$3,Sheet3!$B$2:$B$67,0),FALSE)</f>
        <v>0.06</v>
      </c>
      <c r="AA206">
        <f>HLOOKUP($I206,Sheet3!$B$2:$LK$67,MATCH(MoM!AA$3,Sheet3!$B$2:$B$67,0),FALSE)</f>
        <v>-0.06</v>
      </c>
      <c r="AB206">
        <f>HLOOKUP($I206,Sheet3!$B$2:$LK$67,MATCH(MoM!AB$3,Sheet3!$B$2:$B$67,0),FALSE)</f>
        <v>0.41</v>
      </c>
      <c r="AC206">
        <f>HLOOKUP($I206,Sheet3!$B$2:$LK$67,MATCH(MoM!AC$3,Sheet3!$B$2:$B$67,0),FALSE)</f>
        <v>0.48</v>
      </c>
      <c r="AD206">
        <f>HLOOKUP($I206,Sheet3!$B$2:$LK$67,MATCH(MoM!AD$3,Sheet3!$B$2:$B$67,0),FALSE)</f>
        <v>-0.83</v>
      </c>
      <c r="AE206">
        <f>HLOOKUP($I206,Sheet3!$B$2:$LK$67,MATCH(MoM!AE$3,Sheet3!$B$2:$B$67,0),FALSE)</f>
        <v>-0.48</v>
      </c>
      <c r="AF206">
        <f>HLOOKUP($I206,Sheet3!$B$2:$LK$67,MATCH(MoM!AF$3,Sheet3!$B$2:$B$67,0),FALSE)</f>
        <v>0.9</v>
      </c>
      <c r="AG206">
        <f>HLOOKUP($I206,Sheet3!$B$2:$LK$67,MATCH(MoM!AG$3,Sheet3!$B$2:$B$67,0),FALSE)</f>
        <v>-0.14000000000000001</v>
      </c>
      <c r="AH206">
        <f>HLOOKUP($I206,Sheet3!$B$2:$LK$67,MATCH(MoM!AH$3,Sheet3!$B$2:$B$67,0),FALSE)</f>
        <v>0.81</v>
      </c>
      <c r="AI206">
        <f>HLOOKUP($I206,Sheet3!$B$2:$LK$67,MATCH(MoM!AI$3,Sheet3!$B$2:$B$67,0),FALSE)</f>
        <v>-0.04</v>
      </c>
      <c r="AJ206">
        <f>HLOOKUP($I206,Sheet3!$B$2:$LK$67,MATCH(MoM!AJ$3,Sheet3!$B$2:$B$67,0),FALSE)</f>
        <v>1.03</v>
      </c>
      <c r="AK206">
        <f>HLOOKUP($I206,Sheet3!$B$2:$LK$67,MATCH(MoM!AK$3,Sheet3!$B$2:$B$67,0),FALSE)</f>
        <v>0.15</v>
      </c>
      <c r="AL206">
        <f>HLOOKUP($I206,Sheet3!$B$2:$LK$67,MATCH(MoM!AL$3,Sheet3!$B$2:$B$67,0),FALSE)</f>
        <v>-0.75</v>
      </c>
      <c r="AM206">
        <f>HLOOKUP($I206,Sheet3!$B$2:$LK$67,MATCH(MoM!AM$3,Sheet3!$B$2:$B$67,0),FALSE)</f>
        <v>-0.14000000000000001</v>
      </c>
      <c r="AN206">
        <f>HLOOKUP($I206,Sheet3!$B$2:$LK$67,MATCH(MoM!AN$3,Sheet3!$B$2:$B$67,0),FALSE)</f>
        <v>-0.56000000000000005</v>
      </c>
      <c r="AO206">
        <f>HLOOKUP($I206,Sheet3!$B$2:$LK$67,MATCH(MoM!AO$3,Sheet3!$B$2:$B$67,0),FALSE)</f>
        <v>0.91</v>
      </c>
      <c r="AP206">
        <f>HLOOKUP($I206,Sheet3!$B$2:$LK$67,MATCH(MoM!AP$3,Sheet3!$B$2:$B$67,0),FALSE)</f>
        <v>-0.69</v>
      </c>
      <c r="AQ206">
        <f>HLOOKUP($I206,Sheet3!$B$2:$LK$67,MATCH(MoM!AQ$3,Sheet3!$B$2:$B$67,0),FALSE)</f>
        <v>-0.28000000000000003</v>
      </c>
      <c r="AR206">
        <f>HLOOKUP($I206,Sheet3!$B$2:$LK$67,MATCH(MoM!AR$3,Sheet3!$B$2:$B$67,0),FALSE)</f>
        <v>0.2</v>
      </c>
      <c r="AS206">
        <f>HLOOKUP($I206,Sheet3!$B$2:$LK$67,MATCH(MoM!AS$3,Sheet3!$B$2:$B$67,0),FALSE)</f>
        <v>7.0000000000000007E-2</v>
      </c>
      <c r="AT206">
        <f>HLOOKUP($I206,Sheet3!$B$2:$LK$67,MATCH(MoM!AT$3,Sheet3!$B$2:$B$67,0),FALSE)</f>
        <v>1.01</v>
      </c>
      <c r="AU206">
        <f>HLOOKUP($I206,Sheet3!$B$2:$LK$67,MATCH(MoM!AU$3,Sheet3!$B$2:$B$67,0),FALSE)</f>
        <v>2.92</v>
      </c>
      <c r="AV206">
        <f>HLOOKUP($I206,Sheet3!$B$2:$LK$67,MATCH(MoM!AV$3,Sheet3!$B$2:$B$67,0),FALSE)</f>
        <v>-0.45</v>
      </c>
      <c r="AW206">
        <f>HLOOKUP($I206,Sheet3!$B$2:$LK$67,MATCH(MoM!AW$3,Sheet3!$B$2:$B$67,0),FALSE)</f>
        <v>0.1</v>
      </c>
      <c r="AX206">
        <f>HLOOKUP($I206,Sheet3!$B$2:$LK$67,MATCH(MoM!AX$3,Sheet3!$B$2:$B$67,0),FALSE)</f>
        <v>-1.63</v>
      </c>
      <c r="AY206">
        <f>HLOOKUP($I206,Sheet3!$B$2:$LK$67,MATCH(MoM!AY$3,Sheet3!$B$2:$B$67,0),FALSE)</f>
        <v>6.09</v>
      </c>
      <c r="AZ206">
        <f>HLOOKUP($I206,Sheet3!$B$2:$LK$67,MATCH(MoM!AZ$3,Sheet3!$B$2:$B$67,0),FALSE)</f>
        <v>-0.89</v>
      </c>
      <c r="BA206">
        <f>HLOOKUP($I206,Sheet3!$B$2:$LK$67,MATCH(MoM!BA$3,Sheet3!$B$2:$B$67,0),FALSE)</f>
        <v>0.88</v>
      </c>
      <c r="BB206">
        <f>HLOOKUP($I206,Sheet3!$B$2:$LK$67,MATCH(MoM!BB$3,Sheet3!$B$2:$B$67,0),FALSE)</f>
        <v>0.25</v>
      </c>
      <c r="BC206">
        <f>HLOOKUP($I206,Sheet3!$B$2:$LK$67,MATCH(MoM!BC$3,Sheet3!$B$2:$B$67,0),FALSE)</f>
        <v>0</v>
      </c>
      <c r="BD206">
        <f>HLOOKUP($I206,Sheet3!$B$2:$LK$67,MATCH(MoM!BD$3,Sheet3!$B$2:$B$67,0),FALSE)</f>
        <v>0.68</v>
      </c>
      <c r="BE206">
        <f>HLOOKUP($I206,Sheet3!$B$2:$LK$67,MATCH(MoM!BE$3,Sheet3!$B$2:$B$67,0),FALSE)</f>
        <v>-1.2</v>
      </c>
      <c r="BF206">
        <f>HLOOKUP($I206,Sheet3!$B$2:$LK$67,MATCH(MoM!BF$3,Sheet3!$B$2:$B$67,0),FALSE)</f>
        <v>-0.16</v>
      </c>
      <c r="BG206">
        <f>HLOOKUP($I206,Sheet3!$B$2:$LK$67,MATCH(MoM!BG$3,Sheet3!$B$2:$B$67,0),FALSE)</f>
        <v>0</v>
      </c>
      <c r="BH206">
        <f>HLOOKUP($I206,Sheet3!$B$2:$LK$67,MATCH(MoM!BH$3,Sheet3!$B$2:$B$67,0),FALSE)</f>
        <v>-0.04</v>
      </c>
      <c r="BI206">
        <f>HLOOKUP($I206,Sheet3!$B$2:$LK$67,MATCH(MoM!BI$3,Sheet3!$B$2:$B$67,0),FALSE)</f>
        <v>-0.49</v>
      </c>
      <c r="BJ206">
        <f>HLOOKUP($I206,Sheet3!$B$2:$LK$67,MATCH(MoM!BJ$3,Sheet3!$B$2:$B$67,0),FALSE)</f>
        <v>0</v>
      </c>
      <c r="BK206">
        <f>HLOOKUP($I206,Sheet3!$B$2:$LK$67,MATCH(MoM!BK$3,Sheet3!$B$2:$B$67,0),FALSE)</f>
        <v>0.14000000000000001</v>
      </c>
      <c r="BL206">
        <f>HLOOKUP($I206,Sheet3!$B$2:$LK$67,MATCH(MoM!BL$3,Sheet3!$B$2:$B$67,0),FALSE)</f>
        <v>-0.04</v>
      </c>
      <c r="BM206">
        <f>HLOOKUP($I206,Sheet3!$B$2:$LK$67,MATCH(MoM!BM$3,Sheet3!$B$2:$B$67,0),FALSE)</f>
        <v>0.87</v>
      </c>
      <c r="BN206">
        <f>HLOOKUP($I206,Sheet3!$B$2:$LK$67,MATCH(MoM!BN$3,Sheet3!$B$2:$B$67,0),FALSE)</f>
        <v>0.55000000000000004</v>
      </c>
      <c r="BO206">
        <f>HLOOKUP($I206,Sheet3!$B$2:$LK$67,MATCH(MoM!BO$3,Sheet3!$B$2:$B$67,0),FALSE)</f>
        <v>0.44</v>
      </c>
      <c r="BP206">
        <f>HLOOKUP($I206,Sheet3!$B$2:$LK$67,MATCH(MoM!BP$3,Sheet3!$B$2:$B$67,0),FALSE)</f>
        <v>1.59</v>
      </c>
      <c r="BQ206">
        <f>HLOOKUP($I206,Sheet3!$B$2:$LK$67,MATCH(MoM!BQ$3,Sheet3!$B$2:$B$67,0),FALSE)</f>
        <v>0</v>
      </c>
      <c r="BR206">
        <f>HLOOKUP($I206,Sheet3!$B$2:$LK$67,MATCH(MoM!BR$3,Sheet3!$B$2:$B$67,0),FALSE)</f>
        <v>0.28000000000000003</v>
      </c>
      <c r="BS206">
        <f>HLOOKUP($I206,Sheet3!$B$2:$LK$67,MATCH(MoM!BS$3,Sheet3!$B$2:$B$67,0),FALSE)</f>
        <v>0.22</v>
      </c>
      <c r="BT206">
        <f>HLOOKUP($I206,Sheet3!$B$2:$LK$67,MATCH(MoM!BT$3,Sheet3!$B$2:$B$67,0),FALSE)</f>
        <v>0.32</v>
      </c>
      <c r="BV206" s="2">
        <f t="shared" si="379"/>
        <v>42644</v>
      </c>
      <c r="BW206">
        <f t="shared" si="446"/>
        <v>126.48531338283395</v>
      </c>
      <c r="BX206">
        <f t="shared" si="383"/>
        <v>245.95236101878643</v>
      </c>
      <c r="BY206">
        <f t="shared" si="384"/>
        <v>92.977440737633898</v>
      </c>
      <c r="BZ206">
        <f t="shared" si="385"/>
        <v>139.25124448684443</v>
      </c>
      <c r="CA206">
        <f t="shared" si="386"/>
        <v>45.629321702822331</v>
      </c>
      <c r="CB206">
        <f t="shared" si="387"/>
        <v>218.47088334126857</v>
      </c>
      <c r="CC206">
        <f t="shared" si="388"/>
        <v>323.21254495848092</v>
      </c>
      <c r="CD206">
        <f t="shared" si="389"/>
        <v>154.00010880685321</v>
      </c>
      <c r="CE206">
        <f t="shared" si="390"/>
        <v>229.48123126228072</v>
      </c>
      <c r="CF206">
        <f t="shared" si="391"/>
        <v>361.93649518040326</v>
      </c>
      <c r="CG206">
        <f t="shared" si="392"/>
        <v>58.362029432478494</v>
      </c>
      <c r="CH206">
        <f t="shared" si="393"/>
        <v>262.05801603556586</v>
      </c>
      <c r="CI206">
        <f t="shared" si="394"/>
        <v>189.75310229370578</v>
      </c>
      <c r="CJ206">
        <f t="shared" si="395"/>
        <v>147.49196357302259</v>
      </c>
      <c r="CK206">
        <f t="shared" si="396"/>
        <v>286.41900685917636</v>
      </c>
      <c r="CL206">
        <f t="shared" si="397"/>
        <v>318.21709621368279</v>
      </c>
      <c r="CM206">
        <f t="shared" si="398"/>
        <v>192.92044288828288</v>
      </c>
      <c r="CN206">
        <f t="shared" si="399"/>
        <v>199.36495574782276</v>
      </c>
      <c r="CO206">
        <f t="shared" si="400"/>
        <v>264.08902232298504</v>
      </c>
      <c r="CP206">
        <f t="shared" si="401"/>
        <v>310.70039280117982</v>
      </c>
      <c r="CQ206">
        <f t="shared" si="402"/>
        <v>303.82600124305389</v>
      </c>
      <c r="CR206">
        <f t="shared" si="403"/>
        <v>238.80166166196997</v>
      </c>
      <c r="CS206">
        <f t="shared" si="404"/>
        <v>233.52485767856828</v>
      </c>
      <c r="CT206">
        <f t="shared" si="405"/>
        <v>277.61410987600948</v>
      </c>
      <c r="CU206">
        <f t="shared" si="406"/>
        <v>296.77882017996438</v>
      </c>
      <c r="CV206">
        <f t="shared" si="407"/>
        <v>261.28708715947482</v>
      </c>
      <c r="CW206">
        <f t="shared" si="408"/>
        <v>360.27222564346124</v>
      </c>
      <c r="CX206">
        <f t="shared" si="409"/>
        <v>430.21196681777622</v>
      </c>
      <c r="CY206">
        <f t="shared" si="410"/>
        <v>302.1556457709259</v>
      </c>
      <c r="CZ206">
        <f t="shared" si="411"/>
        <v>223.44669168341008</v>
      </c>
      <c r="DA206">
        <f t="shared" si="412"/>
        <v>311.21071919013053</v>
      </c>
      <c r="DB206">
        <f t="shared" si="413"/>
        <v>301.42013367910903</v>
      </c>
      <c r="DC206">
        <f t="shared" si="414"/>
        <v>308.58621847678069</v>
      </c>
      <c r="DD206">
        <f t="shared" si="415"/>
        <v>224.80456809868673</v>
      </c>
      <c r="DE206">
        <f t="shared" si="416"/>
        <v>349.17486144610854</v>
      </c>
      <c r="DF206">
        <f t="shared" si="417"/>
        <v>286.19422569385216</v>
      </c>
      <c r="DG206">
        <f t="shared" si="418"/>
        <v>249.25797276323789</v>
      </c>
      <c r="DH206">
        <f t="shared" si="419"/>
        <v>237.92174444375345</v>
      </c>
      <c r="DI206">
        <f t="shared" si="420"/>
        <v>368.16200169752562</v>
      </c>
      <c r="DJ206">
        <f t="shared" si="421"/>
        <v>253.39060784404123</v>
      </c>
      <c r="DK206">
        <f t="shared" si="422"/>
        <v>525.07258239675173</v>
      </c>
      <c r="DL206">
        <f t="shared" si="423"/>
        <v>360.98347950542768</v>
      </c>
      <c r="DM206">
        <f t="shared" si="424"/>
        <v>323.56942082421028</v>
      </c>
      <c r="DN206">
        <f t="shared" si="425"/>
        <v>401.37961003256248</v>
      </c>
      <c r="DO206">
        <f t="shared" si="426"/>
        <v>292.37067257111107</v>
      </c>
      <c r="DP206">
        <f t="shared" si="427"/>
        <v>236.08834655963878</v>
      </c>
      <c r="DQ206">
        <f t="shared" si="428"/>
        <v>333.02482627224629</v>
      </c>
      <c r="DR206">
        <f t="shared" si="429"/>
        <v>228.28368284773811</v>
      </c>
      <c r="DS206">
        <f t="shared" si="430"/>
        <v>310.69828804693378</v>
      </c>
      <c r="DT206">
        <f t="shared" si="431"/>
        <v>259.85249014544041</v>
      </c>
      <c r="DU206">
        <f t="shared" si="432"/>
        <v>261.28708715947482</v>
      </c>
      <c r="DV206">
        <f t="shared" si="433"/>
        <v>353.12076511646831</v>
      </c>
      <c r="DW206">
        <f t="shared" si="434"/>
        <v>382.15077438065754</v>
      </c>
      <c r="DX206">
        <f t="shared" si="435"/>
        <v>353.23005846141604</v>
      </c>
      <c r="DY206">
        <f t="shared" si="436"/>
        <v>283.41884275245275</v>
      </c>
      <c r="DZ206">
        <f t="shared" si="437"/>
        <v>396.59060389054196</v>
      </c>
      <c r="EA206">
        <f t="shared" si="438"/>
        <v>341.16099202733176</v>
      </c>
      <c r="EB206">
        <f t="shared" si="439"/>
        <v>278.4208879319022</v>
      </c>
      <c r="EC206">
        <f t="shared" si="440"/>
        <v>283.79294713318899</v>
      </c>
      <c r="ED206">
        <f t="shared" si="441"/>
        <v>100</v>
      </c>
      <c r="EE206">
        <f t="shared" si="442"/>
        <v>366.30350084432268</v>
      </c>
      <c r="EF206">
        <f t="shared" si="443"/>
        <v>340.61078932107586</v>
      </c>
      <c r="EG206">
        <f t="shared" si="444"/>
        <v>488.33856424634791</v>
      </c>
      <c r="EI206" s="2">
        <f t="shared" si="380"/>
        <v>42644</v>
      </c>
      <c r="EJ206" s="7">
        <f t="shared" ref="EJ206:GT206" si="454">AVERAGE(BW204:BW206)/AVERAGE(BW191:BW193)-1</f>
        <v>2.7217591195216606E-4</v>
      </c>
      <c r="EK206" s="7">
        <f t="shared" si="454"/>
        <v>-1.0258663802341306E-2</v>
      </c>
      <c r="EL206" s="7">
        <f t="shared" si="454"/>
        <v>-3.9594468827505169E-2</v>
      </c>
      <c r="EM206" s="7">
        <f t="shared" si="454"/>
        <v>7.5770951181093782E-2</v>
      </c>
      <c r="EN206" s="7">
        <f t="shared" si="454"/>
        <v>0.16388115580959273</v>
      </c>
      <c r="EO206" s="7">
        <f t="shared" si="454"/>
        <v>1.8928503823746778E-2</v>
      </c>
      <c r="EP206" s="7">
        <f t="shared" si="454"/>
        <v>9.7671066929642114E-2</v>
      </c>
      <c r="EQ206" s="7">
        <f t="shared" si="454"/>
        <v>2.7319783169152734E-2</v>
      </c>
      <c r="ER206" s="7">
        <f t="shared" si="454"/>
        <v>5.517023829100598E-2</v>
      </c>
      <c r="ES206" s="7">
        <f t="shared" si="454"/>
        <v>9.2767403336581955E-2</v>
      </c>
      <c r="ET206" s="7">
        <f t="shared" si="454"/>
        <v>4.4509462101889552E-2</v>
      </c>
      <c r="EU206" s="7">
        <f t="shared" si="454"/>
        <v>7.0149306485263851E-2</v>
      </c>
      <c r="EV206" s="7">
        <f t="shared" si="454"/>
        <v>0.20690259491681795</v>
      </c>
      <c r="EW206" s="7">
        <f t="shared" si="454"/>
        <v>0.17233302355037283</v>
      </c>
      <c r="EX206" s="7">
        <f t="shared" si="454"/>
        <v>0.14155338517178828</v>
      </c>
      <c r="EY206" s="7">
        <f t="shared" si="454"/>
        <v>6.4873040880431221E-2</v>
      </c>
      <c r="EZ206" s="7">
        <f t="shared" si="454"/>
        <v>0.10945517033987673</v>
      </c>
      <c r="FA206" s="7">
        <f t="shared" si="454"/>
        <v>6.7925173329486555E-2</v>
      </c>
      <c r="FB206" s="7">
        <f t="shared" si="454"/>
        <v>5.4561527750904171E-2</v>
      </c>
      <c r="FC206" s="7">
        <f t="shared" si="454"/>
        <v>5.1640603628149151E-2</v>
      </c>
      <c r="FD206" s="7">
        <f t="shared" si="454"/>
        <v>0.1023582179961513</v>
      </c>
      <c r="FE206" s="7">
        <f t="shared" si="454"/>
        <v>4.6486110002854408E-2</v>
      </c>
      <c r="FF206" s="7">
        <f t="shared" si="454"/>
        <v>8.3807145047089415E-2</v>
      </c>
      <c r="FG206" s="7">
        <f t="shared" si="454"/>
        <v>2.6874105991732566E-2</v>
      </c>
      <c r="FH206" s="7">
        <f t="shared" si="454"/>
        <v>0.14866109172836439</v>
      </c>
      <c r="FI206" s="7">
        <f t="shared" si="454"/>
        <v>5.5713046103909258E-2</v>
      </c>
      <c r="FJ206" s="7">
        <f t="shared" si="454"/>
        <v>7.7761038220654388E-2</v>
      </c>
      <c r="FK206" s="7">
        <f t="shared" si="454"/>
        <v>8.3502709743897841E-2</v>
      </c>
      <c r="FL206" s="7">
        <f t="shared" si="454"/>
        <v>0.10828647858831952</v>
      </c>
      <c r="FM206" s="7">
        <f t="shared" si="454"/>
        <v>0.10149780011184872</v>
      </c>
      <c r="FN206" s="7">
        <f t="shared" si="454"/>
        <v>-2.396658967166565E-3</v>
      </c>
      <c r="FO206" s="7">
        <f t="shared" si="454"/>
        <v>0.106121158328365</v>
      </c>
      <c r="FP206" s="7">
        <f t="shared" si="454"/>
        <v>9.6905519971782983E-2</v>
      </c>
      <c r="FQ206" s="7">
        <f t="shared" si="454"/>
        <v>-5.0180722944009881E-3</v>
      </c>
      <c r="FR206" s="7">
        <f t="shared" si="454"/>
        <v>9.006592951169301E-2</v>
      </c>
      <c r="FS206" s="7">
        <f t="shared" si="454"/>
        <v>0.11328153490272785</v>
      </c>
      <c r="FT206" s="7">
        <f t="shared" si="454"/>
        <v>0.12520023682502202</v>
      </c>
      <c r="FU206" s="7">
        <f t="shared" si="454"/>
        <v>0.15246111070711521</v>
      </c>
      <c r="FV206" s="7">
        <f t="shared" si="454"/>
        <v>0.16041323697524756</v>
      </c>
      <c r="FW206" s="7">
        <f t="shared" si="454"/>
        <v>0.11670558371412243</v>
      </c>
      <c r="FX206" s="7">
        <f t="shared" si="454"/>
        <v>0.13277094779360832</v>
      </c>
      <c r="FY206" s="7">
        <f t="shared" si="454"/>
        <v>0.23106337666772148</v>
      </c>
      <c r="FZ206" s="7">
        <f t="shared" si="454"/>
        <v>4.9236045466446665E-2</v>
      </c>
      <c r="GA206" s="7">
        <f t="shared" si="454"/>
        <v>0.1326705196512088</v>
      </c>
      <c r="GB206" s="7">
        <f t="shared" si="454"/>
        <v>0.10345782515555091</v>
      </c>
      <c r="GC206" s="7">
        <f t="shared" si="454"/>
        <v>0.16885603464062959</v>
      </c>
      <c r="GD206" s="7">
        <f t="shared" si="454"/>
        <v>0.16248161562700258</v>
      </c>
      <c r="GE206" s="7">
        <f t="shared" si="454"/>
        <v>1.2886807595744454E-3</v>
      </c>
      <c r="GF206" s="7">
        <f t="shared" si="454"/>
        <v>-1.9666752980444735E-2</v>
      </c>
      <c r="GG206" s="7">
        <f t="shared" si="454"/>
        <v>6.655319787250602E-2</v>
      </c>
      <c r="GH206" s="7">
        <f t="shared" si="454"/>
        <v>5.5713046103909258E-2</v>
      </c>
      <c r="GI206" s="7">
        <f t="shared" si="454"/>
        <v>1.6586144967082772E-2</v>
      </c>
      <c r="GJ206" s="7">
        <f t="shared" si="454"/>
        <v>5.5067503217102853E-2</v>
      </c>
      <c r="GK206" s="7">
        <f t="shared" si="454"/>
        <v>9.1178203219637322E-3</v>
      </c>
      <c r="GL206" s="7">
        <f t="shared" si="454"/>
        <v>4.0938917435221711E-2</v>
      </c>
      <c r="GM206" s="7">
        <f t="shared" si="454"/>
        <v>8.2332327368776825E-2</v>
      </c>
      <c r="GN206" s="7">
        <f t="shared" si="454"/>
        <v>5.3029798500631387E-2</v>
      </c>
      <c r="GO206" s="7">
        <f t="shared" si="454"/>
        <v>0.1074552400679698</v>
      </c>
      <c r="GP206" s="7">
        <f t="shared" si="454"/>
        <v>7.4099592136347869E-2</v>
      </c>
      <c r="GQ206" s="7">
        <f t="shared" si="454"/>
        <v>0</v>
      </c>
      <c r="GR206" s="7">
        <f t="shared" si="454"/>
        <v>8.4398550791774385E-2</v>
      </c>
      <c r="GS206" s="7">
        <f t="shared" si="454"/>
        <v>1.0113276561775075E-2</v>
      </c>
      <c r="GT206" s="7">
        <f t="shared" si="454"/>
        <v>-1.0430517538280948E-2</v>
      </c>
      <c r="GU206" s="7">
        <f t="shared" si="325"/>
        <v>-0.14569741605955711</v>
      </c>
      <c r="GW206" s="6">
        <v>42674</v>
      </c>
      <c r="GX206">
        <v>3.1861000000000002</v>
      </c>
    </row>
    <row r="207" spans="2:206" x14ac:dyDescent="0.25">
      <c r="B207" s="2">
        <f>'[1]IPCA (Var)'!A256</f>
        <v>42675</v>
      </c>
      <c r="C207" s="1">
        <f>'[1]IPCA (Var)'!M256</f>
        <v>0.26529981557619781</v>
      </c>
      <c r="D207" s="1">
        <f>'[1]IPCA (Var)'!P256</f>
        <v>0.23911086235899492</v>
      </c>
      <c r="E207" s="1">
        <f>'[1]IPCA (Var)'!E256</f>
        <v>-6.4159722811826317E-2</v>
      </c>
      <c r="F207" s="1">
        <f>'[1]IPCA (Var)'!F256</f>
        <v>0.19950595353028258</v>
      </c>
      <c r="G207" s="1">
        <f>'[1]IPCA (Var)'!G256</f>
        <v>-0.23391952545004613</v>
      </c>
      <c r="I207" s="2">
        <f t="shared" si="382"/>
        <v>42675</v>
      </c>
      <c r="J207">
        <f>HLOOKUP($I207,Sheet3!$B$2:$LK$67,MATCH(MoM!J$3,Sheet3!$B$2:$B$67,0),FALSE)</f>
        <v>-0.08</v>
      </c>
      <c r="K207">
        <f>HLOOKUP($I207,Sheet3!$B$2:$LK$67,MATCH(MoM!K$3,Sheet3!$B$2:$B$67,0),FALSE)</f>
        <v>0.2</v>
      </c>
      <c r="L207">
        <f>HLOOKUP($I207,Sheet3!$B$2:$LK$67,MATCH(MoM!L$3,Sheet3!$B$2:$B$67,0),FALSE)</f>
        <v>-0.22</v>
      </c>
      <c r="M207">
        <f>HLOOKUP($I207,Sheet3!$B$2:$LK$67,MATCH(MoM!M$3,Sheet3!$B$2:$B$67,0),FALSE)</f>
        <v>0.06</v>
      </c>
      <c r="N207">
        <f>HLOOKUP($I207,Sheet3!$B$2:$LK$67,MATCH(MoM!N$3,Sheet3!$B$2:$B$67,0),FALSE)</f>
        <v>-0.92</v>
      </c>
      <c r="O207">
        <f>HLOOKUP($I207,Sheet3!$B$2:$LK$67,MATCH(MoM!O$3,Sheet3!$B$2:$B$67,0),FALSE)</f>
        <v>-0.78</v>
      </c>
      <c r="P207">
        <f>HLOOKUP($I207,Sheet3!$B$2:$LK$67,MATCH(MoM!P$3,Sheet3!$B$2:$B$67,0),FALSE)</f>
        <v>-0.8</v>
      </c>
      <c r="Q207">
        <f>HLOOKUP($I207,Sheet3!$B$2:$LK$67,MATCH(MoM!Q$3,Sheet3!$B$2:$B$67,0),FALSE)</f>
        <v>-2.0499999999999998</v>
      </c>
      <c r="R207">
        <f>HLOOKUP($I207,Sheet3!$B$2:$LK$67,MATCH(MoM!R$3,Sheet3!$B$2:$B$67,0),FALSE)</f>
        <v>-0.93</v>
      </c>
      <c r="S207">
        <f>HLOOKUP($I207,Sheet3!$B$2:$LK$67,MATCH(MoM!S$3,Sheet3!$B$2:$B$67,0),FALSE)</f>
        <v>0</v>
      </c>
      <c r="T207">
        <f>HLOOKUP($I207,Sheet3!$B$2:$LK$67,MATCH(MoM!T$3,Sheet3!$B$2:$B$67,0),FALSE)</f>
        <v>-0.45</v>
      </c>
      <c r="U207">
        <f>HLOOKUP($I207,Sheet3!$B$2:$LK$67,MATCH(MoM!U$3,Sheet3!$B$2:$B$67,0),FALSE)</f>
        <v>0.06</v>
      </c>
      <c r="V207">
        <f>HLOOKUP($I207,Sheet3!$B$2:$LK$67,MATCH(MoM!V$3,Sheet3!$B$2:$B$67,0),FALSE)</f>
        <v>-0.55000000000000004</v>
      </c>
      <c r="W207">
        <f>HLOOKUP($I207,Sheet3!$B$2:$LK$67,MATCH(MoM!W$3,Sheet3!$B$2:$B$67,0),FALSE)</f>
        <v>2.0499999999999998</v>
      </c>
      <c r="X207">
        <f>HLOOKUP($I207,Sheet3!$B$2:$LK$67,MATCH(MoM!X$3,Sheet3!$B$2:$B$67,0),FALSE)</f>
        <v>-1.2</v>
      </c>
      <c r="Y207">
        <f>HLOOKUP($I207,Sheet3!$B$2:$LK$67,MATCH(MoM!Y$3,Sheet3!$B$2:$B$67,0),FALSE)</f>
        <v>2.31</v>
      </c>
      <c r="Z207">
        <f>HLOOKUP($I207,Sheet3!$B$2:$LK$67,MATCH(MoM!Z$3,Sheet3!$B$2:$B$67,0),FALSE)</f>
        <v>1.41</v>
      </c>
      <c r="AA207">
        <f>HLOOKUP($I207,Sheet3!$B$2:$LK$67,MATCH(MoM!AA$3,Sheet3!$B$2:$B$67,0),FALSE)</f>
        <v>0.37</v>
      </c>
      <c r="AB207">
        <f>HLOOKUP($I207,Sheet3!$B$2:$LK$67,MATCH(MoM!AB$3,Sheet3!$B$2:$B$67,0),FALSE)</f>
        <v>0.01</v>
      </c>
      <c r="AC207">
        <f>HLOOKUP($I207,Sheet3!$B$2:$LK$67,MATCH(MoM!AC$3,Sheet3!$B$2:$B$67,0),FALSE)</f>
        <v>0.82</v>
      </c>
      <c r="AD207">
        <f>HLOOKUP($I207,Sheet3!$B$2:$LK$67,MATCH(MoM!AD$3,Sheet3!$B$2:$B$67,0),FALSE)</f>
        <v>0.33</v>
      </c>
      <c r="AE207">
        <f>HLOOKUP($I207,Sheet3!$B$2:$LK$67,MATCH(MoM!AE$3,Sheet3!$B$2:$B$67,0),FALSE)</f>
        <v>-0.43</v>
      </c>
      <c r="AF207">
        <f>HLOOKUP($I207,Sheet3!$B$2:$LK$67,MATCH(MoM!AF$3,Sheet3!$B$2:$B$67,0),FALSE)</f>
        <v>-0.38</v>
      </c>
      <c r="AG207">
        <f>HLOOKUP($I207,Sheet3!$B$2:$LK$67,MATCH(MoM!AG$3,Sheet3!$B$2:$B$67,0),FALSE)</f>
        <v>-0.75</v>
      </c>
      <c r="AH207">
        <f>HLOOKUP($I207,Sheet3!$B$2:$LK$67,MATCH(MoM!AH$3,Sheet3!$B$2:$B$67,0),FALSE)</f>
        <v>1.2</v>
      </c>
      <c r="AI207">
        <f>HLOOKUP($I207,Sheet3!$B$2:$LK$67,MATCH(MoM!AI$3,Sheet3!$B$2:$B$67,0),FALSE)</f>
        <v>0.41</v>
      </c>
      <c r="AJ207">
        <f>HLOOKUP($I207,Sheet3!$B$2:$LK$67,MATCH(MoM!AJ$3,Sheet3!$B$2:$B$67,0),FALSE)</f>
        <v>-0.99</v>
      </c>
      <c r="AK207">
        <f>HLOOKUP($I207,Sheet3!$B$2:$LK$67,MATCH(MoM!AK$3,Sheet3!$B$2:$B$67,0),FALSE)</f>
        <v>1.64</v>
      </c>
      <c r="AL207">
        <f>HLOOKUP($I207,Sheet3!$B$2:$LK$67,MATCH(MoM!AL$3,Sheet3!$B$2:$B$67,0),FALSE)</f>
        <v>1.45</v>
      </c>
      <c r="AM207">
        <f>HLOOKUP($I207,Sheet3!$B$2:$LK$67,MATCH(MoM!AM$3,Sheet3!$B$2:$B$67,0),FALSE)</f>
        <v>0.28999999999999998</v>
      </c>
      <c r="AN207">
        <f>HLOOKUP($I207,Sheet3!$B$2:$LK$67,MATCH(MoM!AN$3,Sheet3!$B$2:$B$67,0),FALSE)</f>
        <v>-0.67</v>
      </c>
      <c r="AO207">
        <f>HLOOKUP($I207,Sheet3!$B$2:$LK$67,MATCH(MoM!AO$3,Sheet3!$B$2:$B$67,0),FALSE)</f>
        <v>-0.32</v>
      </c>
      <c r="AP207">
        <f>HLOOKUP($I207,Sheet3!$B$2:$LK$67,MATCH(MoM!AP$3,Sheet3!$B$2:$B$67,0),FALSE)</f>
        <v>0.15</v>
      </c>
      <c r="AQ207">
        <f>HLOOKUP($I207,Sheet3!$B$2:$LK$67,MATCH(MoM!AQ$3,Sheet3!$B$2:$B$67,0),FALSE)</f>
        <v>-0.47</v>
      </c>
      <c r="AR207">
        <f>HLOOKUP($I207,Sheet3!$B$2:$LK$67,MATCH(MoM!AR$3,Sheet3!$B$2:$B$67,0),FALSE)</f>
        <v>0.45</v>
      </c>
      <c r="AS207">
        <f>HLOOKUP($I207,Sheet3!$B$2:$LK$67,MATCH(MoM!AS$3,Sheet3!$B$2:$B$67,0),FALSE)</f>
        <v>0.65</v>
      </c>
      <c r="AT207">
        <f>HLOOKUP($I207,Sheet3!$B$2:$LK$67,MATCH(MoM!AT$3,Sheet3!$B$2:$B$67,0),FALSE)</f>
        <v>3.08</v>
      </c>
      <c r="AU207">
        <f>HLOOKUP($I207,Sheet3!$B$2:$LK$67,MATCH(MoM!AU$3,Sheet3!$B$2:$B$67,0),FALSE)</f>
        <v>-2.69</v>
      </c>
      <c r="AV207">
        <f>HLOOKUP($I207,Sheet3!$B$2:$LK$67,MATCH(MoM!AV$3,Sheet3!$B$2:$B$67,0),FALSE)</f>
        <v>-0.47</v>
      </c>
      <c r="AW207">
        <f>HLOOKUP($I207,Sheet3!$B$2:$LK$67,MATCH(MoM!AW$3,Sheet3!$B$2:$B$67,0),FALSE)</f>
        <v>0.57999999999999996</v>
      </c>
      <c r="AX207">
        <f>HLOOKUP($I207,Sheet3!$B$2:$LK$67,MATCH(MoM!AX$3,Sheet3!$B$2:$B$67,0),FALSE)</f>
        <v>-0.05</v>
      </c>
      <c r="AY207">
        <f>HLOOKUP($I207,Sheet3!$B$2:$LK$67,MATCH(MoM!AY$3,Sheet3!$B$2:$B$67,0),FALSE)</f>
        <v>4.71</v>
      </c>
      <c r="AZ207">
        <f>HLOOKUP($I207,Sheet3!$B$2:$LK$67,MATCH(MoM!AZ$3,Sheet3!$B$2:$B$67,0),FALSE)</f>
        <v>-0.23</v>
      </c>
      <c r="BA207">
        <f>HLOOKUP($I207,Sheet3!$B$2:$LK$67,MATCH(MoM!BA$3,Sheet3!$B$2:$B$67,0),FALSE)</f>
        <v>1.58</v>
      </c>
      <c r="BB207">
        <f>HLOOKUP($I207,Sheet3!$B$2:$LK$67,MATCH(MoM!BB$3,Sheet3!$B$2:$B$67,0),FALSE)</f>
        <v>-0.18</v>
      </c>
      <c r="BC207">
        <f>HLOOKUP($I207,Sheet3!$B$2:$LK$67,MATCH(MoM!BC$3,Sheet3!$B$2:$B$67,0),FALSE)</f>
        <v>0</v>
      </c>
      <c r="BD207">
        <f>HLOOKUP($I207,Sheet3!$B$2:$LK$67,MATCH(MoM!BD$3,Sheet3!$B$2:$B$67,0),FALSE)</f>
        <v>0.28999999999999998</v>
      </c>
      <c r="BE207">
        <f>HLOOKUP($I207,Sheet3!$B$2:$LK$67,MATCH(MoM!BE$3,Sheet3!$B$2:$B$67,0),FALSE)</f>
        <v>-0.23</v>
      </c>
      <c r="BF207">
        <f>HLOOKUP($I207,Sheet3!$B$2:$LK$67,MATCH(MoM!BF$3,Sheet3!$B$2:$B$67,0),FALSE)</f>
        <v>-0.39</v>
      </c>
      <c r="BG207">
        <f>HLOOKUP($I207,Sheet3!$B$2:$LK$67,MATCH(MoM!BG$3,Sheet3!$B$2:$B$67,0),FALSE)</f>
        <v>0</v>
      </c>
      <c r="BH207">
        <f>HLOOKUP($I207,Sheet3!$B$2:$LK$67,MATCH(MoM!BH$3,Sheet3!$B$2:$B$67,0),FALSE)</f>
        <v>0.41</v>
      </c>
      <c r="BI207">
        <f>HLOOKUP($I207,Sheet3!$B$2:$LK$67,MATCH(MoM!BI$3,Sheet3!$B$2:$B$67,0),FALSE)</f>
        <v>0.04</v>
      </c>
      <c r="BJ207">
        <f>HLOOKUP($I207,Sheet3!$B$2:$LK$67,MATCH(MoM!BJ$3,Sheet3!$B$2:$B$67,0),FALSE)</f>
        <v>-0.36</v>
      </c>
      <c r="BK207">
        <f>HLOOKUP($I207,Sheet3!$B$2:$LK$67,MATCH(MoM!BK$3,Sheet3!$B$2:$B$67,0),FALSE)</f>
        <v>-0.42</v>
      </c>
      <c r="BL207">
        <f>HLOOKUP($I207,Sheet3!$B$2:$LK$67,MATCH(MoM!BL$3,Sheet3!$B$2:$B$67,0),FALSE)</f>
        <v>0.64</v>
      </c>
      <c r="BM207">
        <f>HLOOKUP($I207,Sheet3!$B$2:$LK$67,MATCH(MoM!BM$3,Sheet3!$B$2:$B$67,0),FALSE)</f>
        <v>0.87</v>
      </c>
      <c r="BN207">
        <f>HLOOKUP($I207,Sheet3!$B$2:$LK$67,MATCH(MoM!BN$3,Sheet3!$B$2:$B$67,0),FALSE)</f>
        <v>0.19</v>
      </c>
      <c r="BO207">
        <f>HLOOKUP($I207,Sheet3!$B$2:$LK$67,MATCH(MoM!BO$3,Sheet3!$B$2:$B$67,0),FALSE)</f>
        <v>0.44</v>
      </c>
      <c r="BP207">
        <f>HLOOKUP($I207,Sheet3!$B$2:$LK$67,MATCH(MoM!BP$3,Sheet3!$B$2:$B$67,0),FALSE)</f>
        <v>-1.8</v>
      </c>
      <c r="BQ207">
        <f>HLOOKUP($I207,Sheet3!$B$2:$LK$67,MATCH(MoM!BQ$3,Sheet3!$B$2:$B$67,0),FALSE)</f>
        <v>0</v>
      </c>
      <c r="BR207">
        <f>HLOOKUP($I207,Sheet3!$B$2:$LK$67,MATCH(MoM!BR$3,Sheet3!$B$2:$B$67,0),FALSE)</f>
        <v>-1.74</v>
      </c>
      <c r="BS207">
        <f>HLOOKUP($I207,Sheet3!$B$2:$LK$67,MATCH(MoM!BS$3,Sheet3!$B$2:$B$67,0),FALSE)</f>
        <v>1.5</v>
      </c>
      <c r="BT207">
        <f>HLOOKUP($I207,Sheet3!$B$2:$LK$67,MATCH(MoM!BT$3,Sheet3!$B$2:$B$67,0),FALSE)</f>
        <v>-0.62</v>
      </c>
      <c r="BV207" s="2">
        <f t="shared" si="379"/>
        <v>42675</v>
      </c>
      <c r="BW207">
        <f t="shared" si="446"/>
        <v>126.38412513212768</v>
      </c>
      <c r="BX207">
        <f t="shared" si="383"/>
        <v>246.44426574082399</v>
      </c>
      <c r="BY207">
        <f t="shared" si="384"/>
        <v>92.772890368011105</v>
      </c>
      <c r="BZ207">
        <f t="shared" si="385"/>
        <v>139.33479523353654</v>
      </c>
      <c r="CA207">
        <f t="shared" si="386"/>
        <v>45.209531943156364</v>
      </c>
      <c r="CB207">
        <f t="shared" si="387"/>
        <v>216.76681045120668</v>
      </c>
      <c r="CC207">
        <f t="shared" si="388"/>
        <v>320.62684459881308</v>
      </c>
      <c r="CD207">
        <f t="shared" si="389"/>
        <v>150.84310657631272</v>
      </c>
      <c r="CE207">
        <f t="shared" si="390"/>
        <v>227.34705581154151</v>
      </c>
      <c r="CF207">
        <f t="shared" si="391"/>
        <v>361.93649518040326</v>
      </c>
      <c r="CG207">
        <f t="shared" si="392"/>
        <v>58.099400300032343</v>
      </c>
      <c r="CH207">
        <f t="shared" si="393"/>
        <v>262.2152508451872</v>
      </c>
      <c r="CI207">
        <f t="shared" si="394"/>
        <v>188.70946023109042</v>
      </c>
      <c r="CJ207">
        <f t="shared" si="395"/>
        <v>150.51554882626954</v>
      </c>
      <c r="CK207">
        <f t="shared" si="396"/>
        <v>282.98197877686624</v>
      </c>
      <c r="CL207">
        <f t="shared" si="397"/>
        <v>325.56791113621881</v>
      </c>
      <c r="CM207">
        <f t="shared" si="398"/>
        <v>195.64062113300767</v>
      </c>
      <c r="CN207">
        <f t="shared" si="399"/>
        <v>200.1026060840897</v>
      </c>
      <c r="CO207">
        <f t="shared" si="400"/>
        <v>264.11543122521732</v>
      </c>
      <c r="CP207">
        <f t="shared" si="401"/>
        <v>313.24813602214948</v>
      </c>
      <c r="CQ207">
        <f t="shared" si="402"/>
        <v>304.82862704715598</v>
      </c>
      <c r="CR207">
        <f t="shared" si="403"/>
        <v>237.77481451682351</v>
      </c>
      <c r="CS207">
        <f t="shared" si="404"/>
        <v>232.63746321938973</v>
      </c>
      <c r="CT207">
        <f t="shared" si="405"/>
        <v>275.5320040519394</v>
      </c>
      <c r="CU207">
        <f t="shared" si="406"/>
        <v>300.34016602212398</v>
      </c>
      <c r="CV207">
        <f t="shared" si="407"/>
        <v>262.35836421682865</v>
      </c>
      <c r="CW207">
        <f t="shared" si="408"/>
        <v>356.70553060959099</v>
      </c>
      <c r="CX207">
        <f t="shared" si="409"/>
        <v>437.26744307358774</v>
      </c>
      <c r="CY207">
        <f t="shared" si="410"/>
        <v>306.5369026346043</v>
      </c>
      <c r="CZ207">
        <f t="shared" si="411"/>
        <v>224.09468708929194</v>
      </c>
      <c r="DA207">
        <f t="shared" si="412"/>
        <v>309.12560737155667</v>
      </c>
      <c r="DB207">
        <f t="shared" si="413"/>
        <v>300.45558925133588</v>
      </c>
      <c r="DC207">
        <f t="shared" si="414"/>
        <v>309.04909780449589</v>
      </c>
      <c r="DD207">
        <f t="shared" si="415"/>
        <v>223.7479866286229</v>
      </c>
      <c r="DE207">
        <f t="shared" si="416"/>
        <v>350.74614832261602</v>
      </c>
      <c r="DF207">
        <f t="shared" si="417"/>
        <v>288.05448816086221</v>
      </c>
      <c r="DG207">
        <f t="shared" si="418"/>
        <v>256.93511832434558</v>
      </c>
      <c r="DH207">
        <f t="shared" si="419"/>
        <v>231.52164951821646</v>
      </c>
      <c r="DI207">
        <f t="shared" si="420"/>
        <v>366.43164028954726</v>
      </c>
      <c r="DJ207">
        <f t="shared" si="421"/>
        <v>254.86027336953669</v>
      </c>
      <c r="DK207">
        <f t="shared" si="422"/>
        <v>524.8100461055534</v>
      </c>
      <c r="DL207">
        <f t="shared" si="423"/>
        <v>377.9858013901333</v>
      </c>
      <c r="DM207">
        <f t="shared" si="424"/>
        <v>322.82521115631459</v>
      </c>
      <c r="DN207">
        <f t="shared" si="425"/>
        <v>407.72140787107696</v>
      </c>
      <c r="DO207">
        <f t="shared" si="426"/>
        <v>291.84440536048305</v>
      </c>
      <c r="DP207">
        <f t="shared" si="427"/>
        <v>236.08834655963878</v>
      </c>
      <c r="DQ207">
        <f t="shared" si="428"/>
        <v>333.99059826843575</v>
      </c>
      <c r="DR207">
        <f t="shared" si="429"/>
        <v>227.75863037718833</v>
      </c>
      <c r="DS207">
        <f t="shared" si="430"/>
        <v>309.48656472355071</v>
      </c>
      <c r="DT207">
        <f t="shared" si="431"/>
        <v>259.85249014544041</v>
      </c>
      <c r="DU207">
        <f t="shared" si="432"/>
        <v>262.35836421682865</v>
      </c>
      <c r="DV207">
        <f t="shared" si="433"/>
        <v>353.26201342251488</v>
      </c>
      <c r="DW207">
        <f t="shared" si="434"/>
        <v>380.77503159288716</v>
      </c>
      <c r="DX207">
        <f t="shared" si="435"/>
        <v>351.74649221587811</v>
      </c>
      <c r="DY207">
        <f t="shared" si="436"/>
        <v>285.23272334606844</v>
      </c>
      <c r="DZ207">
        <f t="shared" si="437"/>
        <v>400.04094214438965</v>
      </c>
      <c r="EA207">
        <f t="shared" si="438"/>
        <v>341.80919791218372</v>
      </c>
      <c r="EB207">
        <f t="shared" si="439"/>
        <v>279.64593983880258</v>
      </c>
      <c r="EC207">
        <f t="shared" si="440"/>
        <v>278.6846740847916</v>
      </c>
      <c r="ED207">
        <f t="shared" si="441"/>
        <v>100</v>
      </c>
      <c r="EE207">
        <f t="shared" si="442"/>
        <v>359.92981992963149</v>
      </c>
      <c r="EF207">
        <f t="shared" si="443"/>
        <v>345.71995116089198</v>
      </c>
      <c r="EG207">
        <f t="shared" si="444"/>
        <v>485.31086514802058</v>
      </c>
      <c r="EI207" s="2">
        <f t="shared" si="380"/>
        <v>42675</v>
      </c>
      <c r="EJ207" s="7">
        <f t="shared" ref="EJ207:GT207" si="455">AVERAGE(BW205:BW207)/AVERAGE(BW192:BW194)-1</f>
        <v>-1.7247545711325252E-3</v>
      </c>
      <c r="EK207" s="7">
        <f t="shared" si="455"/>
        <v>-1.4683912790306342E-2</v>
      </c>
      <c r="EL207" s="7">
        <f t="shared" si="455"/>
        <v>-4.089311346422575E-2</v>
      </c>
      <c r="EM207" s="7">
        <f t="shared" si="455"/>
        <v>7.5665904035187914E-2</v>
      </c>
      <c r="EN207" s="7">
        <f t="shared" si="455"/>
        <v>0.14996190109240337</v>
      </c>
      <c r="EO207" s="7">
        <f t="shared" si="455"/>
        <v>1.9141646790593825E-2</v>
      </c>
      <c r="EP207" s="7">
        <f t="shared" si="455"/>
        <v>8.8637018269392742E-2</v>
      </c>
      <c r="EQ207" s="7">
        <f t="shared" si="455"/>
        <v>2.5105745459069739E-2</v>
      </c>
      <c r="ER207" s="7">
        <f t="shared" si="455"/>
        <v>4.6604636993996085E-2</v>
      </c>
      <c r="ES207" s="7">
        <f t="shared" si="455"/>
        <v>8.3626122411196935E-2</v>
      </c>
      <c r="ET207" s="7">
        <f t="shared" si="455"/>
        <v>3.9995332769179326E-2</v>
      </c>
      <c r="EU207" s="7">
        <f t="shared" si="455"/>
        <v>6.1682254867843067E-2</v>
      </c>
      <c r="EV207" s="7">
        <f t="shared" si="455"/>
        <v>0.19349173929934826</v>
      </c>
      <c r="EW207" s="7">
        <f t="shared" si="455"/>
        <v>0.18286376949363925</v>
      </c>
      <c r="EX207" s="7">
        <f t="shared" si="455"/>
        <v>0.10671210360459726</v>
      </c>
      <c r="EY207" s="7">
        <f t="shared" si="455"/>
        <v>5.8526935071414599E-2</v>
      </c>
      <c r="EZ207" s="7">
        <f t="shared" si="455"/>
        <v>0.10587888089126873</v>
      </c>
      <c r="FA207" s="7">
        <f t="shared" si="455"/>
        <v>6.8403999472782084E-2</v>
      </c>
      <c r="FB207" s="7">
        <f t="shared" si="455"/>
        <v>5.1790356842638552E-2</v>
      </c>
      <c r="FC207" s="7">
        <f t="shared" si="455"/>
        <v>5.623044920333875E-2</v>
      </c>
      <c r="FD207" s="7">
        <f t="shared" si="455"/>
        <v>9.6585234256748365E-2</v>
      </c>
      <c r="FE207" s="7">
        <f t="shared" si="455"/>
        <v>4.1951056934472764E-2</v>
      </c>
      <c r="FF207" s="7">
        <f t="shared" si="455"/>
        <v>7.8412848812171587E-2</v>
      </c>
      <c r="FG207" s="7">
        <f t="shared" si="455"/>
        <v>1.9033664757252655E-2</v>
      </c>
      <c r="FH207" s="7">
        <f t="shared" si="455"/>
        <v>0.14239461324438119</v>
      </c>
      <c r="FI207" s="7">
        <f t="shared" si="455"/>
        <v>5.4378163143899982E-2</v>
      </c>
      <c r="FJ207" s="7">
        <f t="shared" si="455"/>
        <v>6.9922584689472211E-2</v>
      </c>
      <c r="FK207" s="7">
        <f t="shared" si="455"/>
        <v>8.0223031514660592E-2</v>
      </c>
      <c r="FL207" s="7">
        <f t="shared" si="455"/>
        <v>0.10893121475392098</v>
      </c>
      <c r="FM207" s="7">
        <f t="shared" si="455"/>
        <v>9.3829679610503369E-2</v>
      </c>
      <c r="FN207" s="7">
        <f t="shared" si="455"/>
        <v>-1.0901171377458163E-2</v>
      </c>
      <c r="FO207" s="7">
        <f t="shared" si="455"/>
        <v>0.10384601816632988</v>
      </c>
      <c r="FP207" s="7">
        <f t="shared" si="455"/>
        <v>9.2806784627484484E-2</v>
      </c>
      <c r="FQ207" s="7">
        <f t="shared" si="455"/>
        <v>-8.1796300939398492E-3</v>
      </c>
      <c r="FR207" s="7">
        <f t="shared" si="455"/>
        <v>8.465652393798706E-2</v>
      </c>
      <c r="FS207" s="7">
        <f t="shared" si="455"/>
        <v>9.973098817371584E-2</v>
      </c>
      <c r="FT207" s="7">
        <f t="shared" si="455"/>
        <v>0.11167709708939433</v>
      </c>
      <c r="FU207" s="7">
        <f t="shared" si="455"/>
        <v>0.15991475559974866</v>
      </c>
      <c r="FV207" s="7">
        <f t="shared" si="455"/>
        <v>0.15334553105243187</v>
      </c>
      <c r="FW207" s="7">
        <f t="shared" si="455"/>
        <v>0.11280147121991346</v>
      </c>
      <c r="FX207" s="7">
        <f t="shared" si="455"/>
        <v>0.11357942761922768</v>
      </c>
      <c r="FY207" s="7">
        <f t="shared" si="455"/>
        <v>0.22369449833776378</v>
      </c>
      <c r="FZ207" s="7">
        <f t="shared" si="455"/>
        <v>3.8201556482578614E-2</v>
      </c>
      <c r="GA207" s="7">
        <f t="shared" si="455"/>
        <v>0.14557283243825614</v>
      </c>
      <c r="GB207" s="7">
        <f t="shared" si="455"/>
        <v>0.10129942935273961</v>
      </c>
      <c r="GC207" s="7">
        <f t="shared" si="455"/>
        <v>0.17471882890097068</v>
      </c>
      <c r="GD207" s="7">
        <f t="shared" si="455"/>
        <v>0.164731768306426</v>
      </c>
      <c r="GE207" s="7">
        <f t="shared" si="455"/>
        <v>-1.5148541616754385E-2</v>
      </c>
      <c r="GF207" s="7">
        <f t="shared" si="455"/>
        <v>-1.8896545750291871E-2</v>
      </c>
      <c r="GG207" s="7">
        <f t="shared" si="455"/>
        <v>6.0401519837015138E-2</v>
      </c>
      <c r="GH207" s="7">
        <f t="shared" si="455"/>
        <v>5.4378163143899982E-2</v>
      </c>
      <c r="GI207" s="7">
        <f t="shared" si="455"/>
        <v>1.0197773596779092E-2</v>
      </c>
      <c r="GJ207" s="7">
        <f t="shared" si="455"/>
        <v>4.9645427277209109E-2</v>
      </c>
      <c r="GK207" s="7">
        <f t="shared" si="455"/>
        <v>6.4759311010709197E-3</v>
      </c>
      <c r="GL207" s="7">
        <f t="shared" si="455"/>
        <v>3.7959477728661373E-2</v>
      </c>
      <c r="GM207" s="7">
        <f t="shared" si="455"/>
        <v>8.672498531184103E-2</v>
      </c>
      <c r="GN207" s="7">
        <f t="shared" si="455"/>
        <v>5.1844536652536632E-2</v>
      </c>
      <c r="GO207" s="7">
        <f t="shared" si="455"/>
        <v>0.10004274792779766</v>
      </c>
      <c r="GP207" s="7">
        <f t="shared" si="455"/>
        <v>7.0220293491679797E-2</v>
      </c>
      <c r="GQ207" s="7">
        <f t="shared" si="455"/>
        <v>0</v>
      </c>
      <c r="GR207" s="7">
        <f t="shared" si="455"/>
        <v>7.3494959245527847E-2</v>
      </c>
      <c r="GS207" s="7">
        <f t="shared" si="455"/>
        <v>1.1650572257785985E-2</v>
      </c>
      <c r="GT207" s="7">
        <f t="shared" si="455"/>
        <v>-4.9908935847731484E-2</v>
      </c>
      <c r="GU207" s="7">
        <f t="shared" ref="GU207:GU238" si="456">AVERAGE(GX205:GX207)/AVERAGE(GX193:GX195)-1</f>
        <v>-0.15355733960827744</v>
      </c>
      <c r="GW207" s="6">
        <v>42704</v>
      </c>
      <c r="GX207">
        <v>3.3422000000000001</v>
      </c>
    </row>
    <row r="208" spans="2:206" x14ac:dyDescent="0.25">
      <c r="B208" s="2">
        <f>'[1]IPCA (Var)'!A257</f>
        <v>42705</v>
      </c>
      <c r="C208" s="1">
        <f>'[1]IPCA (Var)'!M257</f>
        <v>0.34672055827479259</v>
      </c>
      <c r="D208" s="1">
        <f>'[1]IPCA (Var)'!P257</f>
        <v>0.34244123010353883</v>
      </c>
      <c r="E208" s="1">
        <f>'[1]IPCA (Var)'!E257</f>
        <v>0.31671174475293506</v>
      </c>
      <c r="F208" s="1">
        <f>'[1]IPCA (Var)'!F257</f>
        <v>0.4119184041184043</v>
      </c>
      <c r="G208" s="1">
        <f>'[1]IPCA (Var)'!G257</f>
        <v>-0.41251577459984889</v>
      </c>
      <c r="I208" s="2">
        <f t="shared" si="382"/>
        <v>42705</v>
      </c>
      <c r="J208">
        <f>HLOOKUP($I208,Sheet3!$B$2:$LK$67,MATCH(MoM!J$3,Sheet3!$B$2:$B$67,0),FALSE)</f>
        <v>0.25</v>
      </c>
      <c r="K208">
        <f>HLOOKUP($I208,Sheet3!$B$2:$LK$67,MATCH(MoM!K$3,Sheet3!$B$2:$B$67,0),FALSE)</f>
        <v>0.21</v>
      </c>
      <c r="L208">
        <f>HLOOKUP($I208,Sheet3!$B$2:$LK$67,MATCH(MoM!L$3,Sheet3!$B$2:$B$67,0),FALSE)</f>
        <v>-1.65</v>
      </c>
      <c r="M208">
        <f>HLOOKUP($I208,Sheet3!$B$2:$LK$67,MATCH(MoM!M$3,Sheet3!$B$2:$B$67,0),FALSE)</f>
        <v>0.22</v>
      </c>
      <c r="N208">
        <f>HLOOKUP($I208,Sheet3!$B$2:$LK$67,MATCH(MoM!N$3,Sheet3!$B$2:$B$67,0),FALSE)</f>
        <v>-2.15</v>
      </c>
      <c r="O208">
        <f>HLOOKUP($I208,Sheet3!$B$2:$LK$67,MATCH(MoM!O$3,Sheet3!$B$2:$B$67,0),FALSE)</f>
        <v>-0.96</v>
      </c>
      <c r="P208">
        <f>HLOOKUP($I208,Sheet3!$B$2:$LK$67,MATCH(MoM!P$3,Sheet3!$B$2:$B$67,0),FALSE)</f>
        <v>-1.4</v>
      </c>
      <c r="Q208">
        <f>HLOOKUP($I208,Sheet3!$B$2:$LK$67,MATCH(MoM!Q$3,Sheet3!$B$2:$B$67,0),FALSE)</f>
        <v>-0.2</v>
      </c>
      <c r="R208">
        <f>HLOOKUP($I208,Sheet3!$B$2:$LK$67,MATCH(MoM!R$3,Sheet3!$B$2:$B$67,0),FALSE)</f>
        <v>-0.45</v>
      </c>
      <c r="S208">
        <f>HLOOKUP($I208,Sheet3!$B$2:$LK$67,MATCH(MoM!S$3,Sheet3!$B$2:$B$67,0),FALSE)</f>
        <v>-0.67</v>
      </c>
      <c r="T208">
        <f>HLOOKUP($I208,Sheet3!$B$2:$LK$67,MATCH(MoM!T$3,Sheet3!$B$2:$B$67,0),FALSE)</f>
        <v>-1.43</v>
      </c>
      <c r="U208">
        <f>HLOOKUP($I208,Sheet3!$B$2:$LK$67,MATCH(MoM!U$3,Sheet3!$B$2:$B$67,0),FALSE)</f>
        <v>0.59</v>
      </c>
      <c r="V208">
        <f>HLOOKUP($I208,Sheet3!$B$2:$LK$67,MATCH(MoM!V$3,Sheet3!$B$2:$B$67,0),FALSE)</f>
        <v>-0.72</v>
      </c>
      <c r="W208">
        <f>HLOOKUP($I208,Sheet3!$B$2:$LK$67,MATCH(MoM!W$3,Sheet3!$B$2:$B$67,0),FALSE)</f>
        <v>-2.46</v>
      </c>
      <c r="X208">
        <f>HLOOKUP($I208,Sheet3!$B$2:$LK$67,MATCH(MoM!X$3,Sheet3!$B$2:$B$67,0),FALSE)</f>
        <v>1.68</v>
      </c>
      <c r="Y208">
        <f>HLOOKUP($I208,Sheet3!$B$2:$LK$67,MATCH(MoM!Y$3,Sheet3!$B$2:$B$67,0),FALSE)</f>
        <v>-0.53</v>
      </c>
      <c r="Z208">
        <f>HLOOKUP($I208,Sheet3!$B$2:$LK$67,MATCH(MoM!Z$3,Sheet3!$B$2:$B$67,0),FALSE)</f>
        <v>7.0000000000000007E-2</v>
      </c>
      <c r="AA208">
        <f>HLOOKUP($I208,Sheet3!$B$2:$LK$67,MATCH(MoM!AA$3,Sheet3!$B$2:$B$67,0),FALSE)</f>
        <v>0.82</v>
      </c>
      <c r="AB208">
        <f>HLOOKUP($I208,Sheet3!$B$2:$LK$67,MATCH(MoM!AB$3,Sheet3!$B$2:$B$67,0),FALSE)</f>
        <v>0.54</v>
      </c>
      <c r="AC208">
        <f>HLOOKUP($I208,Sheet3!$B$2:$LK$67,MATCH(MoM!AC$3,Sheet3!$B$2:$B$67,0),FALSE)</f>
        <v>0.2</v>
      </c>
      <c r="AD208">
        <f>HLOOKUP($I208,Sheet3!$B$2:$LK$67,MATCH(MoM!AD$3,Sheet3!$B$2:$B$67,0),FALSE)</f>
        <v>0.98</v>
      </c>
      <c r="AE208">
        <f>HLOOKUP($I208,Sheet3!$B$2:$LK$67,MATCH(MoM!AE$3,Sheet3!$B$2:$B$67,0),FALSE)</f>
        <v>-0.13</v>
      </c>
      <c r="AF208">
        <f>HLOOKUP($I208,Sheet3!$B$2:$LK$67,MATCH(MoM!AF$3,Sheet3!$B$2:$B$67,0),FALSE)</f>
        <v>0.24</v>
      </c>
      <c r="AG208">
        <f>HLOOKUP($I208,Sheet3!$B$2:$LK$67,MATCH(MoM!AG$3,Sheet3!$B$2:$B$67,0),FALSE)</f>
        <v>-0.56999999999999995</v>
      </c>
      <c r="AH208">
        <f>HLOOKUP($I208,Sheet3!$B$2:$LK$67,MATCH(MoM!AH$3,Sheet3!$B$2:$B$67,0),FALSE)</f>
        <v>-0.37</v>
      </c>
      <c r="AI208">
        <f>HLOOKUP($I208,Sheet3!$B$2:$LK$67,MATCH(MoM!AI$3,Sheet3!$B$2:$B$67,0),FALSE)</f>
        <v>0.28000000000000003</v>
      </c>
      <c r="AJ208">
        <f>HLOOKUP($I208,Sheet3!$B$2:$LK$67,MATCH(MoM!AJ$3,Sheet3!$B$2:$B$67,0),FALSE)</f>
        <v>1.7</v>
      </c>
      <c r="AK208">
        <f>HLOOKUP($I208,Sheet3!$B$2:$LK$67,MATCH(MoM!AK$3,Sheet3!$B$2:$B$67,0),FALSE)</f>
        <v>0.71</v>
      </c>
      <c r="AL208">
        <f>HLOOKUP($I208,Sheet3!$B$2:$LK$67,MATCH(MoM!AL$3,Sheet3!$B$2:$B$67,0),FALSE)</f>
        <v>3.14</v>
      </c>
      <c r="AM208">
        <f>HLOOKUP($I208,Sheet3!$B$2:$LK$67,MATCH(MoM!AM$3,Sheet3!$B$2:$B$67,0),FALSE)</f>
        <v>0.17</v>
      </c>
      <c r="AN208">
        <f>HLOOKUP($I208,Sheet3!$B$2:$LK$67,MATCH(MoM!AN$3,Sheet3!$B$2:$B$67,0),FALSE)</f>
        <v>0.27</v>
      </c>
      <c r="AO208">
        <f>HLOOKUP($I208,Sheet3!$B$2:$LK$67,MATCH(MoM!AO$3,Sheet3!$B$2:$B$67,0),FALSE)</f>
        <v>-0.18</v>
      </c>
      <c r="AP208">
        <f>HLOOKUP($I208,Sheet3!$B$2:$LK$67,MATCH(MoM!AP$3,Sheet3!$B$2:$B$67,0),FALSE)</f>
        <v>0.39</v>
      </c>
      <c r="AQ208">
        <f>HLOOKUP($I208,Sheet3!$B$2:$LK$67,MATCH(MoM!AQ$3,Sheet3!$B$2:$B$67,0),FALSE)</f>
        <v>-0.5</v>
      </c>
      <c r="AR208">
        <f>HLOOKUP($I208,Sheet3!$B$2:$LK$67,MATCH(MoM!AR$3,Sheet3!$B$2:$B$67,0),FALSE)</f>
        <v>-0.19</v>
      </c>
      <c r="AS208">
        <f>HLOOKUP($I208,Sheet3!$B$2:$LK$67,MATCH(MoM!AS$3,Sheet3!$B$2:$B$67,0),FALSE)</f>
        <v>-1.19</v>
      </c>
      <c r="AT208">
        <f>HLOOKUP($I208,Sheet3!$B$2:$LK$67,MATCH(MoM!AT$3,Sheet3!$B$2:$B$67,0),FALSE)</f>
        <v>0.47</v>
      </c>
      <c r="AU208">
        <f>HLOOKUP($I208,Sheet3!$B$2:$LK$67,MATCH(MoM!AU$3,Sheet3!$B$2:$B$67,0),FALSE)</f>
        <v>0.68</v>
      </c>
      <c r="AV208">
        <f>HLOOKUP($I208,Sheet3!$B$2:$LK$67,MATCH(MoM!AV$3,Sheet3!$B$2:$B$67,0),FALSE)</f>
        <v>-0.05</v>
      </c>
      <c r="AW208">
        <f>HLOOKUP($I208,Sheet3!$B$2:$LK$67,MATCH(MoM!AW$3,Sheet3!$B$2:$B$67,0),FALSE)</f>
        <v>0.51</v>
      </c>
      <c r="AX208">
        <f>HLOOKUP($I208,Sheet3!$B$2:$LK$67,MATCH(MoM!AX$3,Sheet3!$B$2:$B$67,0),FALSE)</f>
        <v>4.8</v>
      </c>
      <c r="AY208">
        <f>HLOOKUP($I208,Sheet3!$B$2:$LK$67,MATCH(MoM!AY$3,Sheet3!$B$2:$B$67,0),FALSE)</f>
        <v>0.75</v>
      </c>
      <c r="AZ208">
        <f>HLOOKUP($I208,Sheet3!$B$2:$LK$67,MATCH(MoM!AZ$3,Sheet3!$B$2:$B$67,0),FALSE)</f>
        <v>1.31</v>
      </c>
      <c r="BA208">
        <f>HLOOKUP($I208,Sheet3!$B$2:$LK$67,MATCH(MoM!BA$3,Sheet3!$B$2:$B$67,0),FALSE)</f>
        <v>1.86</v>
      </c>
      <c r="BB208">
        <f>HLOOKUP($I208,Sheet3!$B$2:$LK$67,MATCH(MoM!BB$3,Sheet3!$B$2:$B$67,0),FALSE)</f>
        <v>0.09</v>
      </c>
      <c r="BC208">
        <f>HLOOKUP($I208,Sheet3!$B$2:$LK$67,MATCH(MoM!BC$3,Sheet3!$B$2:$B$67,0),FALSE)</f>
        <v>0.77</v>
      </c>
      <c r="BD208">
        <f>HLOOKUP($I208,Sheet3!$B$2:$LK$67,MATCH(MoM!BD$3,Sheet3!$B$2:$B$67,0),FALSE)</f>
        <v>-0.35</v>
      </c>
      <c r="BE208">
        <f>HLOOKUP($I208,Sheet3!$B$2:$LK$67,MATCH(MoM!BE$3,Sheet3!$B$2:$B$67,0),FALSE)</f>
        <v>-0.01</v>
      </c>
      <c r="BF208">
        <f>HLOOKUP($I208,Sheet3!$B$2:$LK$67,MATCH(MoM!BF$3,Sheet3!$B$2:$B$67,0),FALSE)</f>
        <v>-1.38</v>
      </c>
      <c r="BG208">
        <f>HLOOKUP($I208,Sheet3!$B$2:$LK$67,MATCH(MoM!BG$3,Sheet3!$B$2:$B$67,0),FALSE)</f>
        <v>0.48</v>
      </c>
      <c r="BH208">
        <f>HLOOKUP($I208,Sheet3!$B$2:$LK$67,MATCH(MoM!BH$3,Sheet3!$B$2:$B$67,0),FALSE)</f>
        <v>0.28000000000000003</v>
      </c>
      <c r="BI208">
        <f>HLOOKUP($I208,Sheet3!$B$2:$LK$67,MATCH(MoM!BI$3,Sheet3!$B$2:$B$67,0),FALSE)</f>
        <v>-0.19</v>
      </c>
      <c r="BJ208">
        <f>HLOOKUP($I208,Sheet3!$B$2:$LK$67,MATCH(MoM!BJ$3,Sheet3!$B$2:$B$67,0),FALSE)</f>
        <v>-0.28000000000000003</v>
      </c>
      <c r="BK208">
        <f>HLOOKUP($I208,Sheet3!$B$2:$LK$67,MATCH(MoM!BK$3,Sheet3!$B$2:$B$67,0),FALSE)</f>
        <v>0.16</v>
      </c>
      <c r="BL208">
        <f>HLOOKUP($I208,Sheet3!$B$2:$LK$67,MATCH(MoM!BL$3,Sheet3!$B$2:$B$67,0),FALSE)</f>
        <v>-0.56999999999999995</v>
      </c>
      <c r="BM208">
        <f>HLOOKUP($I208,Sheet3!$B$2:$LK$67,MATCH(MoM!BM$3,Sheet3!$B$2:$B$67,0),FALSE)</f>
        <v>0.87</v>
      </c>
      <c r="BN208">
        <f>HLOOKUP($I208,Sheet3!$B$2:$LK$67,MATCH(MoM!BN$3,Sheet3!$B$2:$B$67,0),FALSE)</f>
        <v>-1.05</v>
      </c>
      <c r="BO208">
        <f>HLOOKUP($I208,Sheet3!$B$2:$LK$67,MATCH(MoM!BO$3,Sheet3!$B$2:$B$67,0),FALSE)</f>
        <v>0.3</v>
      </c>
      <c r="BP208">
        <f>HLOOKUP($I208,Sheet3!$B$2:$LK$67,MATCH(MoM!BP$3,Sheet3!$B$2:$B$67,0),FALSE)</f>
        <v>1.0900000000000001</v>
      </c>
      <c r="BQ208">
        <f>HLOOKUP($I208,Sheet3!$B$2:$LK$67,MATCH(MoM!BQ$3,Sheet3!$B$2:$B$67,0),FALSE)</f>
        <v>0</v>
      </c>
      <c r="BR208">
        <f>HLOOKUP($I208,Sheet3!$B$2:$LK$67,MATCH(MoM!BR$3,Sheet3!$B$2:$B$67,0),FALSE)</f>
        <v>-1.0900000000000001</v>
      </c>
      <c r="BS208">
        <f>HLOOKUP($I208,Sheet3!$B$2:$LK$67,MATCH(MoM!BS$3,Sheet3!$B$2:$B$67,0),FALSE)</f>
        <v>-1.25</v>
      </c>
      <c r="BT208">
        <f>HLOOKUP($I208,Sheet3!$B$2:$LK$67,MATCH(MoM!BT$3,Sheet3!$B$2:$B$67,0),FALSE)</f>
        <v>0.61</v>
      </c>
      <c r="BV208" s="2">
        <f t="shared" si="379"/>
        <v>42705</v>
      </c>
      <c r="BW208">
        <f t="shared" si="446"/>
        <v>126.70008544495799</v>
      </c>
      <c r="BX208">
        <f t="shared" si="383"/>
        <v>246.96179869887973</v>
      </c>
      <c r="BY208">
        <f t="shared" si="384"/>
        <v>91.242137676938924</v>
      </c>
      <c r="BZ208">
        <f t="shared" si="385"/>
        <v>139.6413317830503</v>
      </c>
      <c r="CA208">
        <f t="shared" si="386"/>
        <v>44.237527006378507</v>
      </c>
      <c r="CB208">
        <f t="shared" si="387"/>
        <v>214.68584907087509</v>
      </c>
      <c r="CC208">
        <f t="shared" si="388"/>
        <v>316.13806877442971</v>
      </c>
      <c r="CD208">
        <f t="shared" si="389"/>
        <v>150.54142036316009</v>
      </c>
      <c r="CE208">
        <f t="shared" si="390"/>
        <v>226.32399406038959</v>
      </c>
      <c r="CF208">
        <f t="shared" si="391"/>
        <v>359.51152066269452</v>
      </c>
      <c r="CG208">
        <f t="shared" si="392"/>
        <v>57.268578875741881</v>
      </c>
      <c r="CH208">
        <f t="shared" si="393"/>
        <v>263.76232082517379</v>
      </c>
      <c r="CI208">
        <f t="shared" si="394"/>
        <v>187.35075211742657</v>
      </c>
      <c r="CJ208">
        <f t="shared" si="395"/>
        <v>146.81286632514332</v>
      </c>
      <c r="CK208">
        <f t="shared" si="396"/>
        <v>287.73607602031757</v>
      </c>
      <c r="CL208">
        <f t="shared" si="397"/>
        <v>323.84240120719687</v>
      </c>
      <c r="CM208">
        <f t="shared" si="398"/>
        <v>195.77756956780075</v>
      </c>
      <c r="CN208">
        <f t="shared" si="399"/>
        <v>201.74344745397923</v>
      </c>
      <c r="CO208">
        <f t="shared" si="400"/>
        <v>265.5416545538335</v>
      </c>
      <c r="CP208">
        <f t="shared" si="401"/>
        <v>313.87463229419376</v>
      </c>
      <c r="CQ208">
        <f t="shared" si="402"/>
        <v>307.81594759221809</v>
      </c>
      <c r="CR208">
        <f t="shared" si="403"/>
        <v>237.46570725795164</v>
      </c>
      <c r="CS208">
        <f t="shared" si="404"/>
        <v>233.19579313111626</v>
      </c>
      <c r="CT208">
        <f t="shared" si="405"/>
        <v>273.96147162884336</v>
      </c>
      <c r="CU208">
        <f t="shared" si="406"/>
        <v>299.22890740784209</v>
      </c>
      <c r="CV208">
        <f t="shared" si="407"/>
        <v>263.09296763663576</v>
      </c>
      <c r="CW208">
        <f t="shared" si="408"/>
        <v>362.76952462995399</v>
      </c>
      <c r="CX208">
        <f t="shared" si="409"/>
        <v>440.37204191941026</v>
      </c>
      <c r="CY208">
        <f t="shared" si="410"/>
        <v>316.1621613773309</v>
      </c>
      <c r="CZ208">
        <f t="shared" si="411"/>
        <v>224.47564805734373</v>
      </c>
      <c r="DA208">
        <f t="shared" si="412"/>
        <v>309.96024651145984</v>
      </c>
      <c r="DB208">
        <f t="shared" si="413"/>
        <v>299.91476919068344</v>
      </c>
      <c r="DC208">
        <f t="shared" si="414"/>
        <v>310.25438928593343</v>
      </c>
      <c r="DD208">
        <f t="shared" si="415"/>
        <v>222.62924669547979</v>
      </c>
      <c r="DE208">
        <f t="shared" si="416"/>
        <v>350.07973064080306</v>
      </c>
      <c r="DF208">
        <f t="shared" si="417"/>
        <v>284.62663975174792</v>
      </c>
      <c r="DG208">
        <f t="shared" si="418"/>
        <v>258.14271338047001</v>
      </c>
      <c r="DH208">
        <f t="shared" si="419"/>
        <v>233.09599673494031</v>
      </c>
      <c r="DI208">
        <f t="shared" si="420"/>
        <v>366.24842446940249</v>
      </c>
      <c r="DJ208">
        <f t="shared" si="421"/>
        <v>256.16006076372133</v>
      </c>
      <c r="DK208">
        <f t="shared" si="422"/>
        <v>550.00092831862003</v>
      </c>
      <c r="DL208">
        <f t="shared" si="423"/>
        <v>380.82069490055932</v>
      </c>
      <c r="DM208">
        <f t="shared" si="424"/>
        <v>327.05422142246238</v>
      </c>
      <c r="DN208">
        <f t="shared" si="425"/>
        <v>415.30502605747898</v>
      </c>
      <c r="DO208">
        <f t="shared" si="426"/>
        <v>292.10706532530747</v>
      </c>
      <c r="DP208">
        <f t="shared" si="427"/>
        <v>237.90622682814802</v>
      </c>
      <c r="DQ208">
        <f t="shared" si="428"/>
        <v>332.82163117449625</v>
      </c>
      <c r="DR208">
        <f t="shared" si="429"/>
        <v>227.73585451415062</v>
      </c>
      <c r="DS208">
        <f t="shared" si="430"/>
        <v>305.2156501303657</v>
      </c>
      <c r="DT208">
        <f t="shared" si="431"/>
        <v>261.09978209813852</v>
      </c>
      <c r="DU208">
        <f t="shared" si="432"/>
        <v>263.09296763663576</v>
      </c>
      <c r="DV208">
        <f t="shared" si="433"/>
        <v>352.59081559701212</v>
      </c>
      <c r="DW208">
        <f t="shared" si="434"/>
        <v>379.70886150442709</v>
      </c>
      <c r="DX208">
        <f t="shared" si="435"/>
        <v>352.30928660342352</v>
      </c>
      <c r="DY208">
        <f t="shared" si="436"/>
        <v>283.60689682299585</v>
      </c>
      <c r="DZ208">
        <f t="shared" si="437"/>
        <v>403.52129834104579</v>
      </c>
      <c r="EA208">
        <f t="shared" si="438"/>
        <v>338.22020133410581</v>
      </c>
      <c r="EB208">
        <f t="shared" si="439"/>
        <v>280.48487765831896</v>
      </c>
      <c r="EC208">
        <f t="shared" si="440"/>
        <v>281.72233703231581</v>
      </c>
      <c r="ED208">
        <f t="shared" si="441"/>
        <v>100</v>
      </c>
      <c r="EE208">
        <f t="shared" si="442"/>
        <v>356.00658489239851</v>
      </c>
      <c r="EF208">
        <f t="shared" si="443"/>
        <v>341.39845177138085</v>
      </c>
      <c r="EG208">
        <f t="shared" si="444"/>
        <v>488.27126142542352</v>
      </c>
      <c r="EI208" s="2">
        <f t="shared" si="380"/>
        <v>42705</v>
      </c>
      <c r="EJ208" s="7">
        <f t="shared" ref="EJ208:GT208" si="457">AVERAGE(BW206:BW208)/AVERAGE(BW193:BW195)-1</f>
        <v>-1.5304662071549124E-3</v>
      </c>
      <c r="EK208" s="7">
        <f t="shared" si="457"/>
        <v>-1.6515915165633666E-2</v>
      </c>
      <c r="EL208" s="7">
        <f t="shared" si="457"/>
        <v>-4.0020418098075661E-2</v>
      </c>
      <c r="EM208" s="7">
        <f t="shared" si="457"/>
        <v>7.8073254992712116E-2</v>
      </c>
      <c r="EN208" s="7">
        <f t="shared" si="457"/>
        <v>0.13493021374472702</v>
      </c>
      <c r="EO208" s="7">
        <f t="shared" si="457"/>
        <v>1.7025367187430307E-2</v>
      </c>
      <c r="EP208" s="7">
        <f t="shared" si="457"/>
        <v>7.1519540897445166E-2</v>
      </c>
      <c r="EQ208" s="7">
        <f t="shared" si="457"/>
        <v>2.2800538435036488E-2</v>
      </c>
      <c r="ER208" s="7">
        <f t="shared" si="457"/>
        <v>3.6241417430131984E-2</v>
      </c>
      <c r="ES208" s="7">
        <f t="shared" si="457"/>
        <v>7.2850081304824732E-2</v>
      </c>
      <c r="ET208" s="7">
        <f t="shared" si="457"/>
        <v>2.6956757614455595E-2</v>
      </c>
      <c r="EU208" s="7">
        <f t="shared" si="457"/>
        <v>5.1773641067528464E-2</v>
      </c>
      <c r="EV208" s="7">
        <f t="shared" si="457"/>
        <v>0.17966274233765889</v>
      </c>
      <c r="EW208" s="7">
        <f t="shared" si="457"/>
        <v>0.16920118331423484</v>
      </c>
      <c r="EX208" s="7">
        <f t="shared" si="457"/>
        <v>8.0487919516333717E-2</v>
      </c>
      <c r="EY208" s="7">
        <f t="shared" si="457"/>
        <v>5.6860558543861295E-2</v>
      </c>
      <c r="EZ208" s="7">
        <f t="shared" si="457"/>
        <v>0.10177605228369302</v>
      </c>
      <c r="FA208" s="7">
        <f t="shared" si="457"/>
        <v>6.3200135847360617E-2</v>
      </c>
      <c r="FB208" s="7">
        <f t="shared" si="457"/>
        <v>4.8051293747245927E-2</v>
      </c>
      <c r="FC208" s="7">
        <f t="shared" si="457"/>
        <v>5.6308296360439769E-2</v>
      </c>
      <c r="FD208" s="7">
        <f t="shared" si="457"/>
        <v>9.0237778063795293E-2</v>
      </c>
      <c r="FE208" s="7">
        <f t="shared" si="457"/>
        <v>3.5466022075772097E-2</v>
      </c>
      <c r="FF208" s="7">
        <f t="shared" si="457"/>
        <v>7.8154759963837472E-2</v>
      </c>
      <c r="FG208" s="7">
        <f t="shared" si="457"/>
        <v>8.8168836960316188E-3</v>
      </c>
      <c r="FH208" s="7">
        <f t="shared" si="457"/>
        <v>0.1352843649895179</v>
      </c>
      <c r="FI208" s="7">
        <f t="shared" si="457"/>
        <v>5.4451292867473411E-2</v>
      </c>
      <c r="FJ208" s="7">
        <f t="shared" si="457"/>
        <v>6.5574250576970972E-2</v>
      </c>
      <c r="FK208" s="7">
        <f t="shared" si="457"/>
        <v>7.3888377789590232E-2</v>
      </c>
      <c r="FL208" s="7">
        <f t="shared" si="457"/>
        <v>0.1018361873844511</v>
      </c>
      <c r="FM208" s="7">
        <f t="shared" si="457"/>
        <v>8.2992843381774373E-2</v>
      </c>
      <c r="FN208" s="7">
        <f t="shared" si="457"/>
        <v>-1.442799523353544E-2</v>
      </c>
      <c r="FO208" s="7">
        <f t="shared" si="457"/>
        <v>9.8216607790254207E-2</v>
      </c>
      <c r="FP208" s="7">
        <f t="shared" si="457"/>
        <v>7.7941961009843519E-2</v>
      </c>
      <c r="FQ208" s="7">
        <f t="shared" si="457"/>
        <v>-1.5837033127840683E-2</v>
      </c>
      <c r="FR208" s="7">
        <f t="shared" si="457"/>
        <v>7.6593884771063214E-2</v>
      </c>
      <c r="FS208" s="7">
        <f t="shared" si="457"/>
        <v>8.8850330543745359E-2</v>
      </c>
      <c r="FT208" s="7">
        <f t="shared" si="457"/>
        <v>0.10032307978755894</v>
      </c>
      <c r="FU208" s="7">
        <f t="shared" si="457"/>
        <v>0.13950039743041986</v>
      </c>
      <c r="FV208" s="7">
        <f t="shared" si="457"/>
        <v>0.137854589715251</v>
      </c>
      <c r="FW208" s="7">
        <f t="shared" si="457"/>
        <v>0.10973204903432698</v>
      </c>
      <c r="FX208" s="7">
        <f t="shared" si="457"/>
        <v>0.12499036361193627</v>
      </c>
      <c r="FY208" s="7">
        <f t="shared" si="457"/>
        <v>0.18115372219228365</v>
      </c>
      <c r="FZ208" s="7">
        <f t="shared" si="457"/>
        <v>3.2860191630539548E-2</v>
      </c>
      <c r="GA208" s="7">
        <f t="shared" si="457"/>
        <v>0.1586790520419552</v>
      </c>
      <c r="GB208" s="7">
        <f t="shared" si="457"/>
        <v>9.9061553882872522E-2</v>
      </c>
      <c r="GC208" s="7">
        <f t="shared" si="457"/>
        <v>0.1674988671597164</v>
      </c>
      <c r="GD208" s="7">
        <f t="shared" si="457"/>
        <v>0.15719614322494557</v>
      </c>
      <c r="GE208" s="7">
        <f t="shared" si="457"/>
        <v>-2.3342497643559779E-2</v>
      </c>
      <c r="GF208" s="7">
        <f t="shared" si="457"/>
        <v>-2.5443941129639547E-2</v>
      </c>
      <c r="GG208" s="7">
        <f t="shared" si="457"/>
        <v>5.2303290463048713E-2</v>
      </c>
      <c r="GH208" s="7">
        <f t="shared" si="457"/>
        <v>5.4451292867473411E-2</v>
      </c>
      <c r="GI208" s="7">
        <f t="shared" si="457"/>
        <v>7.1686141958902105E-3</v>
      </c>
      <c r="GJ208" s="7">
        <f t="shared" si="457"/>
        <v>4.2017565903730736E-2</v>
      </c>
      <c r="GK208" s="7">
        <f t="shared" si="457"/>
        <v>4.2631873325134073E-3</v>
      </c>
      <c r="GL208" s="7">
        <f t="shared" si="457"/>
        <v>3.172488126554418E-2</v>
      </c>
      <c r="GM208" s="7">
        <f t="shared" si="457"/>
        <v>9.217143328844668E-2</v>
      </c>
      <c r="GN208" s="7">
        <f t="shared" si="457"/>
        <v>4.7560305781698897E-2</v>
      </c>
      <c r="GO208" s="7">
        <f t="shared" si="457"/>
        <v>9.2316242559455253E-2</v>
      </c>
      <c r="GP208" s="7">
        <f t="shared" si="457"/>
        <v>7.3534084369397235E-2</v>
      </c>
      <c r="GQ208" s="7">
        <f t="shared" si="457"/>
        <v>0</v>
      </c>
      <c r="GR208" s="7">
        <f t="shared" si="457"/>
        <v>5.8498175787168538E-2</v>
      </c>
      <c r="GS208" s="7">
        <f t="shared" si="457"/>
        <v>6.0786393151670559E-3</v>
      </c>
      <c r="GT208" s="7">
        <f t="shared" si="457"/>
        <v>-8.3899978490272975E-2</v>
      </c>
      <c r="GU208" s="7">
        <f t="shared" si="456"/>
        <v>-0.14332055440872893</v>
      </c>
      <c r="GW208" s="6">
        <v>42734</v>
      </c>
      <c r="GX208">
        <v>3.3487</v>
      </c>
    </row>
    <row r="209" spans="2:206" x14ac:dyDescent="0.25">
      <c r="B209" s="2">
        <f>'[1]IPCA (Var)'!A258</f>
        <v>42736</v>
      </c>
      <c r="C209" s="1">
        <f>'[1]IPCA (Var)'!M258</f>
        <v>0.12709687230699057</v>
      </c>
      <c r="D209" s="1">
        <f>'[1]IPCA (Var)'!P258</f>
        <v>2.6932942084942537E-2</v>
      </c>
      <c r="E209" s="1">
        <f>'[1]IPCA (Var)'!E258</f>
        <v>0.32221130002107018</v>
      </c>
      <c r="F209" s="1">
        <f>'[1]IPCA (Var)'!F258</f>
        <v>-0.22196701290687509</v>
      </c>
      <c r="G209" s="1">
        <f>'[1]IPCA (Var)'!G258</f>
        <v>-5.307482792888954E-2</v>
      </c>
      <c r="I209" s="2">
        <f t="shared" si="382"/>
        <v>42736</v>
      </c>
      <c r="J209">
        <f>HLOOKUP($I209,Sheet3!$B$2:$LK$67,MATCH(MoM!J$3,Sheet3!$B$2:$B$67,0),FALSE)</f>
        <v>0.09</v>
      </c>
      <c r="K209">
        <f>HLOOKUP($I209,Sheet3!$B$2:$LK$67,MATCH(MoM!K$3,Sheet3!$B$2:$B$67,0),FALSE)</f>
        <v>-0.19</v>
      </c>
      <c r="L209">
        <f>HLOOKUP($I209,Sheet3!$B$2:$LK$67,MATCH(MoM!L$3,Sheet3!$B$2:$B$67,0),FALSE)</f>
        <v>-0.18</v>
      </c>
      <c r="M209">
        <f>HLOOKUP($I209,Sheet3!$B$2:$LK$67,MATCH(MoM!M$3,Sheet3!$B$2:$B$67,0),FALSE)</f>
        <v>0.18</v>
      </c>
      <c r="N209">
        <f>HLOOKUP($I209,Sheet3!$B$2:$LK$67,MATCH(MoM!N$3,Sheet3!$B$2:$B$67,0),FALSE)</f>
        <v>-1.1100000000000001</v>
      </c>
      <c r="O209">
        <f>HLOOKUP($I209,Sheet3!$B$2:$LK$67,MATCH(MoM!O$3,Sheet3!$B$2:$B$67,0),FALSE)</f>
        <v>0.74</v>
      </c>
      <c r="P209">
        <f>HLOOKUP($I209,Sheet3!$B$2:$LK$67,MATCH(MoM!P$3,Sheet3!$B$2:$B$67,0),FALSE)</f>
        <v>0.21</v>
      </c>
      <c r="Q209">
        <f>HLOOKUP($I209,Sheet3!$B$2:$LK$67,MATCH(MoM!Q$3,Sheet3!$B$2:$B$67,0),FALSE)</f>
        <v>-0.05</v>
      </c>
      <c r="R209">
        <f>HLOOKUP($I209,Sheet3!$B$2:$LK$67,MATCH(MoM!R$3,Sheet3!$B$2:$B$67,0),FALSE)</f>
        <v>-0.43</v>
      </c>
      <c r="S209">
        <f>HLOOKUP($I209,Sheet3!$B$2:$LK$67,MATCH(MoM!S$3,Sheet3!$B$2:$B$67,0),FALSE)</f>
        <v>0.15</v>
      </c>
      <c r="T209">
        <f>HLOOKUP($I209,Sheet3!$B$2:$LK$67,MATCH(MoM!T$3,Sheet3!$B$2:$B$67,0),FALSE)</f>
        <v>1.35</v>
      </c>
      <c r="U209">
        <f>HLOOKUP($I209,Sheet3!$B$2:$LK$67,MATCH(MoM!U$3,Sheet3!$B$2:$B$67,0),FALSE)</f>
        <v>1.01</v>
      </c>
      <c r="V209">
        <f>HLOOKUP($I209,Sheet3!$B$2:$LK$67,MATCH(MoM!V$3,Sheet3!$B$2:$B$67,0),FALSE)</f>
        <v>-0.86</v>
      </c>
      <c r="W209">
        <f>HLOOKUP($I209,Sheet3!$B$2:$LK$67,MATCH(MoM!W$3,Sheet3!$B$2:$B$67,0),FALSE)</f>
        <v>0.24</v>
      </c>
      <c r="X209">
        <f>HLOOKUP($I209,Sheet3!$B$2:$LK$67,MATCH(MoM!X$3,Sheet3!$B$2:$B$67,0),FALSE)</f>
        <v>-1.96</v>
      </c>
      <c r="Y209">
        <f>HLOOKUP($I209,Sheet3!$B$2:$LK$67,MATCH(MoM!Y$3,Sheet3!$B$2:$B$67,0),FALSE)</f>
        <v>-3.3</v>
      </c>
      <c r="Z209">
        <f>HLOOKUP($I209,Sheet3!$B$2:$LK$67,MATCH(MoM!Z$3,Sheet3!$B$2:$B$67,0),FALSE)</f>
        <v>-0.3</v>
      </c>
      <c r="AA209">
        <f>HLOOKUP($I209,Sheet3!$B$2:$LK$67,MATCH(MoM!AA$3,Sheet3!$B$2:$B$67,0),FALSE)</f>
        <v>0.66</v>
      </c>
      <c r="AB209">
        <f>HLOOKUP($I209,Sheet3!$B$2:$LK$67,MATCH(MoM!AB$3,Sheet3!$B$2:$B$67,0),FALSE)</f>
        <v>-0.41</v>
      </c>
      <c r="AC209">
        <f>HLOOKUP($I209,Sheet3!$B$2:$LK$67,MATCH(MoM!AC$3,Sheet3!$B$2:$B$67,0),FALSE)</f>
        <v>-0.42</v>
      </c>
      <c r="AD209">
        <f>HLOOKUP($I209,Sheet3!$B$2:$LK$67,MATCH(MoM!AD$3,Sheet3!$B$2:$B$67,0),FALSE)</f>
        <v>0.2</v>
      </c>
      <c r="AE209">
        <f>HLOOKUP($I209,Sheet3!$B$2:$LK$67,MATCH(MoM!AE$3,Sheet3!$B$2:$B$67,0),FALSE)</f>
        <v>-0.33</v>
      </c>
      <c r="AF209">
        <f>HLOOKUP($I209,Sheet3!$B$2:$LK$67,MATCH(MoM!AF$3,Sheet3!$B$2:$B$67,0),FALSE)</f>
        <v>-0.17</v>
      </c>
      <c r="AG209">
        <f>HLOOKUP($I209,Sheet3!$B$2:$LK$67,MATCH(MoM!AG$3,Sheet3!$B$2:$B$67,0),FALSE)</f>
        <v>0.03</v>
      </c>
      <c r="AH209">
        <f>HLOOKUP($I209,Sheet3!$B$2:$LK$67,MATCH(MoM!AH$3,Sheet3!$B$2:$B$67,0),FALSE)</f>
        <v>1.01</v>
      </c>
      <c r="AI209">
        <f>HLOOKUP($I209,Sheet3!$B$2:$LK$67,MATCH(MoM!AI$3,Sheet3!$B$2:$B$67,0),FALSE)</f>
        <v>1.67</v>
      </c>
      <c r="AJ209">
        <f>HLOOKUP($I209,Sheet3!$B$2:$LK$67,MATCH(MoM!AJ$3,Sheet3!$B$2:$B$67,0),FALSE)</f>
        <v>1.29</v>
      </c>
      <c r="AK209">
        <f>HLOOKUP($I209,Sheet3!$B$2:$LK$67,MATCH(MoM!AK$3,Sheet3!$B$2:$B$67,0),FALSE)</f>
        <v>0.15</v>
      </c>
      <c r="AL209">
        <f>HLOOKUP($I209,Sheet3!$B$2:$LK$67,MATCH(MoM!AL$3,Sheet3!$B$2:$B$67,0),FALSE)</f>
        <v>1.57</v>
      </c>
      <c r="AM209">
        <f>HLOOKUP($I209,Sheet3!$B$2:$LK$67,MATCH(MoM!AM$3,Sheet3!$B$2:$B$67,0),FALSE)</f>
        <v>0.86</v>
      </c>
      <c r="AN209">
        <f>HLOOKUP($I209,Sheet3!$B$2:$LK$67,MATCH(MoM!AN$3,Sheet3!$B$2:$B$67,0),FALSE)</f>
        <v>-1.1399999999999999</v>
      </c>
      <c r="AO209">
        <f>HLOOKUP($I209,Sheet3!$B$2:$LK$67,MATCH(MoM!AO$3,Sheet3!$B$2:$B$67,0),FALSE)</f>
        <v>0.92</v>
      </c>
      <c r="AP209">
        <f>HLOOKUP($I209,Sheet3!$B$2:$LK$67,MATCH(MoM!AP$3,Sheet3!$B$2:$B$67,0),FALSE)</f>
        <v>-0.83</v>
      </c>
      <c r="AQ209">
        <f>HLOOKUP($I209,Sheet3!$B$2:$LK$67,MATCH(MoM!AQ$3,Sheet3!$B$2:$B$67,0),FALSE)</f>
        <v>7.0000000000000007E-2</v>
      </c>
      <c r="AR209">
        <f>HLOOKUP($I209,Sheet3!$B$2:$LK$67,MATCH(MoM!AR$3,Sheet3!$B$2:$B$67,0),FALSE)</f>
        <v>0.17</v>
      </c>
      <c r="AS209">
        <f>HLOOKUP($I209,Sheet3!$B$2:$LK$67,MATCH(MoM!AS$3,Sheet3!$B$2:$B$67,0),FALSE)</f>
        <v>0.02</v>
      </c>
      <c r="AT209">
        <f>HLOOKUP($I209,Sheet3!$B$2:$LK$67,MATCH(MoM!AT$3,Sheet3!$B$2:$B$67,0),FALSE)</f>
        <v>0.35</v>
      </c>
      <c r="AU209">
        <f>HLOOKUP($I209,Sheet3!$B$2:$LK$67,MATCH(MoM!AU$3,Sheet3!$B$2:$B$67,0),FALSE)</f>
        <v>-3.45</v>
      </c>
      <c r="AV209">
        <f>HLOOKUP($I209,Sheet3!$B$2:$LK$67,MATCH(MoM!AV$3,Sheet3!$B$2:$B$67,0),FALSE)</f>
        <v>0.17</v>
      </c>
      <c r="AW209">
        <f>HLOOKUP($I209,Sheet3!$B$2:$LK$67,MATCH(MoM!AW$3,Sheet3!$B$2:$B$67,0),FALSE)</f>
        <v>0.1</v>
      </c>
      <c r="AX209">
        <f>HLOOKUP($I209,Sheet3!$B$2:$LK$67,MATCH(MoM!AX$3,Sheet3!$B$2:$B$67,0),FALSE)</f>
        <v>0</v>
      </c>
      <c r="AY209">
        <f>HLOOKUP($I209,Sheet3!$B$2:$LK$67,MATCH(MoM!AY$3,Sheet3!$B$2:$B$67,0),FALSE)</f>
        <v>3.1</v>
      </c>
      <c r="AZ209">
        <f>HLOOKUP($I209,Sheet3!$B$2:$LK$67,MATCH(MoM!AZ$3,Sheet3!$B$2:$B$67,0),FALSE)</f>
        <v>0.3</v>
      </c>
      <c r="BA209">
        <f>HLOOKUP($I209,Sheet3!$B$2:$LK$67,MATCH(MoM!BA$3,Sheet3!$B$2:$B$67,0),FALSE)</f>
        <v>1.17</v>
      </c>
      <c r="BB209">
        <f>HLOOKUP($I209,Sheet3!$B$2:$LK$67,MATCH(MoM!BB$3,Sheet3!$B$2:$B$67,0),FALSE)</f>
        <v>0.36</v>
      </c>
      <c r="BC209">
        <f>HLOOKUP($I209,Sheet3!$B$2:$LK$67,MATCH(MoM!BC$3,Sheet3!$B$2:$B$67,0),FALSE)</f>
        <v>3.09</v>
      </c>
      <c r="BD209">
        <f>HLOOKUP($I209,Sheet3!$B$2:$LK$67,MATCH(MoM!BD$3,Sheet3!$B$2:$B$67,0),FALSE)</f>
        <v>0.39</v>
      </c>
      <c r="BE209">
        <f>HLOOKUP($I209,Sheet3!$B$2:$LK$67,MATCH(MoM!BE$3,Sheet3!$B$2:$B$67,0),FALSE)</f>
        <v>0.45</v>
      </c>
      <c r="BF209">
        <f>HLOOKUP($I209,Sheet3!$B$2:$LK$67,MATCH(MoM!BF$3,Sheet3!$B$2:$B$67,0),FALSE)</f>
        <v>-0.13</v>
      </c>
      <c r="BG209">
        <f>HLOOKUP($I209,Sheet3!$B$2:$LK$67,MATCH(MoM!BG$3,Sheet3!$B$2:$B$67,0),FALSE)</f>
        <v>2.1800000000000002</v>
      </c>
      <c r="BH209">
        <f>HLOOKUP($I209,Sheet3!$B$2:$LK$67,MATCH(MoM!BH$3,Sheet3!$B$2:$B$67,0),FALSE)</f>
        <v>1.67</v>
      </c>
      <c r="BI209">
        <f>HLOOKUP($I209,Sheet3!$B$2:$LK$67,MATCH(MoM!BI$3,Sheet3!$B$2:$B$67,0),FALSE)</f>
        <v>0.31</v>
      </c>
      <c r="BJ209">
        <f>HLOOKUP($I209,Sheet3!$B$2:$LK$67,MATCH(MoM!BJ$3,Sheet3!$B$2:$B$67,0),FALSE)</f>
        <v>-0.25</v>
      </c>
      <c r="BK209">
        <f>HLOOKUP($I209,Sheet3!$B$2:$LK$67,MATCH(MoM!BK$3,Sheet3!$B$2:$B$67,0),FALSE)</f>
        <v>0.11</v>
      </c>
      <c r="BL209">
        <f>HLOOKUP($I209,Sheet3!$B$2:$LK$67,MATCH(MoM!BL$3,Sheet3!$B$2:$B$67,0),FALSE)</f>
        <v>0.79</v>
      </c>
      <c r="BM209">
        <f>HLOOKUP($I209,Sheet3!$B$2:$LK$67,MATCH(MoM!BM$3,Sheet3!$B$2:$B$67,0),FALSE)</f>
        <v>0.52</v>
      </c>
      <c r="BN209">
        <f>HLOOKUP($I209,Sheet3!$B$2:$LK$67,MATCH(MoM!BN$3,Sheet3!$B$2:$B$67,0),FALSE)</f>
        <v>0.95</v>
      </c>
      <c r="BO209">
        <f>HLOOKUP($I209,Sheet3!$B$2:$LK$67,MATCH(MoM!BO$3,Sheet3!$B$2:$B$67,0),FALSE)</f>
        <v>-0.05</v>
      </c>
      <c r="BP209">
        <f>HLOOKUP($I209,Sheet3!$B$2:$LK$67,MATCH(MoM!BP$3,Sheet3!$B$2:$B$67,0),FALSE)</f>
        <v>-0.25</v>
      </c>
      <c r="BQ209">
        <f>HLOOKUP($I209,Sheet3!$B$2:$LK$67,MATCH(MoM!BQ$3,Sheet3!$B$2:$B$67,0),FALSE)</f>
        <v>0</v>
      </c>
      <c r="BR209">
        <f>HLOOKUP($I209,Sheet3!$B$2:$LK$67,MATCH(MoM!BR$3,Sheet3!$B$2:$B$67,0),FALSE)</f>
        <v>0.56999999999999995</v>
      </c>
      <c r="BS209">
        <f>HLOOKUP($I209,Sheet3!$B$2:$LK$67,MATCH(MoM!BS$3,Sheet3!$B$2:$B$67,0),FALSE)</f>
        <v>1.45</v>
      </c>
      <c r="BT209">
        <f>HLOOKUP($I209,Sheet3!$B$2:$LK$67,MATCH(MoM!BT$3,Sheet3!$B$2:$B$67,0),FALSE)</f>
        <v>1.22</v>
      </c>
      <c r="BV209" s="2">
        <f t="shared" si="379"/>
        <v>42736</v>
      </c>
      <c r="BW209">
        <f t="shared" si="446"/>
        <v>126.81411552185844</v>
      </c>
      <c r="BX209">
        <f t="shared" si="383"/>
        <v>246.49257128135187</v>
      </c>
      <c r="BY209">
        <f t="shared" si="384"/>
        <v>91.077901829120435</v>
      </c>
      <c r="BZ209">
        <f t="shared" si="385"/>
        <v>139.8926861802598</v>
      </c>
      <c r="CA209">
        <f t="shared" si="386"/>
        <v>43.746490456607702</v>
      </c>
      <c r="CB209">
        <f t="shared" si="387"/>
        <v>216.2745243539996</v>
      </c>
      <c r="CC209">
        <f t="shared" si="388"/>
        <v>316.80195871885599</v>
      </c>
      <c r="CD209">
        <f t="shared" si="389"/>
        <v>150.46614965297852</v>
      </c>
      <c r="CE209">
        <f t="shared" si="390"/>
        <v>225.35080088592991</v>
      </c>
      <c r="CF209">
        <f t="shared" si="391"/>
        <v>360.05078794368859</v>
      </c>
      <c r="CG209">
        <f t="shared" si="392"/>
        <v>58.041704690564401</v>
      </c>
      <c r="CH209">
        <f t="shared" si="393"/>
        <v>266.42632026550802</v>
      </c>
      <c r="CI209">
        <f t="shared" si="394"/>
        <v>185.73953564921669</v>
      </c>
      <c r="CJ209">
        <f t="shared" si="395"/>
        <v>147.16521720432365</v>
      </c>
      <c r="CK209">
        <f t="shared" si="396"/>
        <v>282.09644893031935</v>
      </c>
      <c r="CL209">
        <f t="shared" si="397"/>
        <v>313.15560196735936</v>
      </c>
      <c r="CM209">
        <f t="shared" si="398"/>
        <v>195.19023685909735</v>
      </c>
      <c r="CN209">
        <f t="shared" si="399"/>
        <v>203.07495420717547</v>
      </c>
      <c r="CO209">
        <f t="shared" si="400"/>
        <v>264.45293377016276</v>
      </c>
      <c r="CP209">
        <f t="shared" si="401"/>
        <v>312.55635883855814</v>
      </c>
      <c r="CQ209">
        <f t="shared" si="402"/>
        <v>308.43157948740253</v>
      </c>
      <c r="CR209">
        <f t="shared" si="403"/>
        <v>236.68207042400041</v>
      </c>
      <c r="CS209">
        <f t="shared" si="404"/>
        <v>232.79936028279334</v>
      </c>
      <c r="CT209">
        <f t="shared" si="405"/>
        <v>274.04366007033201</v>
      </c>
      <c r="CU209">
        <f t="shared" si="406"/>
        <v>302.25111937266126</v>
      </c>
      <c r="CV209">
        <f t="shared" si="407"/>
        <v>267.48662019616756</v>
      </c>
      <c r="CW209">
        <f t="shared" si="408"/>
        <v>367.44925149768039</v>
      </c>
      <c r="CX209">
        <f t="shared" si="409"/>
        <v>441.03259998228941</v>
      </c>
      <c r="CY209">
        <f t="shared" si="410"/>
        <v>321.12590731095503</v>
      </c>
      <c r="CZ209">
        <f t="shared" si="411"/>
        <v>226.40613863063689</v>
      </c>
      <c r="DA209">
        <f t="shared" si="412"/>
        <v>306.42669970122921</v>
      </c>
      <c r="DB209">
        <f t="shared" si="413"/>
        <v>302.67398506723777</v>
      </c>
      <c r="DC209">
        <f t="shared" si="414"/>
        <v>307.67927785486017</v>
      </c>
      <c r="DD209">
        <f t="shared" si="415"/>
        <v>222.7850871681666</v>
      </c>
      <c r="DE209">
        <f t="shared" si="416"/>
        <v>350.67486618289246</v>
      </c>
      <c r="DF209">
        <f t="shared" si="417"/>
        <v>284.68356507969827</v>
      </c>
      <c r="DG209">
        <f t="shared" si="418"/>
        <v>259.04621287730168</v>
      </c>
      <c r="DH209">
        <f t="shared" si="419"/>
        <v>225.05418484758488</v>
      </c>
      <c r="DI209">
        <f t="shared" si="420"/>
        <v>366.87104679100048</v>
      </c>
      <c r="DJ209">
        <f t="shared" si="421"/>
        <v>256.41622082448504</v>
      </c>
      <c r="DK209">
        <f t="shared" si="422"/>
        <v>550.00092831862003</v>
      </c>
      <c r="DL209">
        <f t="shared" si="423"/>
        <v>392.62613644247665</v>
      </c>
      <c r="DM209">
        <f t="shared" si="424"/>
        <v>328.03538408672972</v>
      </c>
      <c r="DN209">
        <f t="shared" si="425"/>
        <v>420.16409486235153</v>
      </c>
      <c r="DO209">
        <f t="shared" si="426"/>
        <v>293.15865076047862</v>
      </c>
      <c r="DP209">
        <f t="shared" si="427"/>
        <v>245.25752923713779</v>
      </c>
      <c r="DQ209">
        <f t="shared" si="428"/>
        <v>334.11963553607677</v>
      </c>
      <c r="DR209">
        <f t="shared" si="429"/>
        <v>228.7606658594643</v>
      </c>
      <c r="DS209">
        <f t="shared" si="430"/>
        <v>304.81886978519623</v>
      </c>
      <c r="DT209">
        <f t="shared" si="431"/>
        <v>266.79175734787793</v>
      </c>
      <c r="DU209">
        <f t="shared" si="432"/>
        <v>267.48662019616756</v>
      </c>
      <c r="DV209">
        <f t="shared" si="433"/>
        <v>353.68384712536289</v>
      </c>
      <c r="DW209">
        <f t="shared" si="434"/>
        <v>378.75958935066603</v>
      </c>
      <c r="DX209">
        <f t="shared" si="435"/>
        <v>352.69682681868733</v>
      </c>
      <c r="DY209">
        <f t="shared" si="436"/>
        <v>285.84739130789751</v>
      </c>
      <c r="DZ209">
        <f t="shared" si="437"/>
        <v>405.6196090924193</v>
      </c>
      <c r="EA209">
        <f t="shared" si="438"/>
        <v>341.43329324677984</v>
      </c>
      <c r="EB209">
        <f t="shared" si="439"/>
        <v>280.34463521948982</v>
      </c>
      <c r="EC209">
        <f t="shared" si="440"/>
        <v>281.01803118973504</v>
      </c>
      <c r="ED209">
        <f t="shared" si="441"/>
        <v>100</v>
      </c>
      <c r="EE209">
        <f t="shared" si="442"/>
        <v>358.03582242628516</v>
      </c>
      <c r="EF209">
        <f t="shared" si="443"/>
        <v>346.34872932206588</v>
      </c>
      <c r="EG209">
        <f t="shared" si="444"/>
        <v>494.22817081481367</v>
      </c>
      <c r="EI209" s="2">
        <f t="shared" si="380"/>
        <v>42736</v>
      </c>
      <c r="EJ209" s="7">
        <f t="shared" ref="EJ209:GT209" si="458">AVERAGE(BW207:BW209)/AVERAGE(BW194:BW196)-1</f>
        <v>2.2784978375172127E-3</v>
      </c>
      <c r="EK209" s="7">
        <f t="shared" si="458"/>
        <v>-1.6254810266763342E-2</v>
      </c>
      <c r="EL209" s="7">
        <f t="shared" si="458"/>
        <v>-4.0828394655263223E-2</v>
      </c>
      <c r="EM209" s="7">
        <f t="shared" si="458"/>
        <v>8.2576959504526037E-2</v>
      </c>
      <c r="EN209" s="7">
        <f t="shared" si="458"/>
        <v>0.11094549880880433</v>
      </c>
      <c r="EO209" s="7">
        <f t="shared" si="458"/>
        <v>1.7853259725238546E-2</v>
      </c>
      <c r="EP209" s="7">
        <f t="shared" si="458"/>
        <v>5.0337704264190375E-2</v>
      </c>
      <c r="EQ209" s="7">
        <f t="shared" si="458"/>
        <v>2.0076241891247015E-2</v>
      </c>
      <c r="ER209" s="7">
        <f t="shared" si="458"/>
        <v>2.451915327313392E-2</v>
      </c>
      <c r="ES209" s="7">
        <f t="shared" si="458"/>
        <v>6.6355273704599593E-2</v>
      </c>
      <c r="ET209" s="7">
        <f t="shared" si="458"/>
        <v>2.5067977082421367E-2</v>
      </c>
      <c r="EU209" s="7">
        <f t="shared" si="458"/>
        <v>5.1261346189660273E-2</v>
      </c>
      <c r="EV209" s="7">
        <f t="shared" si="458"/>
        <v>0.15643226846403047</v>
      </c>
      <c r="EW209" s="7">
        <f t="shared" si="458"/>
        <v>0.14370860593477097</v>
      </c>
      <c r="EX209" s="7">
        <f t="shared" si="458"/>
        <v>5.2741019335792672E-2</v>
      </c>
      <c r="EY209" s="7">
        <f t="shared" si="458"/>
        <v>4.1856186378018911E-2</v>
      </c>
      <c r="EZ209" s="7">
        <f t="shared" si="458"/>
        <v>8.7354409000032884E-2</v>
      </c>
      <c r="FA209" s="7">
        <f t="shared" si="458"/>
        <v>6.5660149895292674E-2</v>
      </c>
      <c r="FB209" s="7">
        <f t="shared" si="458"/>
        <v>3.799416182992954E-2</v>
      </c>
      <c r="FC209" s="7">
        <f t="shared" si="458"/>
        <v>5.3449416978633923E-2</v>
      </c>
      <c r="FD209" s="7">
        <f t="shared" si="458"/>
        <v>9.119750482026534E-2</v>
      </c>
      <c r="FE209" s="7">
        <f t="shared" si="458"/>
        <v>3.068617286469455E-2</v>
      </c>
      <c r="FF209" s="7">
        <f t="shared" si="458"/>
        <v>7.0816066428566637E-2</v>
      </c>
      <c r="FG209" s="7">
        <f t="shared" si="458"/>
        <v>-1.0534962992160279E-3</v>
      </c>
      <c r="FH209" s="7">
        <f t="shared" si="458"/>
        <v>0.13034311776265151</v>
      </c>
      <c r="FI209" s="7">
        <f t="shared" si="458"/>
        <v>5.838187325998434E-2</v>
      </c>
      <c r="FJ209" s="7">
        <f t="shared" si="458"/>
        <v>5.8971099467409305E-2</v>
      </c>
      <c r="FK209" s="7">
        <f t="shared" si="458"/>
        <v>7.8179015570706056E-2</v>
      </c>
      <c r="FL209" s="7">
        <f t="shared" si="458"/>
        <v>0.10485056909364698</v>
      </c>
      <c r="FM209" s="7">
        <f t="shared" si="458"/>
        <v>7.8436777734215646E-2</v>
      </c>
      <c r="FN209" s="7">
        <f t="shared" si="458"/>
        <v>-2.0264556982190318E-2</v>
      </c>
      <c r="FO209" s="7">
        <f t="shared" si="458"/>
        <v>9.2731428141706651E-2</v>
      </c>
      <c r="FP209" s="7">
        <f t="shared" si="458"/>
        <v>6.2638480896113569E-2</v>
      </c>
      <c r="FQ209" s="7">
        <f t="shared" si="458"/>
        <v>-1.8167307628416896E-2</v>
      </c>
      <c r="FR209" s="7">
        <f t="shared" si="458"/>
        <v>6.7094143790330296E-2</v>
      </c>
      <c r="FS209" s="7">
        <f t="shared" si="458"/>
        <v>7.4333986226555515E-2</v>
      </c>
      <c r="FT209" s="7">
        <f t="shared" si="458"/>
        <v>0.10173219981230242</v>
      </c>
      <c r="FU209" s="7">
        <f t="shared" si="458"/>
        <v>9.4527209686482427E-2</v>
      </c>
      <c r="FV209" s="7">
        <f t="shared" si="458"/>
        <v>0.11747397925092518</v>
      </c>
      <c r="FW209" s="7">
        <f t="shared" si="458"/>
        <v>0.10432535593448278</v>
      </c>
      <c r="FX209" s="7">
        <f t="shared" si="458"/>
        <v>0.14251923239949482</v>
      </c>
      <c r="FY209" s="7">
        <f t="shared" si="458"/>
        <v>0.12650068854036078</v>
      </c>
      <c r="FZ209" s="7">
        <f t="shared" si="458"/>
        <v>3.1172841512833394E-2</v>
      </c>
      <c r="GA209" s="7">
        <f t="shared" si="458"/>
        <v>0.1721969274580244</v>
      </c>
      <c r="GB209" s="7">
        <f t="shared" si="458"/>
        <v>9.6504619021591909E-2</v>
      </c>
      <c r="GC209" s="7">
        <f t="shared" si="458"/>
        <v>0.16230405390438252</v>
      </c>
      <c r="GD209" s="7">
        <f t="shared" si="458"/>
        <v>0.14825712370355237</v>
      </c>
      <c r="GE209" s="7">
        <f t="shared" si="458"/>
        <v>-2.5140863080728937E-2</v>
      </c>
      <c r="GF209" s="7">
        <f t="shared" si="458"/>
        <v>-3.856573609066738E-2</v>
      </c>
      <c r="GG209" s="7">
        <f t="shared" si="458"/>
        <v>5.5071556309212788E-2</v>
      </c>
      <c r="GH209" s="7">
        <f t="shared" si="458"/>
        <v>5.838187325998434E-2</v>
      </c>
      <c r="GI209" s="7">
        <f t="shared" si="458"/>
        <v>7.8482792566474391E-3</v>
      </c>
      <c r="GJ209" s="7">
        <f t="shared" si="458"/>
        <v>3.0834811712401544E-2</v>
      </c>
      <c r="GK209" s="7">
        <f t="shared" si="458"/>
        <v>1.9934186871337634E-3</v>
      </c>
      <c r="GL209" s="7">
        <f t="shared" si="458"/>
        <v>2.5936954627142628E-2</v>
      </c>
      <c r="GM209" s="7">
        <f t="shared" si="458"/>
        <v>9.3750420299983261E-2</v>
      </c>
      <c r="GN209" s="7">
        <f t="shared" si="458"/>
        <v>4.1866506987122687E-2</v>
      </c>
      <c r="GO209" s="7">
        <f t="shared" si="458"/>
        <v>8.2945465134465213E-2</v>
      </c>
      <c r="GP209" s="7">
        <f t="shared" si="458"/>
        <v>7.0376686865962323E-2</v>
      </c>
      <c r="GQ209" s="7">
        <f t="shared" si="458"/>
        <v>0</v>
      </c>
      <c r="GR209" s="7">
        <f t="shared" si="458"/>
        <v>4.0628549630647548E-2</v>
      </c>
      <c r="GS209" s="7">
        <f t="shared" si="458"/>
        <v>3.0674587472476755E-3</v>
      </c>
      <c r="GT209" s="7">
        <f t="shared" si="458"/>
        <v>-8.4608536792603051E-2</v>
      </c>
      <c r="GU209" s="7">
        <f t="shared" si="456"/>
        <v>-0.15500179459570318</v>
      </c>
      <c r="GW209" s="6">
        <v>42766</v>
      </c>
      <c r="GX209">
        <v>3.1970999999999998</v>
      </c>
    </row>
    <row r="210" spans="2:206" x14ac:dyDescent="0.25">
      <c r="B210" s="2">
        <f>'[1]IPCA (Var)'!A259</f>
        <v>42767</v>
      </c>
      <c r="C210" s="1">
        <f>'[1]IPCA (Var)'!M259</f>
        <v>7.9608426081211645E-2</v>
      </c>
      <c r="D210" s="1">
        <f>'[1]IPCA (Var)'!P259</f>
        <v>0.19185827211010892</v>
      </c>
      <c r="E210" s="1">
        <f>'[1]IPCA (Var)'!E259</f>
        <v>-0.47399880803240213</v>
      </c>
      <c r="F210" s="1">
        <f>'[1]IPCA (Var)'!F259</f>
        <v>-2.3717408173823042E-2</v>
      </c>
      <c r="G210" s="1">
        <f>'[1]IPCA (Var)'!G259</f>
        <v>0.13648568048503967</v>
      </c>
      <c r="I210" s="2">
        <f t="shared" si="382"/>
        <v>42767</v>
      </c>
      <c r="J210">
        <f>HLOOKUP($I210,Sheet3!$B$2:$LK$67,MATCH(MoM!J$3,Sheet3!$B$2:$B$67,0),FALSE)</f>
        <v>-0.17</v>
      </c>
      <c r="K210">
        <f>HLOOKUP($I210,Sheet3!$B$2:$LK$67,MATCH(MoM!K$3,Sheet3!$B$2:$B$67,0),FALSE)</f>
        <v>0.94</v>
      </c>
      <c r="L210">
        <f>HLOOKUP($I210,Sheet3!$B$2:$LK$67,MATCH(MoM!L$3,Sheet3!$B$2:$B$67,0),FALSE)</f>
        <v>0.34</v>
      </c>
      <c r="M210">
        <f>HLOOKUP($I210,Sheet3!$B$2:$LK$67,MATCH(MoM!M$3,Sheet3!$B$2:$B$67,0),FALSE)</f>
        <v>0.88</v>
      </c>
      <c r="N210">
        <f>HLOOKUP($I210,Sheet3!$B$2:$LK$67,MATCH(MoM!N$3,Sheet3!$B$2:$B$67,0),FALSE)</f>
        <v>-1.04</v>
      </c>
      <c r="O210">
        <f>HLOOKUP($I210,Sheet3!$B$2:$LK$67,MATCH(MoM!O$3,Sheet3!$B$2:$B$67,0),FALSE)</f>
        <v>0.47</v>
      </c>
      <c r="P210">
        <f>HLOOKUP($I210,Sheet3!$B$2:$LK$67,MATCH(MoM!P$3,Sheet3!$B$2:$B$67,0),FALSE)</f>
        <v>0.25</v>
      </c>
      <c r="Q210">
        <f>HLOOKUP($I210,Sheet3!$B$2:$LK$67,MATCH(MoM!Q$3,Sheet3!$B$2:$B$67,0),FALSE)</f>
        <v>0.3</v>
      </c>
      <c r="R210">
        <f>HLOOKUP($I210,Sheet3!$B$2:$LK$67,MATCH(MoM!R$3,Sheet3!$B$2:$B$67,0),FALSE)</f>
        <v>0.26</v>
      </c>
      <c r="S210">
        <f>HLOOKUP($I210,Sheet3!$B$2:$LK$67,MATCH(MoM!S$3,Sheet3!$B$2:$B$67,0),FALSE)</f>
        <v>-0.35</v>
      </c>
      <c r="T210">
        <f>HLOOKUP($I210,Sheet3!$B$2:$LK$67,MATCH(MoM!T$3,Sheet3!$B$2:$B$67,0),FALSE)</f>
        <v>-1.41</v>
      </c>
      <c r="U210">
        <f>HLOOKUP($I210,Sheet3!$B$2:$LK$67,MATCH(MoM!U$3,Sheet3!$B$2:$B$67,0),FALSE)</f>
        <v>-0.86</v>
      </c>
      <c r="V210">
        <f>HLOOKUP($I210,Sheet3!$B$2:$LK$67,MATCH(MoM!V$3,Sheet3!$B$2:$B$67,0),FALSE)</f>
        <v>0.34</v>
      </c>
      <c r="W210">
        <f>HLOOKUP($I210,Sheet3!$B$2:$LK$67,MATCH(MoM!W$3,Sheet3!$B$2:$B$67,0),FALSE)</f>
        <v>1.18</v>
      </c>
      <c r="X210">
        <f>HLOOKUP($I210,Sheet3!$B$2:$LK$67,MATCH(MoM!X$3,Sheet3!$B$2:$B$67,0),FALSE)</f>
        <v>0.61</v>
      </c>
      <c r="Y210">
        <f>HLOOKUP($I210,Sheet3!$B$2:$LK$67,MATCH(MoM!Y$3,Sheet3!$B$2:$B$67,0),FALSE)</f>
        <v>0.85</v>
      </c>
      <c r="Z210">
        <f>HLOOKUP($I210,Sheet3!$B$2:$LK$67,MATCH(MoM!Z$3,Sheet3!$B$2:$B$67,0),FALSE)</f>
        <v>-0.44</v>
      </c>
      <c r="AA210">
        <f>HLOOKUP($I210,Sheet3!$B$2:$LK$67,MATCH(MoM!AA$3,Sheet3!$B$2:$B$67,0),FALSE)</f>
        <v>0.22</v>
      </c>
      <c r="AB210">
        <f>HLOOKUP($I210,Sheet3!$B$2:$LK$67,MATCH(MoM!AB$3,Sheet3!$B$2:$B$67,0),FALSE)</f>
        <v>-0.36</v>
      </c>
      <c r="AC210">
        <f>HLOOKUP($I210,Sheet3!$B$2:$LK$67,MATCH(MoM!AC$3,Sheet3!$B$2:$B$67,0),FALSE)</f>
        <v>0.23</v>
      </c>
      <c r="AD210">
        <f>HLOOKUP($I210,Sheet3!$B$2:$LK$67,MATCH(MoM!AD$3,Sheet3!$B$2:$B$67,0),FALSE)</f>
        <v>-0.63</v>
      </c>
      <c r="AE210">
        <f>HLOOKUP($I210,Sheet3!$B$2:$LK$67,MATCH(MoM!AE$3,Sheet3!$B$2:$B$67,0),FALSE)</f>
        <v>2.37</v>
      </c>
      <c r="AF210">
        <f>HLOOKUP($I210,Sheet3!$B$2:$LK$67,MATCH(MoM!AF$3,Sheet3!$B$2:$B$67,0),FALSE)</f>
        <v>-0.03</v>
      </c>
      <c r="AG210">
        <f>HLOOKUP($I210,Sheet3!$B$2:$LK$67,MATCH(MoM!AG$3,Sheet3!$B$2:$B$67,0),FALSE)</f>
        <v>0.55000000000000004</v>
      </c>
      <c r="AH210">
        <f>HLOOKUP($I210,Sheet3!$B$2:$LK$67,MATCH(MoM!AH$3,Sheet3!$B$2:$B$67,0),FALSE)</f>
        <v>-0.11</v>
      </c>
      <c r="AI210">
        <f>HLOOKUP($I210,Sheet3!$B$2:$LK$67,MATCH(MoM!AI$3,Sheet3!$B$2:$B$67,0),FALSE)</f>
        <v>1.03</v>
      </c>
      <c r="AJ210">
        <f>HLOOKUP($I210,Sheet3!$B$2:$LK$67,MATCH(MoM!AJ$3,Sheet3!$B$2:$B$67,0),FALSE)</f>
        <v>-1.1499999999999999</v>
      </c>
      <c r="AK210">
        <f>HLOOKUP($I210,Sheet3!$B$2:$LK$67,MATCH(MoM!AK$3,Sheet3!$B$2:$B$67,0),FALSE)</f>
        <v>-0.5</v>
      </c>
      <c r="AL210">
        <f>HLOOKUP($I210,Sheet3!$B$2:$LK$67,MATCH(MoM!AL$3,Sheet3!$B$2:$B$67,0),FALSE)</f>
        <v>0.1</v>
      </c>
      <c r="AM210">
        <f>HLOOKUP($I210,Sheet3!$B$2:$LK$67,MATCH(MoM!AM$3,Sheet3!$B$2:$B$67,0),FALSE)</f>
        <v>1.03</v>
      </c>
      <c r="AN210">
        <f>HLOOKUP($I210,Sheet3!$B$2:$LK$67,MATCH(MoM!AN$3,Sheet3!$B$2:$B$67,0),FALSE)</f>
        <v>-0.09</v>
      </c>
      <c r="AO210">
        <f>HLOOKUP($I210,Sheet3!$B$2:$LK$67,MATCH(MoM!AO$3,Sheet3!$B$2:$B$67,0),FALSE)</f>
        <v>0.53</v>
      </c>
      <c r="AP210">
        <f>HLOOKUP($I210,Sheet3!$B$2:$LK$67,MATCH(MoM!AP$3,Sheet3!$B$2:$B$67,0),FALSE)</f>
        <v>0.91</v>
      </c>
      <c r="AQ210">
        <f>HLOOKUP($I210,Sheet3!$B$2:$LK$67,MATCH(MoM!AQ$3,Sheet3!$B$2:$B$67,0),FALSE)</f>
        <v>0.51</v>
      </c>
      <c r="AR210">
        <f>HLOOKUP($I210,Sheet3!$B$2:$LK$67,MATCH(MoM!AR$3,Sheet3!$B$2:$B$67,0),FALSE)</f>
        <v>-0.25</v>
      </c>
      <c r="AS210">
        <f>HLOOKUP($I210,Sheet3!$B$2:$LK$67,MATCH(MoM!AS$3,Sheet3!$B$2:$B$67,0),FALSE)</f>
        <v>-0.23</v>
      </c>
      <c r="AT210">
        <f>HLOOKUP($I210,Sheet3!$B$2:$LK$67,MATCH(MoM!AT$3,Sheet3!$B$2:$B$67,0),FALSE)</f>
        <v>-0.73</v>
      </c>
      <c r="AU210">
        <f>HLOOKUP($I210,Sheet3!$B$2:$LK$67,MATCH(MoM!AU$3,Sheet3!$B$2:$B$67,0),FALSE)</f>
        <v>1.28</v>
      </c>
      <c r="AV210">
        <f>HLOOKUP($I210,Sheet3!$B$2:$LK$67,MATCH(MoM!AV$3,Sheet3!$B$2:$B$67,0),FALSE)</f>
        <v>-0.75</v>
      </c>
      <c r="AW210">
        <f>HLOOKUP($I210,Sheet3!$B$2:$LK$67,MATCH(MoM!AW$3,Sheet3!$B$2:$B$67,0),FALSE)</f>
        <v>0.74</v>
      </c>
      <c r="AX210">
        <f>HLOOKUP($I210,Sheet3!$B$2:$LK$67,MATCH(MoM!AX$3,Sheet3!$B$2:$B$67,0),FALSE)</f>
        <v>0</v>
      </c>
      <c r="AY210">
        <f>HLOOKUP($I210,Sheet3!$B$2:$LK$67,MATCH(MoM!AY$3,Sheet3!$B$2:$B$67,0),FALSE)</f>
        <v>-0.72</v>
      </c>
      <c r="AZ210">
        <f>HLOOKUP($I210,Sheet3!$B$2:$LK$67,MATCH(MoM!AZ$3,Sheet3!$B$2:$B$67,0),FALSE)</f>
        <v>-0.28000000000000003</v>
      </c>
      <c r="BA210">
        <f>HLOOKUP($I210,Sheet3!$B$2:$LK$67,MATCH(MoM!BA$3,Sheet3!$B$2:$B$67,0),FALSE)</f>
        <v>0.54</v>
      </c>
      <c r="BB210">
        <f>HLOOKUP($I210,Sheet3!$B$2:$LK$67,MATCH(MoM!BB$3,Sheet3!$B$2:$B$67,0),FALSE)</f>
        <v>0.54</v>
      </c>
      <c r="BC210">
        <f>HLOOKUP($I210,Sheet3!$B$2:$LK$67,MATCH(MoM!BC$3,Sheet3!$B$2:$B$67,0),FALSE)</f>
        <v>0</v>
      </c>
      <c r="BD210">
        <f>HLOOKUP($I210,Sheet3!$B$2:$LK$67,MATCH(MoM!BD$3,Sheet3!$B$2:$B$67,0),FALSE)</f>
        <v>0.83</v>
      </c>
      <c r="BE210">
        <f>HLOOKUP($I210,Sheet3!$B$2:$LK$67,MATCH(MoM!BE$3,Sheet3!$B$2:$B$67,0),FALSE)</f>
        <v>-1.17</v>
      </c>
      <c r="BF210">
        <f>HLOOKUP($I210,Sheet3!$B$2:$LK$67,MATCH(MoM!BF$3,Sheet3!$B$2:$B$67,0),FALSE)</f>
        <v>-0.8</v>
      </c>
      <c r="BG210">
        <f>HLOOKUP($I210,Sheet3!$B$2:$LK$67,MATCH(MoM!BG$3,Sheet3!$B$2:$B$67,0),FALSE)</f>
        <v>0.73</v>
      </c>
      <c r="BH210">
        <f>HLOOKUP($I210,Sheet3!$B$2:$LK$67,MATCH(MoM!BH$3,Sheet3!$B$2:$B$67,0),FALSE)</f>
        <v>1.03</v>
      </c>
      <c r="BI210">
        <f>HLOOKUP($I210,Sheet3!$B$2:$LK$67,MATCH(MoM!BI$3,Sheet3!$B$2:$B$67,0),FALSE)</f>
        <v>-0.39</v>
      </c>
      <c r="BJ210">
        <f>HLOOKUP($I210,Sheet3!$B$2:$LK$67,MATCH(MoM!BJ$3,Sheet3!$B$2:$B$67,0),FALSE)</f>
        <v>-0.59</v>
      </c>
      <c r="BK210">
        <f>HLOOKUP($I210,Sheet3!$B$2:$LK$67,MATCH(MoM!BK$3,Sheet3!$B$2:$B$67,0),FALSE)</f>
        <v>0.4</v>
      </c>
      <c r="BL210">
        <f>HLOOKUP($I210,Sheet3!$B$2:$LK$67,MATCH(MoM!BL$3,Sheet3!$B$2:$B$67,0),FALSE)</f>
        <v>0.4</v>
      </c>
      <c r="BM210">
        <f>HLOOKUP($I210,Sheet3!$B$2:$LK$67,MATCH(MoM!BM$3,Sheet3!$B$2:$B$67,0),FALSE)</f>
        <v>0.52</v>
      </c>
      <c r="BN210">
        <f>HLOOKUP($I210,Sheet3!$B$2:$LK$67,MATCH(MoM!BN$3,Sheet3!$B$2:$B$67,0),FALSE)</f>
        <v>-0.63</v>
      </c>
      <c r="BO210">
        <f>HLOOKUP($I210,Sheet3!$B$2:$LK$67,MATCH(MoM!BO$3,Sheet3!$B$2:$B$67,0),FALSE)</f>
        <v>-0.08</v>
      </c>
      <c r="BP210">
        <f>HLOOKUP($I210,Sheet3!$B$2:$LK$67,MATCH(MoM!BP$3,Sheet3!$B$2:$B$67,0),FALSE)</f>
        <v>0.01</v>
      </c>
      <c r="BQ210">
        <f>HLOOKUP($I210,Sheet3!$B$2:$LK$67,MATCH(MoM!BQ$3,Sheet3!$B$2:$B$67,0),FALSE)</f>
        <v>0</v>
      </c>
      <c r="BR210">
        <f>HLOOKUP($I210,Sheet3!$B$2:$LK$67,MATCH(MoM!BR$3,Sheet3!$B$2:$B$67,0),FALSE)</f>
        <v>0.91</v>
      </c>
      <c r="BS210">
        <f>HLOOKUP($I210,Sheet3!$B$2:$LK$67,MATCH(MoM!BS$3,Sheet3!$B$2:$B$67,0),FALSE)</f>
        <v>0.15</v>
      </c>
      <c r="BT210">
        <f>HLOOKUP($I210,Sheet3!$B$2:$LK$67,MATCH(MoM!BT$3,Sheet3!$B$2:$B$67,0),FALSE)</f>
        <v>-5.8</v>
      </c>
      <c r="BV210" s="2">
        <f t="shared" si="379"/>
        <v>42767</v>
      </c>
      <c r="BW210">
        <f t="shared" si="446"/>
        <v>126.59853152547127</v>
      </c>
      <c r="BX210">
        <f t="shared" si="383"/>
        <v>248.80960145139659</v>
      </c>
      <c r="BY210">
        <f t="shared" si="384"/>
        <v>91.387566695339444</v>
      </c>
      <c r="BZ210">
        <f t="shared" si="385"/>
        <v>141.12374181864607</v>
      </c>
      <c r="CA210">
        <f t="shared" si="386"/>
        <v>43.291526955858984</v>
      </c>
      <c r="CB210">
        <f t="shared" si="387"/>
        <v>217.29101461846338</v>
      </c>
      <c r="CC210">
        <f t="shared" si="388"/>
        <v>317.59396361565308</v>
      </c>
      <c r="CD210">
        <f t="shared" si="389"/>
        <v>150.91754810193743</v>
      </c>
      <c r="CE210">
        <f t="shared" si="390"/>
        <v>225.93671296823331</v>
      </c>
      <c r="CF210">
        <f t="shared" si="391"/>
        <v>358.79061018588573</v>
      </c>
      <c r="CG210">
        <f t="shared" si="392"/>
        <v>57.223316654427443</v>
      </c>
      <c r="CH210">
        <f t="shared" si="393"/>
        <v>264.13505391122465</v>
      </c>
      <c r="CI210">
        <f t="shared" si="394"/>
        <v>186.37105007042405</v>
      </c>
      <c r="CJ210">
        <f t="shared" si="395"/>
        <v>148.90176676733466</v>
      </c>
      <c r="CK210">
        <f t="shared" si="396"/>
        <v>283.81723726879432</v>
      </c>
      <c r="CL210">
        <f t="shared" si="397"/>
        <v>315.81742458408189</v>
      </c>
      <c r="CM210">
        <f t="shared" si="398"/>
        <v>194.33139981691733</v>
      </c>
      <c r="CN210">
        <f t="shared" si="399"/>
        <v>203.52171910643125</v>
      </c>
      <c r="CO210">
        <f t="shared" si="400"/>
        <v>263.50090320859016</v>
      </c>
      <c r="CP210">
        <f t="shared" si="401"/>
        <v>313.27523846388681</v>
      </c>
      <c r="CQ210">
        <f t="shared" si="402"/>
        <v>306.48846053663192</v>
      </c>
      <c r="CR210">
        <f t="shared" si="403"/>
        <v>242.29143549304925</v>
      </c>
      <c r="CS210">
        <f t="shared" si="404"/>
        <v>232.72952047470852</v>
      </c>
      <c r="CT210">
        <f t="shared" si="405"/>
        <v>275.55090020071884</v>
      </c>
      <c r="CU210">
        <f t="shared" si="406"/>
        <v>301.91864314135137</v>
      </c>
      <c r="CV210">
        <f t="shared" si="407"/>
        <v>270.24173238418808</v>
      </c>
      <c r="CW210">
        <f t="shared" si="408"/>
        <v>363.22358510545706</v>
      </c>
      <c r="CX210">
        <f t="shared" si="409"/>
        <v>438.82743698237795</v>
      </c>
      <c r="CY210">
        <f t="shared" si="410"/>
        <v>321.44703321826597</v>
      </c>
      <c r="CZ210">
        <f t="shared" si="411"/>
        <v>228.73812185853245</v>
      </c>
      <c r="DA210">
        <f t="shared" si="412"/>
        <v>306.15091567149813</v>
      </c>
      <c r="DB210">
        <f t="shared" si="413"/>
        <v>304.27815718809416</v>
      </c>
      <c r="DC210">
        <f t="shared" si="414"/>
        <v>310.47915928333941</v>
      </c>
      <c r="DD210">
        <f t="shared" si="415"/>
        <v>223.92129111272428</v>
      </c>
      <c r="DE210">
        <f t="shared" si="416"/>
        <v>349.79817901743525</v>
      </c>
      <c r="DF210">
        <f t="shared" si="417"/>
        <v>284.02879288001498</v>
      </c>
      <c r="DG210">
        <f t="shared" si="418"/>
        <v>257.15517552329737</v>
      </c>
      <c r="DH210">
        <f t="shared" si="419"/>
        <v>227.93487841363395</v>
      </c>
      <c r="DI210">
        <f t="shared" si="420"/>
        <v>364.11951394006797</v>
      </c>
      <c r="DJ210">
        <f t="shared" si="421"/>
        <v>258.31370085858623</v>
      </c>
      <c r="DK210">
        <f t="shared" si="422"/>
        <v>550.00092831862003</v>
      </c>
      <c r="DL210">
        <f t="shared" si="423"/>
        <v>389.79922826009084</v>
      </c>
      <c r="DM210">
        <f t="shared" si="424"/>
        <v>327.11688501128685</v>
      </c>
      <c r="DN210">
        <f t="shared" si="425"/>
        <v>422.43298097460826</v>
      </c>
      <c r="DO210">
        <f t="shared" si="426"/>
        <v>294.74170747458521</v>
      </c>
      <c r="DP210">
        <f t="shared" si="427"/>
        <v>245.25752923713779</v>
      </c>
      <c r="DQ210">
        <f t="shared" si="428"/>
        <v>336.89282851102621</v>
      </c>
      <c r="DR210">
        <f t="shared" si="429"/>
        <v>226.08416606890856</v>
      </c>
      <c r="DS210">
        <f t="shared" si="430"/>
        <v>302.38031882691467</v>
      </c>
      <c r="DT210">
        <f t="shared" si="431"/>
        <v>268.73933717651744</v>
      </c>
      <c r="DU210">
        <f t="shared" si="432"/>
        <v>270.24173238418808</v>
      </c>
      <c r="DV210">
        <f t="shared" si="433"/>
        <v>352.30448012157399</v>
      </c>
      <c r="DW210">
        <f t="shared" si="434"/>
        <v>376.52490777349709</v>
      </c>
      <c r="DX210">
        <f t="shared" si="435"/>
        <v>354.10761412596207</v>
      </c>
      <c r="DY210">
        <f t="shared" si="436"/>
        <v>286.9907808731291</v>
      </c>
      <c r="DZ210">
        <f t="shared" si="437"/>
        <v>407.72883105969993</v>
      </c>
      <c r="EA210">
        <f t="shared" si="438"/>
        <v>339.28226349932515</v>
      </c>
      <c r="EB210">
        <f t="shared" si="439"/>
        <v>280.12035951131423</v>
      </c>
      <c r="EC210">
        <f t="shared" si="440"/>
        <v>281.04613299285398</v>
      </c>
      <c r="ED210">
        <f t="shared" si="441"/>
        <v>100</v>
      </c>
      <c r="EE210">
        <f t="shared" si="442"/>
        <v>361.29394841036441</v>
      </c>
      <c r="EF210">
        <f t="shared" si="443"/>
        <v>346.86825241604902</v>
      </c>
      <c r="EG210">
        <f t="shared" si="444"/>
        <v>465.56293690755444</v>
      </c>
      <c r="EI210" s="2">
        <f t="shared" si="380"/>
        <v>42767</v>
      </c>
      <c r="EJ210" s="7">
        <f t="shared" ref="EJ210:GT210" si="459">AVERAGE(BW208:BW210)/AVERAGE(BW195:BW197)-1</f>
        <v>3.3149157849241551E-3</v>
      </c>
      <c r="EK210" s="7">
        <f t="shared" si="459"/>
        <v>-1.2583274988292148E-2</v>
      </c>
      <c r="EL210" s="7">
        <f t="shared" si="459"/>
        <v>-3.7594899426396489E-2</v>
      </c>
      <c r="EM210" s="7">
        <f t="shared" si="459"/>
        <v>8.7719759691429422E-2</v>
      </c>
      <c r="EN210" s="7">
        <f t="shared" si="459"/>
        <v>7.863861217129875E-2</v>
      </c>
      <c r="EO210" s="7">
        <f t="shared" si="459"/>
        <v>2.0005794295618662E-2</v>
      </c>
      <c r="EP210" s="7">
        <f t="shared" si="459"/>
        <v>3.2535139255308376E-2</v>
      </c>
      <c r="EQ210" s="7">
        <f t="shared" si="459"/>
        <v>2.3558332530558834E-2</v>
      </c>
      <c r="ER210" s="7">
        <f t="shared" si="459"/>
        <v>1.8188701569527455E-2</v>
      </c>
      <c r="ES210" s="7">
        <f t="shared" si="459"/>
        <v>5.6417519924339299E-2</v>
      </c>
      <c r="ET210" s="7">
        <f t="shared" si="459"/>
        <v>8.7107850475691695E-3</v>
      </c>
      <c r="EU210" s="7">
        <f t="shared" si="459"/>
        <v>4.4795907896750364E-2</v>
      </c>
      <c r="EV210" s="7">
        <f t="shared" si="459"/>
        <v>0.14007356150565187</v>
      </c>
      <c r="EW210" s="7">
        <f t="shared" si="459"/>
        <v>0.10504950886582454</v>
      </c>
      <c r="EX210" s="7">
        <f t="shared" si="459"/>
        <v>3.8186829797456801E-2</v>
      </c>
      <c r="EY210" s="7">
        <f t="shared" si="459"/>
        <v>1.4257246108585031E-2</v>
      </c>
      <c r="EZ210" s="7">
        <f t="shared" si="459"/>
        <v>7.4040164475182246E-2</v>
      </c>
      <c r="FA210" s="7">
        <f t="shared" si="459"/>
        <v>6.7824650581180812E-2</v>
      </c>
      <c r="FB210" s="7">
        <f t="shared" si="459"/>
        <v>3.0587386297846519E-2</v>
      </c>
      <c r="FC210" s="7">
        <f t="shared" si="459"/>
        <v>5.103544197899379E-2</v>
      </c>
      <c r="FD210" s="7">
        <f t="shared" si="459"/>
        <v>8.2617949381149192E-2</v>
      </c>
      <c r="FE210" s="7">
        <f t="shared" si="459"/>
        <v>3.5782262074987692E-2</v>
      </c>
      <c r="FF210" s="7">
        <f t="shared" si="459"/>
        <v>7.1374532686037329E-2</v>
      </c>
      <c r="FG210" s="7">
        <f t="shared" si="459"/>
        <v>-3.4501004146061387E-3</v>
      </c>
      <c r="FH210" s="7">
        <f t="shared" si="459"/>
        <v>0.12660676644454139</v>
      </c>
      <c r="FI210" s="7">
        <f t="shared" si="459"/>
        <v>5.906102762294152E-2</v>
      </c>
      <c r="FJ210" s="7">
        <f t="shared" si="459"/>
        <v>5.708987492357176E-2</v>
      </c>
      <c r="FK210" s="7">
        <f t="shared" si="459"/>
        <v>7.0955080555200389E-2</v>
      </c>
      <c r="FL210" s="7">
        <f t="shared" si="459"/>
        <v>0.10306026212259556</v>
      </c>
      <c r="FM210" s="7">
        <f t="shared" si="459"/>
        <v>7.9767490653526174E-2</v>
      </c>
      <c r="FN210" s="7">
        <f t="shared" si="459"/>
        <v>-2.9214580841605664E-2</v>
      </c>
      <c r="FO210" s="7">
        <f t="shared" si="459"/>
        <v>8.620864841036413E-2</v>
      </c>
      <c r="FP210" s="7">
        <f t="shared" si="459"/>
        <v>4.9720714245851783E-2</v>
      </c>
      <c r="FQ210" s="7">
        <f t="shared" si="459"/>
        <v>-1.891773822054621E-2</v>
      </c>
      <c r="FR210" s="7">
        <f t="shared" si="459"/>
        <v>5.5627787902382986E-2</v>
      </c>
      <c r="FS210" s="7">
        <f t="shared" si="459"/>
        <v>6.0805263938133125E-2</v>
      </c>
      <c r="FT210" s="7">
        <f t="shared" si="459"/>
        <v>9.7970018157951477E-2</v>
      </c>
      <c r="FU210" s="7">
        <f t="shared" si="459"/>
        <v>6.648982683200666E-2</v>
      </c>
      <c r="FV210" s="7">
        <f t="shared" si="459"/>
        <v>8.8569111496198394E-2</v>
      </c>
      <c r="FW210" s="7">
        <f t="shared" si="459"/>
        <v>9.9644817119559415E-2</v>
      </c>
      <c r="FX210" s="7">
        <f t="shared" si="459"/>
        <v>0.14568254060511987</v>
      </c>
      <c r="FY210" s="7">
        <f t="shared" si="459"/>
        <v>8.3268825785074885E-2</v>
      </c>
      <c r="FZ210" s="7">
        <f t="shared" si="459"/>
        <v>2.845926137692989E-2</v>
      </c>
      <c r="GA210" s="7">
        <f t="shared" si="459"/>
        <v>0.17786408106682616</v>
      </c>
      <c r="GB210" s="7">
        <f t="shared" si="459"/>
        <v>9.1490005761955207E-2</v>
      </c>
      <c r="GC210" s="7">
        <f t="shared" si="459"/>
        <v>0.15163233291920863</v>
      </c>
      <c r="GD210" s="7">
        <f t="shared" si="459"/>
        <v>0.1357153176070427</v>
      </c>
      <c r="GE210" s="7">
        <f t="shared" si="459"/>
        <v>-2.1885766849037869E-2</v>
      </c>
      <c r="GF210" s="7">
        <f t="shared" si="459"/>
        <v>-5.1633928330509726E-2</v>
      </c>
      <c r="GG210" s="7">
        <f t="shared" si="459"/>
        <v>5.5167180375748304E-2</v>
      </c>
      <c r="GH210" s="7">
        <f t="shared" si="459"/>
        <v>5.906102762294152E-2</v>
      </c>
      <c r="GI210" s="7">
        <f t="shared" si="459"/>
        <v>5.9459564994637226E-3</v>
      </c>
      <c r="GJ210" s="7">
        <f t="shared" si="459"/>
        <v>1.7152023414945372E-2</v>
      </c>
      <c r="GK210" s="7">
        <f t="shared" si="459"/>
        <v>1.3850640030610428E-4</v>
      </c>
      <c r="GL210" s="7">
        <f t="shared" si="459"/>
        <v>2.0024745057762194E-2</v>
      </c>
      <c r="GM210" s="7">
        <f t="shared" si="459"/>
        <v>9.6443068700206469E-2</v>
      </c>
      <c r="GN210" s="7">
        <f t="shared" si="459"/>
        <v>3.6474776085762661E-2</v>
      </c>
      <c r="GO210" s="7">
        <f t="shared" si="459"/>
        <v>7.2053179871987671E-2</v>
      </c>
      <c r="GP210" s="7">
        <f t="shared" si="459"/>
        <v>7.0002596522490634E-2</v>
      </c>
      <c r="GQ210" s="7">
        <f t="shared" si="459"/>
        <v>0</v>
      </c>
      <c r="GR210" s="7">
        <f t="shared" si="459"/>
        <v>3.2951396782769926E-2</v>
      </c>
      <c r="GS210" s="7">
        <f t="shared" si="459"/>
        <v>7.844888589613408E-3</v>
      </c>
      <c r="GT210" s="7">
        <f t="shared" si="459"/>
        <v>-9.4480095237227668E-2</v>
      </c>
      <c r="GU210" s="7">
        <f t="shared" si="456"/>
        <v>-0.18933021872295375</v>
      </c>
      <c r="GW210" s="6">
        <v>42794</v>
      </c>
      <c r="GX210">
        <v>3.1019000000000001</v>
      </c>
    </row>
    <row r="211" spans="2:206" x14ac:dyDescent="0.25">
      <c r="B211" s="2">
        <f>'[1]IPCA (Var)'!A260</f>
        <v>42795</v>
      </c>
      <c r="C211" s="1">
        <f>'[1]IPCA (Var)'!M260</f>
        <v>-0.15864967098280619</v>
      </c>
      <c r="D211" s="1">
        <f>'[1]IPCA (Var)'!P260</f>
        <v>7.3411864764529849E-2</v>
      </c>
      <c r="E211" s="1">
        <f>'[1]IPCA (Var)'!E260</f>
        <v>0.17793700291812092</v>
      </c>
      <c r="F211" s="1">
        <f>'[1]IPCA (Var)'!F260</f>
        <v>-3.4944065201027837E-2</v>
      </c>
      <c r="G211" s="1">
        <f>'[1]IPCA (Var)'!G260</f>
        <v>-0.29888876543209886</v>
      </c>
      <c r="I211" s="2">
        <f t="shared" si="382"/>
        <v>42795</v>
      </c>
      <c r="J211">
        <f>HLOOKUP($I211,Sheet3!$B$2:$LK$67,MATCH(MoM!J$3,Sheet3!$B$2:$B$67,0),FALSE)</f>
        <v>0.01</v>
      </c>
      <c r="K211">
        <f>HLOOKUP($I211,Sheet3!$B$2:$LK$67,MATCH(MoM!K$3,Sheet3!$B$2:$B$67,0),FALSE)</f>
        <v>-0.44</v>
      </c>
      <c r="L211">
        <f>HLOOKUP($I211,Sheet3!$B$2:$LK$67,MATCH(MoM!L$3,Sheet3!$B$2:$B$67,0),FALSE)</f>
        <v>-0.8</v>
      </c>
      <c r="M211">
        <f>HLOOKUP($I211,Sheet3!$B$2:$LK$67,MATCH(MoM!M$3,Sheet3!$B$2:$B$67,0),FALSE)</f>
        <v>-0.39</v>
      </c>
      <c r="N211">
        <f>HLOOKUP($I211,Sheet3!$B$2:$LK$67,MATCH(MoM!N$3,Sheet3!$B$2:$B$67,0),FALSE)</f>
        <v>-0.35</v>
      </c>
      <c r="O211">
        <f>HLOOKUP($I211,Sheet3!$B$2:$LK$67,MATCH(MoM!O$3,Sheet3!$B$2:$B$67,0),FALSE)</f>
        <v>-0.37</v>
      </c>
      <c r="P211">
        <f>HLOOKUP($I211,Sheet3!$B$2:$LK$67,MATCH(MoM!P$3,Sheet3!$B$2:$B$67,0),FALSE)</f>
        <v>-0.31</v>
      </c>
      <c r="Q211">
        <f>HLOOKUP($I211,Sheet3!$B$2:$LK$67,MATCH(MoM!Q$3,Sheet3!$B$2:$B$67,0),FALSE)</f>
        <v>-0.16</v>
      </c>
      <c r="R211">
        <f>HLOOKUP($I211,Sheet3!$B$2:$LK$67,MATCH(MoM!R$3,Sheet3!$B$2:$B$67,0),FALSE)</f>
        <v>-1.05</v>
      </c>
      <c r="S211">
        <f>HLOOKUP($I211,Sheet3!$B$2:$LK$67,MATCH(MoM!S$3,Sheet3!$B$2:$B$67,0),FALSE)</f>
        <v>0.26</v>
      </c>
      <c r="T211">
        <f>HLOOKUP($I211,Sheet3!$B$2:$LK$67,MATCH(MoM!T$3,Sheet3!$B$2:$B$67,0),FALSE)</f>
        <v>-1.1399999999999999</v>
      </c>
      <c r="U211">
        <f>HLOOKUP($I211,Sheet3!$B$2:$LK$67,MATCH(MoM!U$3,Sheet3!$B$2:$B$67,0),FALSE)</f>
        <v>0.56000000000000005</v>
      </c>
      <c r="V211">
        <f>HLOOKUP($I211,Sheet3!$B$2:$LK$67,MATCH(MoM!V$3,Sheet3!$B$2:$B$67,0),FALSE)</f>
        <v>-1.84</v>
      </c>
      <c r="W211">
        <f>HLOOKUP($I211,Sheet3!$B$2:$LK$67,MATCH(MoM!W$3,Sheet3!$B$2:$B$67,0),FALSE)</f>
        <v>0.82</v>
      </c>
      <c r="X211">
        <f>HLOOKUP($I211,Sheet3!$B$2:$LK$67,MATCH(MoM!X$3,Sheet3!$B$2:$B$67,0),FALSE)</f>
        <v>-0.19</v>
      </c>
      <c r="Y211">
        <f>HLOOKUP($I211,Sheet3!$B$2:$LK$67,MATCH(MoM!Y$3,Sheet3!$B$2:$B$67,0),FALSE)</f>
        <v>1.25</v>
      </c>
      <c r="Z211">
        <f>HLOOKUP($I211,Sheet3!$B$2:$LK$67,MATCH(MoM!Z$3,Sheet3!$B$2:$B$67,0),FALSE)</f>
        <v>-0.53</v>
      </c>
      <c r="AA211">
        <f>HLOOKUP($I211,Sheet3!$B$2:$LK$67,MATCH(MoM!AA$3,Sheet3!$B$2:$B$67,0),FALSE)</f>
        <v>-0.43</v>
      </c>
      <c r="AB211">
        <f>HLOOKUP($I211,Sheet3!$B$2:$LK$67,MATCH(MoM!AB$3,Sheet3!$B$2:$B$67,0),FALSE)</f>
        <v>-0.13</v>
      </c>
      <c r="AC211">
        <f>HLOOKUP($I211,Sheet3!$B$2:$LK$67,MATCH(MoM!AC$3,Sheet3!$B$2:$B$67,0),FALSE)</f>
        <v>-0.06</v>
      </c>
      <c r="AD211">
        <f>HLOOKUP($I211,Sheet3!$B$2:$LK$67,MATCH(MoM!AD$3,Sheet3!$B$2:$B$67,0),FALSE)</f>
        <v>0.45</v>
      </c>
      <c r="AE211">
        <f>HLOOKUP($I211,Sheet3!$B$2:$LK$67,MATCH(MoM!AE$3,Sheet3!$B$2:$B$67,0),FALSE)</f>
        <v>-0.83</v>
      </c>
      <c r="AF211">
        <f>HLOOKUP($I211,Sheet3!$B$2:$LK$67,MATCH(MoM!AF$3,Sheet3!$B$2:$B$67,0),FALSE)</f>
        <v>0.05</v>
      </c>
      <c r="AG211">
        <f>HLOOKUP($I211,Sheet3!$B$2:$LK$67,MATCH(MoM!AG$3,Sheet3!$B$2:$B$67,0),FALSE)</f>
        <v>0.37</v>
      </c>
      <c r="AH211">
        <f>HLOOKUP($I211,Sheet3!$B$2:$LK$67,MATCH(MoM!AH$3,Sheet3!$B$2:$B$67,0),FALSE)</f>
        <v>1.19</v>
      </c>
      <c r="AI211">
        <f>HLOOKUP($I211,Sheet3!$B$2:$LK$67,MATCH(MoM!AI$3,Sheet3!$B$2:$B$67,0),FALSE)</f>
        <v>0.63</v>
      </c>
      <c r="AJ211">
        <f>HLOOKUP($I211,Sheet3!$B$2:$LK$67,MATCH(MoM!AJ$3,Sheet3!$B$2:$B$67,0),FALSE)</f>
        <v>-0.14000000000000001</v>
      </c>
      <c r="AK211">
        <f>HLOOKUP($I211,Sheet3!$B$2:$LK$67,MATCH(MoM!AK$3,Sheet3!$B$2:$B$67,0),FALSE)</f>
        <v>0.65</v>
      </c>
      <c r="AL211">
        <f>HLOOKUP($I211,Sheet3!$B$2:$LK$67,MATCH(MoM!AL$3,Sheet3!$B$2:$B$67,0),FALSE)</f>
        <v>0.08</v>
      </c>
      <c r="AM211">
        <f>HLOOKUP($I211,Sheet3!$B$2:$LK$67,MATCH(MoM!AM$3,Sheet3!$B$2:$B$67,0),FALSE)</f>
        <v>-0.45</v>
      </c>
      <c r="AN211">
        <f>HLOOKUP($I211,Sheet3!$B$2:$LK$67,MATCH(MoM!AN$3,Sheet3!$B$2:$B$67,0),FALSE)</f>
        <v>-0.11</v>
      </c>
      <c r="AO211">
        <f>HLOOKUP($I211,Sheet3!$B$2:$LK$67,MATCH(MoM!AO$3,Sheet3!$B$2:$B$67,0),FALSE)</f>
        <v>1.05</v>
      </c>
      <c r="AP211">
        <f>HLOOKUP($I211,Sheet3!$B$2:$LK$67,MATCH(MoM!AP$3,Sheet3!$B$2:$B$67,0),FALSE)</f>
        <v>-0.46</v>
      </c>
      <c r="AQ211">
        <f>HLOOKUP($I211,Sheet3!$B$2:$LK$67,MATCH(MoM!AQ$3,Sheet3!$B$2:$B$67,0),FALSE)</f>
        <v>1.58</v>
      </c>
      <c r="AR211">
        <f>HLOOKUP($I211,Sheet3!$B$2:$LK$67,MATCH(MoM!AR$3,Sheet3!$B$2:$B$67,0),FALSE)</f>
        <v>0.12</v>
      </c>
      <c r="AS211">
        <f>HLOOKUP($I211,Sheet3!$B$2:$LK$67,MATCH(MoM!AS$3,Sheet3!$B$2:$B$67,0),FALSE)</f>
        <v>-1.86</v>
      </c>
      <c r="AT211">
        <f>HLOOKUP($I211,Sheet3!$B$2:$LK$67,MATCH(MoM!AT$3,Sheet3!$B$2:$B$67,0),FALSE)</f>
        <v>-0.24</v>
      </c>
      <c r="AU211">
        <f>HLOOKUP($I211,Sheet3!$B$2:$LK$67,MATCH(MoM!AU$3,Sheet3!$B$2:$B$67,0),FALSE)</f>
        <v>-0.12</v>
      </c>
      <c r="AV211">
        <f>HLOOKUP($I211,Sheet3!$B$2:$LK$67,MATCH(MoM!AV$3,Sheet3!$B$2:$B$67,0),FALSE)</f>
        <v>0.31</v>
      </c>
      <c r="AW211">
        <f>HLOOKUP($I211,Sheet3!$B$2:$LK$67,MATCH(MoM!AW$3,Sheet3!$B$2:$B$67,0),FALSE)</f>
        <v>0.71</v>
      </c>
      <c r="AX211">
        <f>HLOOKUP($I211,Sheet3!$B$2:$LK$67,MATCH(MoM!AX$3,Sheet3!$B$2:$B$67,0),FALSE)</f>
        <v>1.68</v>
      </c>
      <c r="AY211">
        <f>HLOOKUP($I211,Sheet3!$B$2:$LK$67,MATCH(MoM!AY$3,Sheet3!$B$2:$B$67,0),FALSE)</f>
        <v>-5.0999999999999996</v>
      </c>
      <c r="AZ211">
        <f>HLOOKUP($I211,Sheet3!$B$2:$LK$67,MATCH(MoM!AZ$3,Sheet3!$B$2:$B$67,0),FALSE)</f>
        <v>0.92</v>
      </c>
      <c r="BA211">
        <f>HLOOKUP($I211,Sheet3!$B$2:$LK$67,MATCH(MoM!BA$3,Sheet3!$B$2:$B$67,0),FALSE)</f>
        <v>0.75</v>
      </c>
      <c r="BB211">
        <f>HLOOKUP($I211,Sheet3!$B$2:$LK$67,MATCH(MoM!BB$3,Sheet3!$B$2:$B$67,0),FALSE)</f>
        <v>-0.27</v>
      </c>
      <c r="BC211">
        <f>HLOOKUP($I211,Sheet3!$B$2:$LK$67,MATCH(MoM!BC$3,Sheet3!$B$2:$B$67,0),FALSE)</f>
        <v>0</v>
      </c>
      <c r="BD211">
        <f>HLOOKUP($I211,Sheet3!$B$2:$LK$67,MATCH(MoM!BD$3,Sheet3!$B$2:$B$67,0),FALSE)</f>
        <v>1.0900000000000001</v>
      </c>
      <c r="BE211">
        <f>HLOOKUP($I211,Sheet3!$B$2:$LK$67,MATCH(MoM!BE$3,Sheet3!$B$2:$B$67,0),FALSE)</f>
        <v>1.07</v>
      </c>
      <c r="BF211">
        <f>HLOOKUP($I211,Sheet3!$B$2:$LK$67,MATCH(MoM!BF$3,Sheet3!$B$2:$B$67,0),FALSE)</f>
        <v>-0.92</v>
      </c>
      <c r="BG211">
        <f>HLOOKUP($I211,Sheet3!$B$2:$LK$67,MATCH(MoM!BG$3,Sheet3!$B$2:$B$67,0),FALSE)</f>
        <v>0</v>
      </c>
      <c r="BH211">
        <f>HLOOKUP($I211,Sheet3!$B$2:$LK$67,MATCH(MoM!BH$3,Sheet3!$B$2:$B$67,0),FALSE)</f>
        <v>0.63</v>
      </c>
      <c r="BI211">
        <f>HLOOKUP($I211,Sheet3!$B$2:$LK$67,MATCH(MoM!BI$3,Sheet3!$B$2:$B$67,0),FALSE)</f>
        <v>0.53</v>
      </c>
      <c r="BJ211">
        <f>HLOOKUP($I211,Sheet3!$B$2:$LK$67,MATCH(MoM!BJ$3,Sheet3!$B$2:$B$67,0),FALSE)</f>
        <v>0.32</v>
      </c>
      <c r="BK211">
        <f>HLOOKUP($I211,Sheet3!$B$2:$LK$67,MATCH(MoM!BK$3,Sheet3!$B$2:$B$67,0),FALSE)</f>
        <v>0.81</v>
      </c>
      <c r="BL211">
        <f>HLOOKUP($I211,Sheet3!$B$2:$LK$67,MATCH(MoM!BL$3,Sheet3!$B$2:$B$67,0),FALSE)</f>
        <v>-0.96</v>
      </c>
      <c r="BM211">
        <f>HLOOKUP($I211,Sheet3!$B$2:$LK$67,MATCH(MoM!BM$3,Sheet3!$B$2:$B$67,0),FALSE)</f>
        <v>0.52</v>
      </c>
      <c r="BN211">
        <f>HLOOKUP($I211,Sheet3!$B$2:$LK$67,MATCH(MoM!BN$3,Sheet3!$B$2:$B$67,0),FALSE)</f>
        <v>0.83</v>
      </c>
      <c r="BO211">
        <f>HLOOKUP($I211,Sheet3!$B$2:$LK$67,MATCH(MoM!BO$3,Sheet3!$B$2:$B$67,0),FALSE)</f>
        <v>0</v>
      </c>
      <c r="BP211">
        <f>HLOOKUP($I211,Sheet3!$B$2:$LK$67,MATCH(MoM!BP$3,Sheet3!$B$2:$B$67,0),FALSE)</f>
        <v>-0.43</v>
      </c>
      <c r="BQ211">
        <f>HLOOKUP($I211,Sheet3!$B$2:$LK$67,MATCH(MoM!BQ$3,Sheet3!$B$2:$B$67,0),FALSE)</f>
        <v>0</v>
      </c>
      <c r="BR211">
        <f>HLOOKUP($I211,Sheet3!$B$2:$LK$67,MATCH(MoM!BR$3,Sheet3!$B$2:$B$67,0),FALSE)</f>
        <v>0.71</v>
      </c>
      <c r="BS211">
        <f>HLOOKUP($I211,Sheet3!$B$2:$LK$67,MATCH(MoM!BS$3,Sheet3!$B$2:$B$67,0),FALSE)</f>
        <v>0.41</v>
      </c>
      <c r="BT211">
        <f>HLOOKUP($I211,Sheet3!$B$2:$LK$67,MATCH(MoM!BT$3,Sheet3!$B$2:$B$67,0),FALSE)</f>
        <v>-1.25</v>
      </c>
      <c r="BV211" s="2">
        <f t="shared" si="379"/>
        <v>42795</v>
      </c>
      <c r="BW211">
        <f t="shared" si="446"/>
        <v>126.61119137862381</v>
      </c>
      <c r="BX211">
        <f t="shared" si="383"/>
        <v>247.71483920501046</v>
      </c>
      <c r="BY211">
        <f t="shared" si="384"/>
        <v>90.656466161776734</v>
      </c>
      <c r="BZ211">
        <f t="shared" si="385"/>
        <v>140.57335922555333</v>
      </c>
      <c r="CA211">
        <f t="shared" si="386"/>
        <v>43.140006611513478</v>
      </c>
      <c r="CB211">
        <f t="shared" si="387"/>
        <v>216.48703786437505</v>
      </c>
      <c r="CC211">
        <f t="shared" si="388"/>
        <v>316.60942232844457</v>
      </c>
      <c r="CD211">
        <f t="shared" si="389"/>
        <v>150.67608002497431</v>
      </c>
      <c r="CE211">
        <f t="shared" si="390"/>
        <v>223.56437748206687</v>
      </c>
      <c r="CF211">
        <f t="shared" si="391"/>
        <v>359.72346577236902</v>
      </c>
      <c r="CG211">
        <f t="shared" si="392"/>
        <v>56.570970844566972</v>
      </c>
      <c r="CH211">
        <f t="shared" si="393"/>
        <v>265.61421021312754</v>
      </c>
      <c r="CI211">
        <f t="shared" si="394"/>
        <v>182.94182274912825</v>
      </c>
      <c r="CJ211">
        <f t="shared" si="395"/>
        <v>150.1227612548268</v>
      </c>
      <c r="CK211">
        <f t="shared" si="396"/>
        <v>283.27798451798361</v>
      </c>
      <c r="CL211">
        <f t="shared" si="397"/>
        <v>319.76514239138288</v>
      </c>
      <c r="CM211">
        <f t="shared" si="398"/>
        <v>193.30144339788768</v>
      </c>
      <c r="CN211">
        <f t="shared" si="399"/>
        <v>202.64657571427361</v>
      </c>
      <c r="CO211">
        <f t="shared" si="400"/>
        <v>263.15835203441901</v>
      </c>
      <c r="CP211">
        <f t="shared" si="401"/>
        <v>313.08727332080844</v>
      </c>
      <c r="CQ211">
        <f t="shared" si="402"/>
        <v>307.86765860904677</v>
      </c>
      <c r="CR211">
        <f t="shared" si="403"/>
        <v>240.28041657845694</v>
      </c>
      <c r="CS211">
        <f t="shared" si="404"/>
        <v>232.84588523494585</v>
      </c>
      <c r="CT211">
        <f t="shared" si="405"/>
        <v>276.57043853146149</v>
      </c>
      <c r="CU211">
        <f t="shared" si="406"/>
        <v>305.51147499473348</v>
      </c>
      <c r="CV211">
        <f t="shared" si="407"/>
        <v>271.94425529820847</v>
      </c>
      <c r="CW211">
        <f t="shared" si="408"/>
        <v>362.71507208630942</v>
      </c>
      <c r="CX211">
        <f t="shared" si="409"/>
        <v>441.67981532276337</v>
      </c>
      <c r="CY211">
        <f t="shared" si="410"/>
        <v>321.70419084484058</v>
      </c>
      <c r="CZ211">
        <f t="shared" si="411"/>
        <v>227.70880031016907</v>
      </c>
      <c r="DA211">
        <f t="shared" si="412"/>
        <v>305.8141496642595</v>
      </c>
      <c r="DB211">
        <f t="shared" si="413"/>
        <v>307.47307783856911</v>
      </c>
      <c r="DC211">
        <f t="shared" si="414"/>
        <v>309.05095515063601</v>
      </c>
      <c r="DD211">
        <f t="shared" si="415"/>
        <v>227.45924751230532</v>
      </c>
      <c r="DE211">
        <f t="shared" si="416"/>
        <v>350.21793683225621</v>
      </c>
      <c r="DF211">
        <f t="shared" si="417"/>
        <v>278.74585733244669</v>
      </c>
      <c r="DG211">
        <f t="shared" si="418"/>
        <v>256.53800310204144</v>
      </c>
      <c r="DH211">
        <f t="shared" si="419"/>
        <v>227.66135655953761</v>
      </c>
      <c r="DI211">
        <f t="shared" si="420"/>
        <v>365.24828443328221</v>
      </c>
      <c r="DJ211">
        <f t="shared" si="421"/>
        <v>260.14772813468221</v>
      </c>
      <c r="DK211">
        <f t="shared" si="422"/>
        <v>559.24094391437279</v>
      </c>
      <c r="DL211">
        <f t="shared" si="423"/>
        <v>369.91946761882622</v>
      </c>
      <c r="DM211">
        <f t="shared" si="424"/>
        <v>330.12636035339074</v>
      </c>
      <c r="DN211">
        <f t="shared" si="425"/>
        <v>425.60122833191787</v>
      </c>
      <c r="DO211">
        <f t="shared" si="426"/>
        <v>293.94590486440381</v>
      </c>
      <c r="DP211">
        <f t="shared" si="427"/>
        <v>245.25752923713779</v>
      </c>
      <c r="DQ211">
        <f t="shared" si="428"/>
        <v>340.56496034179639</v>
      </c>
      <c r="DR211">
        <f t="shared" si="429"/>
        <v>228.50326664584586</v>
      </c>
      <c r="DS211">
        <f t="shared" si="430"/>
        <v>299.59841989370705</v>
      </c>
      <c r="DT211">
        <f t="shared" si="431"/>
        <v>268.73933717651744</v>
      </c>
      <c r="DU211">
        <f t="shared" si="432"/>
        <v>271.94425529820847</v>
      </c>
      <c r="DV211">
        <f t="shared" si="433"/>
        <v>354.17169386621833</v>
      </c>
      <c r="DW211">
        <f t="shared" si="434"/>
        <v>377.72978747837232</v>
      </c>
      <c r="DX211">
        <f t="shared" si="435"/>
        <v>356.97588580038234</v>
      </c>
      <c r="DY211">
        <f t="shared" si="436"/>
        <v>284.23566937674707</v>
      </c>
      <c r="DZ211">
        <f t="shared" si="437"/>
        <v>409.8490209812104</v>
      </c>
      <c r="EA211">
        <f t="shared" si="438"/>
        <v>342.09830628636956</v>
      </c>
      <c r="EB211">
        <f t="shared" si="439"/>
        <v>280.12035951131423</v>
      </c>
      <c r="EC211">
        <f t="shared" si="440"/>
        <v>279.83763462098472</v>
      </c>
      <c r="ED211">
        <f t="shared" si="441"/>
        <v>100</v>
      </c>
      <c r="EE211">
        <f t="shared" si="442"/>
        <v>363.85913544407805</v>
      </c>
      <c r="EF211">
        <f t="shared" si="443"/>
        <v>348.29041225095483</v>
      </c>
      <c r="EG211">
        <f t="shared" si="444"/>
        <v>459.74340019621002</v>
      </c>
      <c r="EI211" s="2">
        <f t="shared" si="380"/>
        <v>42795</v>
      </c>
      <c r="EJ211" s="7">
        <f t="shared" ref="EJ211:GT211" si="460">AVERAGE(BW209:BW211)/AVERAGE(BW196:BW198)-1</f>
        <v>1.312365755614664E-3</v>
      </c>
      <c r="EK211" s="7">
        <f t="shared" si="460"/>
        <v>-1.0196193147069543E-2</v>
      </c>
      <c r="EL211" s="7">
        <f t="shared" si="460"/>
        <v>-3.3655375523575115E-2</v>
      </c>
      <c r="EM211" s="7">
        <f t="shared" si="460"/>
        <v>8.1497955729983751E-2</v>
      </c>
      <c r="EN211" s="7">
        <f t="shared" si="460"/>
        <v>4.6421957148706117E-2</v>
      </c>
      <c r="EO211" s="7">
        <f t="shared" si="460"/>
        <v>2.095177705727802E-2</v>
      </c>
      <c r="EP211" s="7">
        <f t="shared" si="460"/>
        <v>2.138293650406764E-2</v>
      </c>
      <c r="EQ211" s="7">
        <f t="shared" si="460"/>
        <v>2.1188729410234863E-2</v>
      </c>
      <c r="ER211" s="7">
        <f t="shared" si="460"/>
        <v>3.2984484462232899E-3</v>
      </c>
      <c r="ES211" s="7">
        <f t="shared" si="460"/>
        <v>4.5381792565963641E-2</v>
      </c>
      <c r="ET211" s="7">
        <f t="shared" si="460"/>
        <v>-8.8122506567172021E-3</v>
      </c>
      <c r="EU211" s="7">
        <f t="shared" si="460"/>
        <v>4.0875345281888853E-2</v>
      </c>
      <c r="EV211" s="7">
        <f t="shared" si="460"/>
        <v>0.11590494110009852</v>
      </c>
      <c r="EW211" s="7">
        <f t="shared" si="460"/>
        <v>9.872916750613081E-2</v>
      </c>
      <c r="EX211" s="7">
        <f t="shared" si="460"/>
        <v>2.3934607725858426E-2</v>
      </c>
      <c r="EY211" s="7">
        <f t="shared" si="460"/>
        <v>3.8948199545822959E-3</v>
      </c>
      <c r="EZ211" s="7">
        <f t="shared" si="460"/>
        <v>5.614727468491254E-2</v>
      </c>
      <c r="FA211" s="7">
        <f t="shared" si="460"/>
        <v>7.0401157041700468E-2</v>
      </c>
      <c r="FB211" s="7">
        <f t="shared" si="460"/>
        <v>2.2963343374955203E-2</v>
      </c>
      <c r="FC211" s="7">
        <f t="shared" si="460"/>
        <v>4.9189210832338182E-2</v>
      </c>
      <c r="FD211" s="7">
        <f t="shared" si="460"/>
        <v>7.2357530481748977E-2</v>
      </c>
      <c r="FE211" s="7">
        <f t="shared" si="460"/>
        <v>3.3886396139167552E-2</v>
      </c>
      <c r="FF211" s="7">
        <f t="shared" si="460"/>
        <v>6.3852056526438217E-2</v>
      </c>
      <c r="FG211" s="7">
        <f t="shared" si="460"/>
        <v>-5.9560134889901084E-3</v>
      </c>
      <c r="FH211" s="7">
        <f t="shared" si="460"/>
        <v>0.12772088402820958</v>
      </c>
      <c r="FI211" s="7">
        <f t="shared" si="460"/>
        <v>5.7723442987667184E-2</v>
      </c>
      <c r="FJ211" s="7">
        <f t="shared" si="460"/>
        <v>5.1296867027406545E-2</v>
      </c>
      <c r="FK211" s="7">
        <f t="shared" si="460"/>
        <v>7.1138740584858695E-2</v>
      </c>
      <c r="FL211" s="7">
        <f t="shared" si="460"/>
        <v>9.3339940740185368E-2</v>
      </c>
      <c r="FM211" s="7">
        <f t="shared" si="460"/>
        <v>8.0507034559049062E-2</v>
      </c>
      <c r="FN211" s="7">
        <f t="shared" si="460"/>
        <v>-3.7676933370477061E-2</v>
      </c>
      <c r="FO211" s="7">
        <f t="shared" si="460"/>
        <v>8.4295644267973202E-2</v>
      </c>
      <c r="FP211" s="7">
        <f t="shared" si="460"/>
        <v>3.6259152016020924E-2</v>
      </c>
      <c r="FQ211" s="7">
        <f t="shared" si="460"/>
        <v>-1.1141673963147469E-2</v>
      </c>
      <c r="FR211" s="7">
        <f t="shared" si="460"/>
        <v>4.8780316486822128E-2</v>
      </c>
      <c r="FS211" s="7">
        <f t="shared" si="460"/>
        <v>3.7379490742803556E-2</v>
      </c>
      <c r="FT211" s="7">
        <f t="shared" si="460"/>
        <v>0.10136980073129642</v>
      </c>
      <c r="FU211" s="7">
        <f t="shared" si="460"/>
        <v>5.4042730853231191E-2</v>
      </c>
      <c r="FV211" s="7">
        <f t="shared" si="460"/>
        <v>6.5870049042558776E-2</v>
      </c>
      <c r="FW211" s="7">
        <f t="shared" si="460"/>
        <v>9.3213068782175279E-2</v>
      </c>
      <c r="FX211" s="7">
        <f t="shared" si="460"/>
        <v>0.13061803798858485</v>
      </c>
      <c r="FY211" s="7">
        <f t="shared" si="460"/>
        <v>3.6714705644485868E-2</v>
      </c>
      <c r="FZ211" s="7">
        <f t="shared" si="460"/>
        <v>2.1539479930211991E-2</v>
      </c>
      <c r="GA211" s="7">
        <f t="shared" si="460"/>
        <v>0.18144766454073191</v>
      </c>
      <c r="GB211" s="7">
        <f t="shared" si="460"/>
        <v>8.1989731656717302E-2</v>
      </c>
      <c r="GC211" s="7">
        <f t="shared" si="460"/>
        <v>0.14308906469003846</v>
      </c>
      <c r="GD211" s="7">
        <f t="shared" si="460"/>
        <v>0.12657911987277037</v>
      </c>
      <c r="GE211" s="7">
        <f t="shared" si="460"/>
        <v>-1.5700411804326353E-2</v>
      </c>
      <c r="GF211" s="7">
        <f t="shared" si="460"/>
        <v>-5.7327005956815391E-2</v>
      </c>
      <c r="GG211" s="7">
        <f t="shared" si="460"/>
        <v>5.8243014952084282E-2</v>
      </c>
      <c r="GH211" s="7">
        <f t="shared" si="460"/>
        <v>5.7723442987667184E-2</v>
      </c>
      <c r="GI211" s="7">
        <f t="shared" si="460"/>
        <v>2.3716358368381929E-3</v>
      </c>
      <c r="GJ211" s="7">
        <f t="shared" si="460"/>
        <v>6.1066227101074233E-3</v>
      </c>
      <c r="GK211" s="7">
        <f t="shared" si="460"/>
        <v>2.3783320241763661E-3</v>
      </c>
      <c r="GL211" s="7">
        <f t="shared" si="460"/>
        <v>1.5507359969760826E-2</v>
      </c>
      <c r="GM211" s="7">
        <f t="shared" si="460"/>
        <v>9.7761280006244178E-2</v>
      </c>
      <c r="GN211" s="7">
        <f t="shared" si="460"/>
        <v>3.5974870918123569E-2</v>
      </c>
      <c r="GO211" s="7">
        <f t="shared" si="460"/>
        <v>6.0420995854264969E-2</v>
      </c>
      <c r="GP211" s="7">
        <f t="shared" si="460"/>
        <v>5.5964982724862056E-2</v>
      </c>
      <c r="GQ211" s="7">
        <f t="shared" si="460"/>
        <v>0</v>
      </c>
      <c r="GR211" s="7">
        <f t="shared" si="460"/>
        <v>3.772881552362306E-2</v>
      </c>
      <c r="GS211" s="7">
        <f t="shared" si="460"/>
        <v>1.1095416104914602E-2</v>
      </c>
      <c r="GT211" s="7">
        <f t="shared" si="460"/>
        <v>-0.11334058124890067</v>
      </c>
      <c r="GU211" s="7">
        <f t="shared" si="456"/>
        <v>-0.19582465959116824</v>
      </c>
      <c r="GW211" s="6">
        <v>42825</v>
      </c>
      <c r="GX211">
        <v>3.1269</v>
      </c>
    </row>
    <row r="212" spans="2:206" x14ac:dyDescent="0.25">
      <c r="B212" s="2">
        <f>'[1]IPCA (Var)'!A261</f>
        <v>42826</v>
      </c>
      <c r="C212" s="1">
        <f>'[1]IPCA (Var)'!M261</f>
        <v>-7.5902207408606644E-3</v>
      </c>
      <c r="D212" s="1">
        <f>'[1]IPCA (Var)'!P261</f>
        <v>0.16915455212465649</v>
      </c>
      <c r="E212" s="1">
        <f>'[1]IPCA (Var)'!E261</f>
        <v>0.33583304020614357</v>
      </c>
      <c r="F212" s="1">
        <f>'[1]IPCA (Var)'!F261</f>
        <v>0.41406824659352681</v>
      </c>
      <c r="G212" s="1">
        <f>'[1]IPCA (Var)'!G261</f>
        <v>-8.7615938430983087E-2</v>
      </c>
      <c r="I212" s="2">
        <f t="shared" si="382"/>
        <v>42826</v>
      </c>
      <c r="J212">
        <f>HLOOKUP($I212,Sheet3!$B$2:$LK$67,MATCH(MoM!J$3,Sheet3!$B$2:$B$67,0),FALSE)</f>
        <v>0.03</v>
      </c>
      <c r="K212">
        <f>HLOOKUP($I212,Sheet3!$B$2:$LK$67,MATCH(MoM!K$3,Sheet3!$B$2:$B$67,0),FALSE)</f>
        <v>-0.55000000000000004</v>
      </c>
      <c r="L212">
        <f>HLOOKUP($I212,Sheet3!$B$2:$LK$67,MATCH(MoM!L$3,Sheet3!$B$2:$B$67,0),FALSE)</f>
        <v>1.05</v>
      </c>
      <c r="M212">
        <f>HLOOKUP($I212,Sheet3!$B$2:$LK$67,MATCH(MoM!M$3,Sheet3!$B$2:$B$67,0),FALSE)</f>
        <v>0.01</v>
      </c>
      <c r="N212">
        <f>HLOOKUP($I212,Sheet3!$B$2:$LK$67,MATCH(MoM!N$3,Sheet3!$B$2:$B$67,0),FALSE)</f>
        <v>-0.65</v>
      </c>
      <c r="O212">
        <f>HLOOKUP($I212,Sheet3!$B$2:$LK$67,MATCH(MoM!O$3,Sheet3!$B$2:$B$67,0),FALSE)</f>
        <v>-0.57999999999999996</v>
      </c>
      <c r="P212">
        <f>HLOOKUP($I212,Sheet3!$B$2:$LK$67,MATCH(MoM!P$3,Sheet3!$B$2:$B$67,0),FALSE)</f>
        <v>-0.28000000000000003</v>
      </c>
      <c r="Q212">
        <f>HLOOKUP($I212,Sheet3!$B$2:$LK$67,MATCH(MoM!Q$3,Sheet3!$B$2:$B$67,0),FALSE)</f>
        <v>-0.59</v>
      </c>
      <c r="R212">
        <f>HLOOKUP($I212,Sheet3!$B$2:$LK$67,MATCH(MoM!R$3,Sheet3!$B$2:$B$67,0),FALSE)</f>
        <v>-1</v>
      </c>
      <c r="S212">
        <f>HLOOKUP($I212,Sheet3!$B$2:$LK$67,MATCH(MoM!S$3,Sheet3!$B$2:$B$67,0),FALSE)</f>
        <v>1</v>
      </c>
      <c r="T212">
        <f>HLOOKUP($I212,Sheet3!$B$2:$LK$67,MATCH(MoM!T$3,Sheet3!$B$2:$B$67,0),FALSE)</f>
        <v>-1.17</v>
      </c>
      <c r="U212">
        <f>HLOOKUP($I212,Sheet3!$B$2:$LK$67,MATCH(MoM!U$3,Sheet3!$B$2:$B$67,0),FALSE)</f>
        <v>0.36</v>
      </c>
      <c r="V212">
        <f>HLOOKUP($I212,Sheet3!$B$2:$LK$67,MATCH(MoM!V$3,Sheet3!$B$2:$B$67,0),FALSE)</f>
        <v>0.3</v>
      </c>
      <c r="W212">
        <f>HLOOKUP($I212,Sheet3!$B$2:$LK$67,MATCH(MoM!W$3,Sheet3!$B$2:$B$67,0),FALSE)</f>
        <v>-0.85</v>
      </c>
      <c r="X212">
        <f>HLOOKUP($I212,Sheet3!$B$2:$LK$67,MATCH(MoM!X$3,Sheet3!$B$2:$B$67,0),FALSE)</f>
        <v>-0.59</v>
      </c>
      <c r="Y212">
        <f>HLOOKUP($I212,Sheet3!$B$2:$LK$67,MATCH(MoM!Y$3,Sheet3!$B$2:$B$67,0),FALSE)</f>
        <v>-0.43</v>
      </c>
      <c r="Z212">
        <f>HLOOKUP($I212,Sheet3!$B$2:$LK$67,MATCH(MoM!Z$3,Sheet3!$B$2:$B$67,0),FALSE)</f>
        <v>0.26</v>
      </c>
      <c r="AA212">
        <f>HLOOKUP($I212,Sheet3!$B$2:$LK$67,MATCH(MoM!AA$3,Sheet3!$B$2:$B$67,0),FALSE)</f>
        <v>2.29</v>
      </c>
      <c r="AB212">
        <f>HLOOKUP($I212,Sheet3!$B$2:$LK$67,MATCH(MoM!AB$3,Sheet3!$B$2:$B$67,0),FALSE)</f>
        <v>0.45</v>
      </c>
      <c r="AC212">
        <f>HLOOKUP($I212,Sheet3!$B$2:$LK$67,MATCH(MoM!AC$3,Sheet3!$B$2:$B$67,0),FALSE)</f>
        <v>0.7</v>
      </c>
      <c r="AD212">
        <f>HLOOKUP($I212,Sheet3!$B$2:$LK$67,MATCH(MoM!AD$3,Sheet3!$B$2:$B$67,0),FALSE)</f>
        <v>-0.2</v>
      </c>
      <c r="AE212">
        <f>HLOOKUP($I212,Sheet3!$B$2:$LK$67,MATCH(MoM!AE$3,Sheet3!$B$2:$B$67,0),FALSE)</f>
        <v>0.04</v>
      </c>
      <c r="AF212">
        <f>HLOOKUP($I212,Sheet3!$B$2:$LK$67,MATCH(MoM!AF$3,Sheet3!$B$2:$B$67,0),FALSE)</f>
        <v>0.4</v>
      </c>
      <c r="AG212">
        <f>HLOOKUP($I212,Sheet3!$B$2:$LK$67,MATCH(MoM!AG$3,Sheet3!$B$2:$B$67,0),FALSE)</f>
        <v>-0.67</v>
      </c>
      <c r="AH212">
        <f>HLOOKUP($I212,Sheet3!$B$2:$LK$67,MATCH(MoM!AH$3,Sheet3!$B$2:$B$67,0),FALSE)</f>
        <v>0.1</v>
      </c>
      <c r="AI212">
        <f>HLOOKUP($I212,Sheet3!$B$2:$LK$67,MATCH(MoM!AI$3,Sheet3!$B$2:$B$67,0),FALSE)</f>
        <v>0.75</v>
      </c>
      <c r="AJ212">
        <f>HLOOKUP($I212,Sheet3!$B$2:$LK$67,MATCH(MoM!AJ$3,Sheet3!$B$2:$B$67,0),FALSE)</f>
        <v>-0.9</v>
      </c>
      <c r="AK212">
        <f>HLOOKUP($I212,Sheet3!$B$2:$LK$67,MATCH(MoM!AK$3,Sheet3!$B$2:$B$67,0),FALSE)</f>
        <v>2.23</v>
      </c>
      <c r="AL212">
        <f>HLOOKUP($I212,Sheet3!$B$2:$LK$67,MATCH(MoM!AL$3,Sheet3!$B$2:$B$67,0),FALSE)</f>
        <v>-0.51</v>
      </c>
      <c r="AM212">
        <f>HLOOKUP($I212,Sheet3!$B$2:$LK$67,MATCH(MoM!AM$3,Sheet3!$B$2:$B$67,0),FALSE)</f>
        <v>0.79</v>
      </c>
      <c r="AN212">
        <f>HLOOKUP($I212,Sheet3!$B$2:$LK$67,MATCH(MoM!AN$3,Sheet3!$B$2:$B$67,0),FALSE)</f>
        <v>0.71</v>
      </c>
      <c r="AO212">
        <f>HLOOKUP($I212,Sheet3!$B$2:$LK$67,MATCH(MoM!AO$3,Sheet3!$B$2:$B$67,0),FALSE)</f>
        <v>1.3</v>
      </c>
      <c r="AP212">
        <f>HLOOKUP($I212,Sheet3!$B$2:$LK$67,MATCH(MoM!AP$3,Sheet3!$B$2:$B$67,0),FALSE)</f>
        <v>0.59</v>
      </c>
      <c r="AQ212">
        <f>HLOOKUP($I212,Sheet3!$B$2:$LK$67,MATCH(MoM!AQ$3,Sheet3!$B$2:$B$67,0),FALSE)</f>
        <v>-0.23</v>
      </c>
      <c r="AR212">
        <f>HLOOKUP($I212,Sheet3!$B$2:$LK$67,MATCH(MoM!AR$3,Sheet3!$B$2:$B$67,0),FALSE)</f>
        <v>-0.51</v>
      </c>
      <c r="AS212">
        <f>HLOOKUP($I212,Sheet3!$B$2:$LK$67,MATCH(MoM!AS$3,Sheet3!$B$2:$B$67,0),FALSE)</f>
        <v>-0.09</v>
      </c>
      <c r="AT212">
        <f>HLOOKUP($I212,Sheet3!$B$2:$LK$67,MATCH(MoM!AT$3,Sheet3!$B$2:$B$67,0),FALSE)</f>
        <v>-0.62</v>
      </c>
      <c r="AU212">
        <f>HLOOKUP($I212,Sheet3!$B$2:$LK$67,MATCH(MoM!AU$3,Sheet3!$B$2:$B$67,0),FALSE)</f>
        <v>0.06</v>
      </c>
      <c r="AV212">
        <f>HLOOKUP($I212,Sheet3!$B$2:$LK$67,MATCH(MoM!AV$3,Sheet3!$B$2:$B$67,0),FALSE)</f>
        <v>0.68</v>
      </c>
      <c r="AW212">
        <f>HLOOKUP($I212,Sheet3!$B$2:$LK$67,MATCH(MoM!AW$3,Sheet3!$B$2:$B$67,0),FALSE)</f>
        <v>7.0000000000000007E-2</v>
      </c>
      <c r="AX212">
        <f>HLOOKUP($I212,Sheet3!$B$2:$LK$67,MATCH(MoM!AX$3,Sheet3!$B$2:$B$67,0),FALSE)</f>
        <v>0.09</v>
      </c>
      <c r="AY212">
        <f>HLOOKUP($I212,Sheet3!$B$2:$LK$67,MATCH(MoM!AY$3,Sheet3!$B$2:$B$67,0),FALSE)</f>
        <v>-3.33</v>
      </c>
      <c r="AZ212">
        <f>HLOOKUP($I212,Sheet3!$B$2:$LK$67,MATCH(MoM!AZ$3,Sheet3!$B$2:$B$67,0),FALSE)</f>
        <v>7.0000000000000007E-2</v>
      </c>
      <c r="BA212">
        <f>HLOOKUP($I212,Sheet3!$B$2:$LK$67,MATCH(MoM!BA$3,Sheet3!$B$2:$B$67,0),FALSE)</f>
        <v>-0.35</v>
      </c>
      <c r="BB212">
        <f>HLOOKUP($I212,Sheet3!$B$2:$LK$67,MATCH(MoM!BB$3,Sheet3!$B$2:$B$67,0),FALSE)</f>
        <v>0.14000000000000001</v>
      </c>
      <c r="BC212">
        <f>HLOOKUP($I212,Sheet3!$B$2:$LK$67,MATCH(MoM!BC$3,Sheet3!$B$2:$B$67,0),FALSE)</f>
        <v>0</v>
      </c>
      <c r="BD212">
        <f>HLOOKUP($I212,Sheet3!$B$2:$LK$67,MATCH(MoM!BD$3,Sheet3!$B$2:$B$67,0),FALSE)</f>
        <v>-0.13</v>
      </c>
      <c r="BE212">
        <f>HLOOKUP($I212,Sheet3!$B$2:$LK$67,MATCH(MoM!BE$3,Sheet3!$B$2:$B$67,0),FALSE)</f>
        <v>-0.81</v>
      </c>
      <c r="BF212">
        <f>HLOOKUP($I212,Sheet3!$B$2:$LK$67,MATCH(MoM!BF$3,Sheet3!$B$2:$B$67,0),FALSE)</f>
        <v>-0.25</v>
      </c>
      <c r="BG212">
        <f>HLOOKUP($I212,Sheet3!$B$2:$LK$67,MATCH(MoM!BG$3,Sheet3!$B$2:$B$67,0),FALSE)</f>
        <v>0</v>
      </c>
      <c r="BH212">
        <f>HLOOKUP($I212,Sheet3!$B$2:$LK$67,MATCH(MoM!BH$3,Sheet3!$B$2:$B$67,0),FALSE)</f>
        <v>0.75</v>
      </c>
      <c r="BI212">
        <f>HLOOKUP($I212,Sheet3!$B$2:$LK$67,MATCH(MoM!BI$3,Sheet3!$B$2:$B$67,0),FALSE)</f>
        <v>0.3</v>
      </c>
      <c r="BJ212">
        <f>HLOOKUP($I212,Sheet3!$B$2:$LK$67,MATCH(MoM!BJ$3,Sheet3!$B$2:$B$67,0),FALSE)</f>
        <v>-0.31</v>
      </c>
      <c r="BK212">
        <f>HLOOKUP($I212,Sheet3!$B$2:$LK$67,MATCH(MoM!BK$3,Sheet3!$B$2:$B$67,0),FALSE)</f>
        <v>-0.51</v>
      </c>
      <c r="BL212">
        <f>HLOOKUP($I212,Sheet3!$B$2:$LK$67,MATCH(MoM!BL$3,Sheet3!$B$2:$B$67,0),FALSE)</f>
        <v>0.09</v>
      </c>
      <c r="BM212">
        <f>HLOOKUP($I212,Sheet3!$B$2:$LK$67,MATCH(MoM!BM$3,Sheet3!$B$2:$B$67,0),FALSE)</f>
        <v>0.52</v>
      </c>
      <c r="BN212">
        <f>HLOOKUP($I212,Sheet3!$B$2:$LK$67,MATCH(MoM!BN$3,Sheet3!$B$2:$B$67,0),FALSE)</f>
        <v>-0.04</v>
      </c>
      <c r="BO212">
        <f>HLOOKUP($I212,Sheet3!$B$2:$LK$67,MATCH(MoM!BO$3,Sheet3!$B$2:$B$67,0),FALSE)</f>
        <v>0.52</v>
      </c>
      <c r="BP212">
        <f>HLOOKUP($I212,Sheet3!$B$2:$LK$67,MATCH(MoM!BP$3,Sheet3!$B$2:$B$67,0),FALSE)</f>
        <v>1.35</v>
      </c>
      <c r="BQ212">
        <f>HLOOKUP($I212,Sheet3!$B$2:$LK$67,MATCH(MoM!BQ$3,Sheet3!$B$2:$B$67,0),FALSE)</f>
        <v>0</v>
      </c>
      <c r="BR212">
        <f>HLOOKUP($I212,Sheet3!$B$2:$LK$67,MATCH(MoM!BR$3,Sheet3!$B$2:$B$67,0),FALSE)</f>
        <v>1.05</v>
      </c>
      <c r="BS212">
        <f>HLOOKUP($I212,Sheet3!$B$2:$LK$67,MATCH(MoM!BS$3,Sheet3!$B$2:$B$67,0),FALSE)</f>
        <v>-0.45</v>
      </c>
      <c r="BT212">
        <f>HLOOKUP($I212,Sheet3!$B$2:$LK$67,MATCH(MoM!BT$3,Sheet3!$B$2:$B$67,0),FALSE)</f>
        <v>1.44</v>
      </c>
      <c r="BV212" s="2">
        <f t="shared" si="379"/>
        <v>42826</v>
      </c>
      <c r="BW212">
        <f t="shared" si="446"/>
        <v>126.64917473603739</v>
      </c>
      <c r="BX212">
        <f t="shared" si="383"/>
        <v>246.35240758938292</v>
      </c>
      <c r="BY212">
        <f t="shared" si="384"/>
        <v>91.608359056475379</v>
      </c>
      <c r="BZ212">
        <f t="shared" si="385"/>
        <v>140.58741656147589</v>
      </c>
      <c r="CA212">
        <f t="shared" si="386"/>
        <v>42.859596568538642</v>
      </c>
      <c r="CB212">
        <f t="shared" si="387"/>
        <v>215.23141304476167</v>
      </c>
      <c r="CC212">
        <f t="shared" si="388"/>
        <v>315.72291594592491</v>
      </c>
      <c r="CD212">
        <f t="shared" si="389"/>
        <v>149.78709115282697</v>
      </c>
      <c r="CE212">
        <f t="shared" si="390"/>
        <v>221.32873370724622</v>
      </c>
      <c r="CF212">
        <f t="shared" si="391"/>
        <v>363.3207004300927</v>
      </c>
      <c r="CG212">
        <f t="shared" si="392"/>
        <v>55.909090485685539</v>
      </c>
      <c r="CH212">
        <f t="shared" si="393"/>
        <v>266.5704213698948</v>
      </c>
      <c r="CI212">
        <f t="shared" si="394"/>
        <v>183.49064821737562</v>
      </c>
      <c r="CJ212">
        <f t="shared" si="395"/>
        <v>148.84671778416077</v>
      </c>
      <c r="CK212">
        <f t="shared" si="396"/>
        <v>281.60664440932749</v>
      </c>
      <c r="CL212">
        <f t="shared" si="397"/>
        <v>318.39015227909994</v>
      </c>
      <c r="CM212">
        <f t="shared" si="398"/>
        <v>193.80402715072216</v>
      </c>
      <c r="CN212">
        <f t="shared" si="399"/>
        <v>207.28718229813046</v>
      </c>
      <c r="CO212">
        <f t="shared" si="400"/>
        <v>264.34256461857387</v>
      </c>
      <c r="CP212">
        <f t="shared" si="401"/>
        <v>315.27888423405409</v>
      </c>
      <c r="CQ212">
        <f t="shared" si="402"/>
        <v>307.25192329182869</v>
      </c>
      <c r="CR212">
        <f t="shared" si="403"/>
        <v>240.37652874508831</v>
      </c>
      <c r="CS212">
        <f t="shared" si="404"/>
        <v>233.77726877588563</v>
      </c>
      <c r="CT212">
        <f t="shared" si="405"/>
        <v>274.7174165933007</v>
      </c>
      <c r="CU212">
        <f t="shared" si="406"/>
        <v>305.81698646972819</v>
      </c>
      <c r="CV212">
        <f t="shared" si="407"/>
        <v>273.98383721294505</v>
      </c>
      <c r="CW212">
        <f t="shared" si="408"/>
        <v>359.45063643753264</v>
      </c>
      <c r="CX212">
        <f t="shared" si="409"/>
        <v>451.52927520446099</v>
      </c>
      <c r="CY212">
        <f t="shared" si="410"/>
        <v>320.06349947153188</v>
      </c>
      <c r="CZ212">
        <f t="shared" si="411"/>
        <v>229.50769983261941</v>
      </c>
      <c r="DA212">
        <f t="shared" si="412"/>
        <v>307.98543012687577</v>
      </c>
      <c r="DB212">
        <f t="shared" si="413"/>
        <v>311.47022785047045</v>
      </c>
      <c r="DC212">
        <f t="shared" si="414"/>
        <v>310.87435578602475</v>
      </c>
      <c r="DD212">
        <f t="shared" si="415"/>
        <v>226.93609124302702</v>
      </c>
      <c r="DE212">
        <f t="shared" si="416"/>
        <v>348.43182535441173</v>
      </c>
      <c r="DF212">
        <f t="shared" si="417"/>
        <v>278.49498606084751</v>
      </c>
      <c r="DG212">
        <f t="shared" si="418"/>
        <v>254.9474674828088</v>
      </c>
      <c r="DH212">
        <f t="shared" si="419"/>
        <v>227.79795337347332</v>
      </c>
      <c r="DI212">
        <f t="shared" si="420"/>
        <v>367.73197276742849</v>
      </c>
      <c r="DJ212">
        <f t="shared" si="421"/>
        <v>260.32983154437647</v>
      </c>
      <c r="DK212">
        <f t="shared" si="422"/>
        <v>559.74426076389568</v>
      </c>
      <c r="DL212">
        <f t="shared" si="423"/>
        <v>357.6011493471193</v>
      </c>
      <c r="DM212">
        <f t="shared" si="424"/>
        <v>330.35744880563806</v>
      </c>
      <c r="DN212">
        <f t="shared" si="425"/>
        <v>424.1116240327562</v>
      </c>
      <c r="DO212">
        <f t="shared" si="426"/>
        <v>294.35742913121402</v>
      </c>
      <c r="DP212">
        <f t="shared" si="427"/>
        <v>245.25752923713779</v>
      </c>
      <c r="DQ212">
        <f t="shared" si="428"/>
        <v>340.12222589335209</v>
      </c>
      <c r="DR212">
        <f t="shared" si="429"/>
        <v>226.65239018601451</v>
      </c>
      <c r="DS212">
        <f t="shared" si="430"/>
        <v>298.84942384397277</v>
      </c>
      <c r="DT212">
        <f t="shared" si="431"/>
        <v>268.73933717651744</v>
      </c>
      <c r="DU212">
        <f t="shared" si="432"/>
        <v>273.98383721294505</v>
      </c>
      <c r="DV212">
        <f t="shared" si="433"/>
        <v>355.23420894781697</v>
      </c>
      <c r="DW212">
        <f t="shared" si="434"/>
        <v>376.55882513718939</v>
      </c>
      <c r="DX212">
        <f t="shared" si="435"/>
        <v>355.15530878280038</v>
      </c>
      <c r="DY212">
        <f t="shared" si="436"/>
        <v>284.49148147918612</v>
      </c>
      <c r="DZ212">
        <f t="shared" si="437"/>
        <v>411.98023589031271</v>
      </c>
      <c r="EA212">
        <f t="shared" si="438"/>
        <v>341.961466963855</v>
      </c>
      <c r="EB212">
        <f t="shared" si="439"/>
        <v>281.57698538077307</v>
      </c>
      <c r="EC212">
        <f t="shared" si="440"/>
        <v>283.61544268836803</v>
      </c>
      <c r="ED212">
        <f t="shared" si="441"/>
        <v>100</v>
      </c>
      <c r="EE212">
        <f t="shared" si="442"/>
        <v>367.67965636624086</v>
      </c>
      <c r="EF212">
        <f t="shared" si="443"/>
        <v>346.72310539582554</v>
      </c>
      <c r="EG212">
        <f t="shared" si="444"/>
        <v>466.36370515903542</v>
      </c>
      <c r="EI212" s="2">
        <f t="shared" si="380"/>
        <v>42826</v>
      </c>
      <c r="EJ212" s="7">
        <f t="shared" ref="EJ212:GT212" si="461">AVERAGE(BW210:BW212)/AVERAGE(BW197:BW199)-1</f>
        <v>-5.1089555003946963E-4</v>
      </c>
      <c r="EK212" s="7">
        <f t="shared" si="461"/>
        <v>-8.6646317324942101E-3</v>
      </c>
      <c r="EL212" s="7">
        <f t="shared" si="461"/>
        <v>-2.2342850639808454E-2</v>
      </c>
      <c r="EM212" s="7">
        <f t="shared" si="461"/>
        <v>6.6907031306137732E-2</v>
      </c>
      <c r="EN212" s="7">
        <f t="shared" si="461"/>
        <v>1.5604321189370163E-2</v>
      </c>
      <c r="EO212" s="7">
        <f t="shared" si="461"/>
        <v>1.1678919623483219E-2</v>
      </c>
      <c r="EP212" s="7">
        <f t="shared" si="461"/>
        <v>1.0826504099555434E-2</v>
      </c>
      <c r="EQ212" s="7">
        <f t="shared" si="461"/>
        <v>1.0966980724521624E-2</v>
      </c>
      <c r="ER212" s="7">
        <f t="shared" si="461"/>
        <v>-1.2851703989192109E-2</v>
      </c>
      <c r="ES212" s="7">
        <f t="shared" si="461"/>
        <v>3.6106389654049886E-2</v>
      </c>
      <c r="ET212" s="7">
        <f t="shared" si="461"/>
        <v>-3.4042692688357024E-2</v>
      </c>
      <c r="EU212" s="7">
        <f t="shared" si="461"/>
        <v>3.3923030051308478E-2</v>
      </c>
      <c r="EV212" s="7">
        <f t="shared" si="461"/>
        <v>9.0196034573364559E-2</v>
      </c>
      <c r="EW212" s="7">
        <f t="shared" si="461"/>
        <v>9.789638970901704E-2</v>
      </c>
      <c r="EX212" s="7">
        <f t="shared" si="461"/>
        <v>1.5596028982690857E-2</v>
      </c>
      <c r="EY212" s="7">
        <f t="shared" si="461"/>
        <v>4.3950335607423341E-3</v>
      </c>
      <c r="EZ212" s="7">
        <f t="shared" si="461"/>
        <v>5.6102824039309107E-2</v>
      </c>
      <c r="FA212" s="7">
        <f t="shared" si="461"/>
        <v>6.766901339861886E-2</v>
      </c>
      <c r="FB212" s="7">
        <f t="shared" si="461"/>
        <v>2.0646030764526646E-2</v>
      </c>
      <c r="FC212" s="7">
        <f t="shared" si="461"/>
        <v>5.1223090429283635E-2</v>
      </c>
      <c r="FD212" s="7">
        <f t="shared" si="461"/>
        <v>6.3321116634909025E-2</v>
      </c>
      <c r="FE212" s="7">
        <f t="shared" si="461"/>
        <v>3.7215491448015836E-2</v>
      </c>
      <c r="FF212" s="7">
        <f t="shared" si="461"/>
        <v>5.6272144301840576E-2</v>
      </c>
      <c r="FG212" s="7">
        <f t="shared" si="461"/>
        <v>-1.0095033770571749E-2</v>
      </c>
      <c r="FH212" s="7">
        <f t="shared" si="461"/>
        <v>0.12309839481005524</v>
      </c>
      <c r="FI212" s="7">
        <f t="shared" si="461"/>
        <v>5.6037025822467612E-2</v>
      </c>
      <c r="FJ212" s="7">
        <f t="shared" si="461"/>
        <v>3.6521151616323078E-2</v>
      </c>
      <c r="FK212" s="7">
        <f t="shared" si="461"/>
        <v>6.6398635730050559E-2</v>
      </c>
      <c r="FL212" s="7">
        <f t="shared" si="461"/>
        <v>8.3025766397456735E-2</v>
      </c>
      <c r="FM212" s="7">
        <f t="shared" si="461"/>
        <v>7.4182224280145537E-2</v>
      </c>
      <c r="FN212" s="7">
        <f t="shared" si="461"/>
        <v>-4.490489473124526E-2</v>
      </c>
      <c r="FO212" s="7">
        <f t="shared" si="461"/>
        <v>8.4107271586058241E-2</v>
      </c>
      <c r="FP212" s="7">
        <f t="shared" si="461"/>
        <v>3.0575681133553578E-2</v>
      </c>
      <c r="FQ212" s="7">
        <f t="shared" si="461"/>
        <v>-5.2840333200824263E-3</v>
      </c>
      <c r="FR212" s="7">
        <f t="shared" si="461"/>
        <v>4.4479751533291312E-2</v>
      </c>
      <c r="FS212" s="7">
        <f t="shared" si="461"/>
        <v>2.1481769197211786E-2</v>
      </c>
      <c r="FT212" s="7">
        <f t="shared" si="461"/>
        <v>9.392860351630361E-2</v>
      </c>
      <c r="FU212" s="7">
        <f t="shared" si="461"/>
        <v>5.0192629580210868E-2</v>
      </c>
      <c r="FV212" s="7">
        <f t="shared" si="461"/>
        <v>4.6650753373510767E-2</v>
      </c>
      <c r="FW212" s="7">
        <f t="shared" si="461"/>
        <v>8.5440979998756106E-2</v>
      </c>
      <c r="FX212" s="7">
        <f t="shared" si="461"/>
        <v>0.11092700918374998</v>
      </c>
      <c r="FY212" s="7">
        <f t="shared" si="461"/>
        <v>-2.6288702605445691E-2</v>
      </c>
      <c r="FZ212" s="7">
        <f t="shared" si="461"/>
        <v>1.4028727250460449E-2</v>
      </c>
      <c r="GA212" s="7">
        <f t="shared" si="461"/>
        <v>0.17806210010153856</v>
      </c>
      <c r="GB212" s="7">
        <f t="shared" si="461"/>
        <v>6.7491865754097491E-2</v>
      </c>
      <c r="GC212" s="7">
        <f t="shared" si="461"/>
        <v>0.12888653194542044</v>
      </c>
      <c r="GD212" s="7">
        <f t="shared" si="461"/>
        <v>0.11385641591681472</v>
      </c>
      <c r="GE212" s="7">
        <f t="shared" si="461"/>
        <v>-1.4013314852893588E-2</v>
      </c>
      <c r="GF212" s="7">
        <f t="shared" si="461"/>
        <v>-5.9832029042663271E-2</v>
      </c>
      <c r="GG212" s="7">
        <f t="shared" si="461"/>
        <v>5.3838247978045928E-2</v>
      </c>
      <c r="GH212" s="7">
        <f t="shared" si="461"/>
        <v>5.6037025822467612E-2</v>
      </c>
      <c r="GI212" s="7">
        <f t="shared" si="461"/>
        <v>-3.3710964572420954E-3</v>
      </c>
      <c r="GJ212" s="7">
        <f t="shared" si="461"/>
        <v>-3.0811457091323158E-3</v>
      </c>
      <c r="GK212" s="7">
        <f t="shared" si="461"/>
        <v>4.4787685655527376E-3</v>
      </c>
      <c r="GL212" s="7">
        <f t="shared" si="461"/>
        <v>1.0508665112902715E-2</v>
      </c>
      <c r="GM212" s="7">
        <f t="shared" si="461"/>
        <v>9.9251559144843737E-2</v>
      </c>
      <c r="GN212" s="7">
        <f t="shared" si="461"/>
        <v>3.2904223127494969E-2</v>
      </c>
      <c r="GO212" s="7">
        <f t="shared" si="461"/>
        <v>5.1569082477637807E-2</v>
      </c>
      <c r="GP212" s="7">
        <f t="shared" si="461"/>
        <v>4.5003520182783641E-2</v>
      </c>
      <c r="GQ212" s="7">
        <f t="shared" si="461"/>
        <v>0</v>
      </c>
      <c r="GR212" s="7">
        <f t="shared" si="461"/>
        <v>4.1095185395918055E-2</v>
      </c>
      <c r="GS212" s="7">
        <f t="shared" si="461"/>
        <v>2.4414589810523912E-2</v>
      </c>
      <c r="GT212" s="7">
        <f t="shared" si="461"/>
        <v>-0.13495560633326398</v>
      </c>
      <c r="GU212" s="7">
        <f t="shared" si="456"/>
        <v>-0.16528682571227438</v>
      </c>
      <c r="GW212" s="6">
        <v>42853</v>
      </c>
      <c r="GX212">
        <v>3.1375999999999999</v>
      </c>
    </row>
    <row r="213" spans="2:206" x14ac:dyDescent="0.25">
      <c r="B213" s="2">
        <f>'[1]IPCA (Var)'!A262</f>
        <v>42856</v>
      </c>
      <c r="C213" s="1">
        <f>'[1]IPCA (Var)'!M262</f>
        <v>5.1629820929289583E-2</v>
      </c>
      <c r="D213" s="1">
        <f>'[1]IPCA (Var)'!P262</f>
        <v>0.37533727913656567</v>
      </c>
      <c r="E213" s="1">
        <f>'[1]IPCA (Var)'!E262</f>
        <v>-0.44108866277290038</v>
      </c>
      <c r="F213" s="1">
        <f>'[1]IPCA (Var)'!F262</f>
        <v>0.80593168870605647</v>
      </c>
      <c r="G213" s="1">
        <f>'[1]IPCA (Var)'!G262</f>
        <v>-0.41171364246977449</v>
      </c>
      <c r="I213" s="2">
        <f t="shared" si="382"/>
        <v>42856</v>
      </c>
      <c r="J213">
        <f>HLOOKUP($I213,Sheet3!$B$2:$LK$67,MATCH(MoM!J$3,Sheet3!$B$2:$B$67,0),FALSE)</f>
        <v>-0.85</v>
      </c>
      <c r="K213">
        <f>HLOOKUP($I213,Sheet3!$B$2:$LK$67,MATCH(MoM!K$3,Sheet3!$B$2:$B$67,0),FALSE)</f>
        <v>-0.56999999999999995</v>
      </c>
      <c r="L213">
        <f>HLOOKUP($I213,Sheet3!$B$2:$LK$67,MATCH(MoM!L$3,Sheet3!$B$2:$B$67,0),FALSE)</f>
        <v>-0.04</v>
      </c>
      <c r="M213">
        <f>HLOOKUP($I213,Sheet3!$B$2:$LK$67,MATCH(MoM!M$3,Sheet3!$B$2:$B$67,0),FALSE)</f>
        <v>0.14000000000000001</v>
      </c>
      <c r="N213">
        <f>HLOOKUP($I213,Sheet3!$B$2:$LK$67,MATCH(MoM!N$3,Sheet3!$B$2:$B$67,0),FALSE)</f>
        <v>-0.53</v>
      </c>
      <c r="O213">
        <f>HLOOKUP($I213,Sheet3!$B$2:$LK$67,MATCH(MoM!O$3,Sheet3!$B$2:$B$67,0),FALSE)</f>
        <v>0.4</v>
      </c>
      <c r="P213">
        <f>HLOOKUP($I213,Sheet3!$B$2:$LK$67,MATCH(MoM!P$3,Sheet3!$B$2:$B$67,0),FALSE)</f>
        <v>0.49</v>
      </c>
      <c r="Q213">
        <f>HLOOKUP($I213,Sheet3!$B$2:$LK$67,MATCH(MoM!Q$3,Sheet3!$B$2:$B$67,0),FALSE)</f>
        <v>-0.28999999999999998</v>
      </c>
      <c r="R213">
        <f>HLOOKUP($I213,Sheet3!$B$2:$LK$67,MATCH(MoM!R$3,Sheet3!$B$2:$B$67,0),FALSE)</f>
        <v>-1.02</v>
      </c>
      <c r="S213">
        <f>HLOOKUP($I213,Sheet3!$B$2:$LK$67,MATCH(MoM!S$3,Sheet3!$B$2:$B$67,0),FALSE)</f>
        <v>-0.49</v>
      </c>
      <c r="T213">
        <f>HLOOKUP($I213,Sheet3!$B$2:$LK$67,MATCH(MoM!T$3,Sheet3!$B$2:$B$67,0),FALSE)</f>
        <v>-0.14000000000000001</v>
      </c>
      <c r="U213">
        <f>HLOOKUP($I213,Sheet3!$B$2:$LK$67,MATCH(MoM!U$3,Sheet3!$B$2:$B$67,0),FALSE)</f>
        <v>-0.14000000000000001</v>
      </c>
      <c r="V213">
        <f>HLOOKUP($I213,Sheet3!$B$2:$LK$67,MATCH(MoM!V$3,Sheet3!$B$2:$B$67,0),FALSE)</f>
        <v>-0.84</v>
      </c>
      <c r="W213">
        <f>HLOOKUP($I213,Sheet3!$B$2:$LK$67,MATCH(MoM!W$3,Sheet3!$B$2:$B$67,0),FALSE)</f>
        <v>2.83</v>
      </c>
      <c r="X213">
        <f>HLOOKUP($I213,Sheet3!$B$2:$LK$67,MATCH(MoM!X$3,Sheet3!$B$2:$B$67,0),FALSE)</f>
        <v>-0.61</v>
      </c>
      <c r="Y213">
        <f>HLOOKUP($I213,Sheet3!$B$2:$LK$67,MATCH(MoM!Y$3,Sheet3!$B$2:$B$67,0),FALSE)</f>
        <v>0.59</v>
      </c>
      <c r="Z213">
        <f>HLOOKUP($I213,Sheet3!$B$2:$LK$67,MATCH(MoM!Z$3,Sheet3!$B$2:$B$67,0),FALSE)</f>
        <v>-0.65</v>
      </c>
      <c r="AA213">
        <f>HLOOKUP($I213,Sheet3!$B$2:$LK$67,MATCH(MoM!AA$3,Sheet3!$B$2:$B$67,0),FALSE)</f>
        <v>0.53</v>
      </c>
      <c r="AB213">
        <f>HLOOKUP($I213,Sheet3!$B$2:$LK$67,MATCH(MoM!AB$3,Sheet3!$B$2:$B$67,0),FALSE)</f>
        <v>1.0900000000000001</v>
      </c>
      <c r="AC213">
        <f>HLOOKUP($I213,Sheet3!$B$2:$LK$67,MATCH(MoM!AC$3,Sheet3!$B$2:$B$67,0),FALSE)</f>
        <v>0.85</v>
      </c>
      <c r="AD213">
        <f>HLOOKUP($I213,Sheet3!$B$2:$LK$67,MATCH(MoM!AD$3,Sheet3!$B$2:$B$67,0),FALSE)</f>
        <v>0.67</v>
      </c>
      <c r="AE213">
        <f>HLOOKUP($I213,Sheet3!$B$2:$LK$67,MATCH(MoM!AE$3,Sheet3!$B$2:$B$67,0),FALSE)</f>
        <v>0.97</v>
      </c>
      <c r="AF213">
        <f>HLOOKUP($I213,Sheet3!$B$2:$LK$67,MATCH(MoM!AF$3,Sheet3!$B$2:$B$67,0),FALSE)</f>
        <v>-0.42</v>
      </c>
      <c r="AG213">
        <f>HLOOKUP($I213,Sheet3!$B$2:$LK$67,MATCH(MoM!AG$3,Sheet3!$B$2:$B$67,0),FALSE)</f>
        <v>-0.14000000000000001</v>
      </c>
      <c r="AH213">
        <f>HLOOKUP($I213,Sheet3!$B$2:$LK$67,MATCH(MoM!AH$3,Sheet3!$B$2:$B$67,0),FALSE)</f>
        <v>1.32</v>
      </c>
      <c r="AI213">
        <f>HLOOKUP($I213,Sheet3!$B$2:$LK$67,MATCH(MoM!AI$3,Sheet3!$B$2:$B$67,0),FALSE)</f>
        <v>-0.45</v>
      </c>
      <c r="AJ213">
        <f>HLOOKUP($I213,Sheet3!$B$2:$LK$67,MATCH(MoM!AJ$3,Sheet3!$B$2:$B$67,0),FALSE)</f>
        <v>0.22</v>
      </c>
      <c r="AK213">
        <f>HLOOKUP($I213,Sheet3!$B$2:$LK$67,MATCH(MoM!AK$3,Sheet3!$B$2:$B$67,0),FALSE)</f>
        <v>0.64</v>
      </c>
      <c r="AL213">
        <f>HLOOKUP($I213,Sheet3!$B$2:$LK$67,MATCH(MoM!AL$3,Sheet3!$B$2:$B$67,0),FALSE)</f>
        <v>0.68</v>
      </c>
      <c r="AM213">
        <f>HLOOKUP($I213,Sheet3!$B$2:$LK$67,MATCH(MoM!AM$3,Sheet3!$B$2:$B$67,0),FALSE)</f>
        <v>0.3</v>
      </c>
      <c r="AN213">
        <f>HLOOKUP($I213,Sheet3!$B$2:$LK$67,MATCH(MoM!AN$3,Sheet3!$B$2:$B$67,0),FALSE)</f>
        <v>-1.05</v>
      </c>
      <c r="AO213">
        <f>HLOOKUP($I213,Sheet3!$B$2:$LK$67,MATCH(MoM!AO$3,Sheet3!$B$2:$B$67,0),FALSE)</f>
        <v>0.27</v>
      </c>
      <c r="AP213">
        <f>HLOOKUP($I213,Sheet3!$B$2:$LK$67,MATCH(MoM!AP$3,Sheet3!$B$2:$B$67,0),FALSE)</f>
        <v>-0.61</v>
      </c>
      <c r="AQ213">
        <f>HLOOKUP($I213,Sheet3!$B$2:$LK$67,MATCH(MoM!AQ$3,Sheet3!$B$2:$B$67,0),FALSE)</f>
        <v>-0.46</v>
      </c>
      <c r="AR213">
        <f>HLOOKUP($I213,Sheet3!$B$2:$LK$67,MATCH(MoM!AR$3,Sheet3!$B$2:$B$67,0),FALSE)</f>
        <v>0.34</v>
      </c>
      <c r="AS213">
        <f>HLOOKUP($I213,Sheet3!$B$2:$LK$67,MATCH(MoM!AS$3,Sheet3!$B$2:$B$67,0),FALSE)</f>
        <v>0.51</v>
      </c>
      <c r="AT213">
        <f>HLOOKUP($I213,Sheet3!$B$2:$LK$67,MATCH(MoM!AT$3,Sheet3!$B$2:$B$67,0),FALSE)</f>
        <v>0.4</v>
      </c>
      <c r="AU213">
        <f>HLOOKUP($I213,Sheet3!$B$2:$LK$67,MATCH(MoM!AU$3,Sheet3!$B$2:$B$67,0),FALSE)</f>
        <v>2.02</v>
      </c>
      <c r="AV213">
        <f>HLOOKUP($I213,Sheet3!$B$2:$LK$67,MATCH(MoM!AV$3,Sheet3!$B$2:$B$67,0),FALSE)</f>
        <v>-0.56000000000000005</v>
      </c>
      <c r="AW213">
        <f>HLOOKUP($I213,Sheet3!$B$2:$LK$67,MATCH(MoM!AW$3,Sheet3!$B$2:$B$67,0),FALSE)</f>
        <v>0.05</v>
      </c>
      <c r="AX213">
        <f>HLOOKUP($I213,Sheet3!$B$2:$LK$67,MATCH(MoM!AX$3,Sheet3!$B$2:$B$67,0),FALSE)</f>
        <v>0</v>
      </c>
      <c r="AY213">
        <f>HLOOKUP($I213,Sheet3!$B$2:$LK$67,MATCH(MoM!AY$3,Sheet3!$B$2:$B$67,0),FALSE)</f>
        <v>-2.17</v>
      </c>
      <c r="AZ213">
        <f>HLOOKUP($I213,Sheet3!$B$2:$LK$67,MATCH(MoM!AZ$3,Sheet3!$B$2:$B$67,0),FALSE)</f>
        <v>-0.11</v>
      </c>
      <c r="BA213">
        <f>HLOOKUP($I213,Sheet3!$B$2:$LK$67,MATCH(MoM!BA$3,Sheet3!$B$2:$B$67,0),FALSE)</f>
        <v>0.93</v>
      </c>
      <c r="BB213">
        <f>HLOOKUP($I213,Sheet3!$B$2:$LK$67,MATCH(MoM!BB$3,Sheet3!$B$2:$B$67,0),FALSE)</f>
        <v>0.2</v>
      </c>
      <c r="BC213">
        <f>HLOOKUP($I213,Sheet3!$B$2:$LK$67,MATCH(MoM!BC$3,Sheet3!$B$2:$B$67,0),FALSE)</f>
        <v>0</v>
      </c>
      <c r="BD213">
        <f>HLOOKUP($I213,Sheet3!$B$2:$LK$67,MATCH(MoM!BD$3,Sheet3!$B$2:$B$67,0),FALSE)</f>
        <v>1</v>
      </c>
      <c r="BE213">
        <f>HLOOKUP($I213,Sheet3!$B$2:$LK$67,MATCH(MoM!BE$3,Sheet3!$B$2:$B$67,0),FALSE)</f>
        <v>-0.55000000000000004</v>
      </c>
      <c r="BF213">
        <f>HLOOKUP($I213,Sheet3!$B$2:$LK$67,MATCH(MoM!BF$3,Sheet3!$B$2:$B$67,0),FALSE)</f>
        <v>-0.7</v>
      </c>
      <c r="BG213">
        <f>HLOOKUP($I213,Sheet3!$B$2:$LK$67,MATCH(MoM!BG$3,Sheet3!$B$2:$B$67,0),FALSE)</f>
        <v>0.44</v>
      </c>
      <c r="BH213">
        <f>HLOOKUP($I213,Sheet3!$B$2:$LK$67,MATCH(MoM!BH$3,Sheet3!$B$2:$B$67,0),FALSE)</f>
        <v>-0.45</v>
      </c>
      <c r="BI213">
        <f>HLOOKUP($I213,Sheet3!$B$2:$LK$67,MATCH(MoM!BI$3,Sheet3!$B$2:$B$67,0),FALSE)</f>
        <v>-0.2</v>
      </c>
      <c r="BJ213">
        <f>HLOOKUP($I213,Sheet3!$B$2:$LK$67,MATCH(MoM!BJ$3,Sheet3!$B$2:$B$67,0),FALSE)</f>
        <v>0.26</v>
      </c>
      <c r="BK213">
        <f>HLOOKUP($I213,Sheet3!$B$2:$LK$67,MATCH(MoM!BK$3,Sheet3!$B$2:$B$67,0),FALSE)</f>
        <v>-0.11</v>
      </c>
      <c r="BL213">
        <f>HLOOKUP($I213,Sheet3!$B$2:$LK$67,MATCH(MoM!BL$3,Sheet3!$B$2:$B$67,0),FALSE)</f>
        <v>-0.39</v>
      </c>
      <c r="BM213">
        <f>HLOOKUP($I213,Sheet3!$B$2:$LK$67,MATCH(MoM!BM$3,Sheet3!$B$2:$B$67,0),FALSE)</f>
        <v>0.52</v>
      </c>
      <c r="BN213">
        <f>HLOOKUP($I213,Sheet3!$B$2:$LK$67,MATCH(MoM!BN$3,Sheet3!$B$2:$B$67,0),FALSE)</f>
        <v>1.08</v>
      </c>
      <c r="BO213">
        <f>HLOOKUP($I213,Sheet3!$B$2:$LK$67,MATCH(MoM!BO$3,Sheet3!$B$2:$B$67,0),FALSE)</f>
        <v>0.53</v>
      </c>
      <c r="BP213">
        <f>HLOOKUP($I213,Sheet3!$B$2:$LK$67,MATCH(MoM!BP$3,Sheet3!$B$2:$B$67,0),FALSE)</f>
        <v>0.46</v>
      </c>
      <c r="BQ213">
        <f>HLOOKUP($I213,Sheet3!$B$2:$LK$67,MATCH(MoM!BQ$3,Sheet3!$B$2:$B$67,0),FALSE)</f>
        <v>0</v>
      </c>
      <c r="BR213">
        <f>HLOOKUP($I213,Sheet3!$B$2:$LK$67,MATCH(MoM!BR$3,Sheet3!$B$2:$B$67,0),FALSE)</f>
        <v>-0.08</v>
      </c>
      <c r="BS213">
        <f>HLOOKUP($I213,Sheet3!$B$2:$LK$67,MATCH(MoM!BS$3,Sheet3!$B$2:$B$67,0),FALSE)</f>
        <v>-1.7</v>
      </c>
      <c r="BT213">
        <f>HLOOKUP($I213,Sheet3!$B$2:$LK$67,MATCH(MoM!BT$3,Sheet3!$B$2:$B$67,0),FALSE)</f>
        <v>-8.15</v>
      </c>
      <c r="BV213" s="2">
        <f t="shared" si="379"/>
        <v>42856</v>
      </c>
      <c r="BW213">
        <f t="shared" si="446"/>
        <v>125.57265675078108</v>
      </c>
      <c r="BX213">
        <f t="shared" si="383"/>
        <v>244.94819886612342</v>
      </c>
      <c r="BY213">
        <f t="shared" si="384"/>
        <v>91.571715712852793</v>
      </c>
      <c r="BZ213">
        <f t="shared" si="385"/>
        <v>140.78423894466198</v>
      </c>
      <c r="CA213">
        <f t="shared" si="386"/>
        <v>42.63244070672539</v>
      </c>
      <c r="CB213">
        <f t="shared" si="387"/>
        <v>216.09233869694071</v>
      </c>
      <c r="CC213">
        <f t="shared" si="388"/>
        <v>317.26995823405991</v>
      </c>
      <c r="CD213">
        <f t="shared" si="389"/>
        <v>149.35270858848378</v>
      </c>
      <c r="CE213">
        <f t="shared" si="390"/>
        <v>219.0711806234323</v>
      </c>
      <c r="CF213">
        <f t="shared" si="391"/>
        <v>361.54042899798526</v>
      </c>
      <c r="CG213">
        <f t="shared" si="392"/>
        <v>55.830817759005583</v>
      </c>
      <c r="CH213">
        <f t="shared" si="393"/>
        <v>266.19722277997698</v>
      </c>
      <c r="CI213">
        <f t="shared" si="394"/>
        <v>181.94932677234968</v>
      </c>
      <c r="CJ213">
        <f t="shared" si="395"/>
        <v>153.05907989745253</v>
      </c>
      <c r="CK213">
        <f t="shared" si="396"/>
        <v>279.88884387843058</v>
      </c>
      <c r="CL213">
        <f t="shared" si="397"/>
        <v>320.26865417754664</v>
      </c>
      <c r="CM213">
        <f t="shared" si="398"/>
        <v>192.54430097424247</v>
      </c>
      <c r="CN213">
        <f t="shared" si="399"/>
        <v>208.38580436431056</v>
      </c>
      <c r="CO213">
        <f t="shared" si="400"/>
        <v>267.22389857291631</v>
      </c>
      <c r="CP213">
        <f t="shared" si="401"/>
        <v>317.95875475004351</v>
      </c>
      <c r="CQ213">
        <f t="shared" si="402"/>
        <v>309.31051117788394</v>
      </c>
      <c r="CR213">
        <f t="shared" si="403"/>
        <v>242.70818107391568</v>
      </c>
      <c r="CS213">
        <f t="shared" si="404"/>
        <v>232.79540424702691</v>
      </c>
      <c r="CT213">
        <f t="shared" si="405"/>
        <v>274.33281221007007</v>
      </c>
      <c r="CU213">
        <f t="shared" si="406"/>
        <v>309.85377069112866</v>
      </c>
      <c r="CV213">
        <f t="shared" si="407"/>
        <v>272.7509099454868</v>
      </c>
      <c r="CW213">
        <f t="shared" si="408"/>
        <v>360.2414278376952</v>
      </c>
      <c r="CX213">
        <f t="shared" si="409"/>
        <v>454.41906256576954</v>
      </c>
      <c r="CY213">
        <f t="shared" si="410"/>
        <v>322.23993126793829</v>
      </c>
      <c r="CZ213">
        <f t="shared" si="411"/>
        <v>230.19622293211725</v>
      </c>
      <c r="DA213">
        <f t="shared" si="412"/>
        <v>304.75158311054361</v>
      </c>
      <c r="DB213">
        <f t="shared" si="413"/>
        <v>312.31119746566668</v>
      </c>
      <c r="DC213">
        <f t="shared" si="414"/>
        <v>308.97802221572999</v>
      </c>
      <c r="DD213">
        <f t="shared" si="415"/>
        <v>225.8921852233091</v>
      </c>
      <c r="DE213">
        <f t="shared" si="416"/>
        <v>349.61649356061673</v>
      </c>
      <c r="DF213">
        <f t="shared" si="417"/>
        <v>279.91531048975787</v>
      </c>
      <c r="DG213">
        <f t="shared" si="418"/>
        <v>255.96725735274003</v>
      </c>
      <c r="DH213">
        <f t="shared" si="419"/>
        <v>232.39947203161748</v>
      </c>
      <c r="DI213">
        <f t="shared" si="420"/>
        <v>365.67267371993086</v>
      </c>
      <c r="DJ213">
        <f t="shared" si="421"/>
        <v>260.45999646014866</v>
      </c>
      <c r="DK213">
        <f t="shared" si="422"/>
        <v>559.74426076389568</v>
      </c>
      <c r="DL213">
        <f t="shared" si="423"/>
        <v>349.84120440628681</v>
      </c>
      <c r="DM213">
        <f t="shared" si="424"/>
        <v>329.99405561195186</v>
      </c>
      <c r="DN213">
        <f t="shared" si="425"/>
        <v>428.05586213626088</v>
      </c>
      <c r="DO213">
        <f t="shared" si="426"/>
        <v>294.94614398947647</v>
      </c>
      <c r="DP213">
        <f t="shared" si="427"/>
        <v>245.25752923713779</v>
      </c>
      <c r="DQ213">
        <f t="shared" si="428"/>
        <v>343.5234481522856</v>
      </c>
      <c r="DR213">
        <f t="shared" si="429"/>
        <v>225.40580203999144</v>
      </c>
      <c r="DS213">
        <f t="shared" si="430"/>
        <v>296.75747787706496</v>
      </c>
      <c r="DT213">
        <f t="shared" si="431"/>
        <v>269.9217902600941</v>
      </c>
      <c r="DU213">
        <f t="shared" si="432"/>
        <v>272.7509099454868</v>
      </c>
      <c r="DV213">
        <f t="shared" si="433"/>
        <v>354.52374052992133</v>
      </c>
      <c r="DW213">
        <f t="shared" si="434"/>
        <v>377.53787808254606</v>
      </c>
      <c r="DX213">
        <f t="shared" si="435"/>
        <v>354.76463794313929</v>
      </c>
      <c r="DY213">
        <f t="shared" si="436"/>
        <v>283.3819647014173</v>
      </c>
      <c r="DZ213">
        <f t="shared" si="437"/>
        <v>414.12253311694235</v>
      </c>
      <c r="EA213">
        <f t="shared" si="438"/>
        <v>345.65465080706463</v>
      </c>
      <c r="EB213">
        <f t="shared" si="439"/>
        <v>283.06934340329121</v>
      </c>
      <c r="EC213">
        <f t="shared" si="440"/>
        <v>284.92007372473449</v>
      </c>
      <c r="ED213">
        <f t="shared" si="441"/>
        <v>100</v>
      </c>
      <c r="EE213">
        <f t="shared" si="442"/>
        <v>367.38551264114784</v>
      </c>
      <c r="EF213">
        <f t="shared" si="443"/>
        <v>340.82881260409653</v>
      </c>
      <c r="EG213">
        <f t="shared" si="444"/>
        <v>428.35506318857404</v>
      </c>
      <c r="EI213" s="2">
        <f t="shared" si="380"/>
        <v>42856</v>
      </c>
      <c r="EJ213" s="7">
        <f t="shared" ref="EJ213:GT213" si="462">AVERAGE(BW211:BW213)/AVERAGE(BW198:BW200)-1</f>
        <v>-4.8591393922756687E-3</v>
      </c>
      <c r="EK213" s="7">
        <f t="shared" si="462"/>
        <v>-1.1081418038867419E-2</v>
      </c>
      <c r="EL213" s="7">
        <f t="shared" si="462"/>
        <v>-1.571956944966435E-2</v>
      </c>
      <c r="EM213" s="7">
        <f t="shared" si="462"/>
        <v>4.787999669977494E-2</v>
      </c>
      <c r="EN213" s="7">
        <f t="shared" si="462"/>
        <v>-9.8510315895241618E-3</v>
      </c>
      <c r="EO213" s="7">
        <f t="shared" si="462"/>
        <v>3.73002807563938E-3</v>
      </c>
      <c r="EP213" s="7">
        <f t="shared" si="462"/>
        <v>1.2479450358289235E-3</v>
      </c>
      <c r="EQ213" s="7">
        <f t="shared" si="462"/>
        <v>-3.4283238537965444E-3</v>
      </c>
      <c r="ER213" s="7">
        <f t="shared" si="462"/>
        <v>-3.1816191984326281E-2</v>
      </c>
      <c r="ES213" s="7">
        <f t="shared" si="462"/>
        <v>2.6507504955333605E-2</v>
      </c>
      <c r="ET213" s="7">
        <f t="shared" si="462"/>
        <v>-5.3310006094271833E-2</v>
      </c>
      <c r="EU213" s="7">
        <f t="shared" si="462"/>
        <v>3.3277276963796787E-2</v>
      </c>
      <c r="EV213" s="7">
        <f t="shared" si="462"/>
        <v>5.9352067191672297E-2</v>
      </c>
      <c r="EW213" s="7">
        <f t="shared" si="462"/>
        <v>0.10324905883134217</v>
      </c>
      <c r="EX213" s="7">
        <f t="shared" si="462"/>
        <v>1.0322665144379961E-3</v>
      </c>
      <c r="EY213" s="7">
        <f t="shared" si="462"/>
        <v>1.0048840899292699E-2</v>
      </c>
      <c r="EZ213" s="7">
        <f t="shared" si="462"/>
        <v>5.1730981548680832E-2</v>
      </c>
      <c r="FA213" s="7">
        <f t="shared" si="462"/>
        <v>6.5726539718631738E-2</v>
      </c>
      <c r="FB213" s="7">
        <f t="shared" si="462"/>
        <v>2.0994952284997259E-2</v>
      </c>
      <c r="FC213" s="7">
        <f t="shared" si="462"/>
        <v>5.2942454086346347E-2</v>
      </c>
      <c r="FD213" s="7">
        <f t="shared" si="462"/>
        <v>5.8056256849384758E-2</v>
      </c>
      <c r="FE213" s="7">
        <f t="shared" si="462"/>
        <v>3.1819751906973393E-2</v>
      </c>
      <c r="FF213" s="7">
        <f t="shared" si="462"/>
        <v>4.7553342797619358E-2</v>
      </c>
      <c r="FG213" s="7">
        <f t="shared" si="462"/>
        <v>-1.9622341018890266E-2</v>
      </c>
      <c r="FH213" s="7">
        <f t="shared" si="462"/>
        <v>0.11414926292015704</v>
      </c>
      <c r="FI213" s="7">
        <f t="shared" si="462"/>
        <v>5.0464460261570254E-2</v>
      </c>
      <c r="FJ213" s="7">
        <f t="shared" si="462"/>
        <v>2.4753727915011403E-2</v>
      </c>
      <c r="FK213" s="7">
        <f t="shared" si="462"/>
        <v>7.2926345281857374E-2</v>
      </c>
      <c r="FL213" s="7">
        <f t="shared" si="462"/>
        <v>7.8957585522944518E-2</v>
      </c>
      <c r="FM213" s="7">
        <f t="shared" si="462"/>
        <v>6.4757015895047454E-2</v>
      </c>
      <c r="FN213" s="7">
        <f t="shared" si="462"/>
        <v>-5.2295842208842536E-2</v>
      </c>
      <c r="FO213" s="7">
        <f t="shared" si="462"/>
        <v>8.642682048190431E-2</v>
      </c>
      <c r="FP213" s="7">
        <f t="shared" si="462"/>
        <v>2.5739856433312225E-2</v>
      </c>
      <c r="FQ213" s="7">
        <f t="shared" si="462"/>
        <v>-9.2919472761188171E-4</v>
      </c>
      <c r="FR213" s="7">
        <f t="shared" si="462"/>
        <v>4.1883593842619193E-2</v>
      </c>
      <c r="FS213" s="7">
        <f t="shared" si="462"/>
        <v>4.7929841064267009E-3</v>
      </c>
      <c r="FT213" s="7">
        <f t="shared" si="462"/>
        <v>8.7739106789563426E-2</v>
      </c>
      <c r="FU213" s="7">
        <f t="shared" si="462"/>
        <v>4.5600117847597987E-2</v>
      </c>
      <c r="FV213" s="7">
        <f t="shared" si="462"/>
        <v>3.4247616366102962E-2</v>
      </c>
      <c r="FW213" s="7">
        <f t="shared" si="462"/>
        <v>7.5138571878691662E-2</v>
      </c>
      <c r="FX213" s="7">
        <f t="shared" si="462"/>
        <v>0.10878901950593889</v>
      </c>
      <c r="FY213" s="7">
        <f t="shared" si="462"/>
        <v>-6.465090837516807E-2</v>
      </c>
      <c r="FZ213" s="7">
        <f t="shared" si="462"/>
        <v>8.7517231679925533E-3</v>
      </c>
      <c r="GA213" s="7">
        <f t="shared" si="462"/>
        <v>0.17651611263646938</v>
      </c>
      <c r="GB213" s="7">
        <f t="shared" si="462"/>
        <v>5.4720781050769496E-2</v>
      </c>
      <c r="GC213" s="7">
        <f t="shared" si="462"/>
        <v>0.11216746755880846</v>
      </c>
      <c r="GD213" s="7">
        <f t="shared" si="462"/>
        <v>0.10447406207458343</v>
      </c>
      <c r="GE213" s="7">
        <f t="shared" si="462"/>
        <v>-1.4988159017819469E-2</v>
      </c>
      <c r="GF213" s="7">
        <f t="shared" si="462"/>
        <v>-6.5869388045057042E-2</v>
      </c>
      <c r="GG213" s="7">
        <f t="shared" si="462"/>
        <v>5.538387740841344E-2</v>
      </c>
      <c r="GH213" s="7">
        <f t="shared" si="462"/>
        <v>5.0464460261570254E-2</v>
      </c>
      <c r="GI213" s="7">
        <f t="shared" si="462"/>
        <v>-5.2853688560535739E-3</v>
      </c>
      <c r="GJ213" s="7">
        <f t="shared" si="462"/>
        <v>-6.448882435524661E-3</v>
      </c>
      <c r="GK213" s="7">
        <f t="shared" si="462"/>
        <v>8.2583278771048985E-3</v>
      </c>
      <c r="GL213" s="7">
        <f t="shared" si="462"/>
        <v>5.4182044204242885E-3</v>
      </c>
      <c r="GM213" s="7">
        <f t="shared" si="462"/>
        <v>9.9183667261951047E-2</v>
      </c>
      <c r="GN213" s="7">
        <f t="shared" si="462"/>
        <v>3.2159534771418086E-2</v>
      </c>
      <c r="GO213" s="7">
        <f t="shared" si="462"/>
        <v>4.5292214333552572E-2</v>
      </c>
      <c r="GP213" s="7">
        <f t="shared" si="462"/>
        <v>3.7538408128183542E-2</v>
      </c>
      <c r="GQ213" s="7">
        <f t="shared" si="462"/>
        <v>0</v>
      </c>
      <c r="GR213" s="7">
        <f t="shared" si="462"/>
        <v>4.5698555076484793E-2</v>
      </c>
      <c r="GS213" s="7">
        <f t="shared" si="462"/>
        <v>2.7393836497808133E-2</v>
      </c>
      <c r="GT213" s="7">
        <f t="shared" si="462"/>
        <v>-0.15628891222311247</v>
      </c>
      <c r="GU213" s="7">
        <f t="shared" si="456"/>
        <v>-0.12160357586660975</v>
      </c>
      <c r="GW213" s="6">
        <v>42886</v>
      </c>
      <c r="GX213">
        <v>3.2076000000000002</v>
      </c>
    </row>
    <row r="214" spans="2:206" x14ac:dyDescent="0.25">
      <c r="B214" s="2">
        <f>'[1]IPCA (Var)'!A263</f>
        <v>42887</v>
      </c>
      <c r="C214" s="1">
        <f>'[1]IPCA (Var)'!M263</f>
        <v>-0.1128453134427997</v>
      </c>
      <c r="D214" s="1">
        <f>'[1]IPCA (Var)'!P263</f>
        <v>5.3536131593169722E-2</v>
      </c>
      <c r="E214" s="1">
        <f>'[1]IPCA (Var)'!E263</f>
        <v>-0.81002171240115295</v>
      </c>
      <c r="F214" s="1">
        <f>'[1]IPCA (Var)'!F263</f>
        <v>6.6534905343629783E-2</v>
      </c>
      <c r="G214" s="1">
        <f>'[1]IPCA (Var)'!G263</f>
        <v>0.10632727728354845</v>
      </c>
      <c r="I214" s="2">
        <f t="shared" si="382"/>
        <v>42887</v>
      </c>
      <c r="J214">
        <f>HLOOKUP($I214,Sheet3!$B$2:$LK$67,MATCH(MoM!J$3,Sheet3!$B$2:$B$67,0),FALSE)</f>
        <v>0.43</v>
      </c>
      <c r="K214">
        <f>HLOOKUP($I214,Sheet3!$B$2:$LK$67,MATCH(MoM!K$3,Sheet3!$B$2:$B$67,0),FALSE)</f>
        <v>0.08</v>
      </c>
      <c r="L214">
        <f>HLOOKUP($I214,Sheet3!$B$2:$LK$67,MATCH(MoM!L$3,Sheet3!$B$2:$B$67,0),FALSE)</f>
        <v>-0.32</v>
      </c>
      <c r="M214">
        <f>HLOOKUP($I214,Sheet3!$B$2:$LK$67,MATCH(MoM!M$3,Sheet3!$B$2:$B$67,0),FALSE)</f>
        <v>0.43</v>
      </c>
      <c r="N214">
        <f>HLOOKUP($I214,Sheet3!$B$2:$LK$67,MATCH(MoM!N$3,Sheet3!$B$2:$B$67,0),FALSE)</f>
        <v>-0.46</v>
      </c>
      <c r="O214">
        <f>HLOOKUP($I214,Sheet3!$B$2:$LK$67,MATCH(MoM!O$3,Sheet3!$B$2:$B$67,0),FALSE)</f>
        <v>0.7</v>
      </c>
      <c r="P214">
        <f>HLOOKUP($I214,Sheet3!$B$2:$LK$67,MATCH(MoM!P$3,Sheet3!$B$2:$B$67,0),FALSE)</f>
        <v>-0.28000000000000003</v>
      </c>
      <c r="Q214">
        <f>HLOOKUP($I214,Sheet3!$B$2:$LK$67,MATCH(MoM!Q$3,Sheet3!$B$2:$B$67,0),FALSE)</f>
        <v>-0.7</v>
      </c>
      <c r="R214">
        <f>HLOOKUP($I214,Sheet3!$B$2:$LK$67,MATCH(MoM!R$3,Sheet3!$B$2:$B$67,0),FALSE)</f>
        <v>-0.14000000000000001</v>
      </c>
      <c r="S214">
        <f>HLOOKUP($I214,Sheet3!$B$2:$LK$67,MATCH(MoM!S$3,Sheet3!$B$2:$B$67,0),FALSE)</f>
        <v>0.15</v>
      </c>
      <c r="T214">
        <f>HLOOKUP($I214,Sheet3!$B$2:$LK$67,MATCH(MoM!T$3,Sheet3!$B$2:$B$67,0),FALSE)</f>
        <v>-0.42</v>
      </c>
      <c r="U214">
        <f>HLOOKUP($I214,Sheet3!$B$2:$LK$67,MATCH(MoM!U$3,Sheet3!$B$2:$B$67,0),FALSE)</f>
        <v>0.19</v>
      </c>
      <c r="V214">
        <f>HLOOKUP($I214,Sheet3!$B$2:$LK$67,MATCH(MoM!V$3,Sheet3!$B$2:$B$67,0),FALSE)</f>
        <v>-1.62</v>
      </c>
      <c r="W214">
        <f>HLOOKUP($I214,Sheet3!$B$2:$LK$67,MATCH(MoM!W$3,Sheet3!$B$2:$B$67,0),FALSE)</f>
        <v>-0.5</v>
      </c>
      <c r="X214">
        <f>HLOOKUP($I214,Sheet3!$B$2:$LK$67,MATCH(MoM!X$3,Sheet3!$B$2:$B$67,0),FALSE)</f>
        <v>-1.54</v>
      </c>
      <c r="Y214">
        <f>HLOOKUP($I214,Sheet3!$B$2:$LK$67,MATCH(MoM!Y$3,Sheet3!$B$2:$B$67,0),FALSE)</f>
        <v>-0.17</v>
      </c>
      <c r="Z214">
        <f>HLOOKUP($I214,Sheet3!$B$2:$LK$67,MATCH(MoM!Z$3,Sheet3!$B$2:$B$67,0),FALSE)</f>
        <v>1.82</v>
      </c>
      <c r="AA214">
        <f>HLOOKUP($I214,Sheet3!$B$2:$LK$67,MATCH(MoM!AA$3,Sheet3!$B$2:$B$67,0),FALSE)</f>
        <v>-0.31</v>
      </c>
      <c r="AB214">
        <f>HLOOKUP($I214,Sheet3!$B$2:$LK$67,MATCH(MoM!AB$3,Sheet3!$B$2:$B$67,0),FALSE)</f>
        <v>0.33</v>
      </c>
      <c r="AC214">
        <f>HLOOKUP($I214,Sheet3!$B$2:$LK$67,MATCH(MoM!AC$3,Sheet3!$B$2:$B$67,0),FALSE)</f>
        <v>0.05</v>
      </c>
      <c r="AD214">
        <f>HLOOKUP($I214,Sheet3!$B$2:$LK$67,MATCH(MoM!AD$3,Sheet3!$B$2:$B$67,0),FALSE)</f>
        <v>-0.5</v>
      </c>
      <c r="AE214">
        <f>HLOOKUP($I214,Sheet3!$B$2:$LK$67,MATCH(MoM!AE$3,Sheet3!$B$2:$B$67,0),FALSE)</f>
        <v>-0.87</v>
      </c>
      <c r="AF214">
        <f>HLOOKUP($I214,Sheet3!$B$2:$LK$67,MATCH(MoM!AF$3,Sheet3!$B$2:$B$67,0),FALSE)</f>
        <v>-0.73</v>
      </c>
      <c r="AG214">
        <f>HLOOKUP($I214,Sheet3!$B$2:$LK$67,MATCH(MoM!AG$3,Sheet3!$B$2:$B$67,0),FALSE)</f>
        <v>0.27</v>
      </c>
      <c r="AH214">
        <f>HLOOKUP($I214,Sheet3!$B$2:$LK$67,MATCH(MoM!AH$3,Sheet3!$B$2:$B$67,0),FALSE)</f>
        <v>-0.54</v>
      </c>
      <c r="AI214">
        <f>HLOOKUP($I214,Sheet3!$B$2:$LK$67,MATCH(MoM!AI$3,Sheet3!$B$2:$B$67,0),FALSE)</f>
        <v>0.11</v>
      </c>
      <c r="AJ214">
        <f>HLOOKUP($I214,Sheet3!$B$2:$LK$67,MATCH(MoM!AJ$3,Sheet3!$B$2:$B$67,0),FALSE)</f>
        <v>1.02</v>
      </c>
      <c r="AK214">
        <f>HLOOKUP($I214,Sheet3!$B$2:$LK$67,MATCH(MoM!AK$3,Sheet3!$B$2:$B$67,0),FALSE)</f>
        <v>-0.42</v>
      </c>
      <c r="AL214">
        <f>HLOOKUP($I214,Sheet3!$B$2:$LK$67,MATCH(MoM!AL$3,Sheet3!$B$2:$B$67,0),FALSE)</f>
        <v>-1.59</v>
      </c>
      <c r="AM214">
        <f>HLOOKUP($I214,Sheet3!$B$2:$LK$67,MATCH(MoM!AM$3,Sheet3!$B$2:$B$67,0),FALSE)</f>
        <v>0.36</v>
      </c>
      <c r="AN214">
        <f>HLOOKUP($I214,Sheet3!$B$2:$LK$67,MATCH(MoM!AN$3,Sheet3!$B$2:$B$67,0),FALSE)</f>
        <v>0.24</v>
      </c>
      <c r="AO214">
        <f>HLOOKUP($I214,Sheet3!$B$2:$LK$67,MATCH(MoM!AO$3,Sheet3!$B$2:$B$67,0),FALSE)</f>
        <v>0.98</v>
      </c>
      <c r="AP214">
        <f>HLOOKUP($I214,Sheet3!$B$2:$LK$67,MATCH(MoM!AP$3,Sheet3!$B$2:$B$67,0),FALSE)</f>
        <v>-0.56000000000000005</v>
      </c>
      <c r="AQ214">
        <f>HLOOKUP($I214,Sheet3!$B$2:$LK$67,MATCH(MoM!AQ$3,Sheet3!$B$2:$B$67,0),FALSE)</f>
        <v>0.46</v>
      </c>
      <c r="AR214">
        <f>HLOOKUP($I214,Sheet3!$B$2:$LK$67,MATCH(MoM!AR$3,Sheet3!$B$2:$B$67,0),FALSE)</f>
        <v>-0.78</v>
      </c>
      <c r="AS214">
        <f>HLOOKUP($I214,Sheet3!$B$2:$LK$67,MATCH(MoM!AS$3,Sheet3!$B$2:$B$67,0),FALSE)</f>
        <v>-1.41</v>
      </c>
      <c r="AT214">
        <f>HLOOKUP($I214,Sheet3!$B$2:$LK$67,MATCH(MoM!AT$3,Sheet3!$B$2:$B$67,0),FALSE)</f>
        <v>-0.24</v>
      </c>
      <c r="AU214">
        <f>HLOOKUP($I214,Sheet3!$B$2:$LK$67,MATCH(MoM!AU$3,Sheet3!$B$2:$B$67,0),FALSE)</f>
        <v>-2.59</v>
      </c>
      <c r="AV214">
        <f>HLOOKUP($I214,Sheet3!$B$2:$LK$67,MATCH(MoM!AV$3,Sheet3!$B$2:$B$67,0),FALSE)</f>
        <v>-0.93</v>
      </c>
      <c r="AW214">
        <f>HLOOKUP($I214,Sheet3!$B$2:$LK$67,MATCH(MoM!AW$3,Sheet3!$B$2:$B$67,0),FALSE)</f>
        <v>-0.14000000000000001</v>
      </c>
      <c r="AX214">
        <f>HLOOKUP($I214,Sheet3!$B$2:$LK$67,MATCH(MoM!AX$3,Sheet3!$B$2:$B$67,0),FALSE)</f>
        <v>0</v>
      </c>
      <c r="AY214">
        <f>HLOOKUP($I214,Sheet3!$B$2:$LK$67,MATCH(MoM!AY$3,Sheet3!$B$2:$B$67,0),FALSE)</f>
        <v>-4.66</v>
      </c>
      <c r="AZ214">
        <f>HLOOKUP($I214,Sheet3!$B$2:$LK$67,MATCH(MoM!AZ$3,Sheet3!$B$2:$B$67,0),FALSE)</f>
        <v>0.54</v>
      </c>
      <c r="BA214">
        <f>HLOOKUP($I214,Sheet3!$B$2:$LK$67,MATCH(MoM!BA$3,Sheet3!$B$2:$B$67,0),FALSE)</f>
        <v>1.0900000000000001</v>
      </c>
      <c r="BB214">
        <f>HLOOKUP($I214,Sheet3!$B$2:$LK$67,MATCH(MoM!BB$3,Sheet3!$B$2:$B$67,0),FALSE)</f>
        <v>0.14000000000000001</v>
      </c>
      <c r="BC214">
        <f>HLOOKUP($I214,Sheet3!$B$2:$LK$67,MATCH(MoM!BC$3,Sheet3!$B$2:$B$67,0),FALSE)</f>
        <v>0</v>
      </c>
      <c r="BD214">
        <f>HLOOKUP($I214,Sheet3!$B$2:$LK$67,MATCH(MoM!BD$3,Sheet3!$B$2:$B$67,0),FALSE)</f>
        <v>0.38</v>
      </c>
      <c r="BE214">
        <f>HLOOKUP($I214,Sheet3!$B$2:$LK$67,MATCH(MoM!BE$3,Sheet3!$B$2:$B$67,0),FALSE)</f>
        <v>-2.93</v>
      </c>
      <c r="BF214">
        <f>HLOOKUP($I214,Sheet3!$B$2:$LK$67,MATCH(MoM!BF$3,Sheet3!$B$2:$B$67,0),FALSE)</f>
        <v>-0.46</v>
      </c>
      <c r="BG214">
        <f>HLOOKUP($I214,Sheet3!$B$2:$LK$67,MATCH(MoM!BG$3,Sheet3!$B$2:$B$67,0),FALSE)</f>
        <v>1.37</v>
      </c>
      <c r="BH214">
        <f>HLOOKUP($I214,Sheet3!$B$2:$LK$67,MATCH(MoM!BH$3,Sheet3!$B$2:$B$67,0),FALSE)</f>
        <v>0.11</v>
      </c>
      <c r="BI214">
        <f>HLOOKUP($I214,Sheet3!$B$2:$LK$67,MATCH(MoM!BI$3,Sheet3!$B$2:$B$67,0),FALSE)</f>
        <v>-0.56999999999999995</v>
      </c>
      <c r="BJ214">
        <f>HLOOKUP($I214,Sheet3!$B$2:$LK$67,MATCH(MoM!BJ$3,Sheet3!$B$2:$B$67,0),FALSE)</f>
        <v>0.59</v>
      </c>
      <c r="BK214">
        <f>HLOOKUP($I214,Sheet3!$B$2:$LK$67,MATCH(MoM!BK$3,Sheet3!$B$2:$B$67,0),FALSE)</f>
        <v>0.89</v>
      </c>
      <c r="BL214">
        <f>HLOOKUP($I214,Sheet3!$B$2:$LK$67,MATCH(MoM!BL$3,Sheet3!$B$2:$B$67,0),FALSE)</f>
        <v>0.28000000000000003</v>
      </c>
      <c r="BM214">
        <f>HLOOKUP($I214,Sheet3!$B$2:$LK$67,MATCH(MoM!BM$3,Sheet3!$B$2:$B$67,0),FALSE)</f>
        <v>0.52</v>
      </c>
      <c r="BN214">
        <f>HLOOKUP($I214,Sheet3!$B$2:$LK$67,MATCH(MoM!BN$3,Sheet3!$B$2:$B$67,0),FALSE)</f>
        <v>1.06</v>
      </c>
      <c r="BO214">
        <f>HLOOKUP($I214,Sheet3!$B$2:$LK$67,MATCH(MoM!BO$3,Sheet3!$B$2:$B$67,0),FALSE)</f>
        <v>0.16</v>
      </c>
      <c r="BP214">
        <f>HLOOKUP($I214,Sheet3!$B$2:$LK$67,MATCH(MoM!BP$3,Sheet3!$B$2:$B$67,0),FALSE)</f>
        <v>0.32</v>
      </c>
      <c r="BQ214">
        <f>HLOOKUP($I214,Sheet3!$B$2:$LK$67,MATCH(MoM!BQ$3,Sheet3!$B$2:$B$67,0),FALSE)</f>
        <v>0</v>
      </c>
      <c r="BR214">
        <f>HLOOKUP($I214,Sheet3!$B$2:$LK$67,MATCH(MoM!BR$3,Sheet3!$B$2:$B$67,0),FALSE)</f>
        <v>-0.67</v>
      </c>
      <c r="BS214">
        <f>HLOOKUP($I214,Sheet3!$B$2:$LK$67,MATCH(MoM!BS$3,Sheet3!$B$2:$B$67,0),FALSE)</f>
        <v>1</v>
      </c>
      <c r="BT214">
        <f>HLOOKUP($I214,Sheet3!$B$2:$LK$67,MATCH(MoM!BT$3,Sheet3!$B$2:$B$67,0),FALSE)</f>
        <v>-2.61</v>
      </c>
      <c r="BV214" s="2">
        <f t="shared" si="379"/>
        <v>42887</v>
      </c>
      <c r="BW214">
        <f t="shared" si="446"/>
        <v>126.11261917480944</v>
      </c>
      <c r="BX214">
        <f t="shared" si="383"/>
        <v>245.14415742521629</v>
      </c>
      <c r="BY214">
        <f t="shared" si="384"/>
        <v>91.278686222571665</v>
      </c>
      <c r="BZ214">
        <f t="shared" si="385"/>
        <v>141.38961117212403</v>
      </c>
      <c r="CA214">
        <f t="shared" si="386"/>
        <v>42.436331479474454</v>
      </c>
      <c r="CB214">
        <f t="shared" si="387"/>
        <v>217.60498506781929</v>
      </c>
      <c r="CC214">
        <f t="shared" si="388"/>
        <v>316.38160235100452</v>
      </c>
      <c r="CD214">
        <f t="shared" si="389"/>
        <v>148.30723962836439</v>
      </c>
      <c r="CE214">
        <f t="shared" si="390"/>
        <v>218.7644809705595</v>
      </c>
      <c r="CF214">
        <f t="shared" si="391"/>
        <v>362.08273964148225</v>
      </c>
      <c r="CG214">
        <f t="shared" si="392"/>
        <v>55.596328324417762</v>
      </c>
      <c r="CH214">
        <f t="shared" si="393"/>
        <v>266.70299750325893</v>
      </c>
      <c r="CI214">
        <f t="shared" si="394"/>
        <v>179.00174767863763</v>
      </c>
      <c r="CJ214">
        <f t="shared" si="395"/>
        <v>152.29378449796528</v>
      </c>
      <c r="CK214">
        <f t="shared" si="396"/>
        <v>275.57855568270276</v>
      </c>
      <c r="CL214">
        <f t="shared" si="397"/>
        <v>319.72419746544477</v>
      </c>
      <c r="CM214">
        <f t="shared" si="398"/>
        <v>196.04860725197369</v>
      </c>
      <c r="CN214">
        <f t="shared" si="399"/>
        <v>207.73980837078119</v>
      </c>
      <c r="CO214">
        <f t="shared" si="400"/>
        <v>268.10573743820697</v>
      </c>
      <c r="CP214">
        <f t="shared" si="401"/>
        <v>318.11773412741849</v>
      </c>
      <c r="CQ214">
        <f t="shared" si="402"/>
        <v>307.7639586219945</v>
      </c>
      <c r="CR214">
        <f t="shared" si="403"/>
        <v>240.59661989857261</v>
      </c>
      <c r="CS214">
        <f t="shared" si="404"/>
        <v>231.09599779602362</v>
      </c>
      <c r="CT214">
        <f t="shared" si="405"/>
        <v>275.07351080303727</v>
      </c>
      <c r="CU214">
        <f t="shared" si="406"/>
        <v>308.1805603293966</v>
      </c>
      <c r="CV214">
        <f t="shared" si="407"/>
        <v>273.05093594642688</v>
      </c>
      <c r="CW214">
        <f t="shared" si="408"/>
        <v>363.91589040163967</v>
      </c>
      <c r="CX214">
        <f t="shared" si="409"/>
        <v>452.51050250299329</v>
      </c>
      <c r="CY214">
        <f t="shared" si="410"/>
        <v>317.11631636077806</v>
      </c>
      <c r="CZ214">
        <f t="shared" si="411"/>
        <v>231.02492933467289</v>
      </c>
      <c r="DA214">
        <f t="shared" si="412"/>
        <v>305.48298691000889</v>
      </c>
      <c r="DB214">
        <f t="shared" si="413"/>
        <v>315.37184720083025</v>
      </c>
      <c r="DC214">
        <f t="shared" si="414"/>
        <v>307.24774529132191</v>
      </c>
      <c r="DD214">
        <f t="shared" si="415"/>
        <v>226.9312892753363</v>
      </c>
      <c r="DE214">
        <f t="shared" si="416"/>
        <v>346.88948491084392</v>
      </c>
      <c r="DF214">
        <f t="shared" si="417"/>
        <v>275.96850461185227</v>
      </c>
      <c r="DG214">
        <f t="shared" si="418"/>
        <v>255.35293593509346</v>
      </c>
      <c r="DH214">
        <f t="shared" si="419"/>
        <v>226.38032570599859</v>
      </c>
      <c r="DI214">
        <f t="shared" si="420"/>
        <v>362.27191785433553</v>
      </c>
      <c r="DJ214">
        <f t="shared" si="421"/>
        <v>260.09535246510444</v>
      </c>
      <c r="DK214">
        <f t="shared" si="422"/>
        <v>559.74426076389568</v>
      </c>
      <c r="DL214">
        <f t="shared" si="423"/>
        <v>333.53860428095385</v>
      </c>
      <c r="DM214">
        <f t="shared" si="424"/>
        <v>331.77602351225642</v>
      </c>
      <c r="DN214">
        <f t="shared" si="425"/>
        <v>432.7216710335461</v>
      </c>
      <c r="DO214">
        <f t="shared" si="426"/>
        <v>295.35906859106177</v>
      </c>
      <c r="DP214">
        <f t="shared" si="427"/>
        <v>245.25752923713779</v>
      </c>
      <c r="DQ214">
        <f t="shared" si="428"/>
        <v>344.82883725526432</v>
      </c>
      <c r="DR214">
        <f t="shared" si="429"/>
        <v>218.8014120402197</v>
      </c>
      <c r="DS214">
        <f t="shared" si="430"/>
        <v>295.39239347883046</v>
      </c>
      <c r="DT214">
        <f t="shared" si="431"/>
        <v>273.61971878665742</v>
      </c>
      <c r="DU214">
        <f t="shared" si="432"/>
        <v>273.05093594642688</v>
      </c>
      <c r="DV214">
        <f t="shared" si="433"/>
        <v>352.50295520890074</v>
      </c>
      <c r="DW214">
        <f t="shared" si="434"/>
        <v>379.76535156323308</v>
      </c>
      <c r="DX214">
        <f t="shared" si="435"/>
        <v>357.92204322083319</v>
      </c>
      <c r="DY214">
        <f t="shared" si="436"/>
        <v>284.17543420258124</v>
      </c>
      <c r="DZ214">
        <f t="shared" si="437"/>
        <v>416.27597028915051</v>
      </c>
      <c r="EA214">
        <f t="shared" si="438"/>
        <v>349.31859010561948</v>
      </c>
      <c r="EB214">
        <f t="shared" si="439"/>
        <v>283.52225435273647</v>
      </c>
      <c r="EC214">
        <f t="shared" si="440"/>
        <v>285.83181796065367</v>
      </c>
      <c r="ED214">
        <f t="shared" si="441"/>
        <v>100</v>
      </c>
      <c r="EE214">
        <f t="shared" si="442"/>
        <v>364.92402970645213</v>
      </c>
      <c r="EF214">
        <f t="shared" si="443"/>
        <v>344.23710073013751</v>
      </c>
      <c r="EG214">
        <f t="shared" si="444"/>
        <v>417.17499603935227</v>
      </c>
      <c r="EI214" s="2">
        <f t="shared" si="380"/>
        <v>42887</v>
      </c>
      <c r="EJ214" s="7">
        <f t="shared" ref="EJ214:GT214" si="463">AVERAGE(BW212:BW214)/AVERAGE(BW199:BW201)-1</f>
        <v>-8.5460490104632969E-3</v>
      </c>
      <c r="EK214" s="7">
        <f t="shared" si="463"/>
        <v>-1.1458978340345483E-2</v>
      </c>
      <c r="EL214" s="7">
        <f t="shared" si="463"/>
        <v>-1.350714409095366E-2</v>
      </c>
      <c r="EM214" s="7">
        <f t="shared" si="463"/>
        <v>3.6703710988660543E-2</v>
      </c>
      <c r="EN214" s="7">
        <f t="shared" si="463"/>
        <v>-3.4436192702982482E-2</v>
      </c>
      <c r="EO214" s="7">
        <f t="shared" si="463"/>
        <v>1.7933775111509398E-3</v>
      </c>
      <c r="EP214" s="7">
        <f t="shared" si="463"/>
        <v>-4.7133567089731043E-3</v>
      </c>
      <c r="EQ214" s="7">
        <f t="shared" si="463"/>
        <v>-1.2668262706194366E-2</v>
      </c>
      <c r="ER214" s="7">
        <f t="shared" si="463"/>
        <v>-4.2628146972951364E-2</v>
      </c>
      <c r="ES214" s="7">
        <f t="shared" si="463"/>
        <v>1.8085055520159932E-2</v>
      </c>
      <c r="ET214" s="7">
        <f t="shared" si="463"/>
        <v>-6.5246946571357323E-2</v>
      </c>
      <c r="EU214" s="7">
        <f t="shared" si="463"/>
        <v>3.4514815348782424E-2</v>
      </c>
      <c r="EV214" s="7">
        <f t="shared" si="463"/>
        <v>2.2687932505490283E-2</v>
      </c>
      <c r="EW214" s="7">
        <f t="shared" si="463"/>
        <v>8.9855212580902677E-2</v>
      </c>
      <c r="EX214" s="7">
        <f t="shared" si="463"/>
        <v>-1.6756972272513937E-2</v>
      </c>
      <c r="EY214" s="7">
        <f t="shared" si="463"/>
        <v>8.9130825921095447E-3</v>
      </c>
      <c r="EZ214" s="7">
        <f t="shared" si="463"/>
        <v>5.7824849090292174E-2</v>
      </c>
      <c r="FA214" s="7">
        <f t="shared" si="463"/>
        <v>6.3350546815562181E-2</v>
      </c>
      <c r="FB214" s="7">
        <f t="shared" si="463"/>
        <v>2.0136268138446711E-2</v>
      </c>
      <c r="FC214" s="7">
        <f t="shared" si="463"/>
        <v>5.2547703179028016E-2</v>
      </c>
      <c r="FD214" s="7">
        <f t="shared" si="463"/>
        <v>5.3083022043040051E-2</v>
      </c>
      <c r="FE214" s="7">
        <f t="shared" si="463"/>
        <v>2.9875851924385355E-2</v>
      </c>
      <c r="FF214" s="7">
        <f t="shared" si="463"/>
        <v>3.3776831252964268E-2</v>
      </c>
      <c r="FG214" s="7">
        <f t="shared" si="463"/>
        <v>-2.5112363239854329E-2</v>
      </c>
      <c r="FH214" s="7">
        <f t="shared" si="463"/>
        <v>9.9463338780214405E-2</v>
      </c>
      <c r="FI214" s="7">
        <f t="shared" si="463"/>
        <v>4.6459829129096519E-2</v>
      </c>
      <c r="FJ214" s="7">
        <f t="shared" si="463"/>
        <v>2.0908422370774726E-2</v>
      </c>
      <c r="FK214" s="7">
        <f t="shared" si="463"/>
        <v>7.3248992903316212E-2</v>
      </c>
      <c r="FL214" s="7">
        <f t="shared" si="463"/>
        <v>7.1046337272024251E-2</v>
      </c>
      <c r="FM214" s="7">
        <f t="shared" si="463"/>
        <v>5.671051561409679E-2</v>
      </c>
      <c r="FN214" s="7">
        <f t="shared" si="463"/>
        <v>-5.7874461002556221E-2</v>
      </c>
      <c r="FO214" s="7">
        <f t="shared" si="463"/>
        <v>8.6346048273432174E-2</v>
      </c>
      <c r="FP214" s="7">
        <f t="shared" si="463"/>
        <v>2.0122973554424384E-2</v>
      </c>
      <c r="FQ214" s="7">
        <f t="shared" si="463"/>
        <v>-7.3535328863039151E-4</v>
      </c>
      <c r="FR214" s="7">
        <f t="shared" si="463"/>
        <v>3.4257449628326109E-2</v>
      </c>
      <c r="FS214" s="7">
        <f t="shared" si="463"/>
        <v>-3.1371630062092537E-3</v>
      </c>
      <c r="FT214" s="7">
        <f t="shared" si="463"/>
        <v>8.2161373085401834E-2</v>
      </c>
      <c r="FU214" s="7">
        <f t="shared" si="463"/>
        <v>1.509921578985951E-2</v>
      </c>
      <c r="FV214" s="7">
        <f t="shared" si="463"/>
        <v>1.9182397826769559E-2</v>
      </c>
      <c r="FW214" s="7">
        <f t="shared" si="463"/>
        <v>6.4429637250129179E-2</v>
      </c>
      <c r="FX214" s="7">
        <f t="shared" si="463"/>
        <v>7.4085104706697047E-2</v>
      </c>
      <c r="FY214" s="7">
        <f t="shared" si="463"/>
        <v>-5.7868859007312756E-2</v>
      </c>
      <c r="FZ214" s="7">
        <f t="shared" si="463"/>
        <v>8.0251794186427805E-3</v>
      </c>
      <c r="GA214" s="7">
        <f t="shared" si="463"/>
        <v>0.16714559267465079</v>
      </c>
      <c r="GB214" s="7">
        <f t="shared" si="463"/>
        <v>4.5775770899870949E-2</v>
      </c>
      <c r="GC214" s="7">
        <f t="shared" si="463"/>
        <v>9.3757334417533533E-2</v>
      </c>
      <c r="GD214" s="7">
        <f t="shared" si="463"/>
        <v>9.5502935701117897E-2</v>
      </c>
      <c r="GE214" s="7">
        <f t="shared" si="463"/>
        <v>-3.0514414340897522E-2</v>
      </c>
      <c r="GF214" s="7">
        <f t="shared" si="463"/>
        <v>-6.8115340516196388E-2</v>
      </c>
      <c r="GG214" s="7">
        <f t="shared" si="463"/>
        <v>6.1763209961077203E-2</v>
      </c>
      <c r="GH214" s="7">
        <f t="shared" si="463"/>
        <v>4.6459829129096519E-2</v>
      </c>
      <c r="GI214" s="7">
        <f t="shared" si="463"/>
        <v>-8.1976410408775013E-3</v>
      </c>
      <c r="GJ214" s="7">
        <f t="shared" si="463"/>
        <v>-8.9544959164375992E-3</v>
      </c>
      <c r="GK214" s="7">
        <f t="shared" si="463"/>
        <v>1.2709247383046351E-2</v>
      </c>
      <c r="GL214" s="7">
        <f t="shared" si="463"/>
        <v>4.4217690857941694E-3</v>
      </c>
      <c r="GM214" s="7">
        <f t="shared" si="463"/>
        <v>9.8052033058936283E-2</v>
      </c>
      <c r="GN214" s="7">
        <f t="shared" si="463"/>
        <v>3.4120579789455041E-2</v>
      </c>
      <c r="GO214" s="7">
        <f t="shared" si="463"/>
        <v>4.180831641740701E-2</v>
      </c>
      <c r="GP214" s="7">
        <f t="shared" si="463"/>
        <v>3.7782621951078399E-2</v>
      </c>
      <c r="GQ214" s="7">
        <f t="shared" si="463"/>
        <v>0</v>
      </c>
      <c r="GR214" s="7">
        <f t="shared" si="463"/>
        <v>3.9440344097617874E-2</v>
      </c>
      <c r="GS214" s="7">
        <f t="shared" si="463"/>
        <v>3.5978272582988025E-2</v>
      </c>
      <c r="GT214" s="7">
        <f t="shared" si="463"/>
        <v>-0.16178791693708516</v>
      </c>
      <c r="GU214" s="7">
        <f t="shared" si="456"/>
        <v>-8.2326851878289586E-2</v>
      </c>
      <c r="GW214" s="6">
        <v>42916</v>
      </c>
      <c r="GX214">
        <v>3.2967</v>
      </c>
    </row>
    <row r="215" spans="2:206" x14ac:dyDescent="0.25">
      <c r="B215" s="2">
        <f>'[1]IPCA (Var)'!A264</f>
        <v>42917</v>
      </c>
      <c r="C215" s="1">
        <f>'[1]IPCA (Var)'!M264</f>
        <v>-0.23628934769599061</v>
      </c>
      <c r="D215" s="1">
        <f>'[1]IPCA (Var)'!P264</f>
        <v>-0.19042001709804124</v>
      </c>
      <c r="E215" s="1">
        <f>'[1]IPCA (Var)'!E264</f>
        <v>-0.53818913206236019</v>
      </c>
      <c r="F215" s="1">
        <f>'[1]IPCA (Var)'!F264</f>
        <v>-0.31352891189308191</v>
      </c>
      <c r="G215" s="1">
        <f>'[1]IPCA (Var)'!G264</f>
        <v>-0.4527867890366486</v>
      </c>
      <c r="I215" s="2">
        <f t="shared" si="382"/>
        <v>42917</v>
      </c>
      <c r="J215">
        <f>HLOOKUP($I215,Sheet3!$B$2:$LK$67,MATCH(MoM!J$3,Sheet3!$B$2:$B$67,0),FALSE)</f>
        <v>-0.64</v>
      </c>
      <c r="K215">
        <f>HLOOKUP($I215,Sheet3!$B$2:$LK$67,MATCH(MoM!K$3,Sheet3!$B$2:$B$67,0),FALSE)</f>
        <v>-0.48</v>
      </c>
      <c r="L215">
        <f>HLOOKUP($I215,Sheet3!$B$2:$LK$67,MATCH(MoM!L$3,Sheet3!$B$2:$B$67,0),FALSE)</f>
        <v>-0.93</v>
      </c>
      <c r="M215">
        <f>HLOOKUP($I215,Sheet3!$B$2:$LK$67,MATCH(MoM!M$3,Sheet3!$B$2:$B$67,0),FALSE)</f>
        <v>0.28999999999999998</v>
      </c>
      <c r="N215">
        <f>HLOOKUP($I215,Sheet3!$B$2:$LK$67,MATCH(MoM!N$3,Sheet3!$B$2:$B$67,0),FALSE)</f>
        <v>-0.28000000000000003</v>
      </c>
      <c r="O215">
        <f>HLOOKUP($I215,Sheet3!$B$2:$LK$67,MATCH(MoM!O$3,Sheet3!$B$2:$B$67,0),FALSE)</f>
        <v>-0.84</v>
      </c>
      <c r="P215">
        <f>HLOOKUP($I215,Sheet3!$B$2:$LK$67,MATCH(MoM!P$3,Sheet3!$B$2:$B$67,0),FALSE)</f>
        <v>0.5</v>
      </c>
      <c r="Q215">
        <f>HLOOKUP($I215,Sheet3!$B$2:$LK$67,MATCH(MoM!Q$3,Sheet3!$B$2:$B$67,0),FALSE)</f>
        <v>1.02</v>
      </c>
      <c r="R215">
        <f>HLOOKUP($I215,Sheet3!$B$2:$LK$67,MATCH(MoM!R$3,Sheet3!$B$2:$B$67,0),FALSE)</f>
        <v>-0.36</v>
      </c>
      <c r="S215">
        <f>HLOOKUP($I215,Sheet3!$B$2:$LK$67,MATCH(MoM!S$3,Sheet3!$B$2:$B$67,0),FALSE)</f>
        <v>-0.09</v>
      </c>
      <c r="T215">
        <f>HLOOKUP($I215,Sheet3!$B$2:$LK$67,MATCH(MoM!T$3,Sheet3!$B$2:$B$67,0),FALSE)</f>
        <v>-0.74</v>
      </c>
      <c r="U215">
        <f>HLOOKUP($I215,Sheet3!$B$2:$LK$67,MATCH(MoM!U$3,Sheet3!$B$2:$B$67,0),FALSE)</f>
        <v>-1.26</v>
      </c>
      <c r="V215">
        <f>HLOOKUP($I215,Sheet3!$B$2:$LK$67,MATCH(MoM!V$3,Sheet3!$B$2:$B$67,0),FALSE)</f>
        <v>0.79</v>
      </c>
      <c r="W215">
        <f>HLOOKUP($I215,Sheet3!$B$2:$LK$67,MATCH(MoM!W$3,Sheet3!$B$2:$B$67,0),FALSE)</f>
        <v>0.16</v>
      </c>
      <c r="X215">
        <f>HLOOKUP($I215,Sheet3!$B$2:$LK$67,MATCH(MoM!X$3,Sheet3!$B$2:$B$67,0),FALSE)</f>
        <v>-0.65</v>
      </c>
      <c r="Y215">
        <f>HLOOKUP($I215,Sheet3!$B$2:$LK$67,MATCH(MoM!Y$3,Sheet3!$B$2:$B$67,0),FALSE)</f>
        <v>-0.81</v>
      </c>
      <c r="Z215">
        <f>HLOOKUP($I215,Sheet3!$B$2:$LK$67,MATCH(MoM!Z$3,Sheet3!$B$2:$B$67,0),FALSE)</f>
        <v>-0.76</v>
      </c>
      <c r="AA215">
        <f>HLOOKUP($I215,Sheet3!$B$2:$LK$67,MATCH(MoM!AA$3,Sheet3!$B$2:$B$67,0),FALSE)</f>
        <v>-0.03</v>
      </c>
      <c r="AB215">
        <f>HLOOKUP($I215,Sheet3!$B$2:$LK$67,MATCH(MoM!AB$3,Sheet3!$B$2:$B$67,0),FALSE)</f>
        <v>-0.63</v>
      </c>
      <c r="AC215">
        <f>HLOOKUP($I215,Sheet3!$B$2:$LK$67,MATCH(MoM!AC$3,Sheet3!$B$2:$B$67,0),FALSE)</f>
        <v>-0.17</v>
      </c>
      <c r="AD215">
        <f>HLOOKUP($I215,Sheet3!$B$2:$LK$67,MATCH(MoM!AD$3,Sheet3!$B$2:$B$67,0),FALSE)</f>
        <v>0.56999999999999995</v>
      </c>
      <c r="AE215">
        <f>HLOOKUP($I215,Sheet3!$B$2:$LK$67,MATCH(MoM!AE$3,Sheet3!$B$2:$B$67,0),FALSE)</f>
        <v>-0.3</v>
      </c>
      <c r="AF215">
        <f>HLOOKUP($I215,Sheet3!$B$2:$LK$67,MATCH(MoM!AF$3,Sheet3!$B$2:$B$67,0),FALSE)</f>
        <v>-0.01</v>
      </c>
      <c r="AG215">
        <f>HLOOKUP($I215,Sheet3!$B$2:$LK$67,MATCH(MoM!AG$3,Sheet3!$B$2:$B$67,0),FALSE)</f>
        <v>0.4</v>
      </c>
      <c r="AH215">
        <f>HLOOKUP($I215,Sheet3!$B$2:$LK$67,MATCH(MoM!AH$3,Sheet3!$B$2:$B$67,0),FALSE)</f>
        <v>0.71</v>
      </c>
      <c r="AI215">
        <f>HLOOKUP($I215,Sheet3!$B$2:$LK$67,MATCH(MoM!AI$3,Sheet3!$B$2:$B$67,0),FALSE)</f>
        <v>0.02</v>
      </c>
      <c r="AJ215">
        <f>HLOOKUP($I215,Sheet3!$B$2:$LK$67,MATCH(MoM!AJ$3,Sheet3!$B$2:$B$67,0),FALSE)</f>
        <v>-2.04</v>
      </c>
      <c r="AK215">
        <f>HLOOKUP($I215,Sheet3!$B$2:$LK$67,MATCH(MoM!AK$3,Sheet3!$B$2:$B$67,0),FALSE)</f>
        <v>1.86</v>
      </c>
      <c r="AL215">
        <f>HLOOKUP($I215,Sheet3!$B$2:$LK$67,MATCH(MoM!AL$3,Sheet3!$B$2:$B$67,0),FALSE)</f>
        <v>-1.08</v>
      </c>
      <c r="AM215">
        <f>HLOOKUP($I215,Sheet3!$B$2:$LK$67,MATCH(MoM!AM$3,Sheet3!$B$2:$B$67,0),FALSE)</f>
        <v>0.18</v>
      </c>
      <c r="AN215">
        <f>HLOOKUP($I215,Sheet3!$B$2:$LK$67,MATCH(MoM!AN$3,Sheet3!$B$2:$B$67,0),FALSE)</f>
        <v>-0.1</v>
      </c>
      <c r="AO215">
        <f>HLOOKUP($I215,Sheet3!$B$2:$LK$67,MATCH(MoM!AO$3,Sheet3!$B$2:$B$67,0),FALSE)</f>
        <v>1.38</v>
      </c>
      <c r="AP215">
        <f>HLOOKUP($I215,Sheet3!$B$2:$LK$67,MATCH(MoM!AP$3,Sheet3!$B$2:$B$67,0),FALSE)</f>
        <v>0.49</v>
      </c>
      <c r="AQ215">
        <f>HLOOKUP($I215,Sheet3!$B$2:$LK$67,MATCH(MoM!AQ$3,Sheet3!$B$2:$B$67,0),FALSE)</f>
        <v>-0.92</v>
      </c>
      <c r="AR215">
        <f>HLOOKUP($I215,Sheet3!$B$2:$LK$67,MATCH(MoM!AR$3,Sheet3!$B$2:$B$67,0),FALSE)</f>
        <v>-0.09</v>
      </c>
      <c r="AS215">
        <f>HLOOKUP($I215,Sheet3!$B$2:$LK$67,MATCH(MoM!AS$3,Sheet3!$B$2:$B$67,0),FALSE)</f>
        <v>-0.91</v>
      </c>
      <c r="AT215">
        <f>HLOOKUP($I215,Sheet3!$B$2:$LK$67,MATCH(MoM!AT$3,Sheet3!$B$2:$B$67,0),FALSE)</f>
        <v>1.18</v>
      </c>
      <c r="AU215">
        <f>HLOOKUP($I215,Sheet3!$B$2:$LK$67,MATCH(MoM!AU$3,Sheet3!$B$2:$B$67,0),FALSE)</f>
        <v>-1.33</v>
      </c>
      <c r="AV215">
        <f>HLOOKUP($I215,Sheet3!$B$2:$LK$67,MATCH(MoM!AV$3,Sheet3!$B$2:$B$67,0),FALSE)</f>
        <v>-0.81</v>
      </c>
      <c r="AW215">
        <f>HLOOKUP($I215,Sheet3!$B$2:$LK$67,MATCH(MoM!AW$3,Sheet3!$B$2:$B$67,0),FALSE)</f>
        <v>0</v>
      </c>
      <c r="AX215">
        <f>HLOOKUP($I215,Sheet3!$B$2:$LK$67,MATCH(MoM!AX$3,Sheet3!$B$2:$B$67,0),FALSE)</f>
        <v>0</v>
      </c>
      <c r="AY215">
        <f>HLOOKUP($I215,Sheet3!$B$2:$LK$67,MATCH(MoM!AY$3,Sheet3!$B$2:$B$67,0),FALSE)</f>
        <v>0.73</v>
      </c>
      <c r="AZ215">
        <f>HLOOKUP($I215,Sheet3!$B$2:$LK$67,MATCH(MoM!AZ$3,Sheet3!$B$2:$B$67,0),FALSE)</f>
        <v>-0.4</v>
      </c>
      <c r="BA215">
        <f>HLOOKUP($I215,Sheet3!$B$2:$LK$67,MATCH(MoM!BA$3,Sheet3!$B$2:$B$67,0),FALSE)</f>
        <v>0.4</v>
      </c>
      <c r="BB215">
        <f>HLOOKUP($I215,Sheet3!$B$2:$LK$67,MATCH(MoM!BB$3,Sheet3!$B$2:$B$67,0),FALSE)</f>
        <v>-0.13</v>
      </c>
      <c r="BC215">
        <f>HLOOKUP($I215,Sheet3!$B$2:$LK$67,MATCH(MoM!BC$3,Sheet3!$B$2:$B$67,0),FALSE)</f>
        <v>0</v>
      </c>
      <c r="BD215">
        <f>HLOOKUP($I215,Sheet3!$B$2:$LK$67,MATCH(MoM!BD$3,Sheet3!$B$2:$B$67,0),FALSE)</f>
        <v>0.09</v>
      </c>
      <c r="BE215">
        <f>HLOOKUP($I215,Sheet3!$B$2:$LK$67,MATCH(MoM!BE$3,Sheet3!$B$2:$B$67,0),FALSE)</f>
        <v>0.47</v>
      </c>
      <c r="BF215">
        <f>HLOOKUP($I215,Sheet3!$B$2:$LK$67,MATCH(MoM!BF$3,Sheet3!$B$2:$B$67,0),FALSE)</f>
        <v>-1.1399999999999999</v>
      </c>
      <c r="BG215">
        <f>HLOOKUP($I215,Sheet3!$B$2:$LK$67,MATCH(MoM!BG$3,Sheet3!$B$2:$B$67,0),FALSE)</f>
        <v>0.43</v>
      </c>
      <c r="BH215">
        <f>HLOOKUP($I215,Sheet3!$B$2:$LK$67,MATCH(MoM!BH$3,Sheet3!$B$2:$B$67,0),FALSE)</f>
        <v>0.02</v>
      </c>
      <c r="BI215">
        <f>HLOOKUP($I215,Sheet3!$B$2:$LK$67,MATCH(MoM!BI$3,Sheet3!$B$2:$B$67,0),FALSE)</f>
        <v>0.16</v>
      </c>
      <c r="BJ215">
        <f>HLOOKUP($I215,Sheet3!$B$2:$LK$67,MATCH(MoM!BJ$3,Sheet3!$B$2:$B$67,0),FALSE)</f>
        <v>-0.76</v>
      </c>
      <c r="BK215">
        <f>HLOOKUP($I215,Sheet3!$B$2:$LK$67,MATCH(MoM!BK$3,Sheet3!$B$2:$B$67,0),FALSE)</f>
        <v>0.6</v>
      </c>
      <c r="BL215">
        <f>HLOOKUP($I215,Sheet3!$B$2:$LK$67,MATCH(MoM!BL$3,Sheet3!$B$2:$B$67,0),FALSE)</f>
        <v>0.06</v>
      </c>
      <c r="BM215">
        <f>HLOOKUP($I215,Sheet3!$B$2:$LK$67,MATCH(MoM!BM$3,Sheet3!$B$2:$B$67,0),FALSE)</f>
        <v>0.52</v>
      </c>
      <c r="BN215">
        <f>HLOOKUP($I215,Sheet3!$B$2:$LK$67,MATCH(MoM!BN$3,Sheet3!$B$2:$B$67,0),FALSE)</f>
        <v>-0.25</v>
      </c>
      <c r="BO215">
        <f>HLOOKUP($I215,Sheet3!$B$2:$LK$67,MATCH(MoM!BO$3,Sheet3!$B$2:$B$67,0),FALSE)</f>
        <v>0.46</v>
      </c>
      <c r="BP215">
        <f>HLOOKUP($I215,Sheet3!$B$2:$LK$67,MATCH(MoM!BP$3,Sheet3!$B$2:$B$67,0),FALSE)</f>
        <v>0.65</v>
      </c>
      <c r="BQ215">
        <f>HLOOKUP($I215,Sheet3!$B$2:$LK$67,MATCH(MoM!BQ$3,Sheet3!$B$2:$B$67,0),FALSE)</f>
        <v>0</v>
      </c>
      <c r="BR215">
        <f>HLOOKUP($I215,Sheet3!$B$2:$LK$67,MATCH(MoM!BR$3,Sheet3!$B$2:$B$67,0),FALSE)</f>
        <v>2.1800000000000002</v>
      </c>
      <c r="BS215">
        <f>HLOOKUP($I215,Sheet3!$B$2:$LK$67,MATCH(MoM!BS$3,Sheet3!$B$2:$B$67,0),FALSE)</f>
        <v>0.33</v>
      </c>
      <c r="BT215">
        <f>HLOOKUP($I215,Sheet3!$B$2:$LK$67,MATCH(MoM!BT$3,Sheet3!$B$2:$B$67,0),FALSE)</f>
        <v>0</v>
      </c>
      <c r="BV215" s="2">
        <f t="shared" si="379"/>
        <v>42917</v>
      </c>
      <c r="BW215">
        <f t="shared" si="446"/>
        <v>125.30549841209066</v>
      </c>
      <c r="BX215">
        <f t="shared" si="383"/>
        <v>243.96746546957525</v>
      </c>
      <c r="BY215">
        <f t="shared" si="384"/>
        <v>90.429794440701755</v>
      </c>
      <c r="BZ215">
        <f t="shared" si="385"/>
        <v>141.79964104452318</v>
      </c>
      <c r="CA215">
        <f t="shared" si="386"/>
        <v>42.317509751331926</v>
      </c>
      <c r="CB215">
        <f t="shared" si="387"/>
        <v>215.77710319324962</v>
      </c>
      <c r="CC215">
        <f t="shared" si="388"/>
        <v>317.96351036275951</v>
      </c>
      <c r="CD215">
        <f t="shared" si="389"/>
        <v>149.81997347257371</v>
      </c>
      <c r="CE215">
        <f t="shared" si="390"/>
        <v>217.97692883906547</v>
      </c>
      <c r="CF215">
        <f t="shared" si="391"/>
        <v>361.75686517580493</v>
      </c>
      <c r="CG215">
        <f t="shared" si="392"/>
        <v>55.184915494817069</v>
      </c>
      <c r="CH215">
        <f t="shared" si="393"/>
        <v>263.34253973471789</v>
      </c>
      <c r="CI215">
        <f t="shared" si="394"/>
        <v>180.41586148529888</v>
      </c>
      <c r="CJ215">
        <f t="shared" si="395"/>
        <v>152.53745455316204</v>
      </c>
      <c r="CK215">
        <f t="shared" si="396"/>
        <v>273.7872950707652</v>
      </c>
      <c r="CL215">
        <f t="shared" si="397"/>
        <v>317.13443146597467</v>
      </c>
      <c r="CM215">
        <f t="shared" si="398"/>
        <v>194.55863783685868</v>
      </c>
      <c r="CN215">
        <f t="shared" si="399"/>
        <v>207.67748642826996</v>
      </c>
      <c r="CO215">
        <f t="shared" si="400"/>
        <v>266.41667129234628</v>
      </c>
      <c r="CP215">
        <f t="shared" si="401"/>
        <v>317.57693397940187</v>
      </c>
      <c r="CQ215">
        <f t="shared" si="402"/>
        <v>309.51821318613986</v>
      </c>
      <c r="CR215">
        <f t="shared" si="403"/>
        <v>239.87483003887689</v>
      </c>
      <c r="CS215">
        <f t="shared" si="404"/>
        <v>231.07288819624404</v>
      </c>
      <c r="CT215">
        <f t="shared" si="405"/>
        <v>276.17380484624942</v>
      </c>
      <c r="CU215">
        <f t="shared" si="406"/>
        <v>310.36864230773534</v>
      </c>
      <c r="CV215">
        <f t="shared" si="407"/>
        <v>273.10554613361614</v>
      </c>
      <c r="CW215">
        <f t="shared" si="408"/>
        <v>356.49200623744622</v>
      </c>
      <c r="CX215">
        <f t="shared" si="409"/>
        <v>460.92719784954892</v>
      </c>
      <c r="CY215">
        <f t="shared" si="410"/>
        <v>313.69146014408165</v>
      </c>
      <c r="CZ215">
        <f t="shared" si="411"/>
        <v>231.4407742074753</v>
      </c>
      <c r="DA215">
        <f t="shared" si="412"/>
        <v>305.17750392309887</v>
      </c>
      <c r="DB215">
        <f t="shared" si="413"/>
        <v>319.72397869220174</v>
      </c>
      <c r="DC215">
        <f t="shared" si="414"/>
        <v>308.75325924324937</v>
      </c>
      <c r="DD215">
        <f t="shared" si="415"/>
        <v>224.84352141400322</v>
      </c>
      <c r="DE215">
        <f t="shared" si="416"/>
        <v>346.57728437442415</v>
      </c>
      <c r="DF215">
        <f t="shared" si="417"/>
        <v>273.45719121988441</v>
      </c>
      <c r="DG215">
        <f t="shared" si="418"/>
        <v>258.36610057912759</v>
      </c>
      <c r="DH215">
        <f t="shared" si="419"/>
        <v>223.36946737410881</v>
      </c>
      <c r="DI215">
        <f t="shared" si="420"/>
        <v>359.33751531971541</v>
      </c>
      <c r="DJ215">
        <f t="shared" si="421"/>
        <v>260.09535246510444</v>
      </c>
      <c r="DK215">
        <f t="shared" si="422"/>
        <v>559.74426076389568</v>
      </c>
      <c r="DL215">
        <f t="shared" si="423"/>
        <v>335.97343609220485</v>
      </c>
      <c r="DM215">
        <f t="shared" si="424"/>
        <v>330.44891941820737</v>
      </c>
      <c r="DN215">
        <f t="shared" si="425"/>
        <v>434.45255771768029</v>
      </c>
      <c r="DO215">
        <f t="shared" si="426"/>
        <v>294.9751018018934</v>
      </c>
      <c r="DP215">
        <f t="shared" si="427"/>
        <v>245.25752923713779</v>
      </c>
      <c r="DQ215">
        <f t="shared" si="428"/>
        <v>345.13918320879401</v>
      </c>
      <c r="DR215">
        <f t="shared" si="429"/>
        <v>219.82977867680873</v>
      </c>
      <c r="DS215">
        <f t="shared" si="430"/>
        <v>292.02492019317179</v>
      </c>
      <c r="DT215">
        <f t="shared" si="431"/>
        <v>274.79628357744002</v>
      </c>
      <c r="DU215">
        <f t="shared" si="432"/>
        <v>273.10554613361614</v>
      </c>
      <c r="DV215">
        <f t="shared" si="433"/>
        <v>353.06695993723503</v>
      </c>
      <c r="DW215">
        <f t="shared" si="434"/>
        <v>376.87913489135246</v>
      </c>
      <c r="DX215">
        <f t="shared" si="435"/>
        <v>360.06957548015816</v>
      </c>
      <c r="DY215">
        <f t="shared" si="436"/>
        <v>284.34593946310275</v>
      </c>
      <c r="DZ215">
        <f t="shared" si="437"/>
        <v>418.44060533465415</v>
      </c>
      <c r="EA215">
        <f t="shared" si="438"/>
        <v>348.44529363035542</v>
      </c>
      <c r="EB215">
        <f t="shared" si="439"/>
        <v>284.82645672275902</v>
      </c>
      <c r="EC215">
        <f t="shared" si="440"/>
        <v>287.68972477739788</v>
      </c>
      <c r="ED215">
        <f t="shared" si="441"/>
        <v>100</v>
      </c>
      <c r="EE215">
        <f t="shared" si="442"/>
        <v>372.87937355405279</v>
      </c>
      <c r="EF215">
        <f t="shared" si="443"/>
        <v>345.373083162547</v>
      </c>
      <c r="EG215">
        <f t="shared" si="444"/>
        <v>417.17499603935227</v>
      </c>
      <c r="EI215" s="2">
        <f t="shared" si="380"/>
        <v>42917</v>
      </c>
      <c r="EJ215" s="7">
        <f t="shared" ref="EJ215:GT215" si="464">AVERAGE(BW213:BW215)/AVERAGE(BW200:BW202)-1</f>
        <v>-1.2697754594016564E-2</v>
      </c>
      <c r="EK215" s="7">
        <f t="shared" si="464"/>
        <v>-1.2810196531512941E-2</v>
      </c>
      <c r="EL215" s="7">
        <f t="shared" si="464"/>
        <v>-2.022349870678708E-2</v>
      </c>
      <c r="EM215" s="7">
        <f t="shared" si="464"/>
        <v>3.1378661808511232E-2</v>
      </c>
      <c r="EN215" s="7">
        <f t="shared" si="464"/>
        <v>-5.4704651522425096E-2</v>
      </c>
      <c r="EO215" s="7">
        <f t="shared" si="464"/>
        <v>5.0282398570131726E-3</v>
      </c>
      <c r="EP215" s="7">
        <f t="shared" si="464"/>
        <v>-4.9012406431455657E-3</v>
      </c>
      <c r="EQ215" s="7">
        <f t="shared" si="464"/>
        <v>-1.199717423689628E-2</v>
      </c>
      <c r="ER215" s="7">
        <f t="shared" si="464"/>
        <v>-4.5103415914567013E-2</v>
      </c>
      <c r="ES215" s="7">
        <f t="shared" si="464"/>
        <v>8.1933090351784532E-3</v>
      </c>
      <c r="ET215" s="7">
        <f t="shared" si="464"/>
        <v>-7.6755454486177044E-2</v>
      </c>
      <c r="EU215" s="7">
        <f t="shared" si="464"/>
        <v>2.9070032959005454E-2</v>
      </c>
      <c r="EV215" s="7">
        <f t="shared" si="464"/>
        <v>2.3523596961854132E-3</v>
      </c>
      <c r="EW215" s="7">
        <f t="shared" si="464"/>
        <v>7.6806544228275486E-2</v>
      </c>
      <c r="EX215" s="7">
        <f t="shared" si="464"/>
        <v>-3.0563240371045075E-2</v>
      </c>
      <c r="EY215" s="7">
        <f t="shared" si="464"/>
        <v>1.0222468729474743E-2</v>
      </c>
      <c r="EZ215" s="7">
        <f t="shared" si="464"/>
        <v>4.8010498637675925E-2</v>
      </c>
      <c r="FA215" s="7">
        <f t="shared" si="464"/>
        <v>5.6467057271291088E-2</v>
      </c>
      <c r="FB215" s="7">
        <f t="shared" si="464"/>
        <v>1.6758089095827433E-2</v>
      </c>
      <c r="FC215" s="7">
        <f t="shared" si="464"/>
        <v>5.0087847095121152E-2</v>
      </c>
      <c r="FD215" s="7">
        <f t="shared" si="464"/>
        <v>4.9397651170127066E-2</v>
      </c>
      <c r="FE215" s="7">
        <f t="shared" si="464"/>
        <v>2.3650954413519054E-2</v>
      </c>
      <c r="FF215" s="7">
        <f t="shared" si="464"/>
        <v>1.9874909396770946E-2</v>
      </c>
      <c r="FG215" s="7">
        <f t="shared" si="464"/>
        <v>-2.5414270218817481E-2</v>
      </c>
      <c r="FH215" s="7">
        <f t="shared" si="464"/>
        <v>8.7531612918612778E-2</v>
      </c>
      <c r="FI215" s="7">
        <f t="shared" si="464"/>
        <v>4.0485397231815989E-2</v>
      </c>
      <c r="FJ215" s="7">
        <f t="shared" si="464"/>
        <v>1.8904184009034042E-2</v>
      </c>
      <c r="FK215" s="7">
        <f t="shared" si="464"/>
        <v>7.1719230146418456E-2</v>
      </c>
      <c r="FL215" s="7">
        <f t="shared" si="464"/>
        <v>6.1120719406694946E-2</v>
      </c>
      <c r="FM215" s="7">
        <f t="shared" si="464"/>
        <v>5.0893747500456943E-2</v>
      </c>
      <c r="FN215" s="7">
        <f t="shared" si="464"/>
        <v>-5.1995761032635479E-2</v>
      </c>
      <c r="FO215" s="7">
        <f t="shared" si="464"/>
        <v>8.3214258037279665E-2</v>
      </c>
      <c r="FP215" s="7">
        <f t="shared" si="464"/>
        <v>1.5995575872699508E-2</v>
      </c>
      <c r="FQ215" s="7">
        <f t="shared" si="464"/>
        <v>2.2588383182275962E-4</v>
      </c>
      <c r="FR215" s="7">
        <f t="shared" si="464"/>
        <v>2.9143322117251014E-2</v>
      </c>
      <c r="FS215" s="7">
        <f t="shared" si="464"/>
        <v>-1.8183728625081774E-2</v>
      </c>
      <c r="FT215" s="7">
        <f t="shared" si="464"/>
        <v>7.7320920231570778E-2</v>
      </c>
      <c r="FU215" s="7">
        <f t="shared" si="464"/>
        <v>5.1003562845222117E-3</v>
      </c>
      <c r="FV215" s="7">
        <f t="shared" si="464"/>
        <v>2.3009825388304872E-3</v>
      </c>
      <c r="FW215" s="7">
        <f t="shared" si="464"/>
        <v>5.4434140716562718E-2</v>
      </c>
      <c r="FX215" s="7">
        <f t="shared" si="464"/>
        <v>4.3822830119997658E-2</v>
      </c>
      <c r="FY215" s="7">
        <f t="shared" si="464"/>
        <v>-2.7223462020875555E-2</v>
      </c>
      <c r="FZ215" s="7">
        <f t="shared" si="464"/>
        <v>1.2305673081844715E-2</v>
      </c>
      <c r="GA215" s="7">
        <f t="shared" si="464"/>
        <v>0.1554889754631894</v>
      </c>
      <c r="GB215" s="7">
        <f t="shared" si="464"/>
        <v>3.8270310484068482E-2</v>
      </c>
      <c r="GC215" s="7">
        <f t="shared" si="464"/>
        <v>7.9516264083349109E-2</v>
      </c>
      <c r="GD215" s="7">
        <f t="shared" si="464"/>
        <v>8.8375318882105258E-2</v>
      </c>
      <c r="GE215" s="7">
        <f t="shared" si="464"/>
        <v>-4.2700493464299605E-2</v>
      </c>
      <c r="GF215" s="7">
        <f t="shared" si="464"/>
        <v>-7.1116513057769448E-2</v>
      </c>
      <c r="GG215" s="7">
        <f t="shared" si="464"/>
        <v>6.9680475132485764E-2</v>
      </c>
      <c r="GH215" s="7">
        <f t="shared" si="464"/>
        <v>4.0485397231815989E-2</v>
      </c>
      <c r="GI215" s="7">
        <f t="shared" si="464"/>
        <v>-1.047646778517497E-2</v>
      </c>
      <c r="GJ215" s="7">
        <f t="shared" si="464"/>
        <v>-7.6282706373749232E-3</v>
      </c>
      <c r="GK215" s="7">
        <f t="shared" si="464"/>
        <v>1.6256641762130597E-2</v>
      </c>
      <c r="GL215" s="7">
        <f t="shared" si="464"/>
        <v>1.4237622846264841E-3</v>
      </c>
      <c r="GM215" s="7">
        <f t="shared" si="464"/>
        <v>9.6079504241515234E-2</v>
      </c>
      <c r="GN215" s="7">
        <f t="shared" si="464"/>
        <v>3.7217736934239465E-2</v>
      </c>
      <c r="GO215" s="7">
        <f t="shared" si="464"/>
        <v>4.0232055657573262E-2</v>
      </c>
      <c r="GP215" s="7">
        <f t="shared" si="464"/>
        <v>3.96539973514074E-2</v>
      </c>
      <c r="GQ215" s="7">
        <f t="shared" si="464"/>
        <v>0</v>
      </c>
      <c r="GR215" s="7">
        <f t="shared" si="464"/>
        <v>3.8064347681046717E-2</v>
      </c>
      <c r="GS215" s="7">
        <f t="shared" si="464"/>
        <v>3.264120656939018E-2</v>
      </c>
      <c r="GT215" s="7">
        <f t="shared" si="464"/>
        <v>-0.16791118933255045</v>
      </c>
      <c r="GU215" s="7">
        <f t="shared" si="456"/>
        <v>-5.1673930462993622E-2</v>
      </c>
      <c r="GW215" s="6">
        <v>42947</v>
      </c>
      <c r="GX215">
        <v>3.2002999999999999</v>
      </c>
    </row>
    <row r="216" spans="2:206" x14ac:dyDescent="0.25">
      <c r="B216" s="2">
        <f>'[1]IPCA (Var)'!A265</f>
        <v>42948</v>
      </c>
      <c r="C216" s="1">
        <f>'[1]IPCA (Var)'!M265</f>
        <v>0.26772566774628637</v>
      </c>
      <c r="D216" s="1">
        <f>'[1]IPCA (Var)'!P265</f>
        <v>6.0948268352476978E-2</v>
      </c>
      <c r="E216" s="1">
        <f>'[1]IPCA (Var)'!E265</f>
        <v>-1.1138743924703842</v>
      </c>
      <c r="F216" s="1">
        <f>'[1]IPCA (Var)'!F265</f>
        <v>0.22344562839053819</v>
      </c>
      <c r="G216" s="1">
        <f>'[1]IPCA (Var)'!G265</f>
        <v>9.9242473780840501E-2</v>
      </c>
      <c r="I216" s="2">
        <f t="shared" si="382"/>
        <v>42948</v>
      </c>
      <c r="J216">
        <f>HLOOKUP($I216,Sheet3!$B$2:$LK$67,MATCH(MoM!J$3,Sheet3!$B$2:$B$67,0),FALSE)</f>
        <v>0.22</v>
      </c>
      <c r="K216">
        <f>HLOOKUP($I216,Sheet3!$B$2:$LK$67,MATCH(MoM!K$3,Sheet3!$B$2:$B$67,0),FALSE)</f>
        <v>0.32</v>
      </c>
      <c r="L216">
        <f>HLOOKUP($I216,Sheet3!$B$2:$LK$67,MATCH(MoM!L$3,Sheet3!$B$2:$B$67,0),FALSE)</f>
        <v>-0.1</v>
      </c>
      <c r="M216">
        <f>HLOOKUP($I216,Sheet3!$B$2:$LK$67,MATCH(MoM!M$3,Sheet3!$B$2:$B$67,0),FALSE)</f>
        <v>0.17</v>
      </c>
      <c r="N216">
        <f>HLOOKUP($I216,Sheet3!$B$2:$LK$67,MATCH(MoM!N$3,Sheet3!$B$2:$B$67,0),FALSE)</f>
        <v>-0.01</v>
      </c>
      <c r="O216">
        <f>HLOOKUP($I216,Sheet3!$B$2:$LK$67,MATCH(MoM!O$3,Sheet3!$B$2:$B$67,0),FALSE)</f>
        <v>0.21</v>
      </c>
      <c r="P216">
        <f>HLOOKUP($I216,Sheet3!$B$2:$LK$67,MATCH(MoM!P$3,Sheet3!$B$2:$B$67,0),FALSE)</f>
        <v>0.23</v>
      </c>
      <c r="Q216">
        <f>HLOOKUP($I216,Sheet3!$B$2:$LK$67,MATCH(MoM!Q$3,Sheet3!$B$2:$B$67,0),FALSE)</f>
        <v>-0.36</v>
      </c>
      <c r="R216">
        <f>HLOOKUP($I216,Sheet3!$B$2:$LK$67,MATCH(MoM!R$3,Sheet3!$B$2:$B$67,0),FALSE)</f>
        <v>-0.32</v>
      </c>
      <c r="S216">
        <f>HLOOKUP($I216,Sheet3!$B$2:$LK$67,MATCH(MoM!S$3,Sheet3!$B$2:$B$67,0),FALSE)</f>
        <v>-0.56000000000000005</v>
      </c>
      <c r="T216">
        <f>HLOOKUP($I216,Sheet3!$B$2:$LK$67,MATCH(MoM!T$3,Sheet3!$B$2:$B$67,0),FALSE)</f>
        <v>-0.95</v>
      </c>
      <c r="U216">
        <f>HLOOKUP($I216,Sheet3!$B$2:$LK$67,MATCH(MoM!U$3,Sheet3!$B$2:$B$67,0),FALSE)</f>
        <v>0.18</v>
      </c>
      <c r="V216">
        <f>HLOOKUP($I216,Sheet3!$B$2:$LK$67,MATCH(MoM!V$3,Sheet3!$B$2:$B$67,0),FALSE)</f>
        <v>-2.2400000000000002</v>
      </c>
      <c r="W216">
        <f>HLOOKUP($I216,Sheet3!$B$2:$LK$67,MATCH(MoM!W$3,Sheet3!$B$2:$B$67,0),FALSE)</f>
        <v>-0.11</v>
      </c>
      <c r="X216">
        <f>HLOOKUP($I216,Sheet3!$B$2:$LK$67,MATCH(MoM!X$3,Sheet3!$B$2:$B$67,0),FALSE)</f>
        <v>-1.1000000000000001</v>
      </c>
      <c r="Y216">
        <f>HLOOKUP($I216,Sheet3!$B$2:$LK$67,MATCH(MoM!Y$3,Sheet3!$B$2:$B$67,0),FALSE)</f>
        <v>1.26</v>
      </c>
      <c r="Z216">
        <f>HLOOKUP($I216,Sheet3!$B$2:$LK$67,MATCH(MoM!Z$3,Sheet3!$B$2:$B$67,0),FALSE)</f>
        <v>0.96</v>
      </c>
      <c r="AA216">
        <f>HLOOKUP($I216,Sheet3!$B$2:$LK$67,MATCH(MoM!AA$3,Sheet3!$B$2:$B$67,0),FALSE)</f>
        <v>0.68</v>
      </c>
      <c r="AB216">
        <f>HLOOKUP($I216,Sheet3!$B$2:$LK$67,MATCH(MoM!AB$3,Sheet3!$B$2:$B$67,0),FALSE)</f>
        <v>0.22</v>
      </c>
      <c r="AC216">
        <f>HLOOKUP($I216,Sheet3!$B$2:$LK$67,MATCH(MoM!AC$3,Sheet3!$B$2:$B$67,0),FALSE)</f>
        <v>0.43</v>
      </c>
      <c r="AD216">
        <f>HLOOKUP($I216,Sheet3!$B$2:$LK$67,MATCH(MoM!AD$3,Sheet3!$B$2:$B$67,0),FALSE)</f>
        <v>-0.46</v>
      </c>
      <c r="AE216">
        <f>HLOOKUP($I216,Sheet3!$B$2:$LK$67,MATCH(MoM!AE$3,Sheet3!$B$2:$B$67,0),FALSE)</f>
        <v>0.25</v>
      </c>
      <c r="AF216">
        <f>HLOOKUP($I216,Sheet3!$B$2:$LK$67,MATCH(MoM!AF$3,Sheet3!$B$2:$B$67,0),FALSE)</f>
        <v>0.4</v>
      </c>
      <c r="AG216">
        <f>HLOOKUP($I216,Sheet3!$B$2:$LK$67,MATCH(MoM!AG$3,Sheet3!$B$2:$B$67,0),FALSE)</f>
        <v>-0.24</v>
      </c>
      <c r="AH216">
        <f>HLOOKUP($I216,Sheet3!$B$2:$LK$67,MATCH(MoM!AH$3,Sheet3!$B$2:$B$67,0),FALSE)</f>
        <v>-0.18</v>
      </c>
      <c r="AI216">
        <f>HLOOKUP($I216,Sheet3!$B$2:$LK$67,MATCH(MoM!AI$3,Sheet3!$B$2:$B$67,0),FALSE)</f>
        <v>-0.11</v>
      </c>
      <c r="AJ216">
        <f>HLOOKUP($I216,Sheet3!$B$2:$LK$67,MATCH(MoM!AJ$3,Sheet3!$B$2:$B$67,0),FALSE)</f>
        <v>1.57</v>
      </c>
      <c r="AK216">
        <f>HLOOKUP($I216,Sheet3!$B$2:$LK$67,MATCH(MoM!AK$3,Sheet3!$B$2:$B$67,0),FALSE)</f>
        <v>-0.33</v>
      </c>
      <c r="AL216">
        <f>HLOOKUP($I216,Sheet3!$B$2:$LK$67,MATCH(MoM!AL$3,Sheet3!$B$2:$B$67,0),FALSE)</f>
        <v>1.68</v>
      </c>
      <c r="AM216">
        <f>HLOOKUP($I216,Sheet3!$B$2:$LK$67,MATCH(MoM!AM$3,Sheet3!$B$2:$B$67,0),FALSE)</f>
        <v>0.3</v>
      </c>
      <c r="AN216">
        <f>HLOOKUP($I216,Sheet3!$B$2:$LK$67,MATCH(MoM!AN$3,Sheet3!$B$2:$B$67,0),FALSE)</f>
        <v>-0.54</v>
      </c>
      <c r="AO216">
        <f>HLOOKUP($I216,Sheet3!$B$2:$LK$67,MATCH(MoM!AO$3,Sheet3!$B$2:$B$67,0),FALSE)</f>
        <v>-0.45</v>
      </c>
      <c r="AP216">
        <f>HLOOKUP($I216,Sheet3!$B$2:$LK$67,MATCH(MoM!AP$3,Sheet3!$B$2:$B$67,0),FALSE)</f>
        <v>1.0900000000000001</v>
      </c>
      <c r="AQ216">
        <f>HLOOKUP($I216,Sheet3!$B$2:$LK$67,MATCH(MoM!AQ$3,Sheet3!$B$2:$B$67,0),FALSE)</f>
        <v>-0.99</v>
      </c>
      <c r="AR216">
        <f>HLOOKUP($I216,Sheet3!$B$2:$LK$67,MATCH(MoM!AR$3,Sheet3!$B$2:$B$67,0),FALSE)</f>
        <v>-0.39</v>
      </c>
      <c r="AS216">
        <f>HLOOKUP($I216,Sheet3!$B$2:$LK$67,MATCH(MoM!AS$3,Sheet3!$B$2:$B$67,0),FALSE)</f>
        <v>0.3</v>
      </c>
      <c r="AT216">
        <f>HLOOKUP($I216,Sheet3!$B$2:$LK$67,MATCH(MoM!AT$3,Sheet3!$B$2:$B$67,0),FALSE)</f>
        <v>0.25</v>
      </c>
      <c r="AU216">
        <f>HLOOKUP($I216,Sheet3!$B$2:$LK$67,MATCH(MoM!AU$3,Sheet3!$B$2:$B$67,0),FALSE)</f>
        <v>2.71</v>
      </c>
      <c r="AV216">
        <f>HLOOKUP($I216,Sheet3!$B$2:$LK$67,MATCH(MoM!AV$3,Sheet3!$B$2:$B$67,0),FALSE)</f>
        <v>-1.84</v>
      </c>
      <c r="AW216">
        <f>HLOOKUP($I216,Sheet3!$B$2:$LK$67,MATCH(MoM!AW$3,Sheet3!$B$2:$B$67,0),FALSE)</f>
        <v>-0.49</v>
      </c>
      <c r="AX216">
        <f>HLOOKUP($I216,Sheet3!$B$2:$LK$67,MATCH(MoM!AX$3,Sheet3!$B$2:$B$67,0),FALSE)</f>
        <v>0</v>
      </c>
      <c r="AY216">
        <f>HLOOKUP($I216,Sheet3!$B$2:$LK$67,MATCH(MoM!AY$3,Sheet3!$B$2:$B$67,0),FALSE)</f>
        <v>5.71</v>
      </c>
      <c r="AZ216">
        <f>HLOOKUP($I216,Sheet3!$B$2:$LK$67,MATCH(MoM!AZ$3,Sheet3!$B$2:$B$67,0),FALSE)</f>
        <v>-0.09</v>
      </c>
      <c r="BA216">
        <f>HLOOKUP($I216,Sheet3!$B$2:$LK$67,MATCH(MoM!BA$3,Sheet3!$B$2:$B$67,0),FALSE)</f>
        <v>-0.15</v>
      </c>
      <c r="BB216">
        <f>HLOOKUP($I216,Sheet3!$B$2:$LK$67,MATCH(MoM!BB$3,Sheet3!$B$2:$B$67,0),FALSE)</f>
        <v>0.94</v>
      </c>
      <c r="BC216">
        <f>HLOOKUP($I216,Sheet3!$B$2:$LK$67,MATCH(MoM!BC$3,Sheet3!$B$2:$B$67,0),FALSE)</f>
        <v>0</v>
      </c>
      <c r="BD216">
        <f>HLOOKUP($I216,Sheet3!$B$2:$LK$67,MATCH(MoM!BD$3,Sheet3!$B$2:$B$67,0),FALSE)</f>
        <v>0.06</v>
      </c>
      <c r="BE216">
        <f>HLOOKUP($I216,Sheet3!$B$2:$LK$67,MATCH(MoM!BE$3,Sheet3!$B$2:$B$67,0),FALSE)</f>
        <v>1.25</v>
      </c>
      <c r="BF216">
        <f>HLOOKUP($I216,Sheet3!$B$2:$LK$67,MATCH(MoM!BF$3,Sheet3!$B$2:$B$67,0),FALSE)</f>
        <v>-0.11</v>
      </c>
      <c r="BG216">
        <f>HLOOKUP($I216,Sheet3!$B$2:$LK$67,MATCH(MoM!BG$3,Sheet3!$B$2:$B$67,0),FALSE)</f>
        <v>0</v>
      </c>
      <c r="BH216">
        <f>HLOOKUP($I216,Sheet3!$B$2:$LK$67,MATCH(MoM!BH$3,Sheet3!$B$2:$B$67,0),FALSE)</f>
        <v>-0.11</v>
      </c>
      <c r="BI216">
        <f>HLOOKUP($I216,Sheet3!$B$2:$LK$67,MATCH(MoM!BI$3,Sheet3!$B$2:$B$67,0),FALSE)</f>
        <v>0.4</v>
      </c>
      <c r="BJ216">
        <f>HLOOKUP($I216,Sheet3!$B$2:$LK$67,MATCH(MoM!BJ$3,Sheet3!$B$2:$B$67,0),FALSE)</f>
        <v>0.48</v>
      </c>
      <c r="BK216">
        <f>HLOOKUP($I216,Sheet3!$B$2:$LK$67,MATCH(MoM!BK$3,Sheet3!$B$2:$B$67,0),FALSE)</f>
        <v>-0.7</v>
      </c>
      <c r="BL216">
        <f>HLOOKUP($I216,Sheet3!$B$2:$LK$67,MATCH(MoM!BL$3,Sheet3!$B$2:$B$67,0),FALSE)</f>
        <v>0.95</v>
      </c>
      <c r="BM216">
        <f>HLOOKUP($I216,Sheet3!$B$2:$LK$67,MATCH(MoM!BM$3,Sheet3!$B$2:$B$67,0),FALSE)</f>
        <v>0.52</v>
      </c>
      <c r="BN216">
        <f>HLOOKUP($I216,Sheet3!$B$2:$LK$67,MATCH(MoM!BN$3,Sheet3!$B$2:$B$67,0),FALSE)</f>
        <v>-0.11</v>
      </c>
      <c r="BO216">
        <f>HLOOKUP($I216,Sheet3!$B$2:$LK$67,MATCH(MoM!BO$3,Sheet3!$B$2:$B$67,0),FALSE)</f>
        <v>0.65</v>
      </c>
      <c r="BP216">
        <f>HLOOKUP($I216,Sheet3!$B$2:$LK$67,MATCH(MoM!BP$3,Sheet3!$B$2:$B$67,0),FALSE)</f>
        <v>0.64</v>
      </c>
      <c r="BQ216">
        <f>HLOOKUP($I216,Sheet3!$B$2:$LK$67,MATCH(MoM!BQ$3,Sheet3!$B$2:$B$67,0),FALSE)</f>
        <v>0</v>
      </c>
      <c r="BR216">
        <f>HLOOKUP($I216,Sheet3!$B$2:$LK$67,MATCH(MoM!BR$3,Sheet3!$B$2:$B$67,0),FALSE)</f>
        <v>-1.46</v>
      </c>
      <c r="BS216">
        <f>HLOOKUP($I216,Sheet3!$B$2:$LK$67,MATCH(MoM!BS$3,Sheet3!$B$2:$B$67,0),FALSE)</f>
        <v>-0.7</v>
      </c>
      <c r="BT216">
        <f>HLOOKUP($I216,Sheet3!$B$2:$LK$67,MATCH(MoM!BT$3,Sheet3!$B$2:$B$67,0),FALSE)</f>
        <v>-1.0900000000000001</v>
      </c>
      <c r="BV216" s="2">
        <f t="shared" si="379"/>
        <v>42948</v>
      </c>
      <c r="BW216">
        <f t="shared" si="446"/>
        <v>125.58117050859725</v>
      </c>
      <c r="BX216">
        <f t="shared" si="383"/>
        <v>244.7481613590779</v>
      </c>
      <c r="BY216">
        <f t="shared" si="384"/>
        <v>90.33936464626106</v>
      </c>
      <c r="BZ216">
        <f t="shared" si="385"/>
        <v>142.04070043429888</v>
      </c>
      <c r="CA216">
        <f t="shared" si="386"/>
        <v>42.313278000356796</v>
      </c>
      <c r="CB216">
        <f t="shared" si="387"/>
        <v>216.23023510995543</v>
      </c>
      <c r="CC216">
        <f t="shared" si="388"/>
        <v>318.69482643659387</v>
      </c>
      <c r="CD216">
        <f t="shared" si="389"/>
        <v>149.28062156807243</v>
      </c>
      <c r="CE216">
        <f t="shared" si="390"/>
        <v>217.27940266678047</v>
      </c>
      <c r="CF216">
        <f t="shared" si="391"/>
        <v>359.73102673082042</v>
      </c>
      <c r="CG216">
        <f t="shared" si="392"/>
        <v>54.660658797616307</v>
      </c>
      <c r="CH216">
        <f t="shared" si="393"/>
        <v>263.81655630624039</v>
      </c>
      <c r="CI216">
        <f t="shared" si="394"/>
        <v>176.37454618802818</v>
      </c>
      <c r="CJ216">
        <f t="shared" si="395"/>
        <v>152.36966335315356</v>
      </c>
      <c r="CK216">
        <f t="shared" si="396"/>
        <v>270.77563482498675</v>
      </c>
      <c r="CL216">
        <f t="shared" si="397"/>
        <v>321.13032530244595</v>
      </c>
      <c r="CM216">
        <f t="shared" si="398"/>
        <v>196.42640076009252</v>
      </c>
      <c r="CN216">
        <f t="shared" si="399"/>
        <v>209.08969333598219</v>
      </c>
      <c r="CO216">
        <f t="shared" si="400"/>
        <v>267.00278796918946</v>
      </c>
      <c r="CP216">
        <f t="shared" si="401"/>
        <v>318.94251479551332</v>
      </c>
      <c r="CQ216">
        <f t="shared" si="402"/>
        <v>308.0944294054836</v>
      </c>
      <c r="CR216">
        <f t="shared" si="403"/>
        <v>240.47451711397406</v>
      </c>
      <c r="CS216">
        <f t="shared" si="404"/>
        <v>231.99717974902902</v>
      </c>
      <c r="CT216">
        <f t="shared" si="405"/>
        <v>275.51098771461847</v>
      </c>
      <c r="CU216">
        <f t="shared" si="406"/>
        <v>309.80997875158141</v>
      </c>
      <c r="CV216">
        <f t="shared" si="407"/>
        <v>272.80513003286916</v>
      </c>
      <c r="CW216">
        <f t="shared" si="408"/>
        <v>362.08893073537416</v>
      </c>
      <c r="CX216">
        <f t="shared" si="409"/>
        <v>459.40613809664541</v>
      </c>
      <c r="CY216">
        <f t="shared" si="410"/>
        <v>318.96147667450219</v>
      </c>
      <c r="CZ216">
        <f t="shared" si="411"/>
        <v>232.13509653009771</v>
      </c>
      <c r="DA216">
        <f t="shared" si="412"/>
        <v>303.52954540191416</v>
      </c>
      <c r="DB216">
        <f t="shared" si="413"/>
        <v>318.28522078808686</v>
      </c>
      <c r="DC216">
        <f t="shared" si="414"/>
        <v>312.11866976900075</v>
      </c>
      <c r="DD216">
        <f t="shared" si="415"/>
        <v>222.61757055200459</v>
      </c>
      <c r="DE216">
        <f t="shared" si="416"/>
        <v>345.2256329653639</v>
      </c>
      <c r="DF216">
        <f t="shared" si="417"/>
        <v>274.27756279354401</v>
      </c>
      <c r="DG216">
        <f t="shared" si="418"/>
        <v>259.01201583057542</v>
      </c>
      <c r="DH216">
        <f t="shared" si="419"/>
        <v>229.42277993994713</v>
      </c>
      <c r="DI216">
        <f t="shared" si="420"/>
        <v>352.72570503783265</v>
      </c>
      <c r="DJ216">
        <f t="shared" si="421"/>
        <v>258.82088523802543</v>
      </c>
      <c r="DK216">
        <f t="shared" si="422"/>
        <v>559.74426076389568</v>
      </c>
      <c r="DL216">
        <f t="shared" si="423"/>
        <v>355.1575192930697</v>
      </c>
      <c r="DM216">
        <f t="shared" si="424"/>
        <v>330.15151539073099</v>
      </c>
      <c r="DN216">
        <f t="shared" si="425"/>
        <v>433.80087888110381</v>
      </c>
      <c r="DO216">
        <f t="shared" si="426"/>
        <v>297.74786775883121</v>
      </c>
      <c r="DP216">
        <f t="shared" si="427"/>
        <v>245.25752923713779</v>
      </c>
      <c r="DQ216">
        <f t="shared" si="428"/>
        <v>345.34626671871928</v>
      </c>
      <c r="DR216">
        <f t="shared" si="429"/>
        <v>222.57765091026883</v>
      </c>
      <c r="DS216">
        <f t="shared" si="430"/>
        <v>291.70369278095933</v>
      </c>
      <c r="DT216">
        <f t="shared" si="431"/>
        <v>274.79628357744002</v>
      </c>
      <c r="DU216">
        <f t="shared" si="432"/>
        <v>272.80513003286916</v>
      </c>
      <c r="DV216">
        <f t="shared" si="433"/>
        <v>354.47922777698398</v>
      </c>
      <c r="DW216">
        <f t="shared" si="434"/>
        <v>378.68815473883092</v>
      </c>
      <c r="DX216">
        <f t="shared" si="435"/>
        <v>357.54908845179705</v>
      </c>
      <c r="DY216">
        <f t="shared" si="436"/>
        <v>287.04722588800223</v>
      </c>
      <c r="DZ216">
        <f t="shared" si="437"/>
        <v>420.61649648239438</v>
      </c>
      <c r="EA216">
        <f t="shared" si="438"/>
        <v>348.06200380736203</v>
      </c>
      <c r="EB216">
        <f t="shared" si="439"/>
        <v>286.67782869145697</v>
      </c>
      <c r="EC216">
        <f t="shared" si="440"/>
        <v>289.53093901597322</v>
      </c>
      <c r="ED216">
        <f t="shared" si="441"/>
        <v>100</v>
      </c>
      <c r="EE216">
        <f t="shared" si="442"/>
        <v>367.43533470016365</v>
      </c>
      <c r="EF216">
        <f t="shared" si="443"/>
        <v>342.95547158040915</v>
      </c>
      <c r="EG216">
        <f t="shared" si="444"/>
        <v>412.62778858252329</v>
      </c>
      <c r="EI216" s="2">
        <f t="shared" si="380"/>
        <v>42948</v>
      </c>
      <c r="EJ216" s="7">
        <f t="shared" ref="EJ216:GT216" si="465">AVERAGE(BW214:BW216)/AVERAGE(BW201:BW203)-1</f>
        <v>-1.0119279876600773E-2</v>
      </c>
      <c r="EK216" s="7">
        <f t="shared" si="465"/>
        <v>-1.2811596625716293E-2</v>
      </c>
      <c r="EL216" s="7">
        <f t="shared" si="465"/>
        <v>-2.8486290571008488E-2</v>
      </c>
      <c r="EM216" s="7">
        <f t="shared" si="465"/>
        <v>2.8440614057845037E-2</v>
      </c>
      <c r="EN216" s="7">
        <f t="shared" si="465"/>
        <v>-6.9650187479041836E-2</v>
      </c>
      <c r="EO216" s="7">
        <f t="shared" si="465"/>
        <v>9.2429980491415265E-4</v>
      </c>
      <c r="EP216" s="7">
        <f t="shared" si="465"/>
        <v>-3.6760051884230371E-3</v>
      </c>
      <c r="EQ216" s="7">
        <f t="shared" si="465"/>
        <v>-1.671665605717787E-2</v>
      </c>
      <c r="ER216" s="7">
        <f t="shared" si="465"/>
        <v>-4.8285307621093732E-2</v>
      </c>
      <c r="ES216" s="7">
        <f t="shared" si="465"/>
        <v>-1.4518418229806374E-3</v>
      </c>
      <c r="ET216" s="7">
        <f t="shared" si="465"/>
        <v>-8.4604309517793741E-2</v>
      </c>
      <c r="EU216" s="7">
        <f t="shared" si="465"/>
        <v>2.1288252813702169E-2</v>
      </c>
      <c r="EV216" s="7">
        <f t="shared" si="465"/>
        <v>-1.4795924048805142E-2</v>
      </c>
      <c r="EW216" s="7">
        <f t="shared" si="465"/>
        <v>6.3270886838781237E-2</v>
      </c>
      <c r="EX216" s="7">
        <f t="shared" si="465"/>
        <v>-4.6034596360448043E-2</v>
      </c>
      <c r="EY216" s="7">
        <f t="shared" si="465"/>
        <v>1.6611138429058148E-2</v>
      </c>
      <c r="EZ216" s="7">
        <f t="shared" si="465"/>
        <v>4.613394210282129E-2</v>
      </c>
      <c r="FA216" s="7">
        <f t="shared" si="465"/>
        <v>4.9934244876223888E-2</v>
      </c>
      <c r="FB216" s="7">
        <f t="shared" si="465"/>
        <v>1.3280470003400824E-2</v>
      </c>
      <c r="FC216" s="7">
        <f t="shared" si="465"/>
        <v>4.8626698461931461E-2</v>
      </c>
      <c r="FD216" s="7">
        <f t="shared" si="465"/>
        <v>4.1945807528488199E-2</v>
      </c>
      <c r="FE216" s="7">
        <f t="shared" si="465"/>
        <v>1.8316882433156323E-2</v>
      </c>
      <c r="FF216" s="7">
        <f t="shared" si="465"/>
        <v>9.2744400597872811E-3</v>
      </c>
      <c r="FG216" s="7">
        <f t="shared" si="465"/>
        <v>-2.2457530967889716E-2</v>
      </c>
      <c r="FH216" s="7">
        <f t="shared" si="465"/>
        <v>7.3359055611288859E-2</v>
      </c>
      <c r="FI216" s="7">
        <f t="shared" si="465"/>
        <v>4.1979595314685314E-2</v>
      </c>
      <c r="FJ216" s="7">
        <f t="shared" si="465"/>
        <v>1.9576487243873508E-2</v>
      </c>
      <c r="FK216" s="7">
        <f t="shared" si="465"/>
        <v>6.970708542111681E-2</v>
      </c>
      <c r="FL216" s="7">
        <f t="shared" si="465"/>
        <v>5.0869093943178845E-2</v>
      </c>
      <c r="FM216" s="7">
        <f t="shared" si="465"/>
        <v>4.7371607497729951E-2</v>
      </c>
      <c r="FN216" s="7">
        <f t="shared" si="465"/>
        <v>-4.2637602330814262E-2</v>
      </c>
      <c r="FO216" s="7">
        <f t="shared" si="465"/>
        <v>7.8608300403086417E-2</v>
      </c>
      <c r="FP216" s="7">
        <f t="shared" si="465"/>
        <v>1.1422531509659883E-2</v>
      </c>
      <c r="FQ216" s="7">
        <f t="shared" si="465"/>
        <v>-4.9706786925688418E-3</v>
      </c>
      <c r="FR216" s="7">
        <f t="shared" si="465"/>
        <v>1.9064310402556961E-2</v>
      </c>
      <c r="FS216" s="7">
        <f t="shared" si="465"/>
        <v>-2.9324178216450947E-2</v>
      </c>
      <c r="FT216" s="7">
        <f t="shared" si="465"/>
        <v>7.1045257972943698E-2</v>
      </c>
      <c r="FU216" s="7">
        <f t="shared" si="465"/>
        <v>4.8564543353863954E-3</v>
      </c>
      <c r="FV216" s="7">
        <f t="shared" si="465"/>
        <v>-2.0527807521081076E-2</v>
      </c>
      <c r="FW216" s="7">
        <f t="shared" si="465"/>
        <v>4.2336210147920994E-2</v>
      </c>
      <c r="FX216" s="7">
        <f t="shared" si="465"/>
        <v>1.2339552366743112E-2</v>
      </c>
      <c r="FY216" s="7">
        <f t="shared" si="465"/>
        <v>1.6123367081454676E-2</v>
      </c>
      <c r="FZ216" s="7">
        <f t="shared" si="465"/>
        <v>1.4120338917728903E-2</v>
      </c>
      <c r="GA216" s="7">
        <f t="shared" si="465"/>
        <v>0.13135559032354682</v>
      </c>
      <c r="GB216" s="7">
        <f t="shared" si="465"/>
        <v>3.328528102639039E-2</v>
      </c>
      <c r="GC216" s="7">
        <f t="shared" si="465"/>
        <v>7.3084261200380363E-2</v>
      </c>
      <c r="GD216" s="7">
        <f t="shared" si="465"/>
        <v>7.9900070472042728E-2</v>
      </c>
      <c r="GE216" s="7">
        <f t="shared" si="465"/>
        <v>-5.1021902677037101E-2</v>
      </c>
      <c r="GF216" s="7">
        <f t="shared" si="465"/>
        <v>-6.6422990056814624E-2</v>
      </c>
      <c r="GG216" s="7">
        <f t="shared" si="465"/>
        <v>7.2584088985805817E-2</v>
      </c>
      <c r="GH216" s="7">
        <f t="shared" si="465"/>
        <v>4.1979595314685314E-2</v>
      </c>
      <c r="GI216" s="7">
        <f t="shared" si="465"/>
        <v>-1.2253812699559941E-2</v>
      </c>
      <c r="GJ216" s="7">
        <f t="shared" si="465"/>
        <v>-5.9346807092761633E-3</v>
      </c>
      <c r="GK216" s="7">
        <f t="shared" si="465"/>
        <v>1.6424616778503376E-2</v>
      </c>
      <c r="GL216" s="7">
        <f t="shared" si="465"/>
        <v>3.3164941229810729E-3</v>
      </c>
      <c r="GM216" s="7">
        <f t="shared" si="465"/>
        <v>9.2276313734084514E-2</v>
      </c>
      <c r="GN216" s="7">
        <f t="shared" si="465"/>
        <v>3.5303463117900558E-2</v>
      </c>
      <c r="GO216" s="7">
        <f t="shared" si="465"/>
        <v>4.0408507362906132E-2</v>
      </c>
      <c r="GP216" s="7">
        <f t="shared" si="465"/>
        <v>4.1139245403138069E-2</v>
      </c>
      <c r="GQ216" s="7">
        <f t="shared" si="465"/>
        <v>0</v>
      </c>
      <c r="GR216" s="7">
        <f t="shared" si="465"/>
        <v>2.4810880702758276E-2</v>
      </c>
      <c r="GS216" s="7">
        <f t="shared" si="465"/>
        <v>2.55077117772331E-2</v>
      </c>
      <c r="GT216" s="7">
        <f t="shared" si="465"/>
        <v>-0.15991755772107874</v>
      </c>
      <c r="GU216" s="7">
        <f t="shared" si="456"/>
        <v>-2.5813681150056667E-2</v>
      </c>
      <c r="GW216" s="6">
        <v>42978</v>
      </c>
      <c r="GX216">
        <v>3.1528999999999998</v>
      </c>
    </row>
    <row r="217" spans="2:206" x14ac:dyDescent="0.25">
      <c r="B217" s="2">
        <f>'[1]IPCA (Var)'!A266</f>
        <v>42979</v>
      </c>
      <c r="C217" s="1">
        <f>'[1]IPCA (Var)'!M266</f>
        <v>0.17156978990478314</v>
      </c>
      <c r="D217" s="1">
        <f>'[1]IPCA (Var)'!P266</f>
        <v>0.14982259803219028</v>
      </c>
      <c r="E217" s="1">
        <f>'[1]IPCA (Var)'!E266</f>
        <v>-0.37122257503335759</v>
      </c>
      <c r="F217" s="1">
        <f>'[1]IPCA (Var)'!F266</f>
        <v>0.11991587502912018</v>
      </c>
      <c r="G217" s="1">
        <f>'[1]IPCA (Var)'!G266</f>
        <v>3.4445465416325774E-2</v>
      </c>
      <c r="I217" s="2">
        <f t="shared" si="382"/>
        <v>42979</v>
      </c>
      <c r="J217">
        <f>HLOOKUP($I217,Sheet3!$B$2:$LK$67,MATCH(MoM!J$3,Sheet3!$B$2:$B$67,0),FALSE)</f>
        <v>-0.18</v>
      </c>
      <c r="K217">
        <f>HLOOKUP($I217,Sheet3!$B$2:$LK$67,MATCH(MoM!K$3,Sheet3!$B$2:$B$67,0),FALSE)</f>
        <v>0.21</v>
      </c>
      <c r="L217">
        <f>HLOOKUP($I217,Sheet3!$B$2:$LK$67,MATCH(MoM!L$3,Sheet3!$B$2:$B$67,0),FALSE)</f>
        <v>-0.11</v>
      </c>
      <c r="M217">
        <f>HLOOKUP($I217,Sheet3!$B$2:$LK$67,MATCH(MoM!M$3,Sheet3!$B$2:$B$67,0),FALSE)</f>
        <v>0.06</v>
      </c>
      <c r="N217">
        <f>HLOOKUP($I217,Sheet3!$B$2:$LK$67,MATCH(MoM!N$3,Sheet3!$B$2:$B$67,0),FALSE)</f>
        <v>0.26</v>
      </c>
      <c r="O217">
        <f>HLOOKUP($I217,Sheet3!$B$2:$LK$67,MATCH(MoM!O$3,Sheet3!$B$2:$B$67,0),FALSE)</f>
        <v>-0.28999999999999998</v>
      </c>
      <c r="P217">
        <f>HLOOKUP($I217,Sheet3!$B$2:$LK$67,MATCH(MoM!P$3,Sheet3!$B$2:$B$67,0),FALSE)</f>
        <v>0.67</v>
      </c>
      <c r="Q217">
        <f>HLOOKUP($I217,Sheet3!$B$2:$LK$67,MATCH(MoM!Q$3,Sheet3!$B$2:$B$67,0),FALSE)</f>
        <v>0.79</v>
      </c>
      <c r="R217">
        <f>HLOOKUP($I217,Sheet3!$B$2:$LK$67,MATCH(MoM!R$3,Sheet3!$B$2:$B$67,0),FALSE)</f>
        <v>0.83</v>
      </c>
      <c r="S217">
        <f>HLOOKUP($I217,Sheet3!$B$2:$LK$67,MATCH(MoM!S$3,Sheet3!$B$2:$B$67,0),FALSE)</f>
        <v>0.37</v>
      </c>
      <c r="T217">
        <f>HLOOKUP($I217,Sheet3!$B$2:$LK$67,MATCH(MoM!T$3,Sheet3!$B$2:$B$67,0),FALSE)</f>
        <v>0.66</v>
      </c>
      <c r="U217">
        <f>HLOOKUP($I217,Sheet3!$B$2:$LK$67,MATCH(MoM!U$3,Sheet3!$B$2:$B$67,0),FALSE)</f>
        <v>-0.78</v>
      </c>
      <c r="V217">
        <f>HLOOKUP($I217,Sheet3!$B$2:$LK$67,MATCH(MoM!V$3,Sheet3!$B$2:$B$67,0),FALSE)</f>
        <v>0.08</v>
      </c>
      <c r="W217">
        <f>HLOOKUP($I217,Sheet3!$B$2:$LK$67,MATCH(MoM!W$3,Sheet3!$B$2:$B$67,0),FALSE)</f>
        <v>-0.15</v>
      </c>
      <c r="X217">
        <f>HLOOKUP($I217,Sheet3!$B$2:$LK$67,MATCH(MoM!X$3,Sheet3!$B$2:$B$67,0),FALSE)</f>
        <v>0.57999999999999996</v>
      </c>
      <c r="Y217">
        <f>HLOOKUP($I217,Sheet3!$B$2:$LK$67,MATCH(MoM!Y$3,Sheet3!$B$2:$B$67,0),FALSE)</f>
        <v>-2.02</v>
      </c>
      <c r="Z217">
        <f>HLOOKUP($I217,Sheet3!$B$2:$LK$67,MATCH(MoM!Z$3,Sheet3!$B$2:$B$67,0),FALSE)</f>
        <v>-0.71</v>
      </c>
      <c r="AA217">
        <f>HLOOKUP($I217,Sheet3!$B$2:$LK$67,MATCH(MoM!AA$3,Sheet3!$B$2:$B$67,0),FALSE)</f>
        <v>0.7</v>
      </c>
      <c r="AB217">
        <f>HLOOKUP($I217,Sheet3!$B$2:$LK$67,MATCH(MoM!AB$3,Sheet3!$B$2:$B$67,0),FALSE)</f>
        <v>0.17</v>
      </c>
      <c r="AC217">
        <f>HLOOKUP($I217,Sheet3!$B$2:$LK$67,MATCH(MoM!AC$3,Sheet3!$B$2:$B$67,0),FALSE)</f>
        <v>0.44</v>
      </c>
      <c r="AD217">
        <f>HLOOKUP($I217,Sheet3!$B$2:$LK$67,MATCH(MoM!AD$3,Sheet3!$B$2:$B$67,0),FALSE)</f>
        <v>-0.2</v>
      </c>
      <c r="AE217">
        <f>HLOOKUP($I217,Sheet3!$B$2:$LK$67,MATCH(MoM!AE$3,Sheet3!$B$2:$B$67,0),FALSE)</f>
        <v>-0.61</v>
      </c>
      <c r="AF217">
        <f>HLOOKUP($I217,Sheet3!$B$2:$LK$67,MATCH(MoM!AF$3,Sheet3!$B$2:$B$67,0),FALSE)</f>
        <v>-0.73</v>
      </c>
      <c r="AG217">
        <f>HLOOKUP($I217,Sheet3!$B$2:$LK$67,MATCH(MoM!AG$3,Sheet3!$B$2:$B$67,0),FALSE)</f>
        <v>-0.92</v>
      </c>
      <c r="AH217">
        <f>HLOOKUP($I217,Sheet3!$B$2:$LK$67,MATCH(MoM!AH$3,Sheet3!$B$2:$B$67,0),FALSE)</f>
        <v>0.16</v>
      </c>
      <c r="AI217">
        <f>HLOOKUP($I217,Sheet3!$B$2:$LK$67,MATCH(MoM!AI$3,Sheet3!$B$2:$B$67,0),FALSE)</f>
        <v>0.14000000000000001</v>
      </c>
      <c r="AJ217">
        <f>HLOOKUP($I217,Sheet3!$B$2:$LK$67,MATCH(MoM!AJ$3,Sheet3!$B$2:$B$67,0),FALSE)</f>
        <v>0.32</v>
      </c>
      <c r="AK217">
        <f>HLOOKUP($I217,Sheet3!$B$2:$LK$67,MATCH(MoM!AK$3,Sheet3!$B$2:$B$67,0),FALSE)</f>
        <v>0.25</v>
      </c>
      <c r="AL217">
        <f>HLOOKUP($I217,Sheet3!$B$2:$LK$67,MATCH(MoM!AL$3,Sheet3!$B$2:$B$67,0),FALSE)</f>
        <v>0.48</v>
      </c>
      <c r="AM217">
        <f>HLOOKUP($I217,Sheet3!$B$2:$LK$67,MATCH(MoM!AM$3,Sheet3!$B$2:$B$67,0),FALSE)</f>
        <v>0.39</v>
      </c>
      <c r="AN217">
        <f>HLOOKUP($I217,Sheet3!$B$2:$LK$67,MATCH(MoM!AN$3,Sheet3!$B$2:$B$67,0),FALSE)</f>
        <v>0.27</v>
      </c>
      <c r="AO217">
        <f>HLOOKUP($I217,Sheet3!$B$2:$LK$67,MATCH(MoM!AO$3,Sheet3!$B$2:$B$67,0),FALSE)</f>
        <v>0.19</v>
      </c>
      <c r="AP217">
        <f>HLOOKUP($I217,Sheet3!$B$2:$LK$67,MATCH(MoM!AP$3,Sheet3!$B$2:$B$67,0),FALSE)</f>
        <v>-0.56000000000000005</v>
      </c>
      <c r="AQ217">
        <f>HLOOKUP($I217,Sheet3!$B$2:$LK$67,MATCH(MoM!AQ$3,Sheet3!$B$2:$B$67,0),FALSE)</f>
        <v>7.0000000000000007E-2</v>
      </c>
      <c r="AR217">
        <f>HLOOKUP($I217,Sheet3!$B$2:$LK$67,MATCH(MoM!AR$3,Sheet3!$B$2:$B$67,0),FALSE)</f>
        <v>1.37</v>
      </c>
      <c r="AS217">
        <f>HLOOKUP($I217,Sheet3!$B$2:$LK$67,MATCH(MoM!AS$3,Sheet3!$B$2:$B$67,0),FALSE)</f>
        <v>-1</v>
      </c>
      <c r="AT217">
        <f>HLOOKUP($I217,Sheet3!$B$2:$LK$67,MATCH(MoM!AT$3,Sheet3!$B$2:$B$67,0),FALSE)</f>
        <v>0.06</v>
      </c>
      <c r="AU217">
        <f>HLOOKUP($I217,Sheet3!$B$2:$LK$67,MATCH(MoM!AU$3,Sheet3!$B$2:$B$67,0),FALSE)</f>
        <v>1.62</v>
      </c>
      <c r="AV217">
        <f>HLOOKUP($I217,Sheet3!$B$2:$LK$67,MATCH(MoM!AV$3,Sheet3!$B$2:$B$67,0),FALSE)</f>
        <v>-0.74</v>
      </c>
      <c r="AW217">
        <f>HLOOKUP($I217,Sheet3!$B$2:$LK$67,MATCH(MoM!AW$3,Sheet3!$B$2:$B$67,0),FALSE)</f>
        <v>0.53</v>
      </c>
      <c r="AX217">
        <f>HLOOKUP($I217,Sheet3!$B$2:$LK$67,MATCH(MoM!AX$3,Sheet3!$B$2:$B$67,0),FALSE)</f>
        <v>1.17</v>
      </c>
      <c r="AY217">
        <f>HLOOKUP($I217,Sheet3!$B$2:$LK$67,MATCH(MoM!AY$3,Sheet3!$B$2:$B$67,0),FALSE)</f>
        <v>0.63</v>
      </c>
      <c r="AZ217">
        <f>HLOOKUP($I217,Sheet3!$B$2:$LK$67,MATCH(MoM!AZ$3,Sheet3!$B$2:$B$67,0),FALSE)</f>
        <v>0.42</v>
      </c>
      <c r="BA217">
        <f>HLOOKUP($I217,Sheet3!$B$2:$LK$67,MATCH(MoM!BA$3,Sheet3!$B$2:$B$67,0),FALSE)</f>
        <v>0.47</v>
      </c>
      <c r="BB217">
        <f>HLOOKUP($I217,Sheet3!$B$2:$LK$67,MATCH(MoM!BB$3,Sheet3!$B$2:$B$67,0),FALSE)</f>
        <v>0.3</v>
      </c>
      <c r="BC217">
        <f>HLOOKUP($I217,Sheet3!$B$2:$LK$67,MATCH(MoM!BC$3,Sheet3!$B$2:$B$67,0),FALSE)</f>
        <v>0</v>
      </c>
      <c r="BD217">
        <f>HLOOKUP($I217,Sheet3!$B$2:$LK$67,MATCH(MoM!BD$3,Sheet3!$B$2:$B$67,0),FALSE)</f>
        <v>-0.51</v>
      </c>
      <c r="BE217">
        <f>HLOOKUP($I217,Sheet3!$B$2:$LK$67,MATCH(MoM!BE$3,Sheet3!$B$2:$B$67,0),FALSE)</f>
        <v>-0.48</v>
      </c>
      <c r="BF217">
        <f>HLOOKUP($I217,Sheet3!$B$2:$LK$67,MATCH(MoM!BF$3,Sheet3!$B$2:$B$67,0),FALSE)</f>
        <v>-0.28999999999999998</v>
      </c>
      <c r="BG217">
        <f>HLOOKUP($I217,Sheet3!$B$2:$LK$67,MATCH(MoM!BG$3,Sheet3!$B$2:$B$67,0),FALSE)</f>
        <v>0</v>
      </c>
      <c r="BH217">
        <f>HLOOKUP($I217,Sheet3!$B$2:$LK$67,MATCH(MoM!BH$3,Sheet3!$B$2:$B$67,0),FALSE)</f>
        <v>0.14000000000000001</v>
      </c>
      <c r="BI217">
        <f>HLOOKUP($I217,Sheet3!$B$2:$LK$67,MATCH(MoM!BI$3,Sheet3!$B$2:$B$67,0),FALSE)</f>
        <v>-0.39</v>
      </c>
      <c r="BJ217">
        <f>HLOOKUP($I217,Sheet3!$B$2:$LK$67,MATCH(MoM!BJ$3,Sheet3!$B$2:$B$67,0),FALSE)</f>
        <v>-0.08</v>
      </c>
      <c r="BK217">
        <f>HLOOKUP($I217,Sheet3!$B$2:$LK$67,MATCH(MoM!BK$3,Sheet3!$B$2:$B$67,0),FALSE)</f>
        <v>0.19</v>
      </c>
      <c r="BL217">
        <f>HLOOKUP($I217,Sheet3!$B$2:$LK$67,MATCH(MoM!BL$3,Sheet3!$B$2:$B$67,0),FALSE)</f>
        <v>-0.81</v>
      </c>
      <c r="BM217">
        <f>HLOOKUP($I217,Sheet3!$B$2:$LK$67,MATCH(MoM!BM$3,Sheet3!$B$2:$B$67,0),FALSE)</f>
        <v>0.52</v>
      </c>
      <c r="BN217">
        <f>HLOOKUP($I217,Sheet3!$B$2:$LK$67,MATCH(MoM!BN$3,Sheet3!$B$2:$B$67,0),FALSE)</f>
        <v>0.28999999999999998</v>
      </c>
      <c r="BO217">
        <f>HLOOKUP($I217,Sheet3!$B$2:$LK$67,MATCH(MoM!BO$3,Sheet3!$B$2:$B$67,0),FALSE)</f>
        <v>0.66</v>
      </c>
      <c r="BP217">
        <f>HLOOKUP($I217,Sheet3!$B$2:$LK$67,MATCH(MoM!BP$3,Sheet3!$B$2:$B$67,0),FALSE)</f>
        <v>0.54</v>
      </c>
      <c r="BQ217">
        <f>HLOOKUP($I217,Sheet3!$B$2:$LK$67,MATCH(MoM!BQ$3,Sheet3!$B$2:$B$67,0),FALSE)</f>
        <v>0</v>
      </c>
      <c r="BR217">
        <f>HLOOKUP($I217,Sheet3!$B$2:$LK$67,MATCH(MoM!BR$3,Sheet3!$B$2:$B$67,0),FALSE)</f>
        <v>1.86</v>
      </c>
      <c r="BS217">
        <f>HLOOKUP($I217,Sheet3!$B$2:$LK$67,MATCH(MoM!BS$3,Sheet3!$B$2:$B$67,0),FALSE)</f>
        <v>-0.41</v>
      </c>
      <c r="BT217">
        <f>HLOOKUP($I217,Sheet3!$B$2:$LK$67,MATCH(MoM!BT$3,Sheet3!$B$2:$B$67,0),FALSE)</f>
        <v>0.01</v>
      </c>
      <c r="BV217" s="2">
        <f t="shared" si="379"/>
        <v>42979</v>
      </c>
      <c r="BW217">
        <f t="shared" si="446"/>
        <v>125.35512440168178</v>
      </c>
      <c r="BX217">
        <f t="shared" si="383"/>
        <v>245.26213249793196</v>
      </c>
      <c r="BY217">
        <f t="shared" si="384"/>
        <v>90.239991345150173</v>
      </c>
      <c r="BZ217">
        <f t="shared" si="385"/>
        <v>142.12592485455946</v>
      </c>
      <c r="CA217">
        <f t="shared" si="386"/>
        <v>42.42329252315772</v>
      </c>
      <c r="CB217">
        <f t="shared" si="387"/>
        <v>215.60316742813654</v>
      </c>
      <c r="CC217">
        <f t="shared" si="388"/>
        <v>320.83008177371903</v>
      </c>
      <c r="CD217">
        <f t="shared" si="389"/>
        <v>150.4599384784602</v>
      </c>
      <c r="CE217">
        <f t="shared" si="390"/>
        <v>219.08282170891474</v>
      </c>
      <c r="CF217">
        <f t="shared" si="391"/>
        <v>361.06203152972449</v>
      </c>
      <c r="CG217">
        <f t="shared" si="392"/>
        <v>55.021419145680568</v>
      </c>
      <c r="CH217">
        <f t="shared" si="393"/>
        <v>261.75878716705171</v>
      </c>
      <c r="CI217">
        <f t="shared" si="394"/>
        <v>176.51564582497858</v>
      </c>
      <c r="CJ217">
        <f t="shared" si="395"/>
        <v>152.14110885812383</v>
      </c>
      <c r="CK217">
        <f t="shared" si="396"/>
        <v>272.34613350697168</v>
      </c>
      <c r="CL217">
        <f t="shared" si="397"/>
        <v>314.64349273133655</v>
      </c>
      <c r="CM217">
        <f t="shared" si="398"/>
        <v>195.03177331469587</v>
      </c>
      <c r="CN217">
        <f t="shared" si="399"/>
        <v>210.55332118933404</v>
      </c>
      <c r="CO217">
        <f t="shared" si="400"/>
        <v>267.45669270873708</v>
      </c>
      <c r="CP217">
        <f t="shared" si="401"/>
        <v>320.34586186061358</v>
      </c>
      <c r="CQ217">
        <f t="shared" si="402"/>
        <v>307.47824054667262</v>
      </c>
      <c r="CR217">
        <f t="shared" si="403"/>
        <v>239.00762255957881</v>
      </c>
      <c r="CS217">
        <f t="shared" si="404"/>
        <v>230.30360033686111</v>
      </c>
      <c r="CT217">
        <f t="shared" si="405"/>
        <v>272.97628662764396</v>
      </c>
      <c r="CU217">
        <f t="shared" si="406"/>
        <v>310.30567471758394</v>
      </c>
      <c r="CV217">
        <f t="shared" si="407"/>
        <v>273.18705721491517</v>
      </c>
      <c r="CW217">
        <f t="shared" si="408"/>
        <v>363.24761531372741</v>
      </c>
      <c r="CX217">
        <f t="shared" si="409"/>
        <v>460.55465344188701</v>
      </c>
      <c r="CY217">
        <f t="shared" si="410"/>
        <v>320.49249176253977</v>
      </c>
      <c r="CZ217">
        <f t="shared" si="411"/>
        <v>233.04042340656508</v>
      </c>
      <c r="DA217">
        <f t="shared" si="412"/>
        <v>304.34907517449932</v>
      </c>
      <c r="DB217">
        <f t="shared" si="413"/>
        <v>318.88996270758423</v>
      </c>
      <c r="DC217">
        <f t="shared" si="414"/>
        <v>310.37080521829432</v>
      </c>
      <c r="DD217">
        <f t="shared" si="415"/>
        <v>222.77340285139098</v>
      </c>
      <c r="DE217">
        <f t="shared" si="416"/>
        <v>349.95522413698939</v>
      </c>
      <c r="DF217">
        <f t="shared" si="417"/>
        <v>271.53478716560858</v>
      </c>
      <c r="DG217">
        <f t="shared" si="418"/>
        <v>259.16742304007374</v>
      </c>
      <c r="DH217">
        <f t="shared" si="419"/>
        <v>233.13942897497427</v>
      </c>
      <c r="DI217">
        <f t="shared" si="420"/>
        <v>350.11553482055268</v>
      </c>
      <c r="DJ217">
        <f t="shared" si="421"/>
        <v>260.192635929787</v>
      </c>
      <c r="DK217">
        <f t="shared" si="422"/>
        <v>566.29326861483332</v>
      </c>
      <c r="DL217">
        <f t="shared" si="423"/>
        <v>357.39501166461605</v>
      </c>
      <c r="DM217">
        <f t="shared" si="424"/>
        <v>331.53815175537204</v>
      </c>
      <c r="DN217">
        <f t="shared" si="425"/>
        <v>435.83974301184497</v>
      </c>
      <c r="DO217">
        <f t="shared" si="426"/>
        <v>298.64111136210767</v>
      </c>
      <c r="DP217">
        <f t="shared" si="427"/>
        <v>245.25752923713779</v>
      </c>
      <c r="DQ217">
        <f t="shared" si="428"/>
        <v>343.58500075845382</v>
      </c>
      <c r="DR217">
        <f t="shared" si="429"/>
        <v>221.50927818589955</v>
      </c>
      <c r="DS217">
        <f t="shared" si="430"/>
        <v>290.85775207189454</v>
      </c>
      <c r="DT217">
        <f t="shared" si="431"/>
        <v>274.79628357744002</v>
      </c>
      <c r="DU217">
        <f t="shared" si="432"/>
        <v>273.18705721491517</v>
      </c>
      <c r="DV217">
        <f t="shared" si="433"/>
        <v>353.09675878865374</v>
      </c>
      <c r="DW217">
        <f t="shared" si="434"/>
        <v>378.38520421503983</v>
      </c>
      <c r="DX217">
        <f t="shared" si="435"/>
        <v>358.22843171985545</v>
      </c>
      <c r="DY217">
        <f t="shared" si="436"/>
        <v>284.72214335830944</v>
      </c>
      <c r="DZ217">
        <f t="shared" si="437"/>
        <v>422.80370226410287</v>
      </c>
      <c r="EA217">
        <f t="shared" si="438"/>
        <v>349.07138361840333</v>
      </c>
      <c r="EB217">
        <f t="shared" si="439"/>
        <v>288.56990236082055</v>
      </c>
      <c r="EC217">
        <f t="shared" si="440"/>
        <v>291.09440608665949</v>
      </c>
      <c r="ED217">
        <f t="shared" si="441"/>
        <v>100</v>
      </c>
      <c r="EE217">
        <f t="shared" si="442"/>
        <v>374.26963192558668</v>
      </c>
      <c r="EF217">
        <f t="shared" si="443"/>
        <v>341.54935414692949</v>
      </c>
      <c r="EG217">
        <f t="shared" si="444"/>
        <v>412.66905136138155</v>
      </c>
      <c r="EI217" s="2">
        <f t="shared" si="380"/>
        <v>42979</v>
      </c>
      <c r="EJ217" s="7">
        <f t="shared" ref="EJ217:GT217" si="466">AVERAGE(BW215:BW217)/AVERAGE(BW202:BW204)-1</f>
        <v>-1.0015938768254795E-2</v>
      </c>
      <c r="EK217" s="7">
        <f t="shared" si="466"/>
        <v>-1.3999640207061903E-2</v>
      </c>
      <c r="EL217" s="7">
        <f t="shared" si="466"/>
        <v>-3.5697177762252452E-2</v>
      </c>
      <c r="EM217" s="7">
        <f t="shared" si="466"/>
        <v>2.5814979046925091E-2</v>
      </c>
      <c r="EN217" s="7">
        <f t="shared" si="466"/>
        <v>-7.842936983970783E-2</v>
      </c>
      <c r="EO217" s="7">
        <f t="shared" si="466"/>
        <v>-5.1847937222786467E-3</v>
      </c>
      <c r="EP217" s="7">
        <f t="shared" si="466"/>
        <v>-1.8205906886312739E-3</v>
      </c>
      <c r="EQ217" s="7">
        <f t="shared" si="466"/>
        <v>-1.9809842357665697E-2</v>
      </c>
      <c r="ER217" s="7">
        <f t="shared" si="466"/>
        <v>-4.8459532168489527E-2</v>
      </c>
      <c r="ES217" s="7">
        <f t="shared" si="466"/>
        <v>-4.8959409762135975E-3</v>
      </c>
      <c r="ET217" s="7">
        <f t="shared" si="466"/>
        <v>-8.5795675350069045E-2</v>
      </c>
      <c r="EU217" s="7">
        <f t="shared" si="466"/>
        <v>8.9480381890303384E-3</v>
      </c>
      <c r="EV217" s="7">
        <f t="shared" si="466"/>
        <v>-2.5316803645468622E-2</v>
      </c>
      <c r="EW217" s="7">
        <f t="shared" si="466"/>
        <v>6.2817170427901692E-2</v>
      </c>
      <c r="EX217" s="7">
        <f t="shared" si="466"/>
        <v>-5.5354738189988817E-2</v>
      </c>
      <c r="EY217" s="7">
        <f t="shared" si="466"/>
        <v>1.3521338792978899E-3</v>
      </c>
      <c r="EZ217" s="7">
        <f t="shared" si="466"/>
        <v>3.2557834938801378E-2</v>
      </c>
      <c r="FA217" s="7">
        <f t="shared" si="466"/>
        <v>4.8571329060525859E-2</v>
      </c>
      <c r="FB217" s="7">
        <f t="shared" si="466"/>
        <v>1.3714803703303247E-2</v>
      </c>
      <c r="FC217" s="7">
        <f t="shared" si="466"/>
        <v>4.7863749620601581E-2</v>
      </c>
      <c r="FD217" s="7">
        <f t="shared" si="466"/>
        <v>3.1112200836173942E-2</v>
      </c>
      <c r="FE217" s="7">
        <f t="shared" si="466"/>
        <v>9.0629320950657011E-3</v>
      </c>
      <c r="FF217" s="7">
        <f t="shared" si="466"/>
        <v>3.4562583007919923E-3</v>
      </c>
      <c r="FG217" s="7">
        <f t="shared" si="466"/>
        <v>-2.2984391767309043E-2</v>
      </c>
      <c r="FH217" s="7">
        <f t="shared" si="466"/>
        <v>6.4196633193816188E-2</v>
      </c>
      <c r="FI217" s="7">
        <f t="shared" si="466"/>
        <v>4.3097773813048246E-2</v>
      </c>
      <c r="FJ217" s="7">
        <f t="shared" si="466"/>
        <v>1.8406430754258407E-2</v>
      </c>
      <c r="FK217" s="7">
        <f t="shared" si="466"/>
        <v>6.7565941172339938E-2</v>
      </c>
      <c r="FL217" s="7">
        <f t="shared" si="466"/>
        <v>5.4734107146254818E-2</v>
      </c>
      <c r="FM217" s="7">
        <f t="shared" si="466"/>
        <v>4.5772446356374674E-2</v>
      </c>
      <c r="FN217" s="7">
        <f t="shared" si="466"/>
        <v>-3.5619995722047992E-2</v>
      </c>
      <c r="FO217" s="7">
        <f t="shared" si="466"/>
        <v>7.7913670232470755E-2</v>
      </c>
      <c r="FP217" s="7">
        <f t="shared" si="466"/>
        <v>1.518914037612884E-2</v>
      </c>
      <c r="FQ217" s="7">
        <f t="shared" si="466"/>
        <v>-1.1070199693681837E-2</v>
      </c>
      <c r="FR217" s="7">
        <f t="shared" si="466"/>
        <v>1.5501968690571521E-2</v>
      </c>
      <c r="FS217" s="7">
        <f t="shared" si="466"/>
        <v>-4.2112431313621967E-2</v>
      </c>
      <c r="FT217" s="7">
        <f t="shared" si="466"/>
        <v>6.6601650288589553E-2</v>
      </c>
      <c r="FU217" s="7">
        <f t="shared" si="466"/>
        <v>2.6491950482316007E-2</v>
      </c>
      <c r="FV217" s="7">
        <f t="shared" si="466"/>
        <v>-4.0601953699859306E-2</v>
      </c>
      <c r="FW217" s="7">
        <f t="shared" si="466"/>
        <v>3.4132544790500985E-2</v>
      </c>
      <c r="FX217" s="7">
        <f t="shared" si="466"/>
        <v>1.5485395871342789E-2</v>
      </c>
      <c r="FY217" s="7">
        <f t="shared" si="466"/>
        <v>4.0469683872935036E-2</v>
      </c>
      <c r="FZ217" s="7">
        <f t="shared" si="466"/>
        <v>1.7406287862287151E-2</v>
      </c>
      <c r="GA217" s="7">
        <f t="shared" si="466"/>
        <v>0.1164964930928758</v>
      </c>
      <c r="GB217" s="7">
        <f t="shared" si="466"/>
        <v>2.9391499179294067E-2</v>
      </c>
      <c r="GC217" s="7">
        <f t="shared" si="466"/>
        <v>6.6860905915870905E-2</v>
      </c>
      <c r="GD217" s="7">
        <f t="shared" si="466"/>
        <v>6.7849944732701895E-2</v>
      </c>
      <c r="GE217" s="7">
        <f t="shared" si="466"/>
        <v>-4.9132402108292839E-2</v>
      </c>
      <c r="GF217" s="7">
        <f t="shared" si="466"/>
        <v>-6.6502908264119198E-2</v>
      </c>
      <c r="GG217" s="7">
        <f t="shared" si="466"/>
        <v>6.7382578503436763E-2</v>
      </c>
      <c r="GH217" s="7">
        <f t="shared" si="466"/>
        <v>4.3097773813048246E-2</v>
      </c>
      <c r="GI217" s="7">
        <f t="shared" si="466"/>
        <v>-1.2192096019302268E-2</v>
      </c>
      <c r="GJ217" s="7">
        <f t="shared" si="466"/>
        <v>-5.4252244203454314E-3</v>
      </c>
      <c r="GK217" s="7">
        <f t="shared" si="466"/>
        <v>1.5475418923470041E-2</v>
      </c>
      <c r="GL217" s="7">
        <f t="shared" si="466"/>
        <v>1.8257242679275976E-3</v>
      </c>
      <c r="GM217" s="7">
        <f t="shared" si="466"/>
        <v>8.8486319585111772E-2</v>
      </c>
      <c r="GN217" s="7">
        <f t="shared" si="466"/>
        <v>3.1075639946155142E-2</v>
      </c>
      <c r="GO217" s="7">
        <f t="shared" si="466"/>
        <v>4.2415121804783018E-2</v>
      </c>
      <c r="GP217" s="7">
        <f t="shared" si="466"/>
        <v>3.9568955392121019E-2</v>
      </c>
      <c r="GQ217" s="7">
        <f t="shared" si="466"/>
        <v>0</v>
      </c>
      <c r="GR217" s="7">
        <f t="shared" si="466"/>
        <v>2.2797687819436696E-2</v>
      </c>
      <c r="GS217" s="7">
        <f t="shared" si="466"/>
        <v>1.8981630989395981E-2</v>
      </c>
      <c r="GT217" s="7">
        <f t="shared" si="466"/>
        <v>-0.15582421657152912</v>
      </c>
      <c r="GU217" s="7">
        <f t="shared" si="456"/>
        <v>-2.6180213464696234E-2</v>
      </c>
      <c r="GW217" s="6">
        <v>43007</v>
      </c>
      <c r="GX217">
        <v>3.1356999999999999</v>
      </c>
    </row>
    <row r="218" spans="2:206" x14ac:dyDescent="0.25">
      <c r="B218" s="2">
        <f>'[1]IPCA (Var)'!A267</f>
        <v>43009</v>
      </c>
      <c r="C218" s="1">
        <f>'[1]IPCA (Var)'!M267</f>
        <v>0.30496744481499161</v>
      </c>
      <c r="D218" s="1">
        <f>'[1]IPCA (Var)'!P267</f>
        <v>0.29962889809651411</v>
      </c>
      <c r="E218" s="1">
        <f>'[1]IPCA (Var)'!E267</f>
        <v>5.3854840147562182E-3</v>
      </c>
      <c r="F218" s="1">
        <f>'[1]IPCA (Var)'!F267</f>
        <v>0.5478124635842192</v>
      </c>
      <c r="G218" s="1">
        <f>'[1]IPCA (Var)'!G267</f>
        <v>5.5974918074111431E-2</v>
      </c>
      <c r="I218" s="2">
        <f t="shared" si="382"/>
        <v>43009</v>
      </c>
      <c r="J218">
        <f>HLOOKUP($I218,Sheet3!$B$2:$LK$67,MATCH(MoM!J$3,Sheet3!$B$2:$B$67,0),FALSE)</f>
        <v>0.3</v>
      </c>
      <c r="K218">
        <f>HLOOKUP($I218,Sheet3!$B$2:$LK$67,MATCH(MoM!K$3,Sheet3!$B$2:$B$67,0),FALSE)</f>
        <v>-0.09</v>
      </c>
      <c r="L218">
        <f>HLOOKUP($I218,Sheet3!$B$2:$LK$67,MATCH(MoM!L$3,Sheet3!$B$2:$B$67,0),FALSE)</f>
        <v>0.94</v>
      </c>
      <c r="M218">
        <f>HLOOKUP($I218,Sheet3!$B$2:$LK$67,MATCH(MoM!M$3,Sheet3!$B$2:$B$67,0),FALSE)</f>
        <v>0.25</v>
      </c>
      <c r="N218">
        <f>HLOOKUP($I218,Sheet3!$B$2:$LK$67,MATCH(MoM!N$3,Sheet3!$B$2:$B$67,0),FALSE)</f>
        <v>-0.45</v>
      </c>
      <c r="O218">
        <f>HLOOKUP($I218,Sheet3!$B$2:$LK$67,MATCH(MoM!O$3,Sheet3!$B$2:$B$67,0),FALSE)</f>
        <v>-0.8</v>
      </c>
      <c r="P218">
        <f>HLOOKUP($I218,Sheet3!$B$2:$LK$67,MATCH(MoM!P$3,Sheet3!$B$2:$B$67,0),FALSE)</f>
        <v>0.55000000000000004</v>
      </c>
      <c r="Q218">
        <f>HLOOKUP($I218,Sheet3!$B$2:$LK$67,MATCH(MoM!Q$3,Sheet3!$B$2:$B$67,0),FALSE)</f>
        <v>-1.94</v>
      </c>
      <c r="R218">
        <f>HLOOKUP($I218,Sheet3!$B$2:$LK$67,MATCH(MoM!R$3,Sheet3!$B$2:$B$67,0),FALSE)</f>
        <v>-1.1299999999999999</v>
      </c>
      <c r="S218">
        <f>HLOOKUP($I218,Sheet3!$B$2:$LK$67,MATCH(MoM!S$3,Sheet3!$B$2:$B$67,0),FALSE)</f>
        <v>0.01</v>
      </c>
      <c r="T218">
        <f>HLOOKUP($I218,Sheet3!$B$2:$LK$67,MATCH(MoM!T$3,Sheet3!$B$2:$B$67,0),FALSE)</f>
        <v>-0.68</v>
      </c>
      <c r="U218">
        <f>HLOOKUP($I218,Sheet3!$B$2:$LK$67,MATCH(MoM!U$3,Sheet3!$B$2:$B$67,0),FALSE)</f>
        <v>-0.36</v>
      </c>
      <c r="V218">
        <f>HLOOKUP($I218,Sheet3!$B$2:$LK$67,MATCH(MoM!V$3,Sheet3!$B$2:$B$67,0),FALSE)</f>
        <v>-1.88</v>
      </c>
      <c r="W218">
        <f>HLOOKUP($I218,Sheet3!$B$2:$LK$67,MATCH(MoM!W$3,Sheet3!$B$2:$B$67,0),FALSE)</f>
        <v>1.29</v>
      </c>
      <c r="X218">
        <f>HLOOKUP($I218,Sheet3!$B$2:$LK$67,MATCH(MoM!X$3,Sheet3!$B$2:$B$67,0),FALSE)</f>
        <v>-1.28</v>
      </c>
      <c r="Y218">
        <f>HLOOKUP($I218,Sheet3!$B$2:$LK$67,MATCH(MoM!Y$3,Sheet3!$B$2:$B$67,0),FALSE)</f>
        <v>-1.47</v>
      </c>
      <c r="Z218">
        <f>HLOOKUP($I218,Sheet3!$B$2:$LK$67,MATCH(MoM!Z$3,Sheet3!$B$2:$B$67,0),FALSE)</f>
        <v>0.19</v>
      </c>
      <c r="AA218">
        <f>HLOOKUP($I218,Sheet3!$B$2:$LK$67,MATCH(MoM!AA$3,Sheet3!$B$2:$B$67,0),FALSE)</f>
        <v>0.4</v>
      </c>
      <c r="AB218">
        <f>HLOOKUP($I218,Sheet3!$B$2:$LK$67,MATCH(MoM!AB$3,Sheet3!$B$2:$B$67,0),FALSE)</f>
        <v>0.63</v>
      </c>
      <c r="AC218">
        <f>HLOOKUP($I218,Sheet3!$B$2:$LK$67,MATCH(MoM!AC$3,Sheet3!$B$2:$B$67,0),FALSE)</f>
        <v>0.96</v>
      </c>
      <c r="AD218">
        <f>HLOOKUP($I218,Sheet3!$B$2:$LK$67,MATCH(MoM!AD$3,Sheet3!$B$2:$B$67,0),FALSE)</f>
        <v>0.22</v>
      </c>
      <c r="AE218">
        <f>HLOOKUP($I218,Sheet3!$B$2:$LK$67,MATCH(MoM!AE$3,Sheet3!$B$2:$B$67,0),FALSE)</f>
        <v>0.16</v>
      </c>
      <c r="AF218">
        <f>HLOOKUP($I218,Sheet3!$B$2:$LK$67,MATCH(MoM!AF$3,Sheet3!$B$2:$B$67,0),FALSE)</f>
        <v>7.0000000000000007E-2</v>
      </c>
      <c r="AG218">
        <f>HLOOKUP($I218,Sheet3!$B$2:$LK$67,MATCH(MoM!AG$3,Sheet3!$B$2:$B$67,0),FALSE)</f>
        <v>0.9</v>
      </c>
      <c r="AH218">
        <f>HLOOKUP($I218,Sheet3!$B$2:$LK$67,MATCH(MoM!AH$3,Sheet3!$B$2:$B$67,0),FALSE)</f>
        <v>-0.23</v>
      </c>
      <c r="AI218">
        <f>HLOOKUP($I218,Sheet3!$B$2:$LK$67,MATCH(MoM!AI$3,Sheet3!$B$2:$B$67,0),FALSE)</f>
        <v>-0.17</v>
      </c>
      <c r="AJ218">
        <f>HLOOKUP($I218,Sheet3!$B$2:$LK$67,MATCH(MoM!AJ$3,Sheet3!$B$2:$B$67,0),FALSE)</f>
        <v>0.12</v>
      </c>
      <c r="AK218">
        <f>HLOOKUP($I218,Sheet3!$B$2:$LK$67,MATCH(MoM!AK$3,Sheet3!$B$2:$B$67,0),FALSE)</f>
        <v>-0.64</v>
      </c>
      <c r="AL218">
        <f>HLOOKUP($I218,Sheet3!$B$2:$LK$67,MATCH(MoM!AL$3,Sheet3!$B$2:$B$67,0),FALSE)</f>
        <v>-0.37</v>
      </c>
      <c r="AM218">
        <f>HLOOKUP($I218,Sheet3!$B$2:$LK$67,MATCH(MoM!AM$3,Sheet3!$B$2:$B$67,0),FALSE)</f>
        <v>-0.31</v>
      </c>
      <c r="AN218">
        <f>HLOOKUP($I218,Sheet3!$B$2:$LK$67,MATCH(MoM!AN$3,Sheet3!$B$2:$B$67,0),FALSE)</f>
        <v>0.14000000000000001</v>
      </c>
      <c r="AO218">
        <f>HLOOKUP($I218,Sheet3!$B$2:$LK$67,MATCH(MoM!AO$3,Sheet3!$B$2:$B$67,0),FALSE)</f>
        <v>-0.14000000000000001</v>
      </c>
      <c r="AP218">
        <f>HLOOKUP($I218,Sheet3!$B$2:$LK$67,MATCH(MoM!AP$3,Sheet3!$B$2:$B$67,0),FALSE)</f>
        <v>-0.13</v>
      </c>
      <c r="AQ218">
        <f>HLOOKUP($I218,Sheet3!$B$2:$LK$67,MATCH(MoM!AQ$3,Sheet3!$B$2:$B$67,0),FALSE)</f>
        <v>1.3</v>
      </c>
      <c r="AR218">
        <f>HLOOKUP($I218,Sheet3!$B$2:$LK$67,MATCH(MoM!AR$3,Sheet3!$B$2:$B$67,0),FALSE)</f>
        <v>-0.12</v>
      </c>
      <c r="AS218">
        <f>HLOOKUP($I218,Sheet3!$B$2:$LK$67,MATCH(MoM!AS$3,Sheet3!$B$2:$B$67,0),FALSE)</f>
        <v>-0.8</v>
      </c>
      <c r="AT218">
        <f>HLOOKUP($I218,Sheet3!$B$2:$LK$67,MATCH(MoM!AT$3,Sheet3!$B$2:$B$67,0),FALSE)</f>
        <v>-0.67</v>
      </c>
      <c r="AU218">
        <f>HLOOKUP($I218,Sheet3!$B$2:$LK$67,MATCH(MoM!AU$3,Sheet3!$B$2:$B$67,0),FALSE)</f>
        <v>-3.68</v>
      </c>
      <c r="AV218">
        <f>HLOOKUP($I218,Sheet3!$B$2:$LK$67,MATCH(MoM!AV$3,Sheet3!$B$2:$B$67,0),FALSE)</f>
        <v>-0.17</v>
      </c>
      <c r="AW218">
        <f>HLOOKUP($I218,Sheet3!$B$2:$LK$67,MATCH(MoM!AW$3,Sheet3!$B$2:$B$67,0),FALSE)</f>
        <v>0.16</v>
      </c>
      <c r="AX218">
        <f>HLOOKUP($I218,Sheet3!$B$2:$LK$67,MATCH(MoM!AX$3,Sheet3!$B$2:$B$67,0),FALSE)</f>
        <v>0.87</v>
      </c>
      <c r="AY218">
        <f>HLOOKUP($I218,Sheet3!$B$2:$LK$67,MATCH(MoM!AY$3,Sheet3!$B$2:$B$67,0),FALSE)</f>
        <v>1.1299999999999999</v>
      </c>
      <c r="AZ218">
        <f>HLOOKUP($I218,Sheet3!$B$2:$LK$67,MATCH(MoM!AZ$3,Sheet3!$B$2:$B$67,0),FALSE)</f>
        <v>-0.04</v>
      </c>
      <c r="BA218">
        <f>HLOOKUP($I218,Sheet3!$B$2:$LK$67,MATCH(MoM!BA$3,Sheet3!$B$2:$B$67,0),FALSE)</f>
        <v>-0.49</v>
      </c>
      <c r="BB218">
        <f>HLOOKUP($I218,Sheet3!$B$2:$LK$67,MATCH(MoM!BB$3,Sheet3!$B$2:$B$67,0),FALSE)</f>
        <v>0.75</v>
      </c>
      <c r="BC218">
        <f>HLOOKUP($I218,Sheet3!$B$2:$LK$67,MATCH(MoM!BC$3,Sheet3!$B$2:$B$67,0),FALSE)</f>
        <v>0</v>
      </c>
      <c r="BD218">
        <f>HLOOKUP($I218,Sheet3!$B$2:$LK$67,MATCH(MoM!BD$3,Sheet3!$B$2:$B$67,0),FALSE)</f>
        <v>0.51</v>
      </c>
      <c r="BE218">
        <f>HLOOKUP($I218,Sheet3!$B$2:$LK$67,MATCH(MoM!BE$3,Sheet3!$B$2:$B$67,0),FALSE)</f>
        <v>-0.88</v>
      </c>
      <c r="BF218">
        <f>HLOOKUP($I218,Sheet3!$B$2:$LK$67,MATCH(MoM!BF$3,Sheet3!$B$2:$B$67,0),FALSE)</f>
        <v>1</v>
      </c>
      <c r="BG218">
        <f>HLOOKUP($I218,Sheet3!$B$2:$LK$67,MATCH(MoM!BG$3,Sheet3!$B$2:$B$67,0),FALSE)</f>
        <v>0.27</v>
      </c>
      <c r="BH218">
        <f>HLOOKUP($I218,Sheet3!$B$2:$LK$67,MATCH(MoM!BH$3,Sheet3!$B$2:$B$67,0),FALSE)</f>
        <v>-0.17</v>
      </c>
      <c r="BI218">
        <f>HLOOKUP($I218,Sheet3!$B$2:$LK$67,MATCH(MoM!BI$3,Sheet3!$B$2:$B$67,0),FALSE)</f>
        <v>-0.09</v>
      </c>
      <c r="BJ218">
        <f>HLOOKUP($I218,Sheet3!$B$2:$LK$67,MATCH(MoM!BJ$3,Sheet3!$B$2:$B$67,0),FALSE)</f>
        <v>-0.16</v>
      </c>
      <c r="BK218">
        <f>HLOOKUP($I218,Sheet3!$B$2:$LK$67,MATCH(MoM!BK$3,Sheet3!$B$2:$B$67,0),FALSE)</f>
        <v>0.22</v>
      </c>
      <c r="BL218">
        <f>HLOOKUP($I218,Sheet3!$B$2:$LK$67,MATCH(MoM!BL$3,Sheet3!$B$2:$B$67,0),FALSE)</f>
        <v>-0.51</v>
      </c>
      <c r="BM218">
        <f>HLOOKUP($I218,Sheet3!$B$2:$LK$67,MATCH(MoM!BM$3,Sheet3!$B$2:$B$67,0),FALSE)</f>
        <v>0.52</v>
      </c>
      <c r="BN218">
        <f>HLOOKUP($I218,Sheet3!$B$2:$LK$67,MATCH(MoM!BN$3,Sheet3!$B$2:$B$67,0),FALSE)</f>
        <v>-0.04</v>
      </c>
      <c r="BO218">
        <f>HLOOKUP($I218,Sheet3!$B$2:$LK$67,MATCH(MoM!BO$3,Sheet3!$B$2:$B$67,0),FALSE)</f>
        <v>0.63</v>
      </c>
      <c r="BP218">
        <f>HLOOKUP($I218,Sheet3!$B$2:$LK$67,MATCH(MoM!BP$3,Sheet3!$B$2:$B$67,0),FALSE)</f>
        <v>0.23</v>
      </c>
      <c r="BQ218">
        <f>HLOOKUP($I218,Sheet3!$B$2:$LK$67,MATCH(MoM!BQ$3,Sheet3!$B$2:$B$67,0),FALSE)</f>
        <v>0</v>
      </c>
      <c r="BR218">
        <f>HLOOKUP($I218,Sheet3!$B$2:$LK$67,MATCH(MoM!BR$3,Sheet3!$B$2:$B$67,0),FALSE)</f>
        <v>-0.64</v>
      </c>
      <c r="BS218">
        <f>HLOOKUP($I218,Sheet3!$B$2:$LK$67,MATCH(MoM!BS$3,Sheet3!$B$2:$B$67,0),FALSE)</f>
        <v>0.86</v>
      </c>
      <c r="BT218">
        <f>HLOOKUP($I218,Sheet3!$B$2:$LK$67,MATCH(MoM!BT$3,Sheet3!$B$2:$B$67,0),FALSE)</f>
        <v>3.87</v>
      </c>
      <c r="BV218" s="2">
        <f t="shared" si="379"/>
        <v>43009</v>
      </c>
      <c r="BW218">
        <f t="shared" si="446"/>
        <v>125.73118977488681</v>
      </c>
      <c r="BX218">
        <f t="shared" si="383"/>
        <v>245.04139657868382</v>
      </c>
      <c r="BY218">
        <f t="shared" si="384"/>
        <v>91.088247263794585</v>
      </c>
      <c r="BZ218">
        <f t="shared" si="385"/>
        <v>142.48123966669584</v>
      </c>
      <c r="CA218">
        <f t="shared" si="386"/>
        <v>42.232387706803515</v>
      </c>
      <c r="CB218">
        <f t="shared" si="387"/>
        <v>213.87834208871146</v>
      </c>
      <c r="CC218">
        <f t="shared" si="388"/>
        <v>322.59464722347451</v>
      </c>
      <c r="CD218">
        <f t="shared" si="389"/>
        <v>147.54101567197807</v>
      </c>
      <c r="CE218">
        <f t="shared" si="390"/>
        <v>216.607185823604</v>
      </c>
      <c r="CF218">
        <f t="shared" si="391"/>
        <v>361.09813773287749</v>
      </c>
      <c r="CG218">
        <f t="shared" si="392"/>
        <v>54.647273495489941</v>
      </c>
      <c r="CH218">
        <f t="shared" si="393"/>
        <v>260.81645553325029</v>
      </c>
      <c r="CI218">
        <f t="shared" si="394"/>
        <v>173.19715168346897</v>
      </c>
      <c r="CJ218">
        <f t="shared" si="395"/>
        <v>154.10372916239362</v>
      </c>
      <c r="CK218">
        <f t="shared" si="396"/>
        <v>268.86010299808243</v>
      </c>
      <c r="CL218">
        <f t="shared" si="397"/>
        <v>310.01823338818588</v>
      </c>
      <c r="CM218">
        <f t="shared" si="398"/>
        <v>195.40233368399379</v>
      </c>
      <c r="CN218">
        <f t="shared" si="399"/>
        <v>211.39553447409139</v>
      </c>
      <c r="CO218">
        <f t="shared" si="400"/>
        <v>269.14166987280214</v>
      </c>
      <c r="CP218">
        <f t="shared" si="401"/>
        <v>323.42118213447549</v>
      </c>
      <c r="CQ218">
        <f t="shared" si="402"/>
        <v>308.15469267587531</v>
      </c>
      <c r="CR218">
        <f t="shared" si="403"/>
        <v>239.39003475567415</v>
      </c>
      <c r="CS218">
        <f t="shared" si="404"/>
        <v>230.46481285709689</v>
      </c>
      <c r="CT218">
        <f t="shared" si="405"/>
        <v>275.43307320729275</v>
      </c>
      <c r="CU218">
        <f t="shared" si="406"/>
        <v>309.59197166573352</v>
      </c>
      <c r="CV218">
        <f t="shared" si="407"/>
        <v>272.72263921764983</v>
      </c>
      <c r="CW218">
        <f t="shared" si="408"/>
        <v>363.68351245210391</v>
      </c>
      <c r="CX218">
        <f t="shared" si="409"/>
        <v>457.60710365985898</v>
      </c>
      <c r="CY218">
        <f t="shared" si="410"/>
        <v>319.30666954301836</v>
      </c>
      <c r="CZ218">
        <f t="shared" si="411"/>
        <v>232.31799809400474</v>
      </c>
      <c r="DA218">
        <f t="shared" si="412"/>
        <v>304.77516387974362</v>
      </c>
      <c r="DB218">
        <f t="shared" si="413"/>
        <v>318.44351675979362</v>
      </c>
      <c r="DC218">
        <f t="shared" si="414"/>
        <v>309.96732317151054</v>
      </c>
      <c r="DD218">
        <f t="shared" si="415"/>
        <v>225.66945708845904</v>
      </c>
      <c r="DE218">
        <f t="shared" si="416"/>
        <v>349.53527786802499</v>
      </c>
      <c r="DF218">
        <f t="shared" si="417"/>
        <v>269.36250886828373</v>
      </c>
      <c r="DG218">
        <f t="shared" si="418"/>
        <v>257.43100130570525</v>
      </c>
      <c r="DH218">
        <f t="shared" si="419"/>
        <v>224.55989798869521</v>
      </c>
      <c r="DI218">
        <f t="shared" si="420"/>
        <v>349.52033841135773</v>
      </c>
      <c r="DJ218">
        <f t="shared" si="421"/>
        <v>260.60894414727466</v>
      </c>
      <c r="DK218">
        <f t="shared" si="422"/>
        <v>571.22002005178229</v>
      </c>
      <c r="DL218">
        <f t="shared" si="423"/>
        <v>361.43357529642623</v>
      </c>
      <c r="DM218">
        <f t="shared" si="424"/>
        <v>331.40553649466989</v>
      </c>
      <c r="DN218">
        <f t="shared" si="425"/>
        <v>433.70412827108692</v>
      </c>
      <c r="DO218">
        <f t="shared" si="426"/>
        <v>300.88091969732346</v>
      </c>
      <c r="DP218">
        <f t="shared" si="427"/>
        <v>245.25752923713779</v>
      </c>
      <c r="DQ218">
        <f t="shared" si="428"/>
        <v>345.33728426232199</v>
      </c>
      <c r="DR218">
        <f t="shared" si="429"/>
        <v>219.55999653786361</v>
      </c>
      <c r="DS218">
        <f t="shared" si="430"/>
        <v>293.76632959261349</v>
      </c>
      <c r="DT218">
        <f t="shared" si="431"/>
        <v>275.53823354309907</v>
      </c>
      <c r="DU218">
        <f t="shared" si="432"/>
        <v>272.72263921764983</v>
      </c>
      <c r="DV218">
        <f t="shared" si="433"/>
        <v>352.77897170574397</v>
      </c>
      <c r="DW218">
        <f t="shared" si="434"/>
        <v>377.77978788829574</v>
      </c>
      <c r="DX218">
        <f t="shared" si="435"/>
        <v>359.01653426963912</v>
      </c>
      <c r="DY218">
        <f t="shared" si="436"/>
        <v>283.27006042718205</v>
      </c>
      <c r="DZ218">
        <f t="shared" si="437"/>
        <v>425.00228151587623</v>
      </c>
      <c r="EA218">
        <f t="shared" si="438"/>
        <v>348.93175506495601</v>
      </c>
      <c r="EB218">
        <f t="shared" si="439"/>
        <v>290.3878927456937</v>
      </c>
      <c r="EC218">
        <f t="shared" si="440"/>
        <v>291.7639232206588</v>
      </c>
      <c r="ED218">
        <f t="shared" si="441"/>
        <v>100</v>
      </c>
      <c r="EE218">
        <f t="shared" si="442"/>
        <v>371.87430628126293</v>
      </c>
      <c r="EF218">
        <f t="shared" si="443"/>
        <v>344.48667859259308</v>
      </c>
      <c r="EG218">
        <f t="shared" si="444"/>
        <v>428.63934364906697</v>
      </c>
      <c r="EI218" s="2">
        <f t="shared" si="380"/>
        <v>43009</v>
      </c>
      <c r="EJ218" s="7">
        <f t="shared" ref="EJ218:GT218" si="467">AVERAGE(BW216:BW218)/AVERAGE(BW203:BW205)-1</f>
        <v>-9.7339879371232119E-3</v>
      </c>
      <c r="EK218" s="7">
        <f t="shared" si="467"/>
        <v>-1.1071212520944673E-2</v>
      </c>
      <c r="EL218" s="7">
        <f t="shared" si="467"/>
        <v>-3.0360458675142143E-2</v>
      </c>
      <c r="EM218" s="7">
        <f t="shared" si="467"/>
        <v>2.466175748805699E-2</v>
      </c>
      <c r="EN218" s="7">
        <f t="shared" si="467"/>
        <v>-8.0251700146522054E-2</v>
      </c>
      <c r="EO218" s="7">
        <f t="shared" si="467"/>
        <v>-1.3290378402688763E-2</v>
      </c>
      <c r="EP218" s="7">
        <f t="shared" si="467"/>
        <v>9.891905679804136E-4</v>
      </c>
      <c r="EQ218" s="7">
        <f t="shared" si="467"/>
        <v>-2.9804993788754675E-2</v>
      </c>
      <c r="ER218" s="7">
        <f t="shared" si="467"/>
        <v>-5.8110999936728636E-2</v>
      </c>
      <c r="ES218" s="7">
        <f t="shared" si="467"/>
        <v>-7.4770882583932163E-3</v>
      </c>
      <c r="ET218" s="7">
        <f t="shared" si="467"/>
        <v>-8.4982780882569386E-2</v>
      </c>
      <c r="EU218" s="7">
        <f t="shared" si="467"/>
        <v>4.3077632391064213E-4</v>
      </c>
      <c r="EV218" s="7">
        <f t="shared" si="467"/>
        <v>-5.1812229857954417E-2</v>
      </c>
      <c r="EW218" s="7">
        <f t="shared" si="467"/>
        <v>6.5048960872538419E-2</v>
      </c>
      <c r="EX218" s="7">
        <f t="shared" si="467"/>
        <v>-6.2850663301010301E-2</v>
      </c>
      <c r="EY218" s="7">
        <f t="shared" si="467"/>
        <v>-1.4160282726622175E-2</v>
      </c>
      <c r="EZ218" s="7">
        <f t="shared" si="467"/>
        <v>2.3665990984857999E-2</v>
      </c>
      <c r="FA218" s="7">
        <f t="shared" si="467"/>
        <v>5.3354710580686859E-2</v>
      </c>
      <c r="FB218" s="7">
        <f t="shared" si="467"/>
        <v>1.9006763157100703E-2</v>
      </c>
      <c r="FC218" s="7">
        <f t="shared" si="467"/>
        <v>4.8277599235062363E-2</v>
      </c>
      <c r="FD218" s="7">
        <f t="shared" si="467"/>
        <v>1.6018337863126453E-2</v>
      </c>
      <c r="FE218" s="7">
        <f t="shared" si="467"/>
        <v>2.5573602769011217E-3</v>
      </c>
      <c r="FF218" s="7">
        <f t="shared" si="467"/>
        <v>5.4233884435928026E-4</v>
      </c>
      <c r="FG218" s="7">
        <f t="shared" si="467"/>
        <v>-1.9193771034575202E-2</v>
      </c>
      <c r="FH218" s="7">
        <f t="shared" si="467"/>
        <v>5.5587702071458578E-2</v>
      </c>
      <c r="FI218" s="7">
        <f t="shared" si="467"/>
        <v>4.4079162763902113E-2</v>
      </c>
      <c r="FJ218" s="7">
        <f t="shared" si="467"/>
        <v>2.0838138473189494E-2</v>
      </c>
      <c r="FK218" s="7">
        <f t="shared" si="467"/>
        <v>6.6159344101061723E-2</v>
      </c>
      <c r="FL218" s="7">
        <f t="shared" si="467"/>
        <v>5.616144072600604E-2</v>
      </c>
      <c r="FM218" s="7">
        <f t="shared" si="467"/>
        <v>4.3092707939618613E-2</v>
      </c>
      <c r="FN218" s="7">
        <f t="shared" si="467"/>
        <v>-3.2331325412511713E-2</v>
      </c>
      <c r="FO218" s="7">
        <f t="shared" si="467"/>
        <v>7.2363143964418342E-2</v>
      </c>
      <c r="FP218" s="7">
        <f t="shared" si="467"/>
        <v>9.089956256166154E-3</v>
      </c>
      <c r="FQ218" s="7">
        <f t="shared" si="467"/>
        <v>-1.1404326639833373E-2</v>
      </c>
      <c r="FR218" s="7">
        <f t="shared" si="467"/>
        <v>8.5312014620144705E-3</v>
      </c>
      <c r="FS218" s="7">
        <f t="shared" si="467"/>
        <v>-5.0041336792538305E-2</v>
      </c>
      <c r="FT218" s="7">
        <f t="shared" si="467"/>
        <v>5.6908473254901892E-2</v>
      </c>
      <c r="FU218" s="7">
        <f t="shared" si="467"/>
        <v>1.4247517336256399E-2</v>
      </c>
      <c r="FV218" s="7">
        <f t="shared" si="467"/>
        <v>-5.4149472636467078E-2</v>
      </c>
      <c r="FW218" s="7">
        <f t="shared" si="467"/>
        <v>2.9680682702047712E-2</v>
      </c>
      <c r="FX218" s="7">
        <f t="shared" si="467"/>
        <v>3.5105186790157061E-2</v>
      </c>
      <c r="FY218" s="7">
        <f t="shared" si="467"/>
        <v>6.1208920402261446E-2</v>
      </c>
      <c r="FZ218" s="7">
        <f t="shared" si="467"/>
        <v>1.5146671340878104E-2</v>
      </c>
      <c r="GA218" s="7">
        <f t="shared" si="467"/>
        <v>0.10095442061705362</v>
      </c>
      <c r="GB218" s="7">
        <f t="shared" si="467"/>
        <v>3.0009954483484202E-2</v>
      </c>
      <c r="GC218" s="7">
        <f t="shared" si="467"/>
        <v>5.5331475125813823E-2</v>
      </c>
      <c r="GD218" s="7">
        <f t="shared" si="467"/>
        <v>5.737920972691235E-2</v>
      </c>
      <c r="GE218" s="7">
        <f t="shared" si="467"/>
        <v>-4.8699485422209032E-2</v>
      </c>
      <c r="GF218" s="7">
        <f t="shared" si="467"/>
        <v>-6.1839820829360015E-2</v>
      </c>
      <c r="GG218" s="7">
        <f t="shared" si="467"/>
        <v>6.1686672274643195E-2</v>
      </c>
      <c r="GH218" s="7">
        <f t="shared" si="467"/>
        <v>4.4079162763902113E-2</v>
      </c>
      <c r="GI218" s="7">
        <f t="shared" si="467"/>
        <v>-1.0405214143229924E-2</v>
      </c>
      <c r="GJ218" s="7">
        <f t="shared" si="467"/>
        <v>-7.2499719138743313E-3</v>
      </c>
      <c r="GK218" s="7">
        <f t="shared" si="467"/>
        <v>1.509331436761463E-2</v>
      </c>
      <c r="GL218" s="7">
        <f t="shared" si="467"/>
        <v>3.0757450408041009E-3</v>
      </c>
      <c r="GM218" s="7">
        <f t="shared" si="467"/>
        <v>8.4709476005704998E-2</v>
      </c>
      <c r="GN218" s="7">
        <f t="shared" si="467"/>
        <v>2.7576074146644425E-2</v>
      </c>
      <c r="GO218" s="7">
        <f t="shared" si="467"/>
        <v>4.4770028851023325E-2</v>
      </c>
      <c r="GP218" s="7">
        <f t="shared" si="467"/>
        <v>3.9833647778721559E-2</v>
      </c>
      <c r="GQ218" s="7">
        <f t="shared" si="467"/>
        <v>0</v>
      </c>
      <c r="GR218" s="7">
        <f t="shared" si="467"/>
        <v>1.6478063358020378E-2</v>
      </c>
      <c r="GS218" s="7">
        <f t="shared" si="467"/>
        <v>1.4936923256677836E-2</v>
      </c>
      <c r="GT218" s="7">
        <f t="shared" si="467"/>
        <v>-0.14437121578938894</v>
      </c>
      <c r="GU218" s="7">
        <f t="shared" si="456"/>
        <v>-1.7314626766693042E-2</v>
      </c>
      <c r="GW218" s="6">
        <v>43039</v>
      </c>
      <c r="GX218">
        <v>3.1951000000000001</v>
      </c>
    </row>
    <row r="219" spans="2:206" x14ac:dyDescent="0.25">
      <c r="B219" s="2">
        <f>'[1]IPCA (Var)'!A268</f>
        <v>43040</v>
      </c>
      <c r="C219" s="1">
        <f>'[1]IPCA (Var)'!M268</f>
        <v>8.3429438152037544E-2</v>
      </c>
      <c r="D219" s="1">
        <f>'[1]IPCA (Var)'!P268</f>
        <v>5.976860537836165E-2</v>
      </c>
      <c r="E219" s="1">
        <f>'[1]IPCA (Var)'!E268</f>
        <v>-0.28645489811578151</v>
      </c>
      <c r="F219" s="1">
        <f>'[1]IPCA (Var)'!F268</f>
        <v>8.2307334169651997E-2</v>
      </c>
      <c r="G219" s="1">
        <f>'[1]IPCA (Var)'!G268</f>
        <v>-0.42327475391583785</v>
      </c>
      <c r="I219" s="2">
        <f t="shared" si="382"/>
        <v>43040</v>
      </c>
      <c r="J219">
        <f>HLOOKUP($I219,Sheet3!$B$2:$LK$67,MATCH(MoM!J$3,Sheet3!$B$2:$B$67,0),FALSE)</f>
        <v>-0.24</v>
      </c>
      <c r="K219">
        <f>HLOOKUP($I219,Sheet3!$B$2:$LK$67,MATCH(MoM!K$3,Sheet3!$B$2:$B$67,0),FALSE)</f>
        <v>-0.17</v>
      </c>
      <c r="L219">
        <f>HLOOKUP($I219,Sheet3!$B$2:$LK$67,MATCH(MoM!L$3,Sheet3!$B$2:$B$67,0),FALSE)</f>
        <v>-0.33</v>
      </c>
      <c r="M219">
        <f>HLOOKUP($I219,Sheet3!$B$2:$LK$67,MATCH(MoM!M$3,Sheet3!$B$2:$B$67,0),FALSE)</f>
        <v>-0.06</v>
      </c>
      <c r="N219">
        <f>HLOOKUP($I219,Sheet3!$B$2:$LK$67,MATCH(MoM!N$3,Sheet3!$B$2:$B$67,0),FALSE)</f>
        <v>-1.46</v>
      </c>
      <c r="O219">
        <f>HLOOKUP($I219,Sheet3!$B$2:$LK$67,MATCH(MoM!O$3,Sheet3!$B$2:$B$67,0),FALSE)</f>
        <v>-1.55</v>
      </c>
      <c r="P219">
        <f>HLOOKUP($I219,Sheet3!$B$2:$LK$67,MATCH(MoM!P$3,Sheet3!$B$2:$B$67,0),FALSE)</f>
        <v>-7.0000000000000007E-2</v>
      </c>
      <c r="Q219">
        <f>HLOOKUP($I219,Sheet3!$B$2:$LK$67,MATCH(MoM!Q$3,Sheet3!$B$2:$B$67,0),FALSE)</f>
        <v>-0.47</v>
      </c>
      <c r="R219">
        <f>HLOOKUP($I219,Sheet3!$B$2:$LK$67,MATCH(MoM!R$3,Sheet3!$B$2:$B$67,0),FALSE)</f>
        <v>-0.66</v>
      </c>
      <c r="S219">
        <f>HLOOKUP($I219,Sheet3!$B$2:$LK$67,MATCH(MoM!S$3,Sheet3!$B$2:$B$67,0),FALSE)</f>
        <v>-0.23</v>
      </c>
      <c r="T219">
        <f>HLOOKUP($I219,Sheet3!$B$2:$LK$67,MATCH(MoM!T$3,Sheet3!$B$2:$B$67,0),FALSE)</f>
        <v>-1.26</v>
      </c>
      <c r="U219">
        <f>HLOOKUP($I219,Sheet3!$B$2:$LK$67,MATCH(MoM!U$3,Sheet3!$B$2:$B$67,0),FALSE)</f>
        <v>0.22</v>
      </c>
      <c r="V219">
        <f>HLOOKUP($I219,Sheet3!$B$2:$LK$67,MATCH(MoM!V$3,Sheet3!$B$2:$B$67,0),FALSE)</f>
        <v>-1.01</v>
      </c>
      <c r="W219">
        <f>HLOOKUP($I219,Sheet3!$B$2:$LK$67,MATCH(MoM!W$3,Sheet3!$B$2:$B$67,0),FALSE)</f>
        <v>-0.46</v>
      </c>
      <c r="X219">
        <f>HLOOKUP($I219,Sheet3!$B$2:$LK$67,MATCH(MoM!X$3,Sheet3!$B$2:$B$67,0),FALSE)</f>
        <v>-1.07</v>
      </c>
      <c r="Y219">
        <f>HLOOKUP($I219,Sheet3!$B$2:$LK$67,MATCH(MoM!Y$3,Sheet3!$B$2:$B$67,0),FALSE)</f>
        <v>1.18</v>
      </c>
      <c r="Z219">
        <f>HLOOKUP($I219,Sheet3!$B$2:$LK$67,MATCH(MoM!Z$3,Sheet3!$B$2:$B$67,0),FALSE)</f>
        <v>-1.78</v>
      </c>
      <c r="AA219">
        <f>HLOOKUP($I219,Sheet3!$B$2:$LK$67,MATCH(MoM!AA$3,Sheet3!$B$2:$B$67,0),FALSE)</f>
        <v>0.28000000000000003</v>
      </c>
      <c r="AB219">
        <f>HLOOKUP($I219,Sheet3!$B$2:$LK$67,MATCH(MoM!AB$3,Sheet3!$B$2:$B$67,0),FALSE)</f>
        <v>0.05</v>
      </c>
      <c r="AC219">
        <f>HLOOKUP($I219,Sheet3!$B$2:$LK$67,MATCH(MoM!AC$3,Sheet3!$B$2:$B$67,0),FALSE)</f>
        <v>0.26</v>
      </c>
      <c r="AD219">
        <f>HLOOKUP($I219,Sheet3!$B$2:$LK$67,MATCH(MoM!AD$3,Sheet3!$B$2:$B$67,0),FALSE)</f>
        <v>0.65</v>
      </c>
      <c r="AE219">
        <f>HLOOKUP($I219,Sheet3!$B$2:$LK$67,MATCH(MoM!AE$3,Sheet3!$B$2:$B$67,0),FALSE)</f>
        <v>-0.48</v>
      </c>
      <c r="AF219">
        <f>HLOOKUP($I219,Sheet3!$B$2:$LK$67,MATCH(MoM!AF$3,Sheet3!$B$2:$B$67,0),FALSE)</f>
        <v>-0.06</v>
      </c>
      <c r="AG219">
        <f>HLOOKUP($I219,Sheet3!$B$2:$LK$67,MATCH(MoM!AG$3,Sheet3!$B$2:$B$67,0),FALSE)</f>
        <v>-0.77</v>
      </c>
      <c r="AH219">
        <f>HLOOKUP($I219,Sheet3!$B$2:$LK$67,MATCH(MoM!AH$3,Sheet3!$B$2:$B$67,0),FALSE)</f>
        <v>1.42</v>
      </c>
      <c r="AI219">
        <f>HLOOKUP($I219,Sheet3!$B$2:$LK$67,MATCH(MoM!AI$3,Sheet3!$B$2:$B$67,0),FALSE)</f>
        <v>-0.5</v>
      </c>
      <c r="AJ219">
        <f>HLOOKUP($I219,Sheet3!$B$2:$LK$67,MATCH(MoM!AJ$3,Sheet3!$B$2:$B$67,0),FALSE)</f>
        <v>-1.08</v>
      </c>
      <c r="AK219">
        <f>HLOOKUP($I219,Sheet3!$B$2:$LK$67,MATCH(MoM!AK$3,Sheet3!$B$2:$B$67,0),FALSE)</f>
        <v>-0.71</v>
      </c>
      <c r="AL219">
        <f>HLOOKUP($I219,Sheet3!$B$2:$LK$67,MATCH(MoM!AL$3,Sheet3!$B$2:$B$67,0),FALSE)</f>
        <v>1.38</v>
      </c>
      <c r="AM219">
        <f>HLOOKUP($I219,Sheet3!$B$2:$LK$67,MATCH(MoM!AM$3,Sheet3!$B$2:$B$67,0),FALSE)</f>
        <v>-0.25</v>
      </c>
      <c r="AN219">
        <f>HLOOKUP($I219,Sheet3!$B$2:$LK$67,MATCH(MoM!AN$3,Sheet3!$B$2:$B$67,0),FALSE)</f>
        <v>0.34</v>
      </c>
      <c r="AO219">
        <f>HLOOKUP($I219,Sheet3!$B$2:$LK$67,MATCH(MoM!AO$3,Sheet3!$B$2:$B$67,0),FALSE)</f>
        <v>0.56000000000000005</v>
      </c>
      <c r="AP219">
        <f>HLOOKUP($I219,Sheet3!$B$2:$LK$67,MATCH(MoM!AP$3,Sheet3!$B$2:$B$67,0),FALSE)</f>
        <v>0.28000000000000003</v>
      </c>
      <c r="AQ219">
        <f>HLOOKUP($I219,Sheet3!$B$2:$LK$67,MATCH(MoM!AQ$3,Sheet3!$B$2:$B$67,0),FALSE)</f>
        <v>-1.1499999999999999</v>
      </c>
      <c r="AR219">
        <f>HLOOKUP($I219,Sheet3!$B$2:$LK$67,MATCH(MoM!AR$3,Sheet3!$B$2:$B$67,0),FALSE)</f>
        <v>-0.35</v>
      </c>
      <c r="AS219">
        <f>HLOOKUP($I219,Sheet3!$B$2:$LK$67,MATCH(MoM!AS$3,Sheet3!$B$2:$B$67,0),FALSE)</f>
        <v>-2.48</v>
      </c>
      <c r="AT219">
        <f>HLOOKUP($I219,Sheet3!$B$2:$LK$67,MATCH(MoM!AT$3,Sheet3!$B$2:$B$67,0),FALSE)</f>
        <v>0.5</v>
      </c>
      <c r="AU219">
        <f>HLOOKUP($I219,Sheet3!$B$2:$LK$67,MATCH(MoM!AU$3,Sheet3!$B$2:$B$67,0),FALSE)</f>
        <v>2.6</v>
      </c>
      <c r="AV219">
        <f>HLOOKUP($I219,Sheet3!$B$2:$LK$67,MATCH(MoM!AV$3,Sheet3!$B$2:$B$67,0),FALSE)</f>
        <v>-0.72</v>
      </c>
      <c r="AW219">
        <f>HLOOKUP($I219,Sheet3!$B$2:$LK$67,MATCH(MoM!AW$3,Sheet3!$B$2:$B$67,0),FALSE)</f>
        <v>0.16</v>
      </c>
      <c r="AX219">
        <f>HLOOKUP($I219,Sheet3!$B$2:$LK$67,MATCH(MoM!AX$3,Sheet3!$B$2:$B$67,0),FALSE)</f>
        <v>0.18</v>
      </c>
      <c r="AY219">
        <f>HLOOKUP($I219,Sheet3!$B$2:$LK$67,MATCH(MoM!AY$3,Sheet3!$B$2:$B$67,0),FALSE)</f>
        <v>4.1399999999999997</v>
      </c>
      <c r="AZ219">
        <f>HLOOKUP($I219,Sheet3!$B$2:$LK$67,MATCH(MoM!AZ$3,Sheet3!$B$2:$B$67,0),FALSE)</f>
        <v>-0.56999999999999995</v>
      </c>
      <c r="BA219">
        <f>HLOOKUP($I219,Sheet3!$B$2:$LK$67,MATCH(MoM!BA$3,Sheet3!$B$2:$B$67,0),FALSE)</f>
        <v>0.28000000000000003</v>
      </c>
      <c r="BB219">
        <f>HLOOKUP($I219,Sheet3!$B$2:$LK$67,MATCH(MoM!BB$3,Sheet3!$B$2:$B$67,0),FALSE)</f>
        <v>-0.13</v>
      </c>
      <c r="BC219">
        <f>HLOOKUP($I219,Sheet3!$B$2:$LK$67,MATCH(MoM!BC$3,Sheet3!$B$2:$B$67,0),FALSE)</f>
        <v>0</v>
      </c>
      <c r="BD219">
        <f>HLOOKUP($I219,Sheet3!$B$2:$LK$67,MATCH(MoM!BD$3,Sheet3!$B$2:$B$67,0),FALSE)</f>
        <v>0.52</v>
      </c>
      <c r="BE219">
        <f>HLOOKUP($I219,Sheet3!$B$2:$LK$67,MATCH(MoM!BE$3,Sheet3!$B$2:$B$67,0),FALSE)</f>
        <v>2.11</v>
      </c>
      <c r="BF219">
        <f>HLOOKUP($I219,Sheet3!$B$2:$LK$67,MATCH(MoM!BF$3,Sheet3!$B$2:$B$67,0),FALSE)</f>
        <v>0.78</v>
      </c>
      <c r="BG219">
        <f>HLOOKUP($I219,Sheet3!$B$2:$LK$67,MATCH(MoM!BG$3,Sheet3!$B$2:$B$67,0),FALSE)</f>
        <v>0.09</v>
      </c>
      <c r="BH219">
        <f>HLOOKUP($I219,Sheet3!$B$2:$LK$67,MATCH(MoM!BH$3,Sheet3!$B$2:$B$67,0),FALSE)</f>
        <v>-0.5</v>
      </c>
      <c r="BI219">
        <f>HLOOKUP($I219,Sheet3!$B$2:$LK$67,MATCH(MoM!BI$3,Sheet3!$B$2:$B$67,0),FALSE)</f>
        <v>0.06</v>
      </c>
      <c r="BJ219">
        <f>HLOOKUP($I219,Sheet3!$B$2:$LK$67,MATCH(MoM!BJ$3,Sheet3!$B$2:$B$67,0),FALSE)</f>
        <v>0.23</v>
      </c>
      <c r="BK219">
        <f>HLOOKUP($I219,Sheet3!$B$2:$LK$67,MATCH(MoM!BK$3,Sheet3!$B$2:$B$67,0),FALSE)</f>
        <v>0.05</v>
      </c>
      <c r="BL219">
        <f>HLOOKUP($I219,Sheet3!$B$2:$LK$67,MATCH(MoM!BL$3,Sheet3!$B$2:$B$67,0),FALSE)</f>
        <v>-0.38</v>
      </c>
      <c r="BM219">
        <f>HLOOKUP($I219,Sheet3!$B$2:$LK$67,MATCH(MoM!BM$3,Sheet3!$B$2:$B$67,0),FALSE)</f>
        <v>0.52</v>
      </c>
      <c r="BN219">
        <f>HLOOKUP($I219,Sheet3!$B$2:$LK$67,MATCH(MoM!BN$3,Sheet3!$B$2:$B$67,0),FALSE)</f>
        <v>0.19</v>
      </c>
      <c r="BO219">
        <f>HLOOKUP($I219,Sheet3!$B$2:$LK$67,MATCH(MoM!BO$3,Sheet3!$B$2:$B$67,0),FALSE)</f>
        <v>0.68</v>
      </c>
      <c r="BP219">
        <f>HLOOKUP($I219,Sheet3!$B$2:$LK$67,MATCH(MoM!BP$3,Sheet3!$B$2:$B$67,0),FALSE)</f>
        <v>-0.32</v>
      </c>
      <c r="BQ219">
        <f>HLOOKUP($I219,Sheet3!$B$2:$LK$67,MATCH(MoM!BQ$3,Sheet3!$B$2:$B$67,0),FALSE)</f>
        <v>0</v>
      </c>
      <c r="BR219">
        <f>HLOOKUP($I219,Sheet3!$B$2:$LK$67,MATCH(MoM!BR$3,Sheet3!$B$2:$B$67,0),FALSE)</f>
        <v>0.41</v>
      </c>
      <c r="BS219">
        <f>HLOOKUP($I219,Sheet3!$B$2:$LK$67,MATCH(MoM!BS$3,Sheet3!$B$2:$B$67,0),FALSE)</f>
        <v>0.74</v>
      </c>
      <c r="BT219">
        <f>HLOOKUP($I219,Sheet3!$B$2:$LK$67,MATCH(MoM!BT$3,Sheet3!$B$2:$B$67,0),FALSE)</f>
        <v>4.34</v>
      </c>
      <c r="BV219" s="2">
        <f t="shared" si="379"/>
        <v>43040</v>
      </c>
      <c r="BW219">
        <f t="shared" si="446"/>
        <v>125.42943491942709</v>
      </c>
      <c r="BX219">
        <f t="shared" si="383"/>
        <v>244.62482620450004</v>
      </c>
      <c r="BY219">
        <f t="shared" si="384"/>
        <v>90.787656047824072</v>
      </c>
      <c r="BZ219">
        <f t="shared" si="385"/>
        <v>142.39575092289581</v>
      </c>
      <c r="CA219">
        <f t="shared" si="386"/>
        <v>41.615794846284189</v>
      </c>
      <c r="CB219">
        <f t="shared" si="387"/>
        <v>210.56322778633645</v>
      </c>
      <c r="CC219">
        <f t="shared" si="388"/>
        <v>322.36883097041806</v>
      </c>
      <c r="CD219">
        <f t="shared" si="389"/>
        <v>146.84757289831978</v>
      </c>
      <c r="CE219">
        <f t="shared" si="390"/>
        <v>215.17757839716819</v>
      </c>
      <c r="CF219">
        <f t="shared" si="391"/>
        <v>360.2676120160919</v>
      </c>
      <c r="CG219">
        <f t="shared" si="392"/>
        <v>53.958717849446771</v>
      </c>
      <c r="CH219">
        <f t="shared" si="393"/>
        <v>261.39025173542342</v>
      </c>
      <c r="CI219">
        <f t="shared" si="394"/>
        <v>171.44786045146594</v>
      </c>
      <c r="CJ219">
        <f t="shared" si="395"/>
        <v>153.3948520082466</v>
      </c>
      <c r="CK219">
        <f t="shared" si="396"/>
        <v>265.9832998960029</v>
      </c>
      <c r="CL219">
        <f t="shared" si="397"/>
        <v>313.6764485421665</v>
      </c>
      <c r="CM219">
        <f t="shared" si="398"/>
        <v>191.92417214441869</v>
      </c>
      <c r="CN219">
        <f t="shared" si="399"/>
        <v>211.98744197061882</v>
      </c>
      <c r="CO219">
        <f t="shared" si="400"/>
        <v>269.27624070773851</v>
      </c>
      <c r="CP219">
        <f t="shared" si="401"/>
        <v>324.26207720802512</v>
      </c>
      <c r="CQ219">
        <f t="shared" si="402"/>
        <v>310.1576981782685</v>
      </c>
      <c r="CR219">
        <f t="shared" si="403"/>
        <v>238.24096258884691</v>
      </c>
      <c r="CS219">
        <f t="shared" si="404"/>
        <v>230.32653396938261</v>
      </c>
      <c r="CT219">
        <f t="shared" si="405"/>
        <v>273.31223854359661</v>
      </c>
      <c r="CU219">
        <f t="shared" si="406"/>
        <v>313.98817766338692</v>
      </c>
      <c r="CV219">
        <f t="shared" si="407"/>
        <v>271.35902602156159</v>
      </c>
      <c r="CW219">
        <f t="shared" si="408"/>
        <v>359.7557305176212</v>
      </c>
      <c r="CX219">
        <f t="shared" si="409"/>
        <v>454.35809322387399</v>
      </c>
      <c r="CY219">
        <f t="shared" si="410"/>
        <v>323.713101582712</v>
      </c>
      <c r="CZ219">
        <f t="shared" si="411"/>
        <v>231.73720309876973</v>
      </c>
      <c r="DA219">
        <f t="shared" si="412"/>
        <v>305.81139943693478</v>
      </c>
      <c r="DB219">
        <f t="shared" si="413"/>
        <v>320.22680045364848</v>
      </c>
      <c r="DC219">
        <f t="shared" si="414"/>
        <v>310.83523167639072</v>
      </c>
      <c r="DD219">
        <f t="shared" si="415"/>
        <v>223.07425833194176</v>
      </c>
      <c r="DE219">
        <f t="shared" si="416"/>
        <v>348.31190439548692</v>
      </c>
      <c r="DF219">
        <f t="shared" si="417"/>
        <v>262.6823186483503</v>
      </c>
      <c r="DG219">
        <f t="shared" si="418"/>
        <v>258.71815631223376</v>
      </c>
      <c r="DH219">
        <f t="shared" si="419"/>
        <v>230.3984553364013</v>
      </c>
      <c r="DI219">
        <f t="shared" si="420"/>
        <v>347.00379197479594</v>
      </c>
      <c r="DJ219">
        <f t="shared" si="421"/>
        <v>261.02591845791028</v>
      </c>
      <c r="DK219">
        <f t="shared" si="422"/>
        <v>572.24821608787556</v>
      </c>
      <c r="DL219">
        <f t="shared" si="423"/>
        <v>376.39692531369832</v>
      </c>
      <c r="DM219">
        <f t="shared" si="424"/>
        <v>329.51652493665028</v>
      </c>
      <c r="DN219">
        <f t="shared" si="425"/>
        <v>434.91849983024593</v>
      </c>
      <c r="DO219">
        <f t="shared" si="426"/>
        <v>300.48977450171697</v>
      </c>
      <c r="DP219">
        <f t="shared" si="427"/>
        <v>245.25752923713779</v>
      </c>
      <c r="DQ219">
        <f t="shared" si="428"/>
        <v>347.13303814048612</v>
      </c>
      <c r="DR219">
        <f t="shared" si="429"/>
        <v>224.1927124648125</v>
      </c>
      <c r="DS219">
        <f t="shared" si="430"/>
        <v>296.05770696343586</v>
      </c>
      <c r="DT219">
        <f t="shared" si="431"/>
        <v>275.7862179532878</v>
      </c>
      <c r="DU219">
        <f t="shared" si="432"/>
        <v>271.35902602156159</v>
      </c>
      <c r="DV219">
        <f t="shared" si="433"/>
        <v>352.99063908876741</v>
      </c>
      <c r="DW219">
        <f t="shared" si="434"/>
        <v>378.64868140043882</v>
      </c>
      <c r="DX219">
        <f t="shared" si="435"/>
        <v>359.19604253677392</v>
      </c>
      <c r="DY219">
        <f t="shared" si="436"/>
        <v>282.19363419755877</v>
      </c>
      <c r="DZ219">
        <f t="shared" si="437"/>
        <v>427.21229337975882</v>
      </c>
      <c r="EA219">
        <f t="shared" si="438"/>
        <v>349.59472539957943</v>
      </c>
      <c r="EB219">
        <f t="shared" si="439"/>
        <v>292.36253041636439</v>
      </c>
      <c r="EC219">
        <f t="shared" si="440"/>
        <v>290.83027866635268</v>
      </c>
      <c r="ED219">
        <f t="shared" si="441"/>
        <v>100</v>
      </c>
      <c r="EE219">
        <f t="shared" si="442"/>
        <v>373.39899093701609</v>
      </c>
      <c r="EF219">
        <f t="shared" si="443"/>
        <v>347.0358800141783</v>
      </c>
      <c r="EG219">
        <f t="shared" si="444"/>
        <v>447.24229116343651</v>
      </c>
      <c r="EI219" s="2">
        <f t="shared" si="380"/>
        <v>43040</v>
      </c>
      <c r="EJ219" s="7">
        <f t="shared" ref="EJ219:GT219" si="468">AVERAGE(BW217:BW219)/AVERAGE(BW204:BW206)-1</f>
        <v>-1.1393024788936446E-2</v>
      </c>
      <c r="EK219" s="7">
        <f t="shared" si="468"/>
        <v>-8.261503638662071E-3</v>
      </c>
      <c r="EL219" s="7">
        <f t="shared" si="468"/>
        <v>-2.6773191496076376E-2</v>
      </c>
      <c r="EM219" s="7">
        <f t="shared" si="468"/>
        <v>2.3740687937582772E-2</v>
      </c>
      <c r="EN219" s="7">
        <f t="shared" si="468"/>
        <v>-8.4193360161786579E-2</v>
      </c>
      <c r="EO219" s="7">
        <f t="shared" si="468"/>
        <v>-2.2796820162044762E-2</v>
      </c>
      <c r="EP219" s="7">
        <f t="shared" si="468"/>
        <v>3.9444740161775904E-4</v>
      </c>
      <c r="EQ219" s="7">
        <f t="shared" si="468"/>
        <v>-3.6190780022624547E-2</v>
      </c>
      <c r="ER219" s="7">
        <f t="shared" si="468"/>
        <v>-6.0768171143759986E-2</v>
      </c>
      <c r="ES219" s="7">
        <f t="shared" si="468"/>
        <v>-5.3197228803569807E-3</v>
      </c>
      <c r="ET219" s="7">
        <f t="shared" si="468"/>
        <v>-7.9224512028564842E-2</v>
      </c>
      <c r="EU219" s="7">
        <f t="shared" si="468"/>
        <v>-3.7783455985299641E-3</v>
      </c>
      <c r="EV219" s="7">
        <f t="shared" si="468"/>
        <v>-7.6621797252607537E-2</v>
      </c>
      <c r="EW219" s="7">
        <f t="shared" si="468"/>
        <v>5.6897705341062643E-2</v>
      </c>
      <c r="EX219" s="7">
        <f t="shared" si="468"/>
        <v>-6.5445488826236686E-2</v>
      </c>
      <c r="EY219" s="7">
        <f t="shared" si="468"/>
        <v>-2.5425859628070646E-2</v>
      </c>
      <c r="EZ219" s="7">
        <f t="shared" si="468"/>
        <v>8.122425328852767E-3</v>
      </c>
      <c r="FA219" s="7">
        <f t="shared" si="468"/>
        <v>5.8546478248966194E-2</v>
      </c>
      <c r="FB219" s="7">
        <f t="shared" si="468"/>
        <v>2.0426810501998682E-2</v>
      </c>
      <c r="FC219" s="7">
        <f t="shared" si="468"/>
        <v>4.609324653172675E-2</v>
      </c>
      <c r="FD219" s="7">
        <f t="shared" si="468"/>
        <v>1.2720112053294708E-2</v>
      </c>
      <c r="FE219" s="7">
        <f t="shared" si="468"/>
        <v>-2.8800521752224695E-3</v>
      </c>
      <c r="FF219" s="7">
        <f t="shared" si="468"/>
        <v>-7.0042794555269516E-3</v>
      </c>
      <c r="FG219" s="7">
        <f t="shared" si="468"/>
        <v>-1.7084160133303494E-2</v>
      </c>
      <c r="FH219" s="7">
        <f t="shared" si="468"/>
        <v>5.5367342426720478E-2</v>
      </c>
      <c r="FI219" s="7">
        <f t="shared" si="468"/>
        <v>4.1958507334233008E-2</v>
      </c>
      <c r="FJ219" s="7">
        <f t="shared" si="468"/>
        <v>1.5950576846112563E-2</v>
      </c>
      <c r="FK219" s="7">
        <f t="shared" si="468"/>
        <v>6.0685451048865691E-2</v>
      </c>
      <c r="FL219" s="7">
        <f t="shared" si="468"/>
        <v>6.226272451435344E-2</v>
      </c>
      <c r="FM219" s="7">
        <f t="shared" si="468"/>
        <v>3.9807106633014788E-2</v>
      </c>
      <c r="FN219" s="7">
        <f t="shared" si="468"/>
        <v>-2.6115669715062295E-2</v>
      </c>
      <c r="FO219" s="7">
        <f t="shared" si="468"/>
        <v>6.8550216538605824E-2</v>
      </c>
      <c r="FP219" s="7">
        <f t="shared" si="468"/>
        <v>7.4875822507356471E-3</v>
      </c>
      <c r="FQ219" s="7">
        <f t="shared" si="468"/>
        <v>-8.0860446969011068E-3</v>
      </c>
      <c r="FR219" s="7">
        <f t="shared" si="468"/>
        <v>6.1930668492142793E-3</v>
      </c>
      <c r="FS219" s="7">
        <f t="shared" si="468"/>
        <v>-6.4971639927473901E-2</v>
      </c>
      <c r="FT219" s="7">
        <f t="shared" si="468"/>
        <v>4.9416094054202997E-2</v>
      </c>
      <c r="FU219" s="7">
        <f t="shared" si="468"/>
        <v>-8.1782382926179897E-3</v>
      </c>
      <c r="FV219" s="7">
        <f t="shared" si="468"/>
        <v>-5.712113013463449E-2</v>
      </c>
      <c r="FW219" s="7">
        <f t="shared" si="468"/>
        <v>2.9447507169382492E-2</v>
      </c>
      <c r="FX219" s="7">
        <f t="shared" si="468"/>
        <v>6.1338357316136571E-2</v>
      </c>
      <c r="FY219" s="7">
        <f t="shared" si="468"/>
        <v>5.4413734469019204E-2</v>
      </c>
      <c r="FZ219" s="7">
        <f t="shared" si="468"/>
        <v>1.8287149976601969E-2</v>
      </c>
      <c r="GA219" s="7">
        <f t="shared" si="468"/>
        <v>9.4746763320213034E-2</v>
      </c>
      <c r="GB219" s="7">
        <f t="shared" si="468"/>
        <v>2.9114453222604642E-2</v>
      </c>
      <c r="GC219" s="7">
        <f t="shared" si="468"/>
        <v>4.4048574316261968E-2</v>
      </c>
      <c r="GD219" s="7">
        <f t="shared" si="468"/>
        <v>4.7190235707634143E-2</v>
      </c>
      <c r="GE219" s="7">
        <f t="shared" si="468"/>
        <v>-3.8348455303855333E-2</v>
      </c>
      <c r="GF219" s="7">
        <f t="shared" si="468"/>
        <v>-5.6986844133740111E-2</v>
      </c>
      <c r="GG219" s="7">
        <f t="shared" si="468"/>
        <v>5.9730380893462387E-2</v>
      </c>
      <c r="GH219" s="7">
        <f t="shared" si="468"/>
        <v>4.1958507334233008E-2</v>
      </c>
      <c r="GI219" s="7">
        <f t="shared" si="468"/>
        <v>-7.3570553781944215E-3</v>
      </c>
      <c r="GJ219" s="7">
        <f t="shared" si="468"/>
        <v>-9.2954988462435884E-3</v>
      </c>
      <c r="GK219" s="7">
        <f t="shared" si="468"/>
        <v>1.7127300737273865E-2</v>
      </c>
      <c r="GL219" s="7">
        <f t="shared" si="468"/>
        <v>-8.1682145555250774E-4</v>
      </c>
      <c r="GM219" s="7">
        <f t="shared" si="468"/>
        <v>8.0945737365851755E-2</v>
      </c>
      <c r="GN219" s="7">
        <f t="shared" si="468"/>
        <v>2.6520413116246422E-2</v>
      </c>
      <c r="GO219" s="7">
        <f t="shared" si="468"/>
        <v>4.7510011952346387E-2</v>
      </c>
      <c r="GP219" s="7">
        <f t="shared" si="468"/>
        <v>3.4328587579589342E-2</v>
      </c>
      <c r="GQ219" s="7">
        <f t="shared" si="468"/>
        <v>0</v>
      </c>
      <c r="GR219" s="7">
        <f t="shared" si="468"/>
        <v>1.8798911830890219E-2</v>
      </c>
      <c r="GS219" s="7">
        <f t="shared" si="468"/>
        <v>1.6130570894689056E-2</v>
      </c>
      <c r="GT219" s="7">
        <f t="shared" si="468"/>
        <v>-0.11688256472247849</v>
      </c>
      <c r="GU219" s="7">
        <f t="shared" si="456"/>
        <v>-1.995053249115919E-2</v>
      </c>
      <c r="GW219" s="6">
        <v>43069</v>
      </c>
      <c r="GX219">
        <v>3.2582</v>
      </c>
    </row>
    <row r="220" spans="2:206" x14ac:dyDescent="0.25">
      <c r="B220" s="2">
        <f>'[1]IPCA (Var)'!A269</f>
        <v>43070</v>
      </c>
      <c r="C220" s="1">
        <f>'[1]IPCA (Var)'!M269</f>
        <v>0.46894865757222232</v>
      </c>
      <c r="D220" s="1">
        <f>'[1]IPCA (Var)'!P269</f>
        <v>0.3553258919922252</v>
      </c>
      <c r="E220" s="1">
        <f>'[1]IPCA (Var)'!E269</f>
        <v>0.47544318284105092</v>
      </c>
      <c r="F220" s="1">
        <f>'[1]IPCA (Var)'!F269</f>
        <v>0.68328379866554401</v>
      </c>
      <c r="G220" s="1">
        <f>'[1]IPCA (Var)'!G269</f>
        <v>0.11921820660135803</v>
      </c>
      <c r="I220" s="2">
        <f t="shared" si="382"/>
        <v>43070</v>
      </c>
      <c r="J220">
        <f>HLOOKUP($I220,Sheet3!$B$2:$LK$67,MATCH(MoM!J$3,Sheet3!$B$2:$B$67,0),FALSE)</f>
        <v>0.17</v>
      </c>
      <c r="K220">
        <f>HLOOKUP($I220,Sheet3!$B$2:$LK$67,MATCH(MoM!K$3,Sheet3!$B$2:$B$67,0),FALSE)</f>
        <v>0.04</v>
      </c>
      <c r="L220">
        <f>HLOOKUP($I220,Sheet3!$B$2:$LK$67,MATCH(MoM!L$3,Sheet3!$B$2:$B$67,0),FALSE)</f>
        <v>0.66</v>
      </c>
      <c r="M220">
        <f>HLOOKUP($I220,Sheet3!$B$2:$LK$67,MATCH(MoM!M$3,Sheet3!$B$2:$B$67,0),FALSE)</f>
        <v>-7.0000000000000007E-2</v>
      </c>
      <c r="N220">
        <f>HLOOKUP($I220,Sheet3!$B$2:$LK$67,MATCH(MoM!N$3,Sheet3!$B$2:$B$67,0),FALSE)</f>
        <v>-0.6</v>
      </c>
      <c r="O220">
        <f>HLOOKUP($I220,Sheet3!$B$2:$LK$67,MATCH(MoM!O$3,Sheet3!$B$2:$B$67,0),FALSE)</f>
        <v>0.72</v>
      </c>
      <c r="P220">
        <f>HLOOKUP($I220,Sheet3!$B$2:$LK$67,MATCH(MoM!P$3,Sheet3!$B$2:$B$67,0),FALSE)</f>
        <v>0.13</v>
      </c>
      <c r="Q220">
        <f>HLOOKUP($I220,Sheet3!$B$2:$LK$67,MATCH(MoM!Q$3,Sheet3!$B$2:$B$67,0),FALSE)</f>
        <v>0.76</v>
      </c>
      <c r="R220">
        <f>HLOOKUP($I220,Sheet3!$B$2:$LK$67,MATCH(MoM!R$3,Sheet3!$B$2:$B$67,0),FALSE)</f>
        <v>-0.5</v>
      </c>
      <c r="S220">
        <f>HLOOKUP($I220,Sheet3!$B$2:$LK$67,MATCH(MoM!S$3,Sheet3!$B$2:$B$67,0),FALSE)</f>
        <v>0.19</v>
      </c>
      <c r="T220">
        <f>HLOOKUP($I220,Sheet3!$B$2:$LK$67,MATCH(MoM!T$3,Sheet3!$B$2:$B$67,0),FALSE)</f>
        <v>-0.88</v>
      </c>
      <c r="U220">
        <f>HLOOKUP($I220,Sheet3!$B$2:$LK$67,MATCH(MoM!U$3,Sheet3!$B$2:$B$67,0),FALSE)</f>
        <v>-0.31</v>
      </c>
      <c r="V220">
        <f>HLOOKUP($I220,Sheet3!$B$2:$LK$67,MATCH(MoM!V$3,Sheet3!$B$2:$B$67,0),FALSE)</f>
        <v>-0.25</v>
      </c>
      <c r="W220">
        <f>HLOOKUP($I220,Sheet3!$B$2:$LK$67,MATCH(MoM!W$3,Sheet3!$B$2:$B$67,0),FALSE)</f>
        <v>-0.66</v>
      </c>
      <c r="X220">
        <f>HLOOKUP($I220,Sheet3!$B$2:$LK$67,MATCH(MoM!X$3,Sheet3!$B$2:$B$67,0),FALSE)</f>
        <v>-0.99</v>
      </c>
      <c r="Y220">
        <f>HLOOKUP($I220,Sheet3!$B$2:$LK$67,MATCH(MoM!Y$3,Sheet3!$B$2:$B$67,0),FALSE)</f>
        <v>0.3</v>
      </c>
      <c r="Z220">
        <f>HLOOKUP($I220,Sheet3!$B$2:$LK$67,MATCH(MoM!Z$3,Sheet3!$B$2:$B$67,0),FALSE)</f>
        <v>0.06</v>
      </c>
      <c r="AA220">
        <f>HLOOKUP($I220,Sheet3!$B$2:$LK$67,MATCH(MoM!AA$3,Sheet3!$B$2:$B$67,0),FALSE)</f>
        <v>-0.02</v>
      </c>
      <c r="AB220">
        <f>HLOOKUP($I220,Sheet3!$B$2:$LK$67,MATCH(MoM!AB$3,Sheet3!$B$2:$B$67,0),FALSE)</f>
        <v>0.98</v>
      </c>
      <c r="AC220">
        <f>HLOOKUP($I220,Sheet3!$B$2:$LK$67,MATCH(MoM!AC$3,Sheet3!$B$2:$B$67,0),FALSE)</f>
        <v>0.69</v>
      </c>
      <c r="AD220">
        <f>HLOOKUP($I220,Sheet3!$B$2:$LK$67,MATCH(MoM!AD$3,Sheet3!$B$2:$B$67,0),FALSE)</f>
        <v>-0.24</v>
      </c>
      <c r="AE220">
        <f>HLOOKUP($I220,Sheet3!$B$2:$LK$67,MATCH(MoM!AE$3,Sheet3!$B$2:$B$67,0),FALSE)</f>
        <v>0.52</v>
      </c>
      <c r="AF220">
        <f>HLOOKUP($I220,Sheet3!$B$2:$LK$67,MATCH(MoM!AF$3,Sheet3!$B$2:$B$67,0),FALSE)</f>
        <v>-0.74</v>
      </c>
      <c r="AG220">
        <f>HLOOKUP($I220,Sheet3!$B$2:$LK$67,MATCH(MoM!AG$3,Sheet3!$B$2:$B$67,0),FALSE)</f>
        <v>0.81</v>
      </c>
      <c r="AH220">
        <f>HLOOKUP($I220,Sheet3!$B$2:$LK$67,MATCH(MoM!AH$3,Sheet3!$B$2:$B$67,0),FALSE)</f>
        <v>0.27</v>
      </c>
      <c r="AI220">
        <f>HLOOKUP($I220,Sheet3!$B$2:$LK$67,MATCH(MoM!AI$3,Sheet3!$B$2:$B$67,0),FALSE)</f>
        <v>1.52</v>
      </c>
      <c r="AJ220">
        <f>HLOOKUP($I220,Sheet3!$B$2:$LK$67,MATCH(MoM!AJ$3,Sheet3!$B$2:$B$67,0),FALSE)</f>
        <v>-0.69</v>
      </c>
      <c r="AK220">
        <f>HLOOKUP($I220,Sheet3!$B$2:$LK$67,MATCH(MoM!AK$3,Sheet3!$B$2:$B$67,0),FALSE)</f>
        <v>2</v>
      </c>
      <c r="AL220">
        <f>HLOOKUP($I220,Sheet3!$B$2:$LK$67,MATCH(MoM!AL$3,Sheet3!$B$2:$B$67,0),FALSE)</f>
        <v>0.42</v>
      </c>
      <c r="AM220">
        <f>HLOOKUP($I220,Sheet3!$B$2:$LK$67,MATCH(MoM!AM$3,Sheet3!$B$2:$B$67,0),FALSE)</f>
        <v>0.51</v>
      </c>
      <c r="AN220">
        <f>HLOOKUP($I220,Sheet3!$B$2:$LK$67,MATCH(MoM!AN$3,Sheet3!$B$2:$B$67,0),FALSE)</f>
        <v>-1.1200000000000001</v>
      </c>
      <c r="AO220">
        <f>HLOOKUP($I220,Sheet3!$B$2:$LK$67,MATCH(MoM!AO$3,Sheet3!$B$2:$B$67,0),FALSE)</f>
        <v>0.64</v>
      </c>
      <c r="AP220">
        <f>HLOOKUP($I220,Sheet3!$B$2:$LK$67,MATCH(MoM!AP$3,Sheet3!$B$2:$B$67,0),FALSE)</f>
        <v>0.06</v>
      </c>
      <c r="AQ220">
        <f>HLOOKUP($I220,Sheet3!$B$2:$LK$67,MATCH(MoM!AQ$3,Sheet3!$B$2:$B$67,0),FALSE)</f>
        <v>-0.97</v>
      </c>
      <c r="AR220">
        <f>HLOOKUP($I220,Sheet3!$B$2:$LK$67,MATCH(MoM!AR$3,Sheet3!$B$2:$B$67,0),FALSE)</f>
        <v>1.32</v>
      </c>
      <c r="AS220">
        <f>HLOOKUP($I220,Sheet3!$B$2:$LK$67,MATCH(MoM!AS$3,Sheet3!$B$2:$B$67,0),FALSE)</f>
        <v>-0.09</v>
      </c>
      <c r="AT220">
        <f>HLOOKUP($I220,Sheet3!$B$2:$LK$67,MATCH(MoM!AT$3,Sheet3!$B$2:$B$67,0),FALSE)</f>
        <v>0.4</v>
      </c>
      <c r="AU220">
        <f>HLOOKUP($I220,Sheet3!$B$2:$LK$67,MATCH(MoM!AU$3,Sheet3!$B$2:$B$67,0),FALSE)</f>
        <v>-2.54</v>
      </c>
      <c r="AV220">
        <f>HLOOKUP($I220,Sheet3!$B$2:$LK$67,MATCH(MoM!AV$3,Sheet3!$B$2:$B$67,0),FALSE)</f>
        <v>0.42</v>
      </c>
      <c r="AW220">
        <f>HLOOKUP($I220,Sheet3!$B$2:$LK$67,MATCH(MoM!AW$3,Sheet3!$B$2:$B$67,0),FALSE)</f>
        <v>-0.13</v>
      </c>
      <c r="AX220">
        <f>HLOOKUP($I220,Sheet3!$B$2:$LK$67,MATCH(MoM!AX$3,Sheet3!$B$2:$B$67,0),FALSE)</f>
        <v>0.01</v>
      </c>
      <c r="AY220">
        <f>HLOOKUP($I220,Sheet3!$B$2:$LK$67,MATCH(MoM!AY$3,Sheet3!$B$2:$B$67,0),FALSE)</f>
        <v>4.37</v>
      </c>
      <c r="AZ220">
        <f>HLOOKUP($I220,Sheet3!$B$2:$LK$67,MATCH(MoM!AZ$3,Sheet3!$B$2:$B$67,0),FALSE)</f>
        <v>0.55000000000000004</v>
      </c>
      <c r="BA220">
        <f>HLOOKUP($I220,Sheet3!$B$2:$LK$67,MATCH(MoM!BA$3,Sheet3!$B$2:$B$67,0),FALSE)</f>
        <v>0.22</v>
      </c>
      <c r="BB220">
        <f>HLOOKUP($I220,Sheet3!$B$2:$LK$67,MATCH(MoM!BB$3,Sheet3!$B$2:$B$67,0),FALSE)</f>
        <v>0.14000000000000001</v>
      </c>
      <c r="BC220">
        <f>HLOOKUP($I220,Sheet3!$B$2:$LK$67,MATCH(MoM!BC$3,Sheet3!$B$2:$B$67,0),FALSE)</f>
        <v>1.05</v>
      </c>
      <c r="BD220">
        <f>HLOOKUP($I220,Sheet3!$B$2:$LK$67,MATCH(MoM!BD$3,Sheet3!$B$2:$B$67,0),FALSE)</f>
        <v>0.43</v>
      </c>
      <c r="BE220">
        <f>HLOOKUP($I220,Sheet3!$B$2:$LK$67,MATCH(MoM!BE$3,Sheet3!$B$2:$B$67,0),FALSE)</f>
        <v>-1.44</v>
      </c>
      <c r="BF220">
        <f>HLOOKUP($I220,Sheet3!$B$2:$LK$67,MATCH(MoM!BF$3,Sheet3!$B$2:$B$67,0),FALSE)</f>
        <v>0.55000000000000004</v>
      </c>
      <c r="BG220">
        <f>HLOOKUP($I220,Sheet3!$B$2:$LK$67,MATCH(MoM!BG$3,Sheet3!$B$2:$B$67,0),FALSE)</f>
        <v>0.93</v>
      </c>
      <c r="BH220">
        <f>HLOOKUP($I220,Sheet3!$B$2:$LK$67,MATCH(MoM!BH$3,Sheet3!$B$2:$B$67,0),FALSE)</f>
        <v>1.52</v>
      </c>
      <c r="BI220">
        <f>HLOOKUP($I220,Sheet3!$B$2:$LK$67,MATCH(MoM!BI$3,Sheet3!$B$2:$B$67,0),FALSE)</f>
        <v>0.02</v>
      </c>
      <c r="BJ220">
        <f>HLOOKUP($I220,Sheet3!$B$2:$LK$67,MATCH(MoM!BJ$3,Sheet3!$B$2:$B$67,0),FALSE)</f>
        <v>1.1499999999999999</v>
      </c>
      <c r="BK220">
        <f>HLOOKUP($I220,Sheet3!$B$2:$LK$67,MATCH(MoM!BK$3,Sheet3!$B$2:$B$67,0),FALSE)</f>
        <v>-0.28000000000000003</v>
      </c>
      <c r="BL220">
        <f>HLOOKUP($I220,Sheet3!$B$2:$LK$67,MATCH(MoM!BL$3,Sheet3!$B$2:$B$67,0),FALSE)</f>
        <v>0.54</v>
      </c>
      <c r="BM220">
        <f>HLOOKUP($I220,Sheet3!$B$2:$LK$67,MATCH(MoM!BM$3,Sheet3!$B$2:$B$67,0),FALSE)</f>
        <v>0.52</v>
      </c>
      <c r="BN220">
        <f>HLOOKUP($I220,Sheet3!$B$2:$LK$67,MATCH(MoM!BN$3,Sheet3!$B$2:$B$67,0),FALSE)</f>
        <v>0.23</v>
      </c>
      <c r="BO220">
        <f>HLOOKUP($I220,Sheet3!$B$2:$LK$67,MATCH(MoM!BO$3,Sheet3!$B$2:$B$67,0),FALSE)</f>
        <v>0.74</v>
      </c>
      <c r="BP220">
        <f>HLOOKUP($I220,Sheet3!$B$2:$LK$67,MATCH(MoM!BP$3,Sheet3!$B$2:$B$67,0),FALSE)</f>
        <v>0.06</v>
      </c>
      <c r="BQ220">
        <f>HLOOKUP($I220,Sheet3!$B$2:$LK$67,MATCH(MoM!BQ$3,Sheet3!$B$2:$B$67,0),FALSE)</f>
        <v>0</v>
      </c>
      <c r="BR220">
        <f>HLOOKUP($I220,Sheet3!$B$2:$LK$67,MATCH(MoM!BR$3,Sheet3!$B$2:$B$67,0),FALSE)</f>
        <v>-0.26</v>
      </c>
      <c r="BS220">
        <f>HLOOKUP($I220,Sheet3!$B$2:$LK$67,MATCH(MoM!BS$3,Sheet3!$B$2:$B$67,0),FALSE)</f>
        <v>-1.85</v>
      </c>
      <c r="BT220">
        <f>HLOOKUP($I220,Sheet3!$B$2:$LK$67,MATCH(MoM!BT$3,Sheet3!$B$2:$B$67,0),FALSE)</f>
        <v>-0.32</v>
      </c>
      <c r="BV220" s="2">
        <f t="shared" si="379"/>
        <v>43070</v>
      </c>
      <c r="BW220">
        <f t="shared" si="446"/>
        <v>125.64266495879012</v>
      </c>
      <c r="BX220">
        <f t="shared" si="383"/>
        <v>244.72267613498184</v>
      </c>
      <c r="BY220">
        <f t="shared" si="384"/>
        <v>91.386854577739712</v>
      </c>
      <c r="BZ220">
        <f t="shared" si="385"/>
        <v>142.29607389724978</v>
      </c>
      <c r="CA220">
        <f t="shared" si="386"/>
        <v>41.366100077206482</v>
      </c>
      <c r="CB220">
        <f t="shared" si="387"/>
        <v>212.07928302639809</v>
      </c>
      <c r="CC220">
        <f t="shared" si="388"/>
        <v>322.78791045067965</v>
      </c>
      <c r="CD220">
        <f t="shared" si="389"/>
        <v>147.96361445234703</v>
      </c>
      <c r="CE220">
        <f t="shared" si="390"/>
        <v>214.10169050518235</v>
      </c>
      <c r="CF220">
        <f t="shared" si="391"/>
        <v>360.9521204789225</v>
      </c>
      <c r="CG220">
        <f t="shared" si="392"/>
        <v>53.483881132371636</v>
      </c>
      <c r="CH220">
        <f t="shared" si="393"/>
        <v>260.57994195504364</v>
      </c>
      <c r="CI220">
        <f t="shared" si="394"/>
        <v>171.01924080033729</v>
      </c>
      <c r="CJ220">
        <f t="shared" si="395"/>
        <v>152.38244598499216</v>
      </c>
      <c r="CK220">
        <f t="shared" si="396"/>
        <v>263.35006522703247</v>
      </c>
      <c r="CL220">
        <f t="shared" si="397"/>
        <v>314.61747788779297</v>
      </c>
      <c r="CM220">
        <f t="shared" si="398"/>
        <v>192.03932664770534</v>
      </c>
      <c r="CN220">
        <f t="shared" si="399"/>
        <v>211.94504448222469</v>
      </c>
      <c r="CO220">
        <f t="shared" si="400"/>
        <v>271.91514786667437</v>
      </c>
      <c r="CP220">
        <f t="shared" si="401"/>
        <v>326.49948554076047</v>
      </c>
      <c r="CQ220">
        <f t="shared" si="402"/>
        <v>309.41331970264065</v>
      </c>
      <c r="CR220">
        <f t="shared" si="403"/>
        <v>239.47981559430895</v>
      </c>
      <c r="CS220">
        <f t="shared" si="404"/>
        <v>228.62211761800918</v>
      </c>
      <c r="CT220">
        <f t="shared" si="405"/>
        <v>275.52606767579977</v>
      </c>
      <c r="CU220">
        <f t="shared" si="406"/>
        <v>314.83594574307801</v>
      </c>
      <c r="CV220">
        <f t="shared" si="407"/>
        <v>275.48368321708938</v>
      </c>
      <c r="CW220">
        <f t="shared" si="408"/>
        <v>357.27341597704964</v>
      </c>
      <c r="CX220">
        <f t="shared" si="409"/>
        <v>463.44525508835147</v>
      </c>
      <c r="CY220">
        <f t="shared" si="410"/>
        <v>325.07269660935941</v>
      </c>
      <c r="CZ220">
        <f t="shared" si="411"/>
        <v>232.91906283457348</v>
      </c>
      <c r="DA220">
        <f t="shared" si="412"/>
        <v>302.38631176324111</v>
      </c>
      <c r="DB220">
        <f t="shared" si="413"/>
        <v>322.27625197655181</v>
      </c>
      <c r="DC220">
        <f t="shared" si="414"/>
        <v>311.02173281539655</v>
      </c>
      <c r="DD220">
        <f t="shared" si="415"/>
        <v>220.91043802612191</v>
      </c>
      <c r="DE220">
        <f t="shared" si="416"/>
        <v>352.90962153350739</v>
      </c>
      <c r="DF220">
        <f t="shared" si="417"/>
        <v>262.44590456156681</v>
      </c>
      <c r="DG220">
        <f t="shared" si="418"/>
        <v>259.75302893748267</v>
      </c>
      <c r="DH220">
        <f t="shared" si="419"/>
        <v>224.54633457085671</v>
      </c>
      <c r="DI220">
        <f t="shared" si="420"/>
        <v>348.46120790109006</v>
      </c>
      <c r="DJ220">
        <f t="shared" si="421"/>
        <v>260.68658476391499</v>
      </c>
      <c r="DK220">
        <f t="shared" si="422"/>
        <v>572.30544090948433</v>
      </c>
      <c r="DL220">
        <f t="shared" si="423"/>
        <v>392.84547094990694</v>
      </c>
      <c r="DM220">
        <f t="shared" si="424"/>
        <v>331.32886582380189</v>
      </c>
      <c r="DN220">
        <f t="shared" si="425"/>
        <v>435.87532052987245</v>
      </c>
      <c r="DO220">
        <f t="shared" si="426"/>
        <v>300.91046018601941</v>
      </c>
      <c r="DP220">
        <f t="shared" si="427"/>
        <v>247.83273329412773</v>
      </c>
      <c r="DQ220">
        <f t="shared" si="428"/>
        <v>348.62571020449019</v>
      </c>
      <c r="DR220">
        <f t="shared" si="429"/>
        <v>220.96433740531921</v>
      </c>
      <c r="DS220">
        <f t="shared" si="430"/>
        <v>297.68602435173477</v>
      </c>
      <c r="DT220">
        <f t="shared" si="431"/>
        <v>278.35102978025338</v>
      </c>
      <c r="DU220">
        <f t="shared" si="432"/>
        <v>275.48368321708938</v>
      </c>
      <c r="DV220">
        <f t="shared" si="433"/>
        <v>353.06123721658514</v>
      </c>
      <c r="DW220">
        <f t="shared" si="434"/>
        <v>383.00314123654391</v>
      </c>
      <c r="DX220">
        <f t="shared" si="435"/>
        <v>358.19029361767093</v>
      </c>
      <c r="DY220">
        <f t="shared" si="436"/>
        <v>283.71747982222558</v>
      </c>
      <c r="DZ220">
        <f t="shared" si="437"/>
        <v>429.4337973053336</v>
      </c>
      <c r="EA220">
        <f t="shared" si="438"/>
        <v>350.39879326799843</v>
      </c>
      <c r="EB220">
        <f t="shared" si="439"/>
        <v>294.5260131414455</v>
      </c>
      <c r="EC220">
        <f t="shared" si="440"/>
        <v>291.00477683355246</v>
      </c>
      <c r="ED220">
        <f t="shared" si="441"/>
        <v>100</v>
      </c>
      <c r="EE220">
        <f t="shared" si="442"/>
        <v>372.42815356057986</v>
      </c>
      <c r="EF220">
        <f t="shared" si="443"/>
        <v>340.61571623391603</v>
      </c>
      <c r="EG220">
        <f t="shared" si="444"/>
        <v>445.81111583171349</v>
      </c>
      <c r="EI220" s="2">
        <f t="shared" si="380"/>
        <v>43070</v>
      </c>
      <c r="EJ220" s="7">
        <f t="shared" ref="EJ220:GT220" si="469">AVERAGE(BW218:BW220)/AVERAGE(BW205:BW207)-1</f>
        <v>-8.5206258690984082E-3</v>
      </c>
      <c r="EK220" s="7">
        <f t="shared" si="469"/>
        <v>-6.4259440614784502E-3</v>
      </c>
      <c r="EL220" s="7">
        <f t="shared" si="469"/>
        <v>-1.8302322596418064E-2</v>
      </c>
      <c r="EM220" s="7">
        <f t="shared" si="469"/>
        <v>2.3057596806583369E-2</v>
      </c>
      <c r="EN220" s="7">
        <f t="shared" si="469"/>
        <v>-8.4004377878330705E-2</v>
      </c>
      <c r="EO220" s="7">
        <f t="shared" si="469"/>
        <v>-2.6097468768670695E-2</v>
      </c>
      <c r="EP220" s="7">
        <f t="shared" si="469"/>
        <v>3.583319869349566E-3</v>
      </c>
      <c r="EQ220" s="7">
        <f t="shared" si="469"/>
        <v>-3.3365808623687432E-2</v>
      </c>
      <c r="ER220" s="7">
        <f t="shared" si="469"/>
        <v>-6.3923895762839966E-2</v>
      </c>
      <c r="ES220" s="7">
        <f t="shared" si="469"/>
        <v>-4.9829093539727198E-3</v>
      </c>
      <c r="ET220" s="7">
        <f t="shared" si="469"/>
        <v>-7.9779403612493693E-2</v>
      </c>
      <c r="EU220" s="7">
        <f t="shared" si="469"/>
        <v>-5.5051000310062381E-3</v>
      </c>
      <c r="EV220" s="7">
        <f t="shared" si="469"/>
        <v>-9.0463490436122229E-2</v>
      </c>
      <c r="EW220" s="7">
        <f t="shared" si="469"/>
        <v>3.9658310544582909E-2</v>
      </c>
      <c r="EX220" s="7">
        <f t="shared" si="469"/>
        <v>-6.7147658412760158E-2</v>
      </c>
      <c r="EY220" s="7">
        <f t="shared" si="469"/>
        <v>-2.6244285539554824E-2</v>
      </c>
      <c r="EZ220" s="7">
        <f t="shared" si="469"/>
        <v>-3.4401602135665232E-3</v>
      </c>
      <c r="FA220" s="7">
        <f t="shared" si="469"/>
        <v>6.0732412454767237E-2</v>
      </c>
      <c r="FB220" s="7">
        <f t="shared" si="469"/>
        <v>2.416274105825722E-2</v>
      </c>
      <c r="FC220" s="7">
        <f t="shared" si="469"/>
        <v>4.3955864922654575E-2</v>
      </c>
      <c r="FD220" s="7">
        <f t="shared" si="469"/>
        <v>1.3881850669265949E-2</v>
      </c>
      <c r="FE220" s="7">
        <f t="shared" si="469"/>
        <v>8.1071087646855666E-4</v>
      </c>
      <c r="FF220" s="7">
        <f t="shared" si="469"/>
        <v>-1.174123834962737E-2</v>
      </c>
      <c r="FG220" s="7">
        <f t="shared" si="469"/>
        <v>-8.2753459031621457E-3</v>
      </c>
      <c r="FH220" s="7">
        <f t="shared" si="469"/>
        <v>5.2610417026771605E-2</v>
      </c>
      <c r="FI220" s="7">
        <f t="shared" si="469"/>
        <v>4.3982957588129645E-2</v>
      </c>
      <c r="FJ220" s="7">
        <f t="shared" si="469"/>
        <v>6.6466115573269313E-3</v>
      </c>
      <c r="FK220" s="7">
        <f t="shared" si="469"/>
        <v>6.041679689196644E-2</v>
      </c>
      <c r="FL220" s="7">
        <f t="shared" si="469"/>
        <v>6.0189559066919474E-2</v>
      </c>
      <c r="FM220" s="7">
        <f t="shared" si="469"/>
        <v>3.8243525400619705E-2</v>
      </c>
      <c r="FN220" s="7">
        <f t="shared" si="469"/>
        <v>-2.1779463262362908E-2</v>
      </c>
      <c r="FO220" s="7">
        <f t="shared" si="469"/>
        <v>6.7033530114542161E-2</v>
      </c>
      <c r="FP220" s="7">
        <f t="shared" si="469"/>
        <v>3.7255949906027652E-3</v>
      </c>
      <c r="FQ220" s="7">
        <f t="shared" si="469"/>
        <v>-6.4306595678265133E-3</v>
      </c>
      <c r="FR220" s="7">
        <f t="shared" si="469"/>
        <v>2.2490374215506925E-3</v>
      </c>
      <c r="FS220" s="7">
        <f t="shared" si="469"/>
        <v>-7.6434253155724385E-2</v>
      </c>
      <c r="FT220" s="7">
        <f t="shared" si="469"/>
        <v>3.0471066640676669E-2</v>
      </c>
      <c r="FU220" s="7">
        <f t="shared" si="469"/>
        <v>-3.0131018879663851E-2</v>
      </c>
      <c r="FV220" s="7">
        <f t="shared" si="469"/>
        <v>-5.3815152595951599E-2</v>
      </c>
      <c r="FW220" s="7">
        <f t="shared" si="469"/>
        <v>2.7493322872901516E-2</v>
      </c>
      <c r="FX220" s="7">
        <f t="shared" si="469"/>
        <v>8.3425939029382556E-2</v>
      </c>
      <c r="FY220" s="7">
        <f t="shared" si="469"/>
        <v>4.7668337574457986E-2</v>
      </c>
      <c r="FZ220" s="7">
        <f t="shared" si="469"/>
        <v>1.9921729395167898E-2</v>
      </c>
      <c r="GA220" s="7">
        <f t="shared" si="469"/>
        <v>8.0795627269649506E-2</v>
      </c>
      <c r="GB220" s="7">
        <f t="shared" si="469"/>
        <v>3.0169900413642647E-2</v>
      </c>
      <c r="GC220" s="7">
        <f t="shared" si="469"/>
        <v>4.2473862755000091E-2</v>
      </c>
      <c r="GD220" s="7">
        <f t="shared" si="469"/>
        <v>4.3400929199873817E-2</v>
      </c>
      <c r="GE220" s="7">
        <f t="shared" si="469"/>
        <v>-3.2574107437802313E-2</v>
      </c>
      <c r="GF220" s="7">
        <f t="shared" si="469"/>
        <v>-4.7103163210686305E-2</v>
      </c>
      <c r="GG220" s="7">
        <f t="shared" si="469"/>
        <v>6.4290334889957279E-2</v>
      </c>
      <c r="GH220" s="7">
        <f t="shared" si="469"/>
        <v>4.3982957588129645E-2</v>
      </c>
      <c r="GI220" s="7">
        <f t="shared" si="469"/>
        <v>-2.2723438799667761E-3</v>
      </c>
      <c r="GJ220" s="7">
        <f t="shared" si="469"/>
        <v>-4.9297749388759193E-3</v>
      </c>
      <c r="GK220" s="7">
        <f t="shared" si="469"/>
        <v>1.7670290447029391E-2</v>
      </c>
      <c r="GL220" s="7">
        <f t="shared" si="469"/>
        <v>-3.5234737267035854E-3</v>
      </c>
      <c r="GM220" s="7">
        <f t="shared" si="469"/>
        <v>7.7195058193867849E-2</v>
      </c>
      <c r="GN220" s="7">
        <f t="shared" si="469"/>
        <v>2.6079550784318561E-2</v>
      </c>
      <c r="GO220" s="7">
        <f t="shared" si="469"/>
        <v>5.0293324254064409E-2</v>
      </c>
      <c r="GP220" s="7">
        <f t="shared" si="469"/>
        <v>3.7739374434743844E-2</v>
      </c>
      <c r="GQ220" s="7">
        <f t="shared" si="469"/>
        <v>0</v>
      </c>
      <c r="GR220" s="7">
        <f t="shared" si="469"/>
        <v>2.399182631430441E-2</v>
      </c>
      <c r="GS220" s="7">
        <f t="shared" si="469"/>
        <v>5.7927105554478331E-3</v>
      </c>
      <c r="GT220" s="7">
        <f t="shared" si="469"/>
        <v>-9.4997717257851111E-2</v>
      </c>
      <c r="GU220" s="7">
        <f t="shared" si="456"/>
        <v>-1.2939151564240081E-2</v>
      </c>
      <c r="GW220" s="6">
        <v>43098</v>
      </c>
      <c r="GX220">
        <v>3.2959000000000001</v>
      </c>
    </row>
    <row r="221" spans="2:206" x14ac:dyDescent="0.25">
      <c r="B221" s="2">
        <f>'[1]IPCA (Var)'!A270</f>
        <v>43101</v>
      </c>
      <c r="C221" s="1">
        <f>'[1]IPCA (Var)'!M270</f>
        <v>3.0712140121357923E-2</v>
      </c>
      <c r="D221" s="1">
        <f>'[1]IPCA (Var)'!P270</f>
        <v>-0.29433888510153938</v>
      </c>
      <c r="E221" s="1">
        <f>'[1]IPCA (Var)'!E270</f>
        <v>0.89621363091158368</v>
      </c>
      <c r="F221" s="1">
        <f>'[1]IPCA (Var)'!F270</f>
        <v>-0.64207350166696842</v>
      </c>
      <c r="G221" s="1">
        <f>'[1]IPCA (Var)'!G270</f>
        <v>0.23769357580094821</v>
      </c>
      <c r="I221" s="2">
        <f t="shared" si="382"/>
        <v>43101</v>
      </c>
      <c r="J221">
        <f>HLOOKUP($I221,Sheet3!$B$2:$LK$67,MATCH(MoM!J$3,Sheet3!$B$2:$B$67,0),FALSE)</f>
        <v>0.62</v>
      </c>
      <c r="K221">
        <f>HLOOKUP($I221,Sheet3!$B$2:$LK$67,MATCH(MoM!K$3,Sheet3!$B$2:$B$67,0),FALSE)</f>
        <v>-0.09</v>
      </c>
      <c r="L221">
        <f>HLOOKUP($I221,Sheet3!$B$2:$LK$67,MATCH(MoM!L$3,Sheet3!$B$2:$B$67,0),FALSE)</f>
        <v>-0.06</v>
      </c>
      <c r="M221">
        <f>HLOOKUP($I221,Sheet3!$B$2:$LK$67,MATCH(MoM!M$3,Sheet3!$B$2:$B$67,0),FALSE)</f>
        <v>0.01</v>
      </c>
      <c r="N221">
        <f>HLOOKUP($I221,Sheet3!$B$2:$LK$67,MATCH(MoM!N$3,Sheet3!$B$2:$B$67,0),FALSE)</f>
        <v>-0.53</v>
      </c>
      <c r="O221">
        <f>HLOOKUP($I221,Sheet3!$B$2:$LK$67,MATCH(MoM!O$3,Sheet3!$B$2:$B$67,0),FALSE)</f>
        <v>0.89</v>
      </c>
      <c r="P221">
        <f>HLOOKUP($I221,Sheet3!$B$2:$LK$67,MATCH(MoM!P$3,Sheet3!$B$2:$B$67,0),FALSE)</f>
        <v>-0.52</v>
      </c>
      <c r="Q221">
        <f>HLOOKUP($I221,Sheet3!$B$2:$LK$67,MATCH(MoM!Q$3,Sheet3!$B$2:$B$67,0),FALSE)</f>
        <v>1.48</v>
      </c>
      <c r="R221">
        <f>HLOOKUP($I221,Sheet3!$B$2:$LK$67,MATCH(MoM!R$3,Sheet3!$B$2:$B$67,0),FALSE)</f>
        <v>-0.3</v>
      </c>
      <c r="S221">
        <f>HLOOKUP($I221,Sheet3!$B$2:$LK$67,MATCH(MoM!S$3,Sheet3!$B$2:$B$67,0),FALSE)</f>
        <v>-0.22</v>
      </c>
      <c r="T221">
        <f>HLOOKUP($I221,Sheet3!$B$2:$LK$67,MATCH(MoM!T$3,Sheet3!$B$2:$B$67,0),FALSE)</f>
        <v>0.56999999999999995</v>
      </c>
      <c r="U221">
        <f>HLOOKUP($I221,Sheet3!$B$2:$LK$67,MATCH(MoM!U$3,Sheet3!$B$2:$B$67,0),FALSE)</f>
        <v>1.1299999999999999</v>
      </c>
      <c r="V221">
        <f>HLOOKUP($I221,Sheet3!$B$2:$LK$67,MATCH(MoM!V$3,Sheet3!$B$2:$B$67,0),FALSE)</f>
        <v>1.32</v>
      </c>
      <c r="W221">
        <f>HLOOKUP($I221,Sheet3!$B$2:$LK$67,MATCH(MoM!W$3,Sheet3!$B$2:$B$67,0),FALSE)</f>
        <v>-0.71</v>
      </c>
      <c r="X221">
        <f>HLOOKUP($I221,Sheet3!$B$2:$LK$67,MATCH(MoM!X$3,Sheet3!$B$2:$B$67,0),FALSE)</f>
        <v>0.61</v>
      </c>
      <c r="Y221">
        <f>HLOOKUP($I221,Sheet3!$B$2:$LK$67,MATCH(MoM!Y$3,Sheet3!$B$2:$B$67,0),FALSE)</f>
        <v>1.61</v>
      </c>
      <c r="Z221">
        <f>HLOOKUP($I221,Sheet3!$B$2:$LK$67,MATCH(MoM!Z$3,Sheet3!$B$2:$B$67,0),FALSE)</f>
        <v>-0.85</v>
      </c>
      <c r="AA221">
        <f>HLOOKUP($I221,Sheet3!$B$2:$LK$67,MATCH(MoM!AA$3,Sheet3!$B$2:$B$67,0),FALSE)</f>
        <v>0.17</v>
      </c>
      <c r="AB221">
        <f>HLOOKUP($I221,Sheet3!$B$2:$LK$67,MATCH(MoM!AB$3,Sheet3!$B$2:$B$67,0),FALSE)</f>
        <v>-1.04</v>
      </c>
      <c r="AC221">
        <f>HLOOKUP($I221,Sheet3!$B$2:$LK$67,MATCH(MoM!AC$3,Sheet3!$B$2:$B$67,0),FALSE)</f>
        <v>-0.98</v>
      </c>
      <c r="AD221">
        <f>HLOOKUP($I221,Sheet3!$B$2:$LK$67,MATCH(MoM!AD$3,Sheet3!$B$2:$B$67,0),FALSE)</f>
        <v>0.6</v>
      </c>
      <c r="AE221">
        <f>HLOOKUP($I221,Sheet3!$B$2:$LK$67,MATCH(MoM!AE$3,Sheet3!$B$2:$B$67,0),FALSE)</f>
        <v>0.35</v>
      </c>
      <c r="AF221">
        <f>HLOOKUP($I221,Sheet3!$B$2:$LK$67,MATCH(MoM!AF$3,Sheet3!$B$2:$B$67,0),FALSE)</f>
        <v>0.79</v>
      </c>
      <c r="AG221">
        <f>HLOOKUP($I221,Sheet3!$B$2:$LK$67,MATCH(MoM!AG$3,Sheet3!$B$2:$B$67,0),FALSE)</f>
        <v>-0.59</v>
      </c>
      <c r="AH221">
        <f>HLOOKUP($I221,Sheet3!$B$2:$LK$67,MATCH(MoM!AH$3,Sheet3!$B$2:$B$67,0),FALSE)</f>
        <v>-0.24</v>
      </c>
      <c r="AI221">
        <f>HLOOKUP($I221,Sheet3!$B$2:$LK$67,MATCH(MoM!AI$3,Sheet3!$B$2:$B$67,0),FALSE)</f>
        <v>0.74</v>
      </c>
      <c r="AJ221">
        <f>HLOOKUP($I221,Sheet3!$B$2:$LK$67,MATCH(MoM!AJ$3,Sheet3!$B$2:$B$67,0),FALSE)</f>
        <v>0.15</v>
      </c>
      <c r="AK221">
        <f>HLOOKUP($I221,Sheet3!$B$2:$LK$67,MATCH(MoM!AK$3,Sheet3!$B$2:$B$67,0),FALSE)</f>
        <v>-0.15</v>
      </c>
      <c r="AL221">
        <f>HLOOKUP($I221,Sheet3!$B$2:$LK$67,MATCH(MoM!AL$3,Sheet3!$B$2:$B$67,0),FALSE)</f>
        <v>0.03</v>
      </c>
      <c r="AM221">
        <f>HLOOKUP($I221,Sheet3!$B$2:$LK$67,MATCH(MoM!AM$3,Sheet3!$B$2:$B$67,0),FALSE)</f>
        <v>7.0000000000000007E-2</v>
      </c>
      <c r="AN221">
        <f>HLOOKUP($I221,Sheet3!$B$2:$LK$67,MATCH(MoM!AN$3,Sheet3!$B$2:$B$67,0),FALSE)</f>
        <v>0.43</v>
      </c>
      <c r="AO221">
        <f>HLOOKUP($I221,Sheet3!$B$2:$LK$67,MATCH(MoM!AO$3,Sheet3!$B$2:$B$67,0),FALSE)</f>
        <v>0.25</v>
      </c>
      <c r="AP221">
        <f>HLOOKUP($I221,Sheet3!$B$2:$LK$67,MATCH(MoM!AP$3,Sheet3!$B$2:$B$67,0),FALSE)</f>
        <v>0.66</v>
      </c>
      <c r="AQ221">
        <f>HLOOKUP($I221,Sheet3!$B$2:$LK$67,MATCH(MoM!AQ$3,Sheet3!$B$2:$B$67,0),FALSE)</f>
        <v>-0.06</v>
      </c>
      <c r="AR221">
        <f>HLOOKUP($I221,Sheet3!$B$2:$LK$67,MATCH(MoM!AR$3,Sheet3!$B$2:$B$67,0),FALSE)</f>
        <v>0.21</v>
      </c>
      <c r="AS221">
        <f>HLOOKUP($I221,Sheet3!$B$2:$LK$67,MATCH(MoM!AS$3,Sheet3!$B$2:$B$67,0),FALSE)</f>
        <v>0.24</v>
      </c>
      <c r="AT221">
        <f>HLOOKUP($I221,Sheet3!$B$2:$LK$67,MATCH(MoM!AT$3,Sheet3!$B$2:$B$67,0),FALSE)</f>
        <v>0.69</v>
      </c>
      <c r="AU221">
        <f>HLOOKUP($I221,Sheet3!$B$2:$LK$67,MATCH(MoM!AU$3,Sheet3!$B$2:$B$67,0),FALSE)</f>
        <v>0.81</v>
      </c>
      <c r="AV221">
        <f>HLOOKUP($I221,Sheet3!$B$2:$LK$67,MATCH(MoM!AV$3,Sheet3!$B$2:$B$67,0),FALSE)</f>
        <v>1.1200000000000001</v>
      </c>
      <c r="AW221">
        <f>HLOOKUP($I221,Sheet3!$B$2:$LK$67,MATCH(MoM!AW$3,Sheet3!$B$2:$B$67,0),FALSE)</f>
        <v>-0.51</v>
      </c>
      <c r="AX221">
        <f>HLOOKUP($I221,Sheet3!$B$2:$LK$67,MATCH(MoM!AX$3,Sheet3!$B$2:$B$67,0),FALSE)</f>
        <v>0</v>
      </c>
      <c r="AY221">
        <f>HLOOKUP($I221,Sheet3!$B$2:$LK$67,MATCH(MoM!AY$3,Sheet3!$B$2:$B$67,0),FALSE)</f>
        <v>3.55</v>
      </c>
      <c r="AZ221">
        <f>HLOOKUP($I221,Sheet3!$B$2:$LK$67,MATCH(MoM!AZ$3,Sheet3!$B$2:$B$67,0),FALSE)</f>
        <v>0.01</v>
      </c>
      <c r="BA221">
        <f>HLOOKUP($I221,Sheet3!$B$2:$LK$67,MATCH(MoM!BA$3,Sheet3!$B$2:$B$67,0),FALSE)</f>
        <v>0.66</v>
      </c>
      <c r="BB221">
        <f>HLOOKUP($I221,Sheet3!$B$2:$LK$67,MATCH(MoM!BB$3,Sheet3!$B$2:$B$67,0),FALSE)</f>
        <v>0.33</v>
      </c>
      <c r="BC221">
        <f>HLOOKUP($I221,Sheet3!$B$2:$LK$67,MATCH(MoM!BC$3,Sheet3!$B$2:$B$67,0),FALSE)</f>
        <v>2.48</v>
      </c>
      <c r="BD221">
        <f>HLOOKUP($I221,Sheet3!$B$2:$LK$67,MATCH(MoM!BD$3,Sheet3!$B$2:$B$67,0),FALSE)</f>
        <v>0.99</v>
      </c>
      <c r="BE221">
        <f>HLOOKUP($I221,Sheet3!$B$2:$LK$67,MATCH(MoM!BE$3,Sheet3!$B$2:$B$67,0),FALSE)</f>
        <v>0.46</v>
      </c>
      <c r="BF221">
        <f>HLOOKUP($I221,Sheet3!$B$2:$LK$67,MATCH(MoM!BF$3,Sheet3!$B$2:$B$67,0),FALSE)</f>
        <v>-0.37</v>
      </c>
      <c r="BG221">
        <f>HLOOKUP($I221,Sheet3!$B$2:$LK$67,MATCH(MoM!BG$3,Sheet3!$B$2:$B$67,0),FALSE)</f>
        <v>0.65</v>
      </c>
      <c r="BH221">
        <f>HLOOKUP($I221,Sheet3!$B$2:$LK$67,MATCH(MoM!BH$3,Sheet3!$B$2:$B$67,0),FALSE)</f>
        <v>0.74</v>
      </c>
      <c r="BI221">
        <f>HLOOKUP($I221,Sheet3!$B$2:$LK$67,MATCH(MoM!BI$3,Sheet3!$B$2:$B$67,0),FALSE)</f>
        <v>0.16</v>
      </c>
      <c r="BJ221">
        <f>HLOOKUP($I221,Sheet3!$B$2:$LK$67,MATCH(MoM!BJ$3,Sheet3!$B$2:$B$67,0),FALSE)</f>
        <v>-0.34</v>
      </c>
      <c r="BK221">
        <f>HLOOKUP($I221,Sheet3!$B$2:$LK$67,MATCH(MoM!BK$3,Sheet3!$B$2:$B$67,0),FALSE)</f>
        <v>0.2</v>
      </c>
      <c r="BL221">
        <f>HLOOKUP($I221,Sheet3!$B$2:$LK$67,MATCH(MoM!BL$3,Sheet3!$B$2:$B$67,0),FALSE)</f>
        <v>0</v>
      </c>
      <c r="BM221">
        <f>HLOOKUP($I221,Sheet3!$B$2:$LK$67,MATCH(MoM!BM$3,Sheet3!$B$2:$B$67,0),FALSE)</f>
        <v>0.15</v>
      </c>
      <c r="BN221">
        <f>HLOOKUP($I221,Sheet3!$B$2:$LK$67,MATCH(MoM!BN$3,Sheet3!$B$2:$B$67,0),FALSE)</f>
        <v>1.46</v>
      </c>
      <c r="BO221">
        <f>HLOOKUP($I221,Sheet3!$B$2:$LK$67,MATCH(MoM!BO$3,Sheet3!$B$2:$B$67,0),FALSE)</f>
        <v>0.84</v>
      </c>
      <c r="BP221">
        <f>HLOOKUP($I221,Sheet3!$B$2:$LK$67,MATCH(MoM!BP$3,Sheet3!$B$2:$B$67,0),FALSE)</f>
        <v>1</v>
      </c>
      <c r="BQ221">
        <f>HLOOKUP($I221,Sheet3!$B$2:$LK$67,MATCH(MoM!BQ$3,Sheet3!$B$2:$B$67,0),FALSE)</f>
        <v>0</v>
      </c>
      <c r="BR221">
        <f>HLOOKUP($I221,Sheet3!$B$2:$LK$67,MATCH(MoM!BR$3,Sheet3!$B$2:$B$67,0),FALSE)</f>
        <v>0.91</v>
      </c>
      <c r="BS221">
        <f>HLOOKUP($I221,Sheet3!$B$2:$LK$67,MATCH(MoM!BS$3,Sheet3!$B$2:$B$67,0),FALSE)</f>
        <v>0.91</v>
      </c>
      <c r="BT221">
        <f>HLOOKUP($I221,Sheet3!$B$2:$LK$67,MATCH(MoM!BT$3,Sheet3!$B$2:$B$67,0),FALSE)</f>
        <v>0.09</v>
      </c>
      <c r="BV221" s="2">
        <f t="shared" si="379"/>
        <v>43101</v>
      </c>
      <c r="BW221">
        <f t="shared" si="446"/>
        <v>126.42164948153462</v>
      </c>
      <c r="BX221">
        <f t="shared" si="383"/>
        <v>244.50242572646036</v>
      </c>
      <c r="BY221">
        <f t="shared" si="384"/>
        <v>91.332022464993059</v>
      </c>
      <c r="BZ221">
        <f t="shared" si="385"/>
        <v>142.31030350463951</v>
      </c>
      <c r="CA221">
        <f t="shared" si="386"/>
        <v>41.14685974679729</v>
      </c>
      <c r="CB221">
        <f t="shared" si="387"/>
        <v>213.966788645333</v>
      </c>
      <c r="CC221">
        <f t="shared" si="388"/>
        <v>321.10941331633614</v>
      </c>
      <c r="CD221">
        <f t="shared" si="389"/>
        <v>150.15347594624177</v>
      </c>
      <c r="CE221">
        <f t="shared" si="390"/>
        <v>213.4593854336668</v>
      </c>
      <c r="CF221">
        <f t="shared" si="391"/>
        <v>360.15802581386885</v>
      </c>
      <c r="CG221">
        <f t="shared" si="392"/>
        <v>53.788739254826154</v>
      </c>
      <c r="CH221">
        <f t="shared" si="393"/>
        <v>263.52449529913565</v>
      </c>
      <c r="CI221">
        <f t="shared" si="394"/>
        <v>173.27669477890174</v>
      </c>
      <c r="CJ221">
        <f t="shared" si="395"/>
        <v>151.30053061849873</v>
      </c>
      <c r="CK221">
        <f t="shared" si="396"/>
        <v>264.9565006249174</v>
      </c>
      <c r="CL221">
        <f t="shared" si="397"/>
        <v>319.68281928178646</v>
      </c>
      <c r="CM221">
        <f t="shared" si="398"/>
        <v>190.40699237119986</v>
      </c>
      <c r="CN221">
        <f t="shared" si="399"/>
        <v>212.30535105784449</v>
      </c>
      <c r="CO221">
        <f t="shared" si="400"/>
        <v>269.08723032886098</v>
      </c>
      <c r="CP221">
        <f t="shared" si="401"/>
        <v>323.29979058246101</v>
      </c>
      <c r="CQ221">
        <f t="shared" si="402"/>
        <v>311.26979962085647</v>
      </c>
      <c r="CR221">
        <f t="shared" si="403"/>
        <v>240.31799494888904</v>
      </c>
      <c r="CS221">
        <f t="shared" si="404"/>
        <v>230.42823234719145</v>
      </c>
      <c r="CT221">
        <f t="shared" si="405"/>
        <v>273.90046387651256</v>
      </c>
      <c r="CU221">
        <f t="shared" si="406"/>
        <v>314.08033947329466</v>
      </c>
      <c r="CV221">
        <f t="shared" si="407"/>
        <v>277.52226247289587</v>
      </c>
      <c r="CW221">
        <f t="shared" si="408"/>
        <v>357.80932610101524</v>
      </c>
      <c r="CX221">
        <f t="shared" si="409"/>
        <v>462.75008720571896</v>
      </c>
      <c r="CY221">
        <f t="shared" si="410"/>
        <v>325.17021841834219</v>
      </c>
      <c r="CZ221">
        <f t="shared" si="411"/>
        <v>233.08210617855767</v>
      </c>
      <c r="DA221">
        <f t="shared" si="412"/>
        <v>303.68657290382305</v>
      </c>
      <c r="DB221">
        <f t="shared" si="413"/>
        <v>323.08194260649316</v>
      </c>
      <c r="DC221">
        <f t="shared" si="414"/>
        <v>313.07447625197813</v>
      </c>
      <c r="DD221">
        <f t="shared" si="415"/>
        <v>220.77789176330623</v>
      </c>
      <c r="DE221">
        <f t="shared" si="416"/>
        <v>353.65073173872776</v>
      </c>
      <c r="DF221">
        <f t="shared" si="417"/>
        <v>263.07577473251456</v>
      </c>
      <c r="DG221">
        <f t="shared" si="418"/>
        <v>261.54532483715127</v>
      </c>
      <c r="DH221">
        <f t="shared" si="419"/>
        <v>226.36515988088064</v>
      </c>
      <c r="DI221">
        <f t="shared" si="420"/>
        <v>352.3639734295823</v>
      </c>
      <c r="DJ221">
        <f t="shared" si="421"/>
        <v>259.35708318161903</v>
      </c>
      <c r="DK221">
        <f t="shared" si="422"/>
        <v>572.30544090948433</v>
      </c>
      <c r="DL221">
        <f t="shared" si="423"/>
        <v>406.7914851686287</v>
      </c>
      <c r="DM221">
        <f t="shared" si="424"/>
        <v>331.36199871038428</v>
      </c>
      <c r="DN221">
        <f t="shared" si="425"/>
        <v>438.75209764536959</v>
      </c>
      <c r="DO221">
        <f t="shared" si="426"/>
        <v>301.90346470463328</v>
      </c>
      <c r="DP221">
        <f t="shared" si="427"/>
        <v>253.97898507982208</v>
      </c>
      <c r="DQ221">
        <f t="shared" si="428"/>
        <v>352.07710473551464</v>
      </c>
      <c r="DR221">
        <f t="shared" si="429"/>
        <v>221.98077335738367</v>
      </c>
      <c r="DS221">
        <f t="shared" si="430"/>
        <v>296.58458606163333</v>
      </c>
      <c r="DT221">
        <f t="shared" si="431"/>
        <v>280.160311473825</v>
      </c>
      <c r="DU221">
        <f t="shared" si="432"/>
        <v>277.52226247289587</v>
      </c>
      <c r="DV221">
        <f t="shared" si="433"/>
        <v>353.62613519613171</v>
      </c>
      <c r="DW221">
        <f t="shared" si="434"/>
        <v>381.7009305563397</v>
      </c>
      <c r="DX221">
        <f t="shared" si="435"/>
        <v>358.90667420490627</v>
      </c>
      <c r="DY221">
        <f t="shared" si="436"/>
        <v>283.71747982222558</v>
      </c>
      <c r="DZ221">
        <f t="shared" si="437"/>
        <v>430.07794800129165</v>
      </c>
      <c r="EA221">
        <f t="shared" si="438"/>
        <v>355.51461564971117</v>
      </c>
      <c r="EB221">
        <f t="shared" si="439"/>
        <v>297.00003165183364</v>
      </c>
      <c r="EC221">
        <f t="shared" si="440"/>
        <v>293.91482460188797</v>
      </c>
      <c r="ED221">
        <f t="shared" si="441"/>
        <v>100</v>
      </c>
      <c r="EE221">
        <f t="shared" si="442"/>
        <v>375.81724975798119</v>
      </c>
      <c r="EF221">
        <f t="shared" si="443"/>
        <v>343.7153192516447</v>
      </c>
      <c r="EG221">
        <f t="shared" si="444"/>
        <v>446.21234583596197</v>
      </c>
      <c r="EI221" s="2">
        <f t="shared" si="380"/>
        <v>43101</v>
      </c>
      <c r="EJ221" s="7">
        <f t="shared" ref="EJ221:GT221" si="470">AVERAGE(BW219:BW221)/AVERAGE(BW206:BW208)-1</f>
        <v>-5.4687599217976279E-3</v>
      </c>
      <c r="EK221" s="7">
        <f t="shared" si="470"/>
        <v>-7.4503748153434968E-3</v>
      </c>
      <c r="EL221" s="7">
        <f t="shared" si="470"/>
        <v>-1.2584947552358283E-2</v>
      </c>
      <c r="EM221" s="7">
        <f t="shared" si="470"/>
        <v>2.0980828657413131E-2</v>
      </c>
      <c r="EN221" s="7">
        <f t="shared" si="470"/>
        <v>-8.1047670430590579E-2</v>
      </c>
      <c r="EO221" s="7">
        <f t="shared" si="470"/>
        <v>-2.0485861070095313E-2</v>
      </c>
      <c r="EP221" s="7">
        <f t="shared" si="470"/>
        <v>6.5508792431843155E-3</v>
      </c>
      <c r="EQ221" s="7">
        <f t="shared" si="470"/>
        <v>-2.2881695234052479E-2</v>
      </c>
      <c r="ER221" s="7">
        <f t="shared" si="470"/>
        <v>-5.915756693529195E-2</v>
      </c>
      <c r="ES221" s="7">
        <f t="shared" si="470"/>
        <v>-1.8522996168020001E-3</v>
      </c>
      <c r="ET221" s="7">
        <f t="shared" si="470"/>
        <v>-7.1943071158142136E-2</v>
      </c>
      <c r="EU221" s="7">
        <f t="shared" si="470"/>
        <v>-3.2243451386768651E-3</v>
      </c>
      <c r="EV221" s="7">
        <f t="shared" si="470"/>
        <v>-8.8491234327311763E-2</v>
      </c>
      <c r="EW221" s="7">
        <f t="shared" si="470"/>
        <v>2.7555953984058634E-2</v>
      </c>
      <c r="EX221" s="7">
        <f t="shared" si="470"/>
        <v>-7.3322224320763296E-2</v>
      </c>
      <c r="EY221" s="7">
        <f t="shared" si="470"/>
        <v>-2.0308088290569626E-2</v>
      </c>
      <c r="EZ221" s="7">
        <f t="shared" si="470"/>
        <v>-1.7058845424170799E-2</v>
      </c>
      <c r="FA221" s="7">
        <f t="shared" si="470"/>
        <v>5.8260457117045528E-2</v>
      </c>
      <c r="FB221" s="7">
        <f t="shared" si="470"/>
        <v>2.0828462190220609E-2</v>
      </c>
      <c r="FC221" s="7">
        <f t="shared" si="470"/>
        <v>3.864075202679107E-2</v>
      </c>
      <c r="FD221" s="7">
        <f t="shared" si="470"/>
        <v>1.5679981439121526E-2</v>
      </c>
      <c r="FE221" s="7">
        <f t="shared" si="470"/>
        <v>5.5971338780909097E-3</v>
      </c>
      <c r="FF221" s="7">
        <f t="shared" si="470"/>
        <v>-1.4271987261273322E-2</v>
      </c>
      <c r="FG221" s="7">
        <f t="shared" si="470"/>
        <v>-5.2820401325932576E-3</v>
      </c>
      <c r="FH221" s="7">
        <f t="shared" si="470"/>
        <v>5.1940289704177633E-2</v>
      </c>
      <c r="FI221" s="7">
        <f t="shared" si="470"/>
        <v>4.7826001361182868E-2</v>
      </c>
      <c r="FJ221" s="7">
        <f t="shared" si="470"/>
        <v>-4.5462566789753467E-3</v>
      </c>
      <c r="FK221" s="7">
        <f t="shared" si="470"/>
        <v>5.5588869520702078E-2</v>
      </c>
      <c r="FL221" s="7">
        <f t="shared" si="470"/>
        <v>5.3090832871555138E-2</v>
      </c>
      <c r="FM221" s="7">
        <f t="shared" si="470"/>
        <v>3.8274841640820512E-2</v>
      </c>
      <c r="FN221" s="7">
        <f t="shared" si="470"/>
        <v>-1.9791848644916454E-2</v>
      </c>
      <c r="FO221" s="7">
        <f t="shared" si="470"/>
        <v>7.0742044269630933E-2</v>
      </c>
      <c r="FP221" s="7">
        <f t="shared" si="470"/>
        <v>7.5889786623408728E-3</v>
      </c>
      <c r="FQ221" s="7">
        <f t="shared" si="470"/>
        <v>-9.5640455206204011E-3</v>
      </c>
      <c r="FR221" s="7">
        <f t="shared" si="470"/>
        <v>4.6395369743208459E-3</v>
      </c>
      <c r="FS221" s="7">
        <f t="shared" si="470"/>
        <v>-8.2283599555253217E-2</v>
      </c>
      <c r="FT221" s="7">
        <f t="shared" si="470"/>
        <v>2.0515466535977911E-2</v>
      </c>
      <c r="FU221" s="7">
        <f t="shared" si="470"/>
        <v>-3.0218150312841696E-2</v>
      </c>
      <c r="FV221" s="7">
        <f t="shared" si="470"/>
        <v>-4.8156856252461688E-2</v>
      </c>
      <c r="FW221" s="7">
        <f t="shared" si="470"/>
        <v>2.179278645992988E-2</v>
      </c>
      <c r="FX221" s="7">
        <f t="shared" si="470"/>
        <v>7.3115034270592183E-2</v>
      </c>
      <c r="FY221" s="7">
        <f t="shared" si="470"/>
        <v>5.0227191573247287E-2</v>
      </c>
      <c r="FZ221" s="7">
        <f t="shared" si="470"/>
        <v>1.9270181481310544E-2</v>
      </c>
      <c r="GA221" s="7">
        <f t="shared" si="470"/>
        <v>6.9535653196328928E-2</v>
      </c>
      <c r="GB221" s="7">
        <f t="shared" si="470"/>
        <v>3.0789540516675151E-2</v>
      </c>
      <c r="GC221" s="7">
        <f t="shared" si="470"/>
        <v>5.2087336034501996E-2</v>
      </c>
      <c r="GD221" s="7">
        <f t="shared" si="470"/>
        <v>4.8006619769637604E-2</v>
      </c>
      <c r="GE221" s="7">
        <f t="shared" si="470"/>
        <v>-2.4335881571918683E-2</v>
      </c>
      <c r="GF221" s="7">
        <f t="shared" si="470"/>
        <v>-3.789946667859545E-2</v>
      </c>
      <c r="GG221" s="7">
        <f t="shared" si="470"/>
        <v>6.8509823959930438E-2</v>
      </c>
      <c r="GH221" s="7">
        <f t="shared" si="470"/>
        <v>4.7826001361182868E-2</v>
      </c>
      <c r="GI221" s="7">
        <f t="shared" si="470"/>
        <v>6.6518879166554967E-4</v>
      </c>
      <c r="GJ221" s="7">
        <f t="shared" si="470"/>
        <v>6.2844733823408383E-4</v>
      </c>
      <c r="GK221" s="7">
        <f t="shared" si="470"/>
        <v>1.7977326857530951E-2</v>
      </c>
      <c r="GL221" s="7">
        <f t="shared" si="470"/>
        <v>-3.0857646992346055E-3</v>
      </c>
      <c r="GM221" s="7">
        <f t="shared" si="470"/>
        <v>7.2133474262121799E-2</v>
      </c>
      <c r="GN221" s="7">
        <f t="shared" si="470"/>
        <v>3.3605626665627941E-2</v>
      </c>
      <c r="GO221" s="7">
        <f t="shared" si="470"/>
        <v>5.4065681921694253E-2</v>
      </c>
      <c r="GP221" s="7">
        <f t="shared" si="470"/>
        <v>3.7372569784162923E-2</v>
      </c>
      <c r="GQ221" s="7">
        <f t="shared" si="470"/>
        <v>0</v>
      </c>
      <c r="GR221" s="7">
        <f t="shared" si="470"/>
        <v>3.6410123469770461E-2</v>
      </c>
      <c r="GS221" s="7">
        <f t="shared" si="470"/>
        <v>3.5395737260461857E-3</v>
      </c>
      <c r="GT221" s="7">
        <f t="shared" si="470"/>
        <v>-8.3899857741188244E-2</v>
      </c>
      <c r="GU221" s="7">
        <f t="shared" si="456"/>
        <v>-1.2742718446601908E-2</v>
      </c>
      <c r="GW221" s="6">
        <v>43131</v>
      </c>
      <c r="GX221">
        <v>3.2079</v>
      </c>
    </row>
    <row r="222" spans="2:206" x14ac:dyDescent="0.25">
      <c r="B222" s="2">
        <f>'[1]IPCA (Var)'!A271</f>
        <v>43132</v>
      </c>
      <c r="C222" s="1">
        <f>'[1]IPCA (Var)'!M271</f>
        <v>5.1636748079744332E-2</v>
      </c>
      <c r="D222" s="1">
        <f>'[1]IPCA (Var)'!P271</f>
        <v>-0.13999924488408963</v>
      </c>
      <c r="E222" s="1">
        <f>'[1]IPCA (Var)'!E271</f>
        <v>-0.32345336024252352</v>
      </c>
      <c r="F222" s="1">
        <f>'[1]IPCA (Var)'!F271</f>
        <v>-0.34192258030858314</v>
      </c>
      <c r="G222" s="1">
        <f>'[1]IPCA (Var)'!G271</f>
        <v>0.23164365347243526</v>
      </c>
      <c r="I222" s="2">
        <f t="shared" si="382"/>
        <v>43132</v>
      </c>
      <c r="J222">
        <f>HLOOKUP($I222,Sheet3!$B$2:$LK$67,MATCH(MoM!J$3,Sheet3!$B$2:$B$67,0),FALSE)</f>
        <v>0.46</v>
      </c>
      <c r="K222">
        <f>HLOOKUP($I222,Sheet3!$B$2:$LK$67,MATCH(MoM!K$3,Sheet3!$B$2:$B$67,0),FALSE)</f>
        <v>-0.34</v>
      </c>
      <c r="L222">
        <f>HLOOKUP($I222,Sheet3!$B$2:$LK$67,MATCH(MoM!L$3,Sheet3!$B$2:$B$67,0),FALSE)</f>
        <v>0.32</v>
      </c>
      <c r="M222">
        <f>HLOOKUP($I222,Sheet3!$B$2:$LK$67,MATCH(MoM!M$3,Sheet3!$B$2:$B$67,0),FALSE)</f>
        <v>0</v>
      </c>
      <c r="N222">
        <f>HLOOKUP($I222,Sheet3!$B$2:$LK$67,MATCH(MoM!N$3,Sheet3!$B$2:$B$67,0),FALSE)</f>
        <v>-0.47</v>
      </c>
      <c r="O222">
        <f>HLOOKUP($I222,Sheet3!$B$2:$LK$67,MATCH(MoM!O$3,Sheet3!$B$2:$B$67,0),FALSE)</f>
        <v>1.23</v>
      </c>
      <c r="P222">
        <f>HLOOKUP($I222,Sheet3!$B$2:$LK$67,MATCH(MoM!P$3,Sheet3!$B$2:$B$67,0),FALSE)</f>
        <v>1.1399999999999999</v>
      </c>
      <c r="Q222">
        <f>HLOOKUP($I222,Sheet3!$B$2:$LK$67,MATCH(MoM!Q$3,Sheet3!$B$2:$B$67,0),FALSE)</f>
        <v>0.19</v>
      </c>
      <c r="R222">
        <f>HLOOKUP($I222,Sheet3!$B$2:$LK$67,MATCH(MoM!R$3,Sheet3!$B$2:$B$67,0),FALSE)</f>
        <v>0.46</v>
      </c>
      <c r="S222">
        <f>HLOOKUP($I222,Sheet3!$B$2:$LK$67,MATCH(MoM!S$3,Sheet3!$B$2:$B$67,0),FALSE)</f>
        <v>0.19</v>
      </c>
      <c r="T222">
        <f>HLOOKUP($I222,Sheet3!$B$2:$LK$67,MATCH(MoM!T$3,Sheet3!$B$2:$B$67,0),FALSE)</f>
        <v>-0.96</v>
      </c>
      <c r="U222">
        <f>HLOOKUP($I222,Sheet3!$B$2:$LK$67,MATCH(MoM!U$3,Sheet3!$B$2:$B$67,0),FALSE)</f>
        <v>-0.26</v>
      </c>
      <c r="V222">
        <f>HLOOKUP($I222,Sheet3!$B$2:$LK$67,MATCH(MoM!V$3,Sheet3!$B$2:$B$67,0),FALSE)</f>
        <v>0.3</v>
      </c>
      <c r="W222">
        <f>HLOOKUP($I222,Sheet3!$B$2:$LK$67,MATCH(MoM!W$3,Sheet3!$B$2:$B$67,0),FALSE)</f>
        <v>0.95</v>
      </c>
      <c r="X222">
        <f>HLOOKUP($I222,Sheet3!$B$2:$LK$67,MATCH(MoM!X$3,Sheet3!$B$2:$B$67,0),FALSE)</f>
        <v>0.62</v>
      </c>
      <c r="Y222">
        <f>HLOOKUP($I222,Sheet3!$B$2:$LK$67,MATCH(MoM!Y$3,Sheet3!$B$2:$B$67,0),FALSE)</f>
        <v>-0.69</v>
      </c>
      <c r="Z222">
        <f>HLOOKUP($I222,Sheet3!$B$2:$LK$67,MATCH(MoM!Z$3,Sheet3!$B$2:$B$67,0),FALSE)</f>
        <v>-0.65</v>
      </c>
      <c r="AA222">
        <f>HLOOKUP($I222,Sheet3!$B$2:$LK$67,MATCH(MoM!AA$3,Sheet3!$B$2:$B$67,0),FALSE)</f>
        <v>1.17</v>
      </c>
      <c r="AB222">
        <f>HLOOKUP($I222,Sheet3!$B$2:$LK$67,MATCH(MoM!AB$3,Sheet3!$B$2:$B$67,0),FALSE)</f>
        <v>-0.45</v>
      </c>
      <c r="AC222">
        <f>HLOOKUP($I222,Sheet3!$B$2:$LK$67,MATCH(MoM!AC$3,Sheet3!$B$2:$B$67,0),FALSE)</f>
        <v>-0.53</v>
      </c>
      <c r="AD222">
        <f>HLOOKUP($I222,Sheet3!$B$2:$LK$67,MATCH(MoM!AD$3,Sheet3!$B$2:$B$67,0),FALSE)</f>
        <v>-0.37</v>
      </c>
      <c r="AE222">
        <f>HLOOKUP($I222,Sheet3!$B$2:$LK$67,MATCH(MoM!AE$3,Sheet3!$B$2:$B$67,0),FALSE)</f>
        <v>0.23</v>
      </c>
      <c r="AF222">
        <f>HLOOKUP($I222,Sheet3!$B$2:$LK$67,MATCH(MoM!AF$3,Sheet3!$B$2:$B$67,0),FALSE)</f>
        <v>0.05</v>
      </c>
      <c r="AG222">
        <f>HLOOKUP($I222,Sheet3!$B$2:$LK$67,MATCH(MoM!AG$3,Sheet3!$B$2:$B$67,0),FALSE)</f>
        <v>1.1000000000000001</v>
      </c>
      <c r="AH222">
        <f>HLOOKUP($I222,Sheet3!$B$2:$LK$67,MATCH(MoM!AH$3,Sheet3!$B$2:$B$67,0),FALSE)</f>
        <v>-0.55000000000000004</v>
      </c>
      <c r="AI222">
        <f>HLOOKUP($I222,Sheet3!$B$2:$LK$67,MATCH(MoM!AI$3,Sheet3!$B$2:$B$67,0),FALSE)</f>
        <v>-0.65</v>
      </c>
      <c r="AJ222">
        <f>HLOOKUP($I222,Sheet3!$B$2:$LK$67,MATCH(MoM!AJ$3,Sheet3!$B$2:$B$67,0),FALSE)</f>
        <v>0.82</v>
      </c>
      <c r="AK222">
        <f>HLOOKUP($I222,Sheet3!$B$2:$LK$67,MATCH(MoM!AK$3,Sheet3!$B$2:$B$67,0),FALSE)</f>
        <v>-1.01</v>
      </c>
      <c r="AL222">
        <f>HLOOKUP($I222,Sheet3!$B$2:$LK$67,MATCH(MoM!AL$3,Sheet3!$B$2:$B$67,0),FALSE)</f>
        <v>0.52</v>
      </c>
      <c r="AM222">
        <f>HLOOKUP($I222,Sheet3!$B$2:$LK$67,MATCH(MoM!AM$3,Sheet3!$B$2:$B$67,0),FALSE)</f>
        <v>-0.35</v>
      </c>
      <c r="AN222">
        <f>HLOOKUP($I222,Sheet3!$B$2:$LK$67,MATCH(MoM!AN$3,Sheet3!$B$2:$B$67,0),FALSE)</f>
        <v>-0.37</v>
      </c>
      <c r="AO222">
        <f>HLOOKUP($I222,Sheet3!$B$2:$LK$67,MATCH(MoM!AO$3,Sheet3!$B$2:$B$67,0),FALSE)</f>
        <v>1.7</v>
      </c>
      <c r="AP222">
        <f>HLOOKUP($I222,Sheet3!$B$2:$LK$67,MATCH(MoM!AP$3,Sheet3!$B$2:$B$67,0),FALSE)</f>
        <v>-0.42</v>
      </c>
      <c r="AQ222">
        <f>HLOOKUP($I222,Sheet3!$B$2:$LK$67,MATCH(MoM!AQ$3,Sheet3!$B$2:$B$67,0),FALSE)</f>
        <v>-0.86</v>
      </c>
      <c r="AR222">
        <f>HLOOKUP($I222,Sheet3!$B$2:$LK$67,MATCH(MoM!AR$3,Sheet3!$B$2:$B$67,0),FALSE)</f>
        <v>0.42</v>
      </c>
      <c r="AS222">
        <f>HLOOKUP($I222,Sheet3!$B$2:$LK$67,MATCH(MoM!AS$3,Sheet3!$B$2:$B$67,0),FALSE)</f>
        <v>-1.0900000000000001</v>
      </c>
      <c r="AT222">
        <f>HLOOKUP($I222,Sheet3!$B$2:$LK$67,MATCH(MoM!AT$3,Sheet3!$B$2:$B$67,0),FALSE)</f>
        <v>1.21</v>
      </c>
      <c r="AU222">
        <f>HLOOKUP($I222,Sheet3!$B$2:$LK$67,MATCH(MoM!AU$3,Sheet3!$B$2:$B$67,0),FALSE)</f>
        <v>-1.66</v>
      </c>
      <c r="AV222">
        <f>HLOOKUP($I222,Sheet3!$B$2:$LK$67,MATCH(MoM!AV$3,Sheet3!$B$2:$B$67,0),FALSE)</f>
        <v>-0.61</v>
      </c>
      <c r="AW222">
        <f>HLOOKUP($I222,Sheet3!$B$2:$LK$67,MATCH(MoM!AW$3,Sheet3!$B$2:$B$67,0),FALSE)</f>
        <v>0.22</v>
      </c>
      <c r="AX222">
        <f>HLOOKUP($I222,Sheet3!$B$2:$LK$67,MATCH(MoM!AX$3,Sheet3!$B$2:$B$67,0),FALSE)</f>
        <v>0.01</v>
      </c>
      <c r="AY222">
        <f>HLOOKUP($I222,Sheet3!$B$2:$LK$67,MATCH(MoM!AY$3,Sheet3!$B$2:$B$67,0),FALSE)</f>
        <v>1.42</v>
      </c>
      <c r="AZ222">
        <f>HLOOKUP($I222,Sheet3!$B$2:$LK$67,MATCH(MoM!AZ$3,Sheet3!$B$2:$B$67,0),FALSE)</f>
        <v>0.24</v>
      </c>
      <c r="BA222">
        <f>HLOOKUP($I222,Sheet3!$B$2:$LK$67,MATCH(MoM!BA$3,Sheet3!$B$2:$B$67,0),FALSE)</f>
        <v>0.09</v>
      </c>
      <c r="BB222">
        <f>HLOOKUP($I222,Sheet3!$B$2:$LK$67,MATCH(MoM!BB$3,Sheet3!$B$2:$B$67,0),FALSE)</f>
        <v>0.46</v>
      </c>
      <c r="BC222">
        <f>HLOOKUP($I222,Sheet3!$B$2:$LK$67,MATCH(MoM!BC$3,Sheet3!$B$2:$B$67,0),FALSE)</f>
        <v>0</v>
      </c>
      <c r="BD222">
        <f>HLOOKUP($I222,Sheet3!$B$2:$LK$67,MATCH(MoM!BD$3,Sheet3!$B$2:$B$67,0),FALSE)</f>
        <v>-0.86</v>
      </c>
      <c r="BE222">
        <f>HLOOKUP($I222,Sheet3!$B$2:$LK$67,MATCH(MoM!BE$3,Sheet3!$B$2:$B$67,0),FALSE)</f>
        <v>-2.74</v>
      </c>
      <c r="BF222">
        <f>HLOOKUP($I222,Sheet3!$B$2:$LK$67,MATCH(MoM!BF$3,Sheet3!$B$2:$B$67,0),FALSE)</f>
        <v>0.22</v>
      </c>
      <c r="BG222">
        <f>HLOOKUP($I222,Sheet3!$B$2:$LK$67,MATCH(MoM!BG$3,Sheet3!$B$2:$B$67,0),FALSE)</f>
        <v>0</v>
      </c>
      <c r="BH222">
        <f>HLOOKUP($I222,Sheet3!$B$2:$LK$67,MATCH(MoM!BH$3,Sheet3!$B$2:$B$67,0),FALSE)</f>
        <v>-0.65</v>
      </c>
      <c r="BI222">
        <f>HLOOKUP($I222,Sheet3!$B$2:$LK$67,MATCH(MoM!BI$3,Sheet3!$B$2:$B$67,0),FALSE)</f>
        <v>0.49</v>
      </c>
      <c r="BJ222">
        <f>HLOOKUP($I222,Sheet3!$B$2:$LK$67,MATCH(MoM!BJ$3,Sheet3!$B$2:$B$67,0),FALSE)</f>
        <v>-0.19</v>
      </c>
      <c r="BK222">
        <f>HLOOKUP($I222,Sheet3!$B$2:$LK$67,MATCH(MoM!BK$3,Sheet3!$B$2:$B$67,0),FALSE)</f>
        <v>0.99</v>
      </c>
      <c r="BL222">
        <f>HLOOKUP($I222,Sheet3!$B$2:$LK$67,MATCH(MoM!BL$3,Sheet3!$B$2:$B$67,0),FALSE)</f>
        <v>0.6</v>
      </c>
      <c r="BM222">
        <f>HLOOKUP($I222,Sheet3!$B$2:$LK$67,MATCH(MoM!BM$3,Sheet3!$B$2:$B$67,0),FALSE)</f>
        <v>0.15</v>
      </c>
      <c r="BN222">
        <f>HLOOKUP($I222,Sheet3!$B$2:$LK$67,MATCH(MoM!BN$3,Sheet3!$B$2:$B$67,0),FALSE)</f>
        <v>0.11</v>
      </c>
      <c r="BO222">
        <f>HLOOKUP($I222,Sheet3!$B$2:$LK$67,MATCH(MoM!BO$3,Sheet3!$B$2:$B$67,0),FALSE)</f>
        <v>2.99</v>
      </c>
      <c r="BP222">
        <f>HLOOKUP($I222,Sheet3!$B$2:$LK$67,MATCH(MoM!BP$3,Sheet3!$B$2:$B$67,0),FALSE)</f>
        <v>-0.42</v>
      </c>
      <c r="BQ222">
        <f>HLOOKUP($I222,Sheet3!$B$2:$LK$67,MATCH(MoM!BQ$3,Sheet3!$B$2:$B$67,0),FALSE)</f>
        <v>0</v>
      </c>
      <c r="BR222">
        <f>HLOOKUP($I222,Sheet3!$B$2:$LK$67,MATCH(MoM!BR$3,Sheet3!$B$2:$B$67,0),FALSE)</f>
        <v>7.0000000000000007E-2</v>
      </c>
      <c r="BS222">
        <f>HLOOKUP($I222,Sheet3!$B$2:$LK$67,MATCH(MoM!BS$3,Sheet3!$B$2:$B$67,0),FALSE)</f>
        <v>-0.2</v>
      </c>
      <c r="BT222">
        <f>HLOOKUP($I222,Sheet3!$B$2:$LK$67,MATCH(MoM!BT$3,Sheet3!$B$2:$B$67,0),FALSE)</f>
        <v>-0.41</v>
      </c>
      <c r="BV222" s="2">
        <f t="shared" si="379"/>
        <v>43132</v>
      </c>
      <c r="BW222">
        <f t="shared" si="446"/>
        <v>127.00318906914967</v>
      </c>
      <c r="BX222">
        <f t="shared" si="383"/>
        <v>243.6711174789904</v>
      </c>
      <c r="BY222">
        <f t="shared" si="384"/>
        <v>91.62428493688104</v>
      </c>
      <c r="BZ222">
        <f t="shared" si="385"/>
        <v>142.31030350463951</v>
      </c>
      <c r="CA222">
        <f t="shared" si="386"/>
        <v>40.953469505987343</v>
      </c>
      <c r="CB222">
        <f t="shared" si="387"/>
        <v>216.59858014567058</v>
      </c>
      <c r="CC222">
        <f t="shared" si="388"/>
        <v>324.7700606281424</v>
      </c>
      <c r="CD222">
        <f t="shared" si="389"/>
        <v>150.43876755053964</v>
      </c>
      <c r="CE222">
        <f t="shared" si="390"/>
        <v>214.44129860666166</v>
      </c>
      <c r="CF222">
        <f t="shared" si="391"/>
        <v>360.84232606291522</v>
      </c>
      <c r="CG222">
        <f t="shared" si="392"/>
        <v>53.272367357979817</v>
      </c>
      <c r="CH222">
        <f t="shared" si="393"/>
        <v>262.83933161135786</v>
      </c>
      <c r="CI222">
        <f t="shared" si="394"/>
        <v>173.79652486323843</v>
      </c>
      <c r="CJ222">
        <f t="shared" si="395"/>
        <v>152.73788565937448</v>
      </c>
      <c r="CK222">
        <f t="shared" si="396"/>
        <v>266.59923092879188</v>
      </c>
      <c r="CL222">
        <f t="shared" si="397"/>
        <v>317.47700782874216</v>
      </c>
      <c r="CM222">
        <f t="shared" si="398"/>
        <v>189.16934692078706</v>
      </c>
      <c r="CN222">
        <f t="shared" si="399"/>
        <v>214.78932366522127</v>
      </c>
      <c r="CO222">
        <f t="shared" si="400"/>
        <v>267.87633779238115</v>
      </c>
      <c r="CP222">
        <f t="shared" si="401"/>
        <v>321.58630169237398</v>
      </c>
      <c r="CQ222">
        <f t="shared" si="402"/>
        <v>310.11810136225927</v>
      </c>
      <c r="CR222">
        <f t="shared" si="403"/>
        <v>240.87072633727146</v>
      </c>
      <c r="CS222">
        <f t="shared" si="404"/>
        <v>230.54344646336503</v>
      </c>
      <c r="CT222">
        <f t="shared" si="405"/>
        <v>276.91336897915414</v>
      </c>
      <c r="CU222">
        <f t="shared" si="406"/>
        <v>312.35289760619156</v>
      </c>
      <c r="CV222">
        <f t="shared" si="407"/>
        <v>275.71836776682204</v>
      </c>
      <c r="CW222">
        <f t="shared" si="408"/>
        <v>360.74336257504359</v>
      </c>
      <c r="CX222">
        <f t="shared" si="409"/>
        <v>458.07631132494117</v>
      </c>
      <c r="CY222">
        <f t="shared" si="410"/>
        <v>326.86110355411762</v>
      </c>
      <c r="CZ222">
        <f t="shared" si="411"/>
        <v>232.26631880693273</v>
      </c>
      <c r="DA222">
        <f t="shared" si="412"/>
        <v>302.56293258407891</v>
      </c>
      <c r="DB222">
        <f t="shared" si="413"/>
        <v>328.57433563080349</v>
      </c>
      <c r="DC222">
        <f t="shared" si="414"/>
        <v>311.75956345171983</v>
      </c>
      <c r="DD222">
        <f t="shared" si="415"/>
        <v>218.87920189414177</v>
      </c>
      <c r="DE222">
        <f t="shared" si="416"/>
        <v>355.13606481203038</v>
      </c>
      <c r="DF222">
        <f t="shared" si="417"/>
        <v>260.20824878793013</v>
      </c>
      <c r="DG222">
        <f t="shared" si="418"/>
        <v>264.71002326768081</v>
      </c>
      <c r="DH222">
        <f t="shared" si="419"/>
        <v>222.60749822685804</v>
      </c>
      <c r="DI222">
        <f t="shared" si="420"/>
        <v>350.21455319166188</v>
      </c>
      <c r="DJ222">
        <f t="shared" si="421"/>
        <v>259.9276687646186</v>
      </c>
      <c r="DK222">
        <f t="shared" si="422"/>
        <v>572.36267145357533</v>
      </c>
      <c r="DL222">
        <f t="shared" si="423"/>
        <v>412.5679242580232</v>
      </c>
      <c r="DM222">
        <f t="shared" si="424"/>
        <v>332.15726750728919</v>
      </c>
      <c r="DN222">
        <f t="shared" si="425"/>
        <v>439.14697453325039</v>
      </c>
      <c r="DO222">
        <f t="shared" si="426"/>
        <v>303.29222064227457</v>
      </c>
      <c r="DP222">
        <f t="shared" si="427"/>
        <v>253.97898507982208</v>
      </c>
      <c r="DQ222">
        <f t="shared" si="428"/>
        <v>349.04924163478921</v>
      </c>
      <c r="DR222">
        <f t="shared" si="429"/>
        <v>215.89850016739135</v>
      </c>
      <c r="DS222">
        <f t="shared" si="430"/>
        <v>297.23707215096891</v>
      </c>
      <c r="DT222">
        <f t="shared" si="431"/>
        <v>280.160311473825</v>
      </c>
      <c r="DU222">
        <f t="shared" si="432"/>
        <v>275.71836776682204</v>
      </c>
      <c r="DV222">
        <f t="shared" si="433"/>
        <v>355.3589032585927</v>
      </c>
      <c r="DW222">
        <f t="shared" si="434"/>
        <v>380.97569878828267</v>
      </c>
      <c r="DX222">
        <f t="shared" si="435"/>
        <v>362.45985027953486</v>
      </c>
      <c r="DY222">
        <f t="shared" si="436"/>
        <v>285.41978470115896</v>
      </c>
      <c r="DZ222">
        <f t="shared" si="437"/>
        <v>430.72306492329363</v>
      </c>
      <c r="EA222">
        <f t="shared" si="438"/>
        <v>355.90568172692588</v>
      </c>
      <c r="EB222">
        <f t="shared" si="439"/>
        <v>305.88033259822345</v>
      </c>
      <c r="EC222">
        <f t="shared" si="440"/>
        <v>292.68038233856004</v>
      </c>
      <c r="ED222">
        <f t="shared" si="441"/>
        <v>100</v>
      </c>
      <c r="EE222">
        <f t="shared" si="442"/>
        <v>376.08032183281176</v>
      </c>
      <c r="EF222">
        <f t="shared" si="443"/>
        <v>343.02788861314139</v>
      </c>
      <c r="EG222">
        <f t="shared" si="444"/>
        <v>444.38287521803454</v>
      </c>
      <c r="EI222" s="2">
        <f t="shared" si="380"/>
        <v>43132</v>
      </c>
      <c r="EJ222" s="7">
        <f t="shared" ref="EJ222:GT222" si="471">AVERAGE(BW220:BW222)/AVERAGE(BW207:BW209)-1</f>
        <v>-2.1869603849041797E-3</v>
      </c>
      <c r="EK222" s="7">
        <f t="shared" si="471"/>
        <v>-9.4640212085252973E-3</v>
      </c>
      <c r="EL222" s="7">
        <f t="shared" si="471"/>
        <v>-2.7255076849844739E-3</v>
      </c>
      <c r="EM222" s="7">
        <f t="shared" si="471"/>
        <v>1.9213337102516492E-2</v>
      </c>
      <c r="EN222" s="7">
        <f t="shared" si="471"/>
        <v>-7.3029963684584032E-2</v>
      </c>
      <c r="EO222" s="7">
        <f t="shared" si="471"/>
        <v>-7.8467172371325944E-3</v>
      </c>
      <c r="EP222" s="7">
        <f t="shared" si="471"/>
        <v>1.5835818907938171E-2</v>
      </c>
      <c r="EQ222" s="7">
        <f t="shared" si="471"/>
        <v>-7.2918307175507957E-3</v>
      </c>
      <c r="ER222" s="7">
        <f t="shared" si="471"/>
        <v>-5.4518829064237884E-2</v>
      </c>
      <c r="ES222" s="7">
        <f t="shared" si="471"/>
        <v>4.1948134138625193E-4</v>
      </c>
      <c r="ET222" s="7">
        <f t="shared" si="471"/>
        <v>-7.4186722646221726E-2</v>
      </c>
      <c r="EU222" s="7">
        <f t="shared" si="471"/>
        <v>-6.8905808337116348E-3</v>
      </c>
      <c r="EV222" s="7">
        <f t="shared" si="471"/>
        <v>-7.7798695551270614E-2</v>
      </c>
      <c r="EW222" s="7">
        <f t="shared" si="471"/>
        <v>2.6833297574853088E-2</v>
      </c>
      <c r="EX222" s="7">
        <f t="shared" si="471"/>
        <v>-6.7903051242271917E-2</v>
      </c>
      <c r="EY222" s="7">
        <f t="shared" si="471"/>
        <v>-1.1208177177329581E-2</v>
      </c>
      <c r="EZ222" s="7">
        <f t="shared" si="471"/>
        <v>-2.5558380882079068E-2</v>
      </c>
      <c r="FA222" s="7">
        <f t="shared" si="471"/>
        <v>5.640192855463666E-2</v>
      </c>
      <c r="FB222" s="7">
        <f t="shared" si="471"/>
        <v>1.8597796369685282E-2</v>
      </c>
      <c r="FC222" s="7">
        <f t="shared" si="471"/>
        <v>3.3741784556493126E-2</v>
      </c>
      <c r="FD222" s="7">
        <f t="shared" si="471"/>
        <v>1.0558374044760344E-2</v>
      </c>
      <c r="FE222" s="7">
        <f t="shared" si="471"/>
        <v>1.2284965777925372E-2</v>
      </c>
      <c r="FF222" s="7">
        <f t="shared" si="471"/>
        <v>-1.2937873196203764E-2</v>
      </c>
      <c r="FG222" s="7">
        <f t="shared" si="471"/>
        <v>3.4033253130660857E-3</v>
      </c>
      <c r="FH222" s="7">
        <f t="shared" si="471"/>
        <v>4.3743742194704671E-2</v>
      </c>
      <c r="FI222" s="7">
        <f t="shared" si="471"/>
        <v>4.5131351469144265E-2</v>
      </c>
      <c r="FJ222" s="7">
        <f t="shared" si="471"/>
        <v>-1.0210648538564682E-2</v>
      </c>
      <c r="FK222" s="7">
        <f t="shared" si="471"/>
        <v>4.9746687892429087E-2</v>
      </c>
      <c r="FL222" s="7">
        <f t="shared" si="471"/>
        <v>3.5259765602815518E-2</v>
      </c>
      <c r="FM222" s="7">
        <f t="shared" si="471"/>
        <v>3.4506408664069843E-2</v>
      </c>
      <c r="FN222" s="7">
        <f t="shared" si="471"/>
        <v>-1.8235016119169667E-2</v>
      </c>
      <c r="FO222" s="7">
        <f t="shared" si="471"/>
        <v>7.8499120463030536E-2</v>
      </c>
      <c r="FP222" s="7">
        <f t="shared" si="471"/>
        <v>9.5719229195472266E-3</v>
      </c>
      <c r="FQ222" s="7">
        <f t="shared" si="471"/>
        <v>-1.2844101566233501E-2</v>
      </c>
      <c r="FR222" s="7">
        <f t="shared" si="471"/>
        <v>9.6963059560508658E-3</v>
      </c>
      <c r="FS222" s="7">
        <f t="shared" si="471"/>
        <v>-8.3552268358850434E-2</v>
      </c>
      <c r="FT222" s="7">
        <f t="shared" si="471"/>
        <v>1.5351974329402163E-2</v>
      </c>
      <c r="FU222" s="7">
        <f t="shared" si="471"/>
        <v>-2.3421049974399755E-2</v>
      </c>
      <c r="FV222" s="7">
        <f t="shared" si="471"/>
        <v>-4.4119256047345679E-2</v>
      </c>
      <c r="FW222" s="7">
        <f t="shared" si="471"/>
        <v>1.6333313381325487E-2</v>
      </c>
      <c r="FX222" s="7">
        <f t="shared" si="471"/>
        <v>5.672142749211484E-2</v>
      </c>
      <c r="FY222" s="7">
        <f t="shared" si="471"/>
        <v>5.2779681516524235E-2</v>
      </c>
      <c r="FZ222" s="7">
        <f t="shared" si="471"/>
        <v>1.7315736593201292E-2</v>
      </c>
      <c r="GA222" s="7">
        <f t="shared" si="471"/>
        <v>5.6776384860519391E-2</v>
      </c>
      <c r="GB222" s="7">
        <f t="shared" si="471"/>
        <v>3.305859022450508E-2</v>
      </c>
      <c r="GC222" s="7">
        <f t="shared" si="471"/>
        <v>5.0800825879408595E-2</v>
      </c>
      <c r="GD222" s="7">
        <f t="shared" si="471"/>
        <v>4.8774740123603832E-2</v>
      </c>
      <c r="GE222" s="7">
        <f t="shared" si="471"/>
        <v>-3.7137520693598103E-2</v>
      </c>
      <c r="GF222" s="7">
        <f t="shared" si="471"/>
        <v>-3.0465209055831499E-2</v>
      </c>
      <c r="GG222" s="7">
        <f t="shared" si="471"/>
        <v>6.4649963977332581E-2</v>
      </c>
      <c r="GH222" s="7">
        <f t="shared" si="471"/>
        <v>4.5131351469144265E-2</v>
      </c>
      <c r="GI222" s="7">
        <f t="shared" si="471"/>
        <v>2.368582025447985E-3</v>
      </c>
      <c r="GJ222" s="7">
        <f t="shared" si="471"/>
        <v>5.6496159357928288E-3</v>
      </c>
      <c r="GK222" s="7">
        <f t="shared" si="471"/>
        <v>2.1579518557568012E-2</v>
      </c>
      <c r="GL222" s="7">
        <f t="shared" si="471"/>
        <v>-2.1437872656862034E-3</v>
      </c>
      <c r="GM222" s="7">
        <f t="shared" si="471"/>
        <v>6.7031241562516719E-2</v>
      </c>
      <c r="GN222" s="7">
        <f t="shared" si="471"/>
        <v>3.9508440639245412E-2</v>
      </c>
      <c r="GO222" s="7">
        <f t="shared" si="471"/>
        <v>6.7736570402951557E-2</v>
      </c>
      <c r="GP222" s="7">
        <f t="shared" si="471"/>
        <v>4.2992470687562623E-2</v>
      </c>
      <c r="GQ222" s="7">
        <f t="shared" si="471"/>
        <v>0</v>
      </c>
      <c r="GR222" s="7">
        <f t="shared" si="471"/>
        <v>4.6885288674616055E-2</v>
      </c>
      <c r="GS222" s="7">
        <f t="shared" si="471"/>
        <v>-5.9104038870713138E-3</v>
      </c>
      <c r="GT222" s="7">
        <f t="shared" si="471"/>
        <v>-8.9523803407266511E-2</v>
      </c>
      <c r="GU222" s="7">
        <f t="shared" si="456"/>
        <v>1.0365164754293721E-2</v>
      </c>
      <c r="GW222" s="6">
        <v>43159</v>
      </c>
      <c r="GX222">
        <v>3.2439</v>
      </c>
    </row>
    <row r="223" spans="2:206" x14ac:dyDescent="0.25">
      <c r="B223" s="2">
        <f>'[1]IPCA (Var)'!A272</f>
        <v>43160</v>
      </c>
      <c r="C223" s="1">
        <f>'[1]IPCA (Var)'!M272</f>
        <v>0.13534561374667975</v>
      </c>
      <c r="D223" s="1">
        <f>'[1]IPCA (Var)'!P272</f>
        <v>0.15991960154729082</v>
      </c>
      <c r="E223" s="1">
        <f>'[1]IPCA (Var)'!E272</f>
        <v>-6.6840172434480052E-2</v>
      </c>
      <c r="F223" s="1">
        <f>'[1]IPCA (Var)'!F272</f>
        <v>0.25337582042530843</v>
      </c>
      <c r="G223" s="1">
        <f>'[1]IPCA (Var)'!G272</f>
        <v>-2.6280242064456703E-2</v>
      </c>
      <c r="I223" s="2">
        <f t="shared" si="382"/>
        <v>43160</v>
      </c>
      <c r="J223">
        <f>HLOOKUP($I223,Sheet3!$B$2:$LK$67,MATCH(MoM!J$3,Sheet3!$B$2:$B$67,0),FALSE)</f>
        <v>0.06</v>
      </c>
      <c r="K223">
        <f>HLOOKUP($I223,Sheet3!$B$2:$LK$67,MATCH(MoM!K$3,Sheet3!$B$2:$B$67,0),FALSE)</f>
        <v>0.09</v>
      </c>
      <c r="L223">
        <f>HLOOKUP($I223,Sheet3!$B$2:$LK$67,MATCH(MoM!L$3,Sheet3!$B$2:$B$67,0),FALSE)</f>
        <v>0.02</v>
      </c>
      <c r="M223">
        <f>HLOOKUP($I223,Sheet3!$B$2:$LK$67,MATCH(MoM!M$3,Sheet3!$B$2:$B$67,0),FALSE)</f>
        <v>-0.16</v>
      </c>
      <c r="N223">
        <f>HLOOKUP($I223,Sheet3!$B$2:$LK$67,MATCH(MoM!N$3,Sheet3!$B$2:$B$67,0),FALSE)</f>
        <v>-0.09</v>
      </c>
      <c r="O223">
        <f>HLOOKUP($I223,Sheet3!$B$2:$LK$67,MATCH(MoM!O$3,Sheet3!$B$2:$B$67,0),FALSE)</f>
        <v>-0.03</v>
      </c>
      <c r="P223">
        <f>HLOOKUP($I223,Sheet3!$B$2:$LK$67,MATCH(MoM!P$3,Sheet3!$B$2:$B$67,0),FALSE)</f>
        <v>0.31</v>
      </c>
      <c r="Q223">
        <f>HLOOKUP($I223,Sheet3!$B$2:$LK$67,MATCH(MoM!Q$3,Sheet3!$B$2:$B$67,0),FALSE)</f>
        <v>-0.18</v>
      </c>
      <c r="R223">
        <f>HLOOKUP($I223,Sheet3!$B$2:$LK$67,MATCH(MoM!R$3,Sheet3!$B$2:$B$67,0),FALSE)</f>
        <v>-0.38</v>
      </c>
      <c r="S223">
        <f>HLOOKUP($I223,Sheet3!$B$2:$LK$67,MATCH(MoM!S$3,Sheet3!$B$2:$B$67,0),FALSE)</f>
        <v>0</v>
      </c>
      <c r="T223">
        <f>HLOOKUP($I223,Sheet3!$B$2:$LK$67,MATCH(MoM!T$3,Sheet3!$B$2:$B$67,0),FALSE)</f>
        <v>-1.08</v>
      </c>
      <c r="U223">
        <f>HLOOKUP($I223,Sheet3!$B$2:$LK$67,MATCH(MoM!U$3,Sheet3!$B$2:$B$67,0),FALSE)</f>
        <v>-1.34</v>
      </c>
      <c r="V223">
        <f>HLOOKUP($I223,Sheet3!$B$2:$LK$67,MATCH(MoM!V$3,Sheet3!$B$2:$B$67,0),FALSE)</f>
        <v>0.06</v>
      </c>
      <c r="W223">
        <f>HLOOKUP($I223,Sheet3!$B$2:$LK$67,MATCH(MoM!W$3,Sheet3!$B$2:$B$67,0),FALSE)</f>
        <v>0.75</v>
      </c>
      <c r="X223">
        <f>HLOOKUP($I223,Sheet3!$B$2:$LK$67,MATCH(MoM!X$3,Sheet3!$B$2:$B$67,0),FALSE)</f>
        <v>-0.94</v>
      </c>
      <c r="Y223">
        <f>HLOOKUP($I223,Sheet3!$B$2:$LK$67,MATCH(MoM!Y$3,Sheet3!$B$2:$B$67,0),FALSE)</f>
        <v>7.0000000000000007E-2</v>
      </c>
      <c r="Z223">
        <f>HLOOKUP($I223,Sheet3!$B$2:$LK$67,MATCH(MoM!Z$3,Sheet3!$B$2:$B$67,0),FALSE)</f>
        <v>-1.89</v>
      </c>
      <c r="AA223">
        <f>HLOOKUP($I223,Sheet3!$B$2:$LK$67,MATCH(MoM!AA$3,Sheet3!$B$2:$B$67,0),FALSE)</f>
        <v>-0.3</v>
      </c>
      <c r="AB223">
        <f>HLOOKUP($I223,Sheet3!$B$2:$LK$67,MATCH(MoM!AB$3,Sheet3!$B$2:$B$67,0),FALSE)</f>
        <v>0.33</v>
      </c>
      <c r="AC223">
        <f>HLOOKUP($I223,Sheet3!$B$2:$LK$67,MATCH(MoM!AC$3,Sheet3!$B$2:$B$67,0),FALSE)</f>
        <v>0.34</v>
      </c>
      <c r="AD223">
        <f>HLOOKUP($I223,Sheet3!$B$2:$LK$67,MATCH(MoM!AD$3,Sheet3!$B$2:$B$67,0),FALSE)</f>
        <v>0</v>
      </c>
      <c r="AE223">
        <f>HLOOKUP($I223,Sheet3!$B$2:$LK$67,MATCH(MoM!AE$3,Sheet3!$B$2:$B$67,0),FALSE)</f>
        <v>-0.17</v>
      </c>
      <c r="AF223">
        <f>HLOOKUP($I223,Sheet3!$B$2:$LK$67,MATCH(MoM!AF$3,Sheet3!$B$2:$B$67,0),FALSE)</f>
        <v>0.86</v>
      </c>
      <c r="AG223">
        <f>HLOOKUP($I223,Sheet3!$B$2:$LK$67,MATCH(MoM!AG$3,Sheet3!$B$2:$B$67,0),FALSE)</f>
        <v>-1.23</v>
      </c>
      <c r="AH223">
        <f>HLOOKUP($I223,Sheet3!$B$2:$LK$67,MATCH(MoM!AH$3,Sheet3!$B$2:$B$67,0),FALSE)</f>
        <v>-1.1399999999999999</v>
      </c>
      <c r="AI223">
        <f>HLOOKUP($I223,Sheet3!$B$2:$LK$67,MATCH(MoM!AI$3,Sheet3!$B$2:$B$67,0),FALSE)</f>
        <v>1</v>
      </c>
      <c r="AJ223">
        <f>HLOOKUP($I223,Sheet3!$B$2:$LK$67,MATCH(MoM!AJ$3,Sheet3!$B$2:$B$67,0),FALSE)</f>
        <v>-0.55000000000000004</v>
      </c>
      <c r="AK223">
        <f>HLOOKUP($I223,Sheet3!$B$2:$LK$67,MATCH(MoM!AK$3,Sheet3!$B$2:$B$67,0),FALSE)</f>
        <v>1.94</v>
      </c>
      <c r="AL223">
        <f>HLOOKUP($I223,Sheet3!$B$2:$LK$67,MATCH(MoM!AL$3,Sheet3!$B$2:$B$67,0),FALSE)</f>
        <v>0.04</v>
      </c>
      <c r="AM223">
        <f>HLOOKUP($I223,Sheet3!$B$2:$LK$67,MATCH(MoM!AM$3,Sheet3!$B$2:$B$67,0),FALSE)</f>
        <v>0.41</v>
      </c>
      <c r="AN223">
        <f>HLOOKUP($I223,Sheet3!$B$2:$LK$67,MATCH(MoM!AN$3,Sheet3!$B$2:$B$67,0),FALSE)</f>
        <v>-0.66</v>
      </c>
      <c r="AO223">
        <f>HLOOKUP($I223,Sheet3!$B$2:$LK$67,MATCH(MoM!AO$3,Sheet3!$B$2:$B$67,0),FALSE)</f>
        <v>0.82</v>
      </c>
      <c r="AP223">
        <f>HLOOKUP($I223,Sheet3!$B$2:$LK$67,MATCH(MoM!AP$3,Sheet3!$B$2:$B$67,0),FALSE)</f>
        <v>-0.25</v>
      </c>
      <c r="AQ223">
        <f>HLOOKUP($I223,Sheet3!$B$2:$LK$67,MATCH(MoM!AQ$3,Sheet3!$B$2:$B$67,0),FALSE)</f>
        <v>0.33</v>
      </c>
      <c r="AR223">
        <f>HLOOKUP($I223,Sheet3!$B$2:$LK$67,MATCH(MoM!AR$3,Sheet3!$B$2:$B$67,0),FALSE)</f>
        <v>0.31</v>
      </c>
      <c r="AS223">
        <f>HLOOKUP($I223,Sheet3!$B$2:$LK$67,MATCH(MoM!AS$3,Sheet3!$B$2:$B$67,0),FALSE)</f>
        <v>0.66</v>
      </c>
      <c r="AT223">
        <f>HLOOKUP($I223,Sheet3!$B$2:$LK$67,MATCH(MoM!AT$3,Sheet3!$B$2:$B$67,0),FALSE)</f>
        <v>0.17</v>
      </c>
      <c r="AU223">
        <f>HLOOKUP($I223,Sheet3!$B$2:$LK$67,MATCH(MoM!AU$3,Sheet3!$B$2:$B$67,0),FALSE)</f>
        <v>0.83</v>
      </c>
      <c r="AV223">
        <f>HLOOKUP($I223,Sheet3!$B$2:$LK$67,MATCH(MoM!AV$3,Sheet3!$B$2:$B$67,0),FALSE)</f>
        <v>-0.18</v>
      </c>
      <c r="AW223">
        <f>HLOOKUP($I223,Sheet3!$B$2:$LK$67,MATCH(MoM!AW$3,Sheet3!$B$2:$B$67,0),FALSE)</f>
        <v>0.41</v>
      </c>
      <c r="AX223">
        <f>HLOOKUP($I223,Sheet3!$B$2:$LK$67,MATCH(MoM!AX$3,Sheet3!$B$2:$B$67,0),FALSE)</f>
        <v>0</v>
      </c>
      <c r="AY223">
        <f>HLOOKUP($I223,Sheet3!$B$2:$LK$67,MATCH(MoM!AY$3,Sheet3!$B$2:$B$67,0),FALSE)</f>
        <v>0.59</v>
      </c>
      <c r="AZ223">
        <f>HLOOKUP($I223,Sheet3!$B$2:$LK$67,MATCH(MoM!AZ$3,Sheet3!$B$2:$B$67,0),FALSE)</f>
        <v>1.08</v>
      </c>
      <c r="BA223">
        <f>HLOOKUP($I223,Sheet3!$B$2:$LK$67,MATCH(MoM!BA$3,Sheet3!$B$2:$B$67,0),FALSE)</f>
        <v>-0.26</v>
      </c>
      <c r="BB223">
        <f>HLOOKUP($I223,Sheet3!$B$2:$LK$67,MATCH(MoM!BB$3,Sheet3!$B$2:$B$67,0),FALSE)</f>
        <v>0.47</v>
      </c>
      <c r="BC223">
        <f>HLOOKUP($I223,Sheet3!$B$2:$LK$67,MATCH(MoM!BC$3,Sheet3!$B$2:$B$67,0),FALSE)</f>
        <v>-0.71</v>
      </c>
      <c r="BD223">
        <f>HLOOKUP($I223,Sheet3!$B$2:$LK$67,MATCH(MoM!BD$3,Sheet3!$B$2:$B$67,0),FALSE)</f>
        <v>0.66</v>
      </c>
      <c r="BE223">
        <f>HLOOKUP($I223,Sheet3!$B$2:$LK$67,MATCH(MoM!BE$3,Sheet3!$B$2:$B$67,0),FALSE)</f>
        <v>2.1800000000000002</v>
      </c>
      <c r="BF223">
        <f>HLOOKUP($I223,Sheet3!$B$2:$LK$67,MATCH(MoM!BF$3,Sheet3!$B$2:$B$67,0),FALSE)</f>
        <v>0.53</v>
      </c>
      <c r="BG223">
        <f>HLOOKUP($I223,Sheet3!$B$2:$LK$67,MATCH(MoM!BG$3,Sheet3!$B$2:$B$67,0),FALSE)</f>
        <v>0</v>
      </c>
      <c r="BH223">
        <f>HLOOKUP($I223,Sheet3!$B$2:$LK$67,MATCH(MoM!BH$3,Sheet3!$B$2:$B$67,0),FALSE)</f>
        <v>1</v>
      </c>
      <c r="BI223">
        <f>HLOOKUP($I223,Sheet3!$B$2:$LK$67,MATCH(MoM!BI$3,Sheet3!$B$2:$B$67,0),FALSE)</f>
        <v>-0.65</v>
      </c>
      <c r="BJ223">
        <f>HLOOKUP($I223,Sheet3!$B$2:$LK$67,MATCH(MoM!BJ$3,Sheet3!$B$2:$B$67,0),FALSE)</f>
        <v>-0.15</v>
      </c>
      <c r="BK223">
        <f>HLOOKUP($I223,Sheet3!$B$2:$LK$67,MATCH(MoM!BK$3,Sheet3!$B$2:$B$67,0),FALSE)</f>
        <v>-0.17</v>
      </c>
      <c r="BL223">
        <f>HLOOKUP($I223,Sheet3!$B$2:$LK$67,MATCH(MoM!BL$3,Sheet3!$B$2:$B$67,0),FALSE)</f>
        <v>-0.94</v>
      </c>
      <c r="BM223">
        <f>HLOOKUP($I223,Sheet3!$B$2:$LK$67,MATCH(MoM!BM$3,Sheet3!$B$2:$B$67,0),FALSE)</f>
        <v>0.15</v>
      </c>
      <c r="BN223">
        <f>HLOOKUP($I223,Sheet3!$B$2:$LK$67,MATCH(MoM!BN$3,Sheet3!$B$2:$B$67,0),FALSE)</f>
        <v>0.6</v>
      </c>
      <c r="BO223">
        <f>HLOOKUP($I223,Sheet3!$B$2:$LK$67,MATCH(MoM!BO$3,Sheet3!$B$2:$B$67,0),FALSE)</f>
        <v>0.63</v>
      </c>
      <c r="BP223">
        <f>HLOOKUP($I223,Sheet3!$B$2:$LK$67,MATCH(MoM!BP$3,Sheet3!$B$2:$B$67,0),FALSE)</f>
        <v>1.98</v>
      </c>
      <c r="BQ223">
        <f>HLOOKUP($I223,Sheet3!$B$2:$LK$67,MATCH(MoM!BQ$3,Sheet3!$B$2:$B$67,0),FALSE)</f>
        <v>0</v>
      </c>
      <c r="BR223">
        <f>HLOOKUP($I223,Sheet3!$B$2:$LK$67,MATCH(MoM!BR$3,Sheet3!$B$2:$B$67,0),FALSE)</f>
        <v>-0.88</v>
      </c>
      <c r="BS223">
        <f>HLOOKUP($I223,Sheet3!$B$2:$LK$67,MATCH(MoM!BS$3,Sheet3!$B$2:$B$67,0),FALSE)</f>
        <v>-0.98</v>
      </c>
      <c r="BT223">
        <f>HLOOKUP($I223,Sheet3!$B$2:$LK$67,MATCH(MoM!BT$3,Sheet3!$B$2:$B$67,0),FALSE)</f>
        <v>0.35</v>
      </c>
      <c r="BV223" s="2">
        <f t="shared" si="379"/>
        <v>43160</v>
      </c>
      <c r="BW223">
        <f t="shared" si="446"/>
        <v>127.07939098259115</v>
      </c>
      <c r="BX223">
        <f t="shared" si="383"/>
        <v>243.89042148472146</v>
      </c>
      <c r="BY223">
        <f t="shared" si="384"/>
        <v>91.642609793868417</v>
      </c>
      <c r="BZ223">
        <f t="shared" si="385"/>
        <v>142.08260701903208</v>
      </c>
      <c r="CA223">
        <f t="shared" si="386"/>
        <v>40.916611383431956</v>
      </c>
      <c r="CB223">
        <f t="shared" si="387"/>
        <v>216.53360057162689</v>
      </c>
      <c r="CC223">
        <f t="shared" si="388"/>
        <v>325.77684781608968</v>
      </c>
      <c r="CD223">
        <f t="shared" si="389"/>
        <v>150.16797776894867</v>
      </c>
      <c r="CE223">
        <f t="shared" si="390"/>
        <v>213.62642167195634</v>
      </c>
      <c r="CF223">
        <f t="shared" si="391"/>
        <v>360.84232606291522</v>
      </c>
      <c r="CG223">
        <f t="shared" si="392"/>
        <v>52.697025790513635</v>
      </c>
      <c r="CH223">
        <f t="shared" si="393"/>
        <v>259.31728456776568</v>
      </c>
      <c r="CI223">
        <f t="shared" si="394"/>
        <v>173.90080277815636</v>
      </c>
      <c r="CJ223">
        <f t="shared" si="395"/>
        <v>153.8834198018198</v>
      </c>
      <c r="CK223">
        <f t="shared" si="396"/>
        <v>264.09319815806123</v>
      </c>
      <c r="CL223">
        <f t="shared" si="397"/>
        <v>317.69924173422226</v>
      </c>
      <c r="CM223">
        <f t="shared" si="398"/>
        <v>185.59404626398418</v>
      </c>
      <c r="CN223">
        <f t="shared" si="399"/>
        <v>214.14495569422562</v>
      </c>
      <c r="CO223">
        <f t="shared" si="400"/>
        <v>268.76032970709605</v>
      </c>
      <c r="CP223">
        <f t="shared" si="401"/>
        <v>322.67969511812805</v>
      </c>
      <c r="CQ223">
        <f t="shared" si="402"/>
        <v>310.11810136225927</v>
      </c>
      <c r="CR223">
        <f t="shared" si="403"/>
        <v>240.46124610249808</v>
      </c>
      <c r="CS223">
        <f t="shared" si="404"/>
        <v>232.52612010294996</v>
      </c>
      <c r="CT223">
        <f t="shared" si="405"/>
        <v>273.50733454071053</v>
      </c>
      <c r="CU223">
        <f t="shared" si="406"/>
        <v>308.79207457348099</v>
      </c>
      <c r="CV223">
        <f t="shared" si="407"/>
        <v>278.47555144449024</v>
      </c>
      <c r="CW223">
        <f t="shared" si="408"/>
        <v>358.75927408088086</v>
      </c>
      <c r="CX223">
        <f t="shared" si="409"/>
        <v>466.9629917646451</v>
      </c>
      <c r="CY223">
        <f t="shared" si="410"/>
        <v>326.99184799553927</v>
      </c>
      <c r="CZ223">
        <f t="shared" si="411"/>
        <v>233.21861071404115</v>
      </c>
      <c r="DA223">
        <f t="shared" si="412"/>
        <v>300.566017229024</v>
      </c>
      <c r="DB223">
        <f t="shared" si="413"/>
        <v>331.26864518297606</v>
      </c>
      <c r="DC223">
        <f t="shared" si="414"/>
        <v>310.98016454309055</v>
      </c>
      <c r="DD223">
        <f t="shared" si="415"/>
        <v>219.60150326039246</v>
      </c>
      <c r="DE223">
        <f t="shared" si="416"/>
        <v>356.2369866129477</v>
      </c>
      <c r="DF223">
        <f t="shared" si="417"/>
        <v>261.92562322993047</v>
      </c>
      <c r="DG223">
        <f t="shared" si="418"/>
        <v>265.1600303072359</v>
      </c>
      <c r="DH223">
        <f t="shared" si="419"/>
        <v>224.45514046214095</v>
      </c>
      <c r="DI223">
        <f t="shared" si="420"/>
        <v>349.58416699591686</v>
      </c>
      <c r="DJ223">
        <f t="shared" si="421"/>
        <v>260.99337220655354</v>
      </c>
      <c r="DK223">
        <f t="shared" si="422"/>
        <v>572.36267145357533</v>
      </c>
      <c r="DL223">
        <f t="shared" si="423"/>
        <v>415.00207501114556</v>
      </c>
      <c r="DM223">
        <f t="shared" si="424"/>
        <v>335.7445659963679</v>
      </c>
      <c r="DN223">
        <f t="shared" si="425"/>
        <v>438.00519239946391</v>
      </c>
      <c r="DO223">
        <f t="shared" si="426"/>
        <v>304.71769407929327</v>
      </c>
      <c r="DP223">
        <f t="shared" si="427"/>
        <v>252.17573428575534</v>
      </c>
      <c r="DQ223">
        <f t="shared" si="428"/>
        <v>351.35296662957882</v>
      </c>
      <c r="DR223">
        <f t="shared" si="429"/>
        <v>220.60508747104049</v>
      </c>
      <c r="DS223">
        <f t="shared" si="430"/>
        <v>298.81242863336905</v>
      </c>
      <c r="DT223">
        <f t="shared" si="431"/>
        <v>280.160311473825</v>
      </c>
      <c r="DU223">
        <f t="shared" si="432"/>
        <v>278.47555144449024</v>
      </c>
      <c r="DV223">
        <f t="shared" si="433"/>
        <v>353.04907038741186</v>
      </c>
      <c r="DW223">
        <f t="shared" si="434"/>
        <v>380.40423524010026</v>
      </c>
      <c r="DX223">
        <f t="shared" si="435"/>
        <v>361.84366853405965</v>
      </c>
      <c r="DY223">
        <f t="shared" si="436"/>
        <v>282.73683872496809</v>
      </c>
      <c r="DZ223">
        <f t="shared" si="437"/>
        <v>431.3691495206786</v>
      </c>
      <c r="EA223">
        <f t="shared" si="438"/>
        <v>358.04111581728745</v>
      </c>
      <c r="EB223">
        <f t="shared" si="439"/>
        <v>307.80737869359223</v>
      </c>
      <c r="EC223">
        <f t="shared" si="440"/>
        <v>298.47545390886353</v>
      </c>
      <c r="ED223">
        <f t="shared" si="441"/>
        <v>100</v>
      </c>
      <c r="EE223">
        <f t="shared" si="442"/>
        <v>372.770815000683</v>
      </c>
      <c r="EF223">
        <f t="shared" si="443"/>
        <v>339.66621530473259</v>
      </c>
      <c r="EG223">
        <f t="shared" si="444"/>
        <v>445.93821528129769</v>
      </c>
      <c r="EI223" s="2">
        <f t="shared" si="380"/>
        <v>43160</v>
      </c>
      <c r="EJ223" s="7">
        <f t="shared" ref="EJ223:GT223" si="472">AVERAGE(BW221:BW223)/AVERAGE(BW208:BW210)-1</f>
        <v>1.0299498215193825E-3</v>
      </c>
      <c r="EK223" s="7">
        <f t="shared" si="472"/>
        <v>-1.3741751093998111E-2</v>
      </c>
      <c r="EL223" s="7">
        <f t="shared" si="472"/>
        <v>3.2564348748418404E-3</v>
      </c>
      <c r="EM223" s="7">
        <f t="shared" si="472"/>
        <v>1.4371431658573242E-2</v>
      </c>
      <c r="EN223" s="7">
        <f t="shared" si="472"/>
        <v>-6.2910451593930272E-2</v>
      </c>
      <c r="EO223" s="7">
        <f t="shared" si="472"/>
        <v>-1.7777342277445207E-3</v>
      </c>
      <c r="EP223" s="7">
        <f t="shared" si="472"/>
        <v>2.2221541627340358E-2</v>
      </c>
      <c r="EQ223" s="7">
        <f t="shared" si="472"/>
        <v>-2.5776324564497077E-3</v>
      </c>
      <c r="ER223" s="7">
        <f t="shared" si="472"/>
        <v>-5.3252345600391271E-2</v>
      </c>
      <c r="ES223" s="7">
        <f t="shared" si="472"/>
        <v>3.2361939088911829E-3</v>
      </c>
      <c r="ET223" s="7">
        <f t="shared" si="472"/>
        <v>-7.4046259981067952E-2</v>
      </c>
      <c r="EU223" s="7">
        <f t="shared" si="472"/>
        <v>-1.0880430205001623E-2</v>
      </c>
      <c r="EV223" s="7">
        <f t="shared" si="472"/>
        <v>-6.8793521220905873E-2</v>
      </c>
      <c r="EW223" s="7">
        <f t="shared" si="472"/>
        <v>3.396403284730809E-2</v>
      </c>
      <c r="EX223" s="7">
        <f t="shared" si="472"/>
        <v>-6.7944530736894437E-2</v>
      </c>
      <c r="EY223" s="7">
        <f t="shared" si="472"/>
        <v>2.1448446641130214E-3</v>
      </c>
      <c r="EZ223" s="7">
        <f t="shared" si="472"/>
        <v>-3.4390650923690869E-2</v>
      </c>
      <c r="FA223" s="7">
        <f t="shared" si="472"/>
        <v>5.4080782323207233E-2</v>
      </c>
      <c r="FB223" s="7">
        <f t="shared" si="472"/>
        <v>1.5410807529773418E-2</v>
      </c>
      <c r="FC223" s="7">
        <f t="shared" si="472"/>
        <v>2.9647092802910002E-2</v>
      </c>
      <c r="FD223" s="7">
        <f t="shared" si="472"/>
        <v>9.5043596942374631E-3</v>
      </c>
      <c r="FE223" s="7">
        <f t="shared" si="472"/>
        <v>7.2731281563511718E-3</v>
      </c>
      <c r="FF223" s="7">
        <f t="shared" si="472"/>
        <v>-7.4805931011747706E-3</v>
      </c>
      <c r="FG223" s="7">
        <f t="shared" si="472"/>
        <v>9.2906307141960021E-4</v>
      </c>
      <c r="FH223" s="7">
        <f t="shared" si="472"/>
        <v>3.5229896601315147E-2</v>
      </c>
      <c r="FI223" s="7">
        <f t="shared" si="472"/>
        <v>3.8578969724289536E-2</v>
      </c>
      <c r="FJ223" s="7">
        <f t="shared" si="472"/>
        <v>-1.4751942167268162E-2</v>
      </c>
      <c r="FK223" s="7">
        <f t="shared" si="472"/>
        <v>5.1170784661080049E-2</v>
      </c>
      <c r="FL223" s="7">
        <f t="shared" si="472"/>
        <v>2.11612863877646E-2</v>
      </c>
      <c r="FM223" s="7">
        <f t="shared" si="472"/>
        <v>2.7879005477547292E-2</v>
      </c>
      <c r="FN223" s="7">
        <f t="shared" si="472"/>
        <v>-1.7042486619627817E-2</v>
      </c>
      <c r="FO223" s="7">
        <f t="shared" si="472"/>
        <v>8.3868990051673142E-2</v>
      </c>
      <c r="FP223" s="7">
        <f t="shared" si="472"/>
        <v>7.9720762272990076E-3</v>
      </c>
      <c r="FQ223" s="7">
        <f t="shared" si="472"/>
        <v>-1.5055269258805737E-2</v>
      </c>
      <c r="FR223" s="7">
        <f t="shared" si="472"/>
        <v>1.3774660022185747E-2</v>
      </c>
      <c r="FS223" s="7">
        <f t="shared" si="472"/>
        <v>-7.9838553193747996E-2</v>
      </c>
      <c r="FT223" s="7">
        <f t="shared" si="472"/>
        <v>2.2046111788974976E-2</v>
      </c>
      <c r="FU223" s="7">
        <f t="shared" si="472"/>
        <v>-1.8448530895499138E-2</v>
      </c>
      <c r="FV223" s="7">
        <f t="shared" si="472"/>
        <v>-4.1081562167675112E-2</v>
      </c>
      <c r="FW223" s="7">
        <f t="shared" si="472"/>
        <v>1.2178315868369038E-2</v>
      </c>
      <c r="FX223" s="7">
        <f t="shared" si="472"/>
        <v>4.0622961047043438E-2</v>
      </c>
      <c r="FY223" s="7">
        <f t="shared" si="472"/>
        <v>6.1135324076604824E-2</v>
      </c>
      <c r="FZ223" s="7">
        <f t="shared" si="472"/>
        <v>1.7366350007037346E-2</v>
      </c>
      <c r="GA223" s="7">
        <f t="shared" si="472"/>
        <v>4.6110235920817422E-2</v>
      </c>
      <c r="GB223" s="7">
        <f t="shared" si="472"/>
        <v>3.3983754074295325E-2</v>
      </c>
      <c r="GC223" s="7">
        <f t="shared" si="472"/>
        <v>4.3535821622524118E-2</v>
      </c>
      <c r="GD223" s="7">
        <f t="shared" si="472"/>
        <v>4.8459419748583921E-2</v>
      </c>
      <c r="GE223" s="7">
        <f t="shared" si="472"/>
        <v>-3.5301797905084586E-2</v>
      </c>
      <c r="GF223" s="7">
        <f t="shared" si="472"/>
        <v>-2.1679559621989419E-2</v>
      </c>
      <c r="GG223" s="7">
        <f t="shared" si="472"/>
        <v>5.5044386409991652E-2</v>
      </c>
      <c r="GH223" s="7">
        <f t="shared" si="472"/>
        <v>3.8578969724289536E-2</v>
      </c>
      <c r="GI223" s="7">
        <f t="shared" si="472"/>
        <v>3.2637767535312889E-3</v>
      </c>
      <c r="GJ223" s="7">
        <f t="shared" si="472"/>
        <v>7.1255976034119151E-3</v>
      </c>
      <c r="GK223" s="7">
        <f t="shared" si="472"/>
        <v>2.2751537293556945E-2</v>
      </c>
      <c r="GL223" s="7">
        <f t="shared" si="472"/>
        <v>-5.3371382720267535E-3</v>
      </c>
      <c r="GM223" s="7">
        <f t="shared" si="472"/>
        <v>6.1880431052005802E-2</v>
      </c>
      <c r="GN223" s="7">
        <f t="shared" si="472"/>
        <v>4.9586693481942001E-2</v>
      </c>
      <c r="GO223" s="7">
        <f t="shared" si="472"/>
        <v>8.2927500014242428E-2</v>
      </c>
      <c r="GP223" s="7">
        <f t="shared" si="472"/>
        <v>4.8927257754141307E-2</v>
      </c>
      <c r="GQ223" s="7">
        <f t="shared" si="472"/>
        <v>0</v>
      </c>
      <c r="GR223" s="7">
        <f t="shared" si="472"/>
        <v>4.5875907198341004E-2</v>
      </c>
      <c r="GS223" s="7">
        <f t="shared" si="472"/>
        <v>-7.9314594333292909E-3</v>
      </c>
      <c r="GT223" s="7">
        <f t="shared" si="472"/>
        <v>-7.701942622687874E-2</v>
      </c>
      <c r="GU223" s="7">
        <f t="shared" si="456"/>
        <v>3.2240953118535254E-2</v>
      </c>
      <c r="GW223" s="6">
        <v>43189</v>
      </c>
      <c r="GX223">
        <v>3.278</v>
      </c>
    </row>
    <row r="224" spans="2:206" x14ac:dyDescent="0.25">
      <c r="B224" s="2">
        <f>'[1]IPCA (Var)'!A273</f>
        <v>43191</v>
      </c>
      <c r="C224" s="1">
        <f>'[1]IPCA (Var)'!M273</f>
        <v>6.1578266885756322E-2</v>
      </c>
      <c r="D224" s="1">
        <f>'[1]IPCA (Var)'!P273</f>
        <v>0.29144991062800407</v>
      </c>
      <c r="E224" s="1">
        <f>'[1]IPCA (Var)'!E273</f>
        <v>0.11950015664362076</v>
      </c>
      <c r="F224" s="1">
        <f>'[1]IPCA (Var)'!F273</f>
        <v>0.40943702577677599</v>
      </c>
      <c r="G224" s="1">
        <f>'[1]IPCA (Var)'!G273</f>
        <v>-4.1965113598524631E-2</v>
      </c>
      <c r="I224" s="2">
        <f t="shared" si="382"/>
        <v>43191</v>
      </c>
      <c r="J224">
        <f>HLOOKUP($I224,Sheet3!$B$2:$LK$67,MATCH(MoM!J$3,Sheet3!$B$2:$B$67,0),FALSE)</f>
        <v>-0.2</v>
      </c>
      <c r="K224">
        <f>HLOOKUP($I224,Sheet3!$B$2:$LK$67,MATCH(MoM!K$3,Sheet3!$B$2:$B$67,0),FALSE)</f>
        <v>0.27</v>
      </c>
      <c r="L224">
        <f>HLOOKUP($I224,Sheet3!$B$2:$LK$67,MATCH(MoM!L$3,Sheet3!$B$2:$B$67,0),FALSE)</f>
        <v>0.02</v>
      </c>
      <c r="M224">
        <f>HLOOKUP($I224,Sheet3!$B$2:$LK$67,MATCH(MoM!M$3,Sheet3!$B$2:$B$67,0),FALSE)</f>
        <v>-0.04</v>
      </c>
      <c r="N224">
        <f>HLOOKUP($I224,Sheet3!$B$2:$LK$67,MATCH(MoM!N$3,Sheet3!$B$2:$B$67,0),FALSE)</f>
        <v>-0.47</v>
      </c>
      <c r="O224">
        <f>HLOOKUP($I224,Sheet3!$B$2:$LK$67,MATCH(MoM!O$3,Sheet3!$B$2:$B$67,0),FALSE)</f>
        <v>0.16</v>
      </c>
      <c r="P224">
        <f>HLOOKUP($I224,Sheet3!$B$2:$LK$67,MATCH(MoM!P$3,Sheet3!$B$2:$B$67,0),FALSE)</f>
        <v>0.52</v>
      </c>
      <c r="Q224">
        <f>HLOOKUP($I224,Sheet3!$B$2:$LK$67,MATCH(MoM!Q$3,Sheet3!$B$2:$B$67,0),FALSE)</f>
        <v>1.77</v>
      </c>
      <c r="R224">
        <f>HLOOKUP($I224,Sheet3!$B$2:$LK$67,MATCH(MoM!R$3,Sheet3!$B$2:$B$67,0),FALSE)</f>
        <v>0.02</v>
      </c>
      <c r="S224">
        <f>HLOOKUP($I224,Sheet3!$B$2:$LK$67,MATCH(MoM!S$3,Sheet3!$B$2:$B$67,0),FALSE)</f>
        <v>-0.13</v>
      </c>
      <c r="T224">
        <f>HLOOKUP($I224,Sheet3!$B$2:$LK$67,MATCH(MoM!T$3,Sheet3!$B$2:$B$67,0),FALSE)</f>
        <v>-2.04</v>
      </c>
      <c r="U224">
        <f>HLOOKUP($I224,Sheet3!$B$2:$LK$67,MATCH(MoM!U$3,Sheet3!$B$2:$B$67,0),FALSE)</f>
        <v>-0.93</v>
      </c>
      <c r="V224">
        <f>HLOOKUP($I224,Sheet3!$B$2:$LK$67,MATCH(MoM!V$3,Sheet3!$B$2:$B$67,0),FALSE)</f>
        <v>-0.19</v>
      </c>
      <c r="W224">
        <f>HLOOKUP($I224,Sheet3!$B$2:$LK$67,MATCH(MoM!W$3,Sheet3!$B$2:$B$67,0),FALSE)</f>
        <v>0</v>
      </c>
      <c r="X224">
        <f>HLOOKUP($I224,Sheet3!$B$2:$LK$67,MATCH(MoM!X$3,Sheet3!$B$2:$B$67,0),FALSE)</f>
        <v>-0.72</v>
      </c>
      <c r="Y224">
        <f>HLOOKUP($I224,Sheet3!$B$2:$LK$67,MATCH(MoM!Y$3,Sheet3!$B$2:$B$67,0),FALSE)</f>
        <v>-0.35</v>
      </c>
      <c r="Z224">
        <f>HLOOKUP($I224,Sheet3!$B$2:$LK$67,MATCH(MoM!Z$3,Sheet3!$B$2:$B$67,0),FALSE)</f>
        <v>0.09</v>
      </c>
      <c r="AA224">
        <f>HLOOKUP($I224,Sheet3!$B$2:$LK$67,MATCH(MoM!AA$3,Sheet3!$B$2:$B$67,0),FALSE)</f>
        <v>-0.3</v>
      </c>
      <c r="AB224">
        <f>HLOOKUP($I224,Sheet3!$B$2:$LK$67,MATCH(MoM!AB$3,Sheet3!$B$2:$B$67,0),FALSE)</f>
        <v>0.98</v>
      </c>
      <c r="AC224">
        <f>HLOOKUP($I224,Sheet3!$B$2:$LK$67,MATCH(MoM!AC$3,Sheet3!$B$2:$B$67,0),FALSE)</f>
        <v>-0.12</v>
      </c>
      <c r="AD224">
        <f>HLOOKUP($I224,Sheet3!$B$2:$LK$67,MATCH(MoM!AD$3,Sheet3!$B$2:$B$67,0),FALSE)</f>
        <v>-1.08</v>
      </c>
      <c r="AE224">
        <f>HLOOKUP($I224,Sheet3!$B$2:$LK$67,MATCH(MoM!AE$3,Sheet3!$B$2:$B$67,0),FALSE)</f>
        <v>-0.63</v>
      </c>
      <c r="AF224">
        <f>HLOOKUP($I224,Sheet3!$B$2:$LK$67,MATCH(MoM!AF$3,Sheet3!$B$2:$B$67,0),FALSE)</f>
        <v>0.31</v>
      </c>
      <c r="AG224">
        <f>HLOOKUP($I224,Sheet3!$B$2:$LK$67,MATCH(MoM!AG$3,Sheet3!$B$2:$B$67,0),FALSE)</f>
        <v>0.57999999999999996</v>
      </c>
      <c r="AH224">
        <f>HLOOKUP($I224,Sheet3!$B$2:$LK$67,MATCH(MoM!AH$3,Sheet3!$B$2:$B$67,0),FALSE)</f>
        <v>0.18</v>
      </c>
      <c r="AI224">
        <f>HLOOKUP($I224,Sheet3!$B$2:$LK$67,MATCH(MoM!AI$3,Sheet3!$B$2:$B$67,0),FALSE)</f>
        <v>0.7</v>
      </c>
      <c r="AJ224">
        <f>HLOOKUP($I224,Sheet3!$B$2:$LK$67,MATCH(MoM!AJ$3,Sheet3!$B$2:$B$67,0),FALSE)</f>
        <v>1.87</v>
      </c>
      <c r="AK224">
        <f>HLOOKUP($I224,Sheet3!$B$2:$LK$67,MATCH(MoM!AK$3,Sheet3!$B$2:$B$67,0),FALSE)</f>
        <v>-1.07</v>
      </c>
      <c r="AL224">
        <f>HLOOKUP($I224,Sheet3!$B$2:$LK$67,MATCH(MoM!AL$3,Sheet3!$B$2:$B$67,0),FALSE)</f>
        <v>-0.89</v>
      </c>
      <c r="AM224">
        <f>HLOOKUP($I224,Sheet3!$B$2:$LK$67,MATCH(MoM!AM$3,Sheet3!$B$2:$B$67,0),FALSE)</f>
        <v>0.22</v>
      </c>
      <c r="AN224">
        <f>HLOOKUP($I224,Sheet3!$B$2:$LK$67,MATCH(MoM!AN$3,Sheet3!$B$2:$B$67,0),FALSE)</f>
        <v>0.2</v>
      </c>
      <c r="AO224">
        <f>HLOOKUP($I224,Sheet3!$B$2:$LK$67,MATCH(MoM!AO$3,Sheet3!$B$2:$B$67,0),FALSE)</f>
        <v>0.24</v>
      </c>
      <c r="AP224">
        <f>HLOOKUP($I224,Sheet3!$B$2:$LK$67,MATCH(MoM!AP$3,Sheet3!$B$2:$B$67,0),FALSE)</f>
        <v>0.27</v>
      </c>
      <c r="AQ224">
        <f>HLOOKUP($I224,Sheet3!$B$2:$LK$67,MATCH(MoM!AQ$3,Sheet3!$B$2:$B$67,0),FALSE)</f>
        <v>0.33</v>
      </c>
      <c r="AR224">
        <f>HLOOKUP($I224,Sheet3!$B$2:$LK$67,MATCH(MoM!AR$3,Sheet3!$B$2:$B$67,0),FALSE)</f>
        <v>-0.97</v>
      </c>
      <c r="AS224">
        <f>HLOOKUP($I224,Sheet3!$B$2:$LK$67,MATCH(MoM!AS$3,Sheet3!$B$2:$B$67,0),FALSE)</f>
        <v>-0.15</v>
      </c>
      <c r="AT224">
        <f>HLOOKUP($I224,Sheet3!$B$2:$LK$67,MATCH(MoM!AT$3,Sheet3!$B$2:$B$67,0),FALSE)</f>
        <v>-0.09</v>
      </c>
      <c r="AU224">
        <f>HLOOKUP($I224,Sheet3!$B$2:$LK$67,MATCH(MoM!AU$3,Sheet3!$B$2:$B$67,0),FALSE)</f>
        <v>1.24</v>
      </c>
      <c r="AV224">
        <f>HLOOKUP($I224,Sheet3!$B$2:$LK$67,MATCH(MoM!AV$3,Sheet3!$B$2:$B$67,0),FALSE)</f>
        <v>0.27</v>
      </c>
      <c r="AW224">
        <f>HLOOKUP($I224,Sheet3!$B$2:$LK$67,MATCH(MoM!AW$3,Sheet3!$B$2:$B$67,0),FALSE)</f>
        <v>0.3</v>
      </c>
      <c r="AX224">
        <f>HLOOKUP($I224,Sheet3!$B$2:$LK$67,MATCH(MoM!AX$3,Sheet3!$B$2:$B$67,0),FALSE)</f>
        <v>0.02</v>
      </c>
      <c r="AY224">
        <f>HLOOKUP($I224,Sheet3!$B$2:$LK$67,MATCH(MoM!AY$3,Sheet3!$B$2:$B$67,0),FALSE)</f>
        <v>-2.73</v>
      </c>
      <c r="AZ224">
        <f>HLOOKUP($I224,Sheet3!$B$2:$LK$67,MATCH(MoM!AZ$3,Sheet3!$B$2:$B$67,0),FALSE)</f>
        <v>-0.33</v>
      </c>
      <c r="BA224">
        <f>HLOOKUP($I224,Sheet3!$B$2:$LK$67,MATCH(MoM!BA$3,Sheet3!$B$2:$B$67,0),FALSE)</f>
        <v>0.76</v>
      </c>
      <c r="BB224">
        <f>HLOOKUP($I224,Sheet3!$B$2:$LK$67,MATCH(MoM!BB$3,Sheet3!$B$2:$B$67,0),FALSE)</f>
        <v>0.54</v>
      </c>
      <c r="BC224">
        <f>HLOOKUP($I224,Sheet3!$B$2:$LK$67,MATCH(MoM!BC$3,Sheet3!$B$2:$B$67,0),FALSE)</f>
        <v>0</v>
      </c>
      <c r="BD224">
        <f>HLOOKUP($I224,Sheet3!$B$2:$LK$67,MATCH(MoM!BD$3,Sheet3!$B$2:$B$67,0),FALSE)</f>
        <v>0.39</v>
      </c>
      <c r="BE224">
        <f>HLOOKUP($I224,Sheet3!$B$2:$LK$67,MATCH(MoM!BE$3,Sheet3!$B$2:$B$67,0),FALSE)</f>
        <v>-0.28000000000000003</v>
      </c>
      <c r="BF224">
        <f>HLOOKUP($I224,Sheet3!$B$2:$LK$67,MATCH(MoM!BF$3,Sheet3!$B$2:$B$67,0),FALSE)</f>
        <v>0.03</v>
      </c>
      <c r="BG224">
        <f>HLOOKUP($I224,Sheet3!$B$2:$LK$67,MATCH(MoM!BG$3,Sheet3!$B$2:$B$67,0),FALSE)</f>
        <v>0.64</v>
      </c>
      <c r="BH224">
        <f>HLOOKUP($I224,Sheet3!$B$2:$LK$67,MATCH(MoM!BH$3,Sheet3!$B$2:$B$67,0),FALSE)</f>
        <v>0.7</v>
      </c>
      <c r="BI224">
        <f>HLOOKUP($I224,Sheet3!$B$2:$LK$67,MATCH(MoM!BI$3,Sheet3!$B$2:$B$67,0),FALSE)</f>
        <v>0.03</v>
      </c>
      <c r="BJ224">
        <f>HLOOKUP($I224,Sheet3!$B$2:$LK$67,MATCH(MoM!BJ$3,Sheet3!$B$2:$B$67,0),FALSE)</f>
        <v>-0.43</v>
      </c>
      <c r="BK224">
        <f>HLOOKUP($I224,Sheet3!$B$2:$LK$67,MATCH(MoM!BK$3,Sheet3!$B$2:$B$67,0),FALSE)</f>
        <v>0.19</v>
      </c>
      <c r="BL224">
        <f>HLOOKUP($I224,Sheet3!$B$2:$LK$67,MATCH(MoM!BL$3,Sheet3!$B$2:$B$67,0),FALSE)</f>
        <v>0.47</v>
      </c>
      <c r="BM224">
        <f>HLOOKUP($I224,Sheet3!$B$2:$LK$67,MATCH(MoM!BM$3,Sheet3!$B$2:$B$67,0),FALSE)</f>
        <v>0.15</v>
      </c>
      <c r="BN224">
        <f>HLOOKUP($I224,Sheet3!$B$2:$LK$67,MATCH(MoM!BN$3,Sheet3!$B$2:$B$67,0),FALSE)</f>
        <v>0.4</v>
      </c>
      <c r="BO224">
        <f>HLOOKUP($I224,Sheet3!$B$2:$LK$67,MATCH(MoM!BO$3,Sheet3!$B$2:$B$67,0),FALSE)</f>
        <v>0.44</v>
      </c>
      <c r="BP224">
        <f>HLOOKUP($I224,Sheet3!$B$2:$LK$67,MATCH(MoM!BP$3,Sheet3!$B$2:$B$67,0),FALSE)</f>
        <v>-0.13</v>
      </c>
      <c r="BQ224">
        <f>HLOOKUP($I224,Sheet3!$B$2:$LK$67,MATCH(MoM!BQ$3,Sheet3!$B$2:$B$67,0),FALSE)</f>
        <v>0</v>
      </c>
      <c r="BR224">
        <f>HLOOKUP($I224,Sheet3!$B$2:$LK$67,MATCH(MoM!BR$3,Sheet3!$B$2:$B$67,0),FALSE)</f>
        <v>0.42</v>
      </c>
      <c r="BS224">
        <f>HLOOKUP($I224,Sheet3!$B$2:$LK$67,MATCH(MoM!BS$3,Sheet3!$B$2:$B$67,0),FALSE)</f>
        <v>0.39</v>
      </c>
      <c r="BT224">
        <f>HLOOKUP($I224,Sheet3!$B$2:$LK$67,MATCH(MoM!BT$3,Sheet3!$B$2:$B$67,0),FALSE)</f>
        <v>0.09</v>
      </c>
      <c r="BV224" s="2">
        <f t="shared" si="379"/>
        <v>43191</v>
      </c>
      <c r="BW224">
        <f t="shared" si="446"/>
        <v>126.82523220062596</v>
      </c>
      <c r="BX224">
        <f t="shared" si="383"/>
        <v>244.5489256227302</v>
      </c>
      <c r="BY224">
        <f t="shared" si="384"/>
        <v>91.660938315827195</v>
      </c>
      <c r="BZ224">
        <f t="shared" si="385"/>
        <v>142.02577397622449</v>
      </c>
      <c r="CA224">
        <f t="shared" si="386"/>
        <v>40.724303309929823</v>
      </c>
      <c r="CB224">
        <f t="shared" si="387"/>
        <v>216.8800543325415</v>
      </c>
      <c r="CC224">
        <f t="shared" si="388"/>
        <v>327.47088742473341</v>
      </c>
      <c r="CD224">
        <f t="shared" si="389"/>
        <v>152.82595097545908</v>
      </c>
      <c r="CE224">
        <f t="shared" si="390"/>
        <v>213.66914695629072</v>
      </c>
      <c r="CF224">
        <f t="shared" si="391"/>
        <v>360.37323103903344</v>
      </c>
      <c r="CG224">
        <f t="shared" si="392"/>
        <v>51.622006464387155</v>
      </c>
      <c r="CH224">
        <f t="shared" si="393"/>
        <v>256.90563382128545</v>
      </c>
      <c r="CI224">
        <f t="shared" si="394"/>
        <v>173.57039125287787</v>
      </c>
      <c r="CJ224">
        <f t="shared" si="395"/>
        <v>153.8834198018198</v>
      </c>
      <c r="CK224">
        <f t="shared" si="396"/>
        <v>262.1917271313232</v>
      </c>
      <c r="CL224">
        <f t="shared" si="397"/>
        <v>316.58729438815249</v>
      </c>
      <c r="CM224">
        <f t="shared" si="398"/>
        <v>185.76108090562175</v>
      </c>
      <c r="CN224">
        <f t="shared" si="399"/>
        <v>213.50252082714294</v>
      </c>
      <c r="CO224">
        <f t="shared" si="400"/>
        <v>271.39418093822559</v>
      </c>
      <c r="CP224">
        <f t="shared" si="401"/>
        <v>322.29247948398631</v>
      </c>
      <c r="CQ224">
        <f t="shared" si="402"/>
        <v>306.76882586754687</v>
      </c>
      <c r="CR224">
        <f t="shared" si="403"/>
        <v>238.94634025205235</v>
      </c>
      <c r="CS224">
        <f t="shared" si="404"/>
        <v>233.24695107526912</v>
      </c>
      <c r="CT224">
        <f t="shared" si="405"/>
        <v>275.09367708104668</v>
      </c>
      <c r="CU224">
        <f t="shared" si="406"/>
        <v>309.34790030771325</v>
      </c>
      <c r="CV224">
        <f t="shared" si="407"/>
        <v>280.42488030460163</v>
      </c>
      <c r="CW224">
        <f t="shared" si="408"/>
        <v>365.46807250619332</v>
      </c>
      <c r="CX224">
        <f t="shared" si="409"/>
        <v>461.96648775276338</v>
      </c>
      <c r="CY224">
        <f t="shared" si="410"/>
        <v>324.08162054837896</v>
      </c>
      <c r="CZ224">
        <f t="shared" si="411"/>
        <v>233.73169165761203</v>
      </c>
      <c r="DA224">
        <f t="shared" si="412"/>
        <v>301.16714926348203</v>
      </c>
      <c r="DB224">
        <f t="shared" si="413"/>
        <v>332.06368993141518</v>
      </c>
      <c r="DC224">
        <f t="shared" si="414"/>
        <v>311.81981098735685</v>
      </c>
      <c r="DD224">
        <f t="shared" si="415"/>
        <v>220.32618822115177</v>
      </c>
      <c r="DE224">
        <f t="shared" si="416"/>
        <v>352.78148784280211</v>
      </c>
      <c r="DF224">
        <f t="shared" si="417"/>
        <v>261.53273479508556</v>
      </c>
      <c r="DG224">
        <f t="shared" si="418"/>
        <v>264.92138627995939</v>
      </c>
      <c r="DH224">
        <f t="shared" si="419"/>
        <v>227.23838420387148</v>
      </c>
      <c r="DI224">
        <f t="shared" si="420"/>
        <v>350.52804424680579</v>
      </c>
      <c r="DJ224">
        <f t="shared" si="421"/>
        <v>261.77635232317317</v>
      </c>
      <c r="DK224">
        <f t="shared" si="422"/>
        <v>572.47714398786604</v>
      </c>
      <c r="DL224">
        <f t="shared" si="423"/>
        <v>403.67251836334128</v>
      </c>
      <c r="DM224">
        <f t="shared" si="424"/>
        <v>334.6366089285799</v>
      </c>
      <c r="DN224">
        <f t="shared" si="425"/>
        <v>441.33403186169988</v>
      </c>
      <c r="DO224">
        <f t="shared" si="426"/>
        <v>306.3631696273215</v>
      </c>
      <c r="DP224">
        <f t="shared" si="427"/>
        <v>252.17573428575534</v>
      </c>
      <c r="DQ224">
        <f t="shared" si="428"/>
        <v>352.72324319943419</v>
      </c>
      <c r="DR224">
        <f t="shared" si="429"/>
        <v>219.98739322612158</v>
      </c>
      <c r="DS224">
        <f t="shared" si="430"/>
        <v>298.90207236195903</v>
      </c>
      <c r="DT224">
        <f t="shared" si="431"/>
        <v>281.95333746725748</v>
      </c>
      <c r="DU224">
        <f t="shared" si="432"/>
        <v>280.42488030460163</v>
      </c>
      <c r="DV224">
        <f t="shared" si="433"/>
        <v>353.15498510852808</v>
      </c>
      <c r="DW224">
        <f t="shared" si="434"/>
        <v>378.76849702856782</v>
      </c>
      <c r="DX224">
        <f t="shared" si="435"/>
        <v>362.53117150427437</v>
      </c>
      <c r="DY224">
        <f t="shared" si="436"/>
        <v>284.06570186697542</v>
      </c>
      <c r="DZ224">
        <f t="shared" si="437"/>
        <v>432.01620324495963</v>
      </c>
      <c r="EA224">
        <f t="shared" si="438"/>
        <v>359.47328028055659</v>
      </c>
      <c r="EB224">
        <f t="shared" si="439"/>
        <v>309.16173115984401</v>
      </c>
      <c r="EC224">
        <f t="shared" si="440"/>
        <v>298.08743581878201</v>
      </c>
      <c r="ED224">
        <f t="shared" si="441"/>
        <v>100</v>
      </c>
      <c r="EE224">
        <f t="shared" si="442"/>
        <v>374.33645242368584</v>
      </c>
      <c r="EF224">
        <f t="shared" si="443"/>
        <v>340.99091354442106</v>
      </c>
      <c r="EG224">
        <f t="shared" si="444"/>
        <v>446.33955967505079</v>
      </c>
      <c r="EI224" s="2">
        <f t="shared" si="380"/>
        <v>43191</v>
      </c>
      <c r="EJ224" s="7">
        <f t="shared" ref="EJ224:GT224" si="473">AVERAGE(BW222:BW224)/AVERAGE(BW209:BW211)-1</f>
        <v>2.3261009890187534E-3</v>
      </c>
      <c r="EK224" s="7">
        <f t="shared" si="473"/>
        <v>-1.4678731679201973E-2</v>
      </c>
      <c r="EL224" s="7">
        <f t="shared" si="473"/>
        <v>6.6120590512610544E-3</v>
      </c>
      <c r="EM224" s="7">
        <f t="shared" si="473"/>
        <v>1.1454018626086748E-2</v>
      </c>
      <c r="EN224" s="7">
        <f t="shared" si="473"/>
        <v>-5.8255914402526421E-2</v>
      </c>
      <c r="EO224" s="7">
        <f t="shared" si="473"/>
        <v>-6.205926787528071E-5</v>
      </c>
      <c r="EP224" s="7">
        <f t="shared" si="473"/>
        <v>2.8404100310903235E-2</v>
      </c>
      <c r="EQ224" s="7">
        <f t="shared" si="473"/>
        <v>3.0370286907621669E-3</v>
      </c>
      <c r="ER224" s="7">
        <f t="shared" si="473"/>
        <v>-4.9070061929814779E-2</v>
      </c>
      <c r="ES224" s="7">
        <f t="shared" si="473"/>
        <v>3.2385806174730636E-3</v>
      </c>
      <c r="ET224" s="7">
        <f t="shared" si="473"/>
        <v>-8.2896443260644048E-2</v>
      </c>
      <c r="EU224" s="7">
        <f t="shared" si="473"/>
        <v>-2.1494422492955079E-2</v>
      </c>
      <c r="EV224" s="7">
        <f t="shared" si="473"/>
        <v>-6.086756684418082E-2</v>
      </c>
      <c r="EW224" s="7">
        <f t="shared" si="473"/>
        <v>3.2082718596015081E-2</v>
      </c>
      <c r="EX224" s="7">
        <f t="shared" si="473"/>
        <v>-6.6307191227361506E-2</v>
      </c>
      <c r="EY224" s="7">
        <f t="shared" si="473"/>
        <v>3.1888408280906777E-3</v>
      </c>
      <c r="EZ224" s="7">
        <f t="shared" si="473"/>
        <v>-3.8259648160607895E-2</v>
      </c>
      <c r="FA224" s="7">
        <f t="shared" si="473"/>
        <v>5.4483248212719326E-2</v>
      </c>
      <c r="FB224" s="7">
        <f t="shared" si="473"/>
        <v>2.1385916763126955E-2</v>
      </c>
      <c r="FC224" s="7">
        <f t="shared" si="473"/>
        <v>2.9437693219316996E-2</v>
      </c>
      <c r="FD224" s="7">
        <f t="shared" si="473"/>
        <v>4.5702060888233031E-3</v>
      </c>
      <c r="FE224" s="7">
        <f t="shared" si="473"/>
        <v>1.424239985735376E-3</v>
      </c>
      <c r="FF224" s="7">
        <f t="shared" si="473"/>
        <v>-2.9471974806228873E-3</v>
      </c>
      <c r="FG224" s="7">
        <f t="shared" si="473"/>
        <v>-7.8751605616789178E-4</v>
      </c>
      <c r="FH224" s="7">
        <f t="shared" si="473"/>
        <v>2.2877942426991593E-2</v>
      </c>
      <c r="FI224" s="7">
        <f t="shared" si="473"/>
        <v>3.0810220568918245E-2</v>
      </c>
      <c r="FJ224" s="7">
        <f t="shared" si="473"/>
        <v>-7.6982738334998579E-3</v>
      </c>
      <c r="FK224" s="7">
        <f t="shared" si="473"/>
        <v>4.953761964999015E-2</v>
      </c>
      <c r="FL224" s="7">
        <f t="shared" si="473"/>
        <v>1.4163397927432708E-2</v>
      </c>
      <c r="FM224" s="7">
        <f t="shared" si="473"/>
        <v>2.3963516192037737E-2</v>
      </c>
      <c r="FN224" s="7">
        <f t="shared" si="473"/>
        <v>-1.5348205958525818E-2</v>
      </c>
      <c r="FO224" s="7">
        <f t="shared" si="473"/>
        <v>8.4732407799663845E-2</v>
      </c>
      <c r="FP224" s="7">
        <f t="shared" si="473"/>
        <v>7.9271702319447801E-3</v>
      </c>
      <c r="FQ224" s="7">
        <f t="shared" si="473"/>
        <v>-2.2781838512516361E-2</v>
      </c>
      <c r="FR224" s="7">
        <f t="shared" si="473"/>
        <v>1.2814002847107986E-2</v>
      </c>
      <c r="FS224" s="7">
        <f t="shared" si="473"/>
        <v>-7.5274045761915986E-2</v>
      </c>
      <c r="FT224" s="7">
        <f t="shared" si="473"/>
        <v>2.8537497369396592E-2</v>
      </c>
      <c r="FU224" s="7">
        <f t="shared" si="473"/>
        <v>-9.328425786555794E-3</v>
      </c>
      <c r="FV224" s="7">
        <f t="shared" si="473"/>
        <v>-4.1881457615272399E-2</v>
      </c>
      <c r="FW224" s="7">
        <f t="shared" si="473"/>
        <v>1.009158475332339E-2</v>
      </c>
      <c r="FX224" s="7">
        <f t="shared" si="473"/>
        <v>3.4931407461364472E-2</v>
      </c>
      <c r="FY224" s="7">
        <f t="shared" si="473"/>
        <v>6.8467079556539634E-2</v>
      </c>
      <c r="FZ224" s="7">
        <f t="shared" si="473"/>
        <v>1.7517697496838958E-2</v>
      </c>
      <c r="GA224" s="7">
        <f t="shared" si="473"/>
        <v>3.9653021503204711E-2</v>
      </c>
      <c r="GB224" s="7">
        <f t="shared" si="473"/>
        <v>3.6884911362098594E-2</v>
      </c>
      <c r="GC224" s="7">
        <f t="shared" si="473"/>
        <v>3.0658747439999745E-2</v>
      </c>
      <c r="GD224" s="7">
        <f t="shared" si="473"/>
        <v>4.1072513159338575E-2</v>
      </c>
      <c r="GE224" s="7">
        <f t="shared" si="473"/>
        <v>-3.9302249857286142E-2</v>
      </c>
      <c r="GF224" s="7">
        <f t="shared" si="473"/>
        <v>-1.3063593516794092E-2</v>
      </c>
      <c r="GG224" s="7">
        <f t="shared" si="473"/>
        <v>4.7252176899780896E-2</v>
      </c>
      <c r="GH224" s="7">
        <f t="shared" si="473"/>
        <v>3.0810220568918245E-2</v>
      </c>
      <c r="GI224" s="7">
        <f t="shared" si="473"/>
        <v>1.3233263030463238E-3</v>
      </c>
      <c r="GJ224" s="7">
        <f t="shared" si="473"/>
        <v>6.2966076874466648E-3</v>
      </c>
      <c r="GK224" s="7">
        <f t="shared" si="473"/>
        <v>2.1672109356805969E-2</v>
      </c>
      <c r="GL224" s="7">
        <f t="shared" si="473"/>
        <v>-5.6605580866327943E-3</v>
      </c>
      <c r="GM224" s="7">
        <f t="shared" si="473"/>
        <v>5.7971798347178805E-2</v>
      </c>
      <c r="GN224" s="7">
        <f t="shared" si="473"/>
        <v>4.9477443180380831E-2</v>
      </c>
      <c r="GO224" s="7">
        <f t="shared" si="473"/>
        <v>9.7865240923346697E-2</v>
      </c>
      <c r="GP224" s="7">
        <f t="shared" si="473"/>
        <v>5.6231585833298903E-2</v>
      </c>
      <c r="GQ224" s="7">
        <f t="shared" si="473"/>
        <v>0</v>
      </c>
      <c r="GR224" s="7">
        <f t="shared" si="473"/>
        <v>3.692678418743589E-2</v>
      </c>
      <c r="GS224" s="7">
        <f t="shared" si="473"/>
        <v>-1.7112097935774839E-2</v>
      </c>
      <c r="GT224" s="7">
        <f t="shared" si="473"/>
        <v>-5.8381009606952472E-2</v>
      </c>
      <c r="GU224" s="7">
        <f t="shared" si="456"/>
        <v>6.0300649128800954E-2</v>
      </c>
      <c r="GW224" s="6">
        <v>43220</v>
      </c>
      <c r="GX224">
        <v>3.4093</v>
      </c>
    </row>
    <row r="225" spans="2:206" x14ac:dyDescent="0.25">
      <c r="B225" s="2">
        <f>'[1]IPCA (Var)'!A274</f>
        <v>43221</v>
      </c>
      <c r="C225" s="1">
        <f>'[1]IPCA (Var)'!M274</f>
        <v>0.10763256804856709</v>
      </c>
      <c r="D225" s="1">
        <f>'[1]IPCA (Var)'!P274</f>
        <v>0.34897816104262608</v>
      </c>
      <c r="E225" s="1">
        <f>'[1]IPCA (Var)'!E274</f>
        <v>0.19225288205798052</v>
      </c>
      <c r="F225" s="1">
        <f>'[1]IPCA (Var)'!F274</f>
        <v>0.55110376458597365</v>
      </c>
      <c r="G225" s="1">
        <f>'[1]IPCA (Var)'!G274</f>
        <v>-2.8545858996283962E-2</v>
      </c>
      <c r="I225" s="2">
        <f t="shared" si="382"/>
        <v>43221</v>
      </c>
      <c r="J225">
        <f>HLOOKUP($I225,Sheet3!$B$2:$LK$67,MATCH(MoM!J$3,Sheet3!$B$2:$B$67,0),FALSE)</f>
        <v>0.31</v>
      </c>
      <c r="K225">
        <f>HLOOKUP($I225,Sheet3!$B$2:$LK$67,MATCH(MoM!K$3,Sheet3!$B$2:$B$67,0),FALSE)</f>
        <v>0.37</v>
      </c>
      <c r="L225">
        <f>HLOOKUP($I225,Sheet3!$B$2:$LK$67,MATCH(MoM!L$3,Sheet3!$B$2:$B$67,0),FALSE)</f>
        <v>0.25</v>
      </c>
      <c r="M225">
        <f>HLOOKUP($I225,Sheet3!$B$2:$LK$67,MATCH(MoM!M$3,Sheet3!$B$2:$B$67,0),FALSE)</f>
        <v>-0.26</v>
      </c>
      <c r="N225">
        <f>HLOOKUP($I225,Sheet3!$B$2:$LK$67,MATCH(MoM!N$3,Sheet3!$B$2:$B$67,0),FALSE)</f>
        <v>-1.55</v>
      </c>
      <c r="O225">
        <f>HLOOKUP($I225,Sheet3!$B$2:$LK$67,MATCH(MoM!O$3,Sheet3!$B$2:$B$67,0),FALSE)</f>
        <v>-0.28999999999999998</v>
      </c>
      <c r="P225">
        <f>HLOOKUP($I225,Sheet3!$B$2:$LK$67,MATCH(MoM!P$3,Sheet3!$B$2:$B$67,0),FALSE)</f>
        <v>-0.48</v>
      </c>
      <c r="Q225">
        <f>HLOOKUP($I225,Sheet3!$B$2:$LK$67,MATCH(MoM!Q$3,Sheet3!$B$2:$B$67,0),FALSE)</f>
        <v>-1.1599999999999999</v>
      </c>
      <c r="R225">
        <f>HLOOKUP($I225,Sheet3!$B$2:$LK$67,MATCH(MoM!R$3,Sheet3!$B$2:$B$67,0),FALSE)</f>
        <v>0.06</v>
      </c>
      <c r="S225">
        <f>HLOOKUP($I225,Sheet3!$B$2:$LK$67,MATCH(MoM!S$3,Sheet3!$B$2:$B$67,0),FALSE)</f>
        <v>0.35</v>
      </c>
      <c r="T225">
        <f>HLOOKUP($I225,Sheet3!$B$2:$LK$67,MATCH(MoM!T$3,Sheet3!$B$2:$B$67,0),FALSE)</f>
        <v>-1.27</v>
      </c>
      <c r="U225">
        <f>HLOOKUP($I225,Sheet3!$B$2:$LK$67,MATCH(MoM!U$3,Sheet3!$B$2:$B$67,0),FALSE)</f>
        <v>0.41</v>
      </c>
      <c r="V225">
        <f>HLOOKUP($I225,Sheet3!$B$2:$LK$67,MATCH(MoM!V$3,Sheet3!$B$2:$B$67,0),FALSE)</f>
        <v>-1.37</v>
      </c>
      <c r="W225">
        <f>HLOOKUP($I225,Sheet3!$B$2:$LK$67,MATCH(MoM!W$3,Sheet3!$B$2:$B$67,0),FALSE)</f>
        <v>0.26</v>
      </c>
      <c r="X225">
        <f>HLOOKUP($I225,Sheet3!$B$2:$LK$67,MATCH(MoM!X$3,Sheet3!$B$2:$B$67,0),FALSE)</f>
        <v>-0.89</v>
      </c>
      <c r="Y225">
        <f>HLOOKUP($I225,Sheet3!$B$2:$LK$67,MATCH(MoM!Y$3,Sheet3!$B$2:$B$67,0),FALSE)</f>
        <v>0</v>
      </c>
      <c r="Z225">
        <f>HLOOKUP($I225,Sheet3!$B$2:$LK$67,MATCH(MoM!Z$3,Sheet3!$B$2:$B$67,0),FALSE)</f>
        <v>-0.59</v>
      </c>
      <c r="AA225">
        <f>HLOOKUP($I225,Sheet3!$B$2:$LK$67,MATCH(MoM!AA$3,Sheet3!$B$2:$B$67,0),FALSE)</f>
        <v>0.54</v>
      </c>
      <c r="AB225">
        <f>HLOOKUP($I225,Sheet3!$B$2:$LK$67,MATCH(MoM!AB$3,Sheet3!$B$2:$B$67,0),FALSE)</f>
        <v>0.54</v>
      </c>
      <c r="AC225">
        <f>HLOOKUP($I225,Sheet3!$B$2:$LK$67,MATCH(MoM!AC$3,Sheet3!$B$2:$B$67,0),FALSE)</f>
        <v>0.88</v>
      </c>
      <c r="AD225">
        <f>HLOOKUP($I225,Sheet3!$B$2:$LK$67,MATCH(MoM!AD$3,Sheet3!$B$2:$B$67,0),FALSE)</f>
        <v>-7.0000000000000007E-2</v>
      </c>
      <c r="AE225">
        <f>HLOOKUP($I225,Sheet3!$B$2:$LK$67,MATCH(MoM!AE$3,Sheet3!$B$2:$B$67,0),FALSE)</f>
        <v>0.39</v>
      </c>
      <c r="AF225">
        <f>HLOOKUP($I225,Sheet3!$B$2:$LK$67,MATCH(MoM!AF$3,Sheet3!$B$2:$B$67,0),FALSE)</f>
        <v>0.14000000000000001</v>
      </c>
      <c r="AG225">
        <f>HLOOKUP($I225,Sheet3!$B$2:$LK$67,MATCH(MoM!AG$3,Sheet3!$B$2:$B$67,0),FALSE)</f>
        <v>0.76</v>
      </c>
      <c r="AH225">
        <f>HLOOKUP($I225,Sheet3!$B$2:$LK$67,MATCH(MoM!AH$3,Sheet3!$B$2:$B$67,0),FALSE)</f>
        <v>0.2</v>
      </c>
      <c r="AI225">
        <f>HLOOKUP($I225,Sheet3!$B$2:$LK$67,MATCH(MoM!AI$3,Sheet3!$B$2:$B$67,0),FALSE)</f>
        <v>0.14000000000000001</v>
      </c>
      <c r="AJ225">
        <f>HLOOKUP($I225,Sheet3!$B$2:$LK$67,MATCH(MoM!AJ$3,Sheet3!$B$2:$B$67,0),FALSE)</f>
        <v>0.99</v>
      </c>
      <c r="AK225">
        <f>HLOOKUP($I225,Sheet3!$B$2:$LK$67,MATCH(MoM!AK$3,Sheet3!$B$2:$B$67,0),FALSE)</f>
        <v>2.44</v>
      </c>
      <c r="AL225">
        <f>HLOOKUP($I225,Sheet3!$B$2:$LK$67,MATCH(MoM!AL$3,Sheet3!$B$2:$B$67,0),FALSE)</f>
        <v>1.4</v>
      </c>
      <c r="AM225">
        <f>HLOOKUP($I225,Sheet3!$B$2:$LK$67,MATCH(MoM!AM$3,Sheet3!$B$2:$B$67,0),FALSE)</f>
        <v>0.27</v>
      </c>
      <c r="AN225">
        <f>HLOOKUP($I225,Sheet3!$B$2:$LK$67,MATCH(MoM!AN$3,Sheet3!$B$2:$B$67,0),FALSE)</f>
        <v>0.44</v>
      </c>
      <c r="AO225">
        <f>HLOOKUP($I225,Sheet3!$B$2:$LK$67,MATCH(MoM!AO$3,Sheet3!$B$2:$B$67,0),FALSE)</f>
        <v>-0.54</v>
      </c>
      <c r="AP225">
        <f>HLOOKUP($I225,Sheet3!$B$2:$LK$67,MATCH(MoM!AP$3,Sheet3!$B$2:$B$67,0),FALSE)</f>
        <v>-1.61</v>
      </c>
      <c r="AQ225">
        <f>HLOOKUP($I225,Sheet3!$B$2:$LK$67,MATCH(MoM!AQ$3,Sheet3!$B$2:$B$67,0),FALSE)</f>
        <v>-0.12</v>
      </c>
      <c r="AR225">
        <f>HLOOKUP($I225,Sheet3!$B$2:$LK$67,MATCH(MoM!AR$3,Sheet3!$B$2:$B$67,0),FALSE)</f>
        <v>-0.28000000000000003</v>
      </c>
      <c r="AS225">
        <f>HLOOKUP($I225,Sheet3!$B$2:$LK$67,MATCH(MoM!AS$3,Sheet3!$B$2:$B$67,0),FALSE)</f>
        <v>0.87</v>
      </c>
      <c r="AT225">
        <f>HLOOKUP($I225,Sheet3!$B$2:$LK$67,MATCH(MoM!AT$3,Sheet3!$B$2:$B$67,0),FALSE)</f>
        <v>-0.28000000000000003</v>
      </c>
      <c r="AU225">
        <f>HLOOKUP($I225,Sheet3!$B$2:$LK$67,MATCH(MoM!AU$3,Sheet3!$B$2:$B$67,0),FALSE)</f>
        <v>-1.5</v>
      </c>
      <c r="AV225">
        <f>HLOOKUP($I225,Sheet3!$B$2:$LK$67,MATCH(MoM!AV$3,Sheet3!$B$2:$B$67,0),FALSE)</f>
        <v>0.36</v>
      </c>
      <c r="AW225">
        <f>HLOOKUP($I225,Sheet3!$B$2:$LK$67,MATCH(MoM!AW$3,Sheet3!$B$2:$B$67,0),FALSE)</f>
        <v>0.23</v>
      </c>
      <c r="AX225">
        <f>HLOOKUP($I225,Sheet3!$B$2:$LK$67,MATCH(MoM!AX$3,Sheet3!$B$2:$B$67,0),FALSE)</f>
        <v>0</v>
      </c>
      <c r="AY225">
        <f>HLOOKUP($I225,Sheet3!$B$2:$LK$67,MATCH(MoM!AY$3,Sheet3!$B$2:$B$67,0),FALSE)</f>
        <v>-2.8</v>
      </c>
      <c r="AZ225">
        <f>HLOOKUP($I225,Sheet3!$B$2:$LK$67,MATCH(MoM!AZ$3,Sheet3!$B$2:$B$67,0),FALSE)</f>
        <v>-0.33</v>
      </c>
      <c r="BA225">
        <f>HLOOKUP($I225,Sheet3!$B$2:$LK$67,MATCH(MoM!BA$3,Sheet3!$B$2:$B$67,0),FALSE)</f>
        <v>0.28999999999999998</v>
      </c>
      <c r="BB225">
        <f>HLOOKUP($I225,Sheet3!$B$2:$LK$67,MATCH(MoM!BB$3,Sheet3!$B$2:$B$67,0),FALSE)</f>
        <v>0.96</v>
      </c>
      <c r="BC225">
        <f>HLOOKUP($I225,Sheet3!$B$2:$LK$67,MATCH(MoM!BC$3,Sheet3!$B$2:$B$67,0),FALSE)</f>
        <v>0</v>
      </c>
      <c r="BD225">
        <f>HLOOKUP($I225,Sheet3!$B$2:$LK$67,MATCH(MoM!BD$3,Sheet3!$B$2:$B$67,0),FALSE)</f>
        <v>-0.14000000000000001</v>
      </c>
      <c r="BE225">
        <f>HLOOKUP($I225,Sheet3!$B$2:$LK$67,MATCH(MoM!BE$3,Sheet3!$B$2:$B$67,0),FALSE)</f>
        <v>-0.22</v>
      </c>
      <c r="BF225">
        <f>HLOOKUP($I225,Sheet3!$B$2:$LK$67,MATCH(MoM!BF$3,Sheet3!$B$2:$B$67,0),FALSE)</f>
        <v>0.7</v>
      </c>
      <c r="BG225">
        <f>HLOOKUP($I225,Sheet3!$B$2:$LK$67,MATCH(MoM!BG$3,Sheet3!$B$2:$B$67,0),FALSE)</f>
        <v>0.59</v>
      </c>
      <c r="BH225">
        <f>HLOOKUP($I225,Sheet3!$B$2:$LK$67,MATCH(MoM!BH$3,Sheet3!$B$2:$B$67,0),FALSE)</f>
        <v>0.14000000000000001</v>
      </c>
      <c r="BI225">
        <f>HLOOKUP($I225,Sheet3!$B$2:$LK$67,MATCH(MoM!BI$3,Sheet3!$B$2:$B$67,0),FALSE)</f>
        <v>0.01</v>
      </c>
      <c r="BJ225">
        <f>HLOOKUP($I225,Sheet3!$B$2:$LK$67,MATCH(MoM!BJ$3,Sheet3!$B$2:$B$67,0),FALSE)</f>
        <v>0.82</v>
      </c>
      <c r="BK225">
        <f>HLOOKUP($I225,Sheet3!$B$2:$LK$67,MATCH(MoM!BK$3,Sheet3!$B$2:$B$67,0),FALSE)</f>
        <v>-0.19</v>
      </c>
      <c r="BL225">
        <f>HLOOKUP($I225,Sheet3!$B$2:$LK$67,MATCH(MoM!BL$3,Sheet3!$B$2:$B$67,0),FALSE)</f>
        <v>0.1</v>
      </c>
      <c r="BM225">
        <f>HLOOKUP($I225,Sheet3!$B$2:$LK$67,MATCH(MoM!BM$3,Sheet3!$B$2:$B$67,0),FALSE)</f>
        <v>-0.1</v>
      </c>
      <c r="BN225">
        <f>HLOOKUP($I225,Sheet3!$B$2:$LK$67,MATCH(MoM!BN$3,Sheet3!$B$2:$B$67,0),FALSE)</f>
        <v>0.57999999999999996</v>
      </c>
      <c r="BO225">
        <f>HLOOKUP($I225,Sheet3!$B$2:$LK$67,MATCH(MoM!BO$3,Sheet3!$B$2:$B$67,0),FALSE)</f>
        <v>0.44</v>
      </c>
      <c r="BP225">
        <f>HLOOKUP($I225,Sheet3!$B$2:$LK$67,MATCH(MoM!BP$3,Sheet3!$B$2:$B$67,0),FALSE)</f>
        <v>0.57999999999999996</v>
      </c>
      <c r="BQ225">
        <f>HLOOKUP($I225,Sheet3!$B$2:$LK$67,MATCH(MoM!BQ$3,Sheet3!$B$2:$B$67,0),FALSE)</f>
        <v>0</v>
      </c>
      <c r="BR225">
        <f>HLOOKUP($I225,Sheet3!$B$2:$LK$67,MATCH(MoM!BR$3,Sheet3!$B$2:$B$67,0),FALSE)</f>
        <v>-0.09</v>
      </c>
      <c r="BS225">
        <f>HLOOKUP($I225,Sheet3!$B$2:$LK$67,MATCH(MoM!BS$3,Sheet3!$B$2:$B$67,0),FALSE)</f>
        <v>1.83</v>
      </c>
      <c r="BT225">
        <f>HLOOKUP($I225,Sheet3!$B$2:$LK$67,MATCH(MoM!BT$3,Sheet3!$B$2:$B$67,0),FALSE)</f>
        <v>-0.03</v>
      </c>
      <c r="BV225" s="2">
        <f t="shared" si="379"/>
        <v>43221</v>
      </c>
      <c r="BW225">
        <f t="shared" si="446"/>
        <v>127.21839042044792</v>
      </c>
      <c r="BX225">
        <f t="shared" si="383"/>
        <v>245.45375664753431</v>
      </c>
      <c r="BY225">
        <f t="shared" si="384"/>
        <v>91.890090661616753</v>
      </c>
      <c r="BZ225">
        <f t="shared" si="385"/>
        <v>141.6565069638863</v>
      </c>
      <c r="CA225">
        <f t="shared" si="386"/>
        <v>40.093076608625914</v>
      </c>
      <c r="CB225">
        <f t="shared" si="387"/>
        <v>216.25110217497712</v>
      </c>
      <c r="CC225">
        <f t="shared" si="388"/>
        <v>325.89902716509465</v>
      </c>
      <c r="CD225">
        <f t="shared" si="389"/>
        <v>151.05316994414375</v>
      </c>
      <c r="CE225">
        <f t="shared" si="390"/>
        <v>213.79734844446449</v>
      </c>
      <c r="CF225">
        <f t="shared" si="391"/>
        <v>361.63453734767006</v>
      </c>
      <c r="CG225">
        <f t="shared" si="392"/>
        <v>50.966406982289435</v>
      </c>
      <c r="CH225">
        <f t="shared" si="393"/>
        <v>257.95894691995272</v>
      </c>
      <c r="CI225">
        <f t="shared" si="394"/>
        <v>171.19247689271344</v>
      </c>
      <c r="CJ225">
        <f t="shared" si="395"/>
        <v>154.28351669330451</v>
      </c>
      <c r="CK225">
        <f t="shared" si="396"/>
        <v>259.85822075985442</v>
      </c>
      <c r="CL225">
        <f t="shared" si="397"/>
        <v>316.58729438815249</v>
      </c>
      <c r="CM225">
        <f t="shared" si="398"/>
        <v>184.66509052827857</v>
      </c>
      <c r="CN225">
        <f t="shared" si="399"/>
        <v>214.65543443960954</v>
      </c>
      <c r="CO225">
        <f t="shared" si="400"/>
        <v>272.85970951529202</v>
      </c>
      <c r="CP225">
        <f t="shared" si="401"/>
        <v>325.12865330344539</v>
      </c>
      <c r="CQ225">
        <f t="shared" si="402"/>
        <v>306.5540876894396</v>
      </c>
      <c r="CR225">
        <f t="shared" si="403"/>
        <v>239.87823097903535</v>
      </c>
      <c r="CS225">
        <f t="shared" si="404"/>
        <v>233.57349680677453</v>
      </c>
      <c r="CT225">
        <f t="shared" si="405"/>
        <v>277.18438902686268</v>
      </c>
      <c r="CU225">
        <f t="shared" si="406"/>
        <v>309.96659610832864</v>
      </c>
      <c r="CV225">
        <f t="shared" si="407"/>
        <v>280.81747513702811</v>
      </c>
      <c r="CW225">
        <f t="shared" si="408"/>
        <v>369.08620642400467</v>
      </c>
      <c r="CX225">
        <f t="shared" si="409"/>
        <v>473.23847005393083</v>
      </c>
      <c r="CY225">
        <f t="shared" si="410"/>
        <v>328.61876323605628</v>
      </c>
      <c r="CZ225">
        <f t="shared" si="411"/>
        <v>234.36276722508757</v>
      </c>
      <c r="DA225">
        <f t="shared" si="412"/>
        <v>302.49228472024134</v>
      </c>
      <c r="DB225">
        <f t="shared" si="413"/>
        <v>330.27054600578555</v>
      </c>
      <c r="DC225">
        <f t="shared" si="414"/>
        <v>306.79951203046039</v>
      </c>
      <c r="DD225">
        <f t="shared" si="415"/>
        <v>220.0617967952864</v>
      </c>
      <c r="DE225">
        <f t="shared" si="416"/>
        <v>351.79369967684227</v>
      </c>
      <c r="DF225">
        <f t="shared" si="417"/>
        <v>263.80806958780278</v>
      </c>
      <c r="DG225">
        <f t="shared" si="418"/>
        <v>264.17960639837548</v>
      </c>
      <c r="DH225">
        <f t="shared" si="419"/>
        <v>223.82980844081339</v>
      </c>
      <c r="DI225">
        <f t="shared" si="420"/>
        <v>351.78994520609433</v>
      </c>
      <c r="DJ225">
        <f t="shared" si="421"/>
        <v>262.37843793351647</v>
      </c>
      <c r="DK225">
        <f t="shared" si="422"/>
        <v>572.47714398786604</v>
      </c>
      <c r="DL225">
        <f t="shared" si="423"/>
        <v>392.36968784916769</v>
      </c>
      <c r="DM225">
        <f t="shared" si="424"/>
        <v>333.53230811911561</v>
      </c>
      <c r="DN225">
        <f t="shared" si="425"/>
        <v>442.61390055409879</v>
      </c>
      <c r="DO225">
        <f t="shared" si="426"/>
        <v>309.30425605574379</v>
      </c>
      <c r="DP225">
        <f t="shared" si="427"/>
        <v>252.17573428575534</v>
      </c>
      <c r="DQ225">
        <f t="shared" si="428"/>
        <v>352.22943065895498</v>
      </c>
      <c r="DR225">
        <f t="shared" si="429"/>
        <v>219.50342096102412</v>
      </c>
      <c r="DS225">
        <f t="shared" si="430"/>
        <v>300.99438686849271</v>
      </c>
      <c r="DT225">
        <f t="shared" si="431"/>
        <v>283.61686215831429</v>
      </c>
      <c r="DU225">
        <f t="shared" si="432"/>
        <v>280.81747513702811</v>
      </c>
      <c r="DV225">
        <f t="shared" si="433"/>
        <v>353.19030060703892</v>
      </c>
      <c r="DW225">
        <f t="shared" si="434"/>
        <v>381.87439870420206</v>
      </c>
      <c r="DX225">
        <f t="shared" si="435"/>
        <v>361.84236227841626</v>
      </c>
      <c r="DY225">
        <f t="shared" si="436"/>
        <v>284.34976756884237</v>
      </c>
      <c r="DZ225">
        <f t="shared" si="437"/>
        <v>431.58418704171464</v>
      </c>
      <c r="EA225">
        <f t="shared" si="438"/>
        <v>361.55822530618383</v>
      </c>
      <c r="EB225">
        <f t="shared" si="439"/>
        <v>310.52204277694733</v>
      </c>
      <c r="EC225">
        <f t="shared" si="440"/>
        <v>299.81634294653094</v>
      </c>
      <c r="ED225">
        <f t="shared" si="441"/>
        <v>100</v>
      </c>
      <c r="EE225">
        <f t="shared" si="442"/>
        <v>373.99954961650451</v>
      </c>
      <c r="EF225">
        <f t="shared" si="443"/>
        <v>347.23104726228394</v>
      </c>
      <c r="EG225">
        <f t="shared" si="444"/>
        <v>446.20565780714827</v>
      </c>
      <c r="EI225" s="2">
        <f t="shared" si="380"/>
        <v>43221</v>
      </c>
      <c r="EJ225" s="7">
        <f t="shared" ref="EJ225:GT225" si="474">AVERAGE(BW223:BW225)/AVERAGE(BW210:BW212)-1</f>
        <v>3.3278566630552397E-3</v>
      </c>
      <c r="EK225" s="7">
        <f t="shared" si="474"/>
        <v>-1.2093181409567277E-2</v>
      </c>
      <c r="EL225" s="7">
        <f t="shared" si="474"/>
        <v>5.6321336968525593E-3</v>
      </c>
      <c r="EM225" s="7">
        <f t="shared" si="474"/>
        <v>8.2417664118992207E-3</v>
      </c>
      <c r="EN225" s="7">
        <f t="shared" si="474"/>
        <v>-5.8450559028908944E-2</v>
      </c>
      <c r="EO225" s="7">
        <f t="shared" si="474"/>
        <v>1.0096794982994428E-3</v>
      </c>
      <c r="EP225" s="7">
        <f t="shared" si="474"/>
        <v>3.0760765817049895E-2</v>
      </c>
      <c r="EQ225" s="7">
        <f t="shared" si="474"/>
        <v>5.9071628337770132E-3</v>
      </c>
      <c r="ER225" s="7">
        <f t="shared" si="474"/>
        <v>-4.4328540583566944E-2</v>
      </c>
      <c r="ES225" s="7">
        <f t="shared" si="474"/>
        <v>9.3851490396756887E-4</v>
      </c>
      <c r="ET225" s="7">
        <f t="shared" si="474"/>
        <v>-8.4959644991812189E-2</v>
      </c>
      <c r="EU225" s="7">
        <f t="shared" si="474"/>
        <v>-2.7800166928565906E-2</v>
      </c>
      <c r="EV225" s="7">
        <f t="shared" si="474"/>
        <v>-6.1757656769519165E-2</v>
      </c>
      <c r="EW225" s="7">
        <f t="shared" si="474"/>
        <v>3.1658898898710541E-2</v>
      </c>
      <c r="EX225" s="7">
        <f t="shared" si="474"/>
        <v>-7.371106702905672E-2</v>
      </c>
      <c r="EY225" s="7">
        <f t="shared" si="474"/>
        <v>-3.2484039443591017E-3</v>
      </c>
      <c r="EZ225" s="7">
        <f t="shared" si="474"/>
        <v>-4.3713520698582808E-2</v>
      </c>
      <c r="FA225" s="7">
        <f t="shared" si="474"/>
        <v>4.7024494715782961E-2</v>
      </c>
      <c r="FB225" s="7">
        <f t="shared" si="474"/>
        <v>2.7828507781287426E-2</v>
      </c>
      <c r="FC225" s="7">
        <f t="shared" si="474"/>
        <v>3.0223216616364512E-2</v>
      </c>
      <c r="FD225" s="7">
        <f t="shared" si="474"/>
        <v>1.9888850762308508E-3</v>
      </c>
      <c r="FE225" s="7">
        <f t="shared" si="474"/>
        <v>-5.0661479853814084E-3</v>
      </c>
      <c r="FF225" s="7">
        <f t="shared" si="474"/>
        <v>-8.7316468059261965E-6</v>
      </c>
      <c r="FG225" s="7">
        <f t="shared" si="474"/>
        <v>-1.2739541658840503E-3</v>
      </c>
      <c r="FH225" s="7">
        <f t="shared" si="474"/>
        <v>1.6271024905273324E-2</v>
      </c>
      <c r="FI225" s="7">
        <f t="shared" si="474"/>
        <v>2.88519389868378E-2</v>
      </c>
      <c r="FJ225" s="7">
        <f t="shared" si="474"/>
        <v>7.3008453540968077E-3</v>
      </c>
      <c r="FK225" s="7">
        <f t="shared" si="474"/>
        <v>5.2649773946406464E-2</v>
      </c>
      <c r="FL225" s="7">
        <f t="shared" si="474"/>
        <v>1.7106786101513949E-2</v>
      </c>
      <c r="FM225" s="7">
        <f t="shared" si="474"/>
        <v>2.238988863521385E-2</v>
      </c>
      <c r="FN225" s="7">
        <f t="shared" si="474"/>
        <v>-1.7093359183396162E-2</v>
      </c>
      <c r="FO225" s="7">
        <f t="shared" si="474"/>
        <v>7.6234599251739699E-2</v>
      </c>
      <c r="FP225" s="7">
        <f t="shared" si="474"/>
        <v>-8.6519646547045248E-4</v>
      </c>
      <c r="FQ225" s="7">
        <f t="shared" si="474"/>
        <v>-2.7018564464195816E-2</v>
      </c>
      <c r="FR225" s="7">
        <f t="shared" si="474"/>
        <v>1.1792891609181178E-2</v>
      </c>
      <c r="FS225" s="7">
        <f t="shared" si="474"/>
        <v>-6.4192508955530636E-2</v>
      </c>
      <c r="FT225" s="7">
        <f t="shared" si="474"/>
        <v>3.3332060966521304E-2</v>
      </c>
      <c r="FU225" s="7">
        <f t="shared" si="474"/>
        <v>-1.1517299055265995E-2</v>
      </c>
      <c r="FV225" s="7">
        <f t="shared" si="474"/>
        <v>-4.1197360423258944E-2</v>
      </c>
      <c r="FW225" s="7">
        <f t="shared" si="474"/>
        <v>8.162523448465242E-3</v>
      </c>
      <c r="FX225" s="7">
        <f t="shared" si="474"/>
        <v>2.8958195324028324E-2</v>
      </c>
      <c r="FY225" s="7">
        <f t="shared" si="474"/>
        <v>8.388326440103433E-2</v>
      </c>
      <c r="FZ225" s="7">
        <f t="shared" si="474"/>
        <v>1.6517595593077417E-2</v>
      </c>
      <c r="GA225" s="7">
        <f t="shared" si="474"/>
        <v>3.9152186935392574E-2</v>
      </c>
      <c r="GB225" s="7">
        <f t="shared" si="474"/>
        <v>4.2285587414643055E-2</v>
      </c>
      <c r="GC225" s="7">
        <f t="shared" si="474"/>
        <v>2.8207921159999927E-2</v>
      </c>
      <c r="GD225" s="7">
        <f t="shared" si="474"/>
        <v>3.8056590322730344E-2</v>
      </c>
      <c r="GE225" s="7">
        <f t="shared" si="474"/>
        <v>-3.1037412276561205E-2</v>
      </c>
      <c r="GF225" s="7">
        <f t="shared" si="474"/>
        <v>-2.3525848645100655E-3</v>
      </c>
      <c r="GG225" s="7">
        <f t="shared" si="474"/>
        <v>4.9009695894639771E-2</v>
      </c>
      <c r="GH225" s="7">
        <f t="shared" si="474"/>
        <v>2.88519389868378E-2</v>
      </c>
      <c r="GI225" s="7">
        <f t="shared" si="474"/>
        <v>-2.1814111172453465E-3</v>
      </c>
      <c r="GJ225" s="7">
        <f t="shared" si="474"/>
        <v>9.049777349930066E-3</v>
      </c>
      <c r="GK225" s="7">
        <f t="shared" si="474"/>
        <v>1.8737259837495968E-2</v>
      </c>
      <c r="GL225" s="7">
        <f t="shared" si="474"/>
        <v>-5.3354305186184003E-3</v>
      </c>
      <c r="GM225" s="7">
        <f t="shared" si="474"/>
        <v>5.3199155467463122E-2</v>
      </c>
      <c r="GN225" s="7">
        <f t="shared" si="474"/>
        <v>5.4459391535889523E-2</v>
      </c>
      <c r="GO225" s="7">
        <f t="shared" si="474"/>
        <v>0.1017719724577415</v>
      </c>
      <c r="GP225" s="7">
        <f t="shared" si="474"/>
        <v>6.1432884411347866E-2</v>
      </c>
      <c r="GQ225" s="7">
        <f t="shared" si="474"/>
        <v>0</v>
      </c>
      <c r="GR225" s="7">
        <f t="shared" si="474"/>
        <v>2.5872281987526113E-2</v>
      </c>
      <c r="GS225" s="7">
        <f t="shared" si="474"/>
        <v>-1.343107668593535E-2</v>
      </c>
      <c r="GT225" s="7">
        <f t="shared" si="474"/>
        <v>-3.8217830293180599E-2</v>
      </c>
      <c r="GU225" s="7">
        <f t="shared" si="456"/>
        <v>8.9557753824389463E-2</v>
      </c>
      <c r="GW225" s="6">
        <v>43251</v>
      </c>
      <c r="GX225">
        <v>3.6330999999999998</v>
      </c>
    </row>
    <row r="226" spans="2:206" x14ac:dyDescent="0.25">
      <c r="B226" s="2">
        <f>'[1]IPCA (Var)'!A275</f>
        <v>43252</v>
      </c>
      <c r="C226" s="1">
        <f>'[1]IPCA (Var)'!M275</f>
        <v>0.1988305185584075</v>
      </c>
      <c r="D226" s="1">
        <f>'[1]IPCA (Var)'!P275</f>
        <v>5.4449044927181112E-2</v>
      </c>
      <c r="E226" s="1">
        <f>'[1]IPCA (Var)'!E275</f>
        <v>2.2861951601858759</v>
      </c>
      <c r="F226" s="1">
        <f>'[1]IPCA (Var)'!F275</f>
        <v>-6.4699872119424781E-2</v>
      </c>
      <c r="G226" s="1">
        <f>'[1]IPCA (Var)'!G275</f>
        <v>4.9192100538599775E-3</v>
      </c>
      <c r="I226" s="2">
        <f t="shared" si="382"/>
        <v>43252</v>
      </c>
      <c r="J226">
        <f>HLOOKUP($I226,Sheet3!$B$2:$LK$67,MATCH(MoM!J$3,Sheet3!$B$2:$B$67,0),FALSE)</f>
        <v>-0.17</v>
      </c>
      <c r="K226">
        <f>HLOOKUP($I226,Sheet3!$B$2:$LK$67,MATCH(MoM!K$3,Sheet3!$B$2:$B$67,0),FALSE)</f>
        <v>0.02</v>
      </c>
      <c r="L226">
        <f>HLOOKUP($I226,Sheet3!$B$2:$LK$67,MATCH(MoM!L$3,Sheet3!$B$2:$B$67,0),FALSE)</f>
        <v>-0.6</v>
      </c>
      <c r="M226">
        <f>HLOOKUP($I226,Sheet3!$B$2:$LK$67,MATCH(MoM!M$3,Sheet3!$B$2:$B$67,0),FALSE)</f>
        <v>0.28000000000000003</v>
      </c>
      <c r="N226">
        <f>HLOOKUP($I226,Sheet3!$B$2:$LK$67,MATCH(MoM!N$3,Sheet3!$B$2:$B$67,0),FALSE)</f>
        <v>0.28000000000000003</v>
      </c>
      <c r="O226">
        <f>HLOOKUP($I226,Sheet3!$B$2:$LK$67,MATCH(MoM!O$3,Sheet3!$B$2:$B$67,0),FALSE)</f>
        <v>0.49</v>
      </c>
      <c r="P226">
        <f>HLOOKUP($I226,Sheet3!$B$2:$LK$67,MATCH(MoM!P$3,Sheet3!$B$2:$B$67,0),FALSE)</f>
        <v>0.67</v>
      </c>
      <c r="Q226">
        <f>HLOOKUP($I226,Sheet3!$B$2:$LK$67,MATCH(MoM!Q$3,Sheet3!$B$2:$B$67,0),FALSE)</f>
        <v>1.33</v>
      </c>
      <c r="R226">
        <f>HLOOKUP($I226,Sheet3!$B$2:$LK$67,MATCH(MoM!R$3,Sheet3!$B$2:$B$67,0),FALSE)</f>
        <v>-0.46</v>
      </c>
      <c r="S226">
        <f>HLOOKUP($I226,Sheet3!$B$2:$LK$67,MATCH(MoM!S$3,Sheet3!$B$2:$B$67,0),FALSE)</f>
        <v>0.21</v>
      </c>
      <c r="T226">
        <f>HLOOKUP($I226,Sheet3!$B$2:$LK$67,MATCH(MoM!T$3,Sheet3!$B$2:$B$67,0),FALSE)</f>
        <v>-0.63</v>
      </c>
      <c r="U226">
        <f>HLOOKUP($I226,Sheet3!$B$2:$LK$67,MATCH(MoM!U$3,Sheet3!$B$2:$B$67,0),FALSE)</f>
        <v>0.19</v>
      </c>
      <c r="V226">
        <f>HLOOKUP($I226,Sheet3!$B$2:$LK$67,MATCH(MoM!V$3,Sheet3!$B$2:$B$67,0),FALSE)</f>
        <v>0.97</v>
      </c>
      <c r="W226">
        <f>HLOOKUP($I226,Sheet3!$B$2:$LK$67,MATCH(MoM!W$3,Sheet3!$B$2:$B$67,0),FALSE)</f>
        <v>0.94</v>
      </c>
      <c r="X226">
        <f>HLOOKUP($I226,Sheet3!$B$2:$LK$67,MATCH(MoM!X$3,Sheet3!$B$2:$B$67,0),FALSE)</f>
        <v>1.1100000000000001</v>
      </c>
      <c r="Y226">
        <f>HLOOKUP($I226,Sheet3!$B$2:$LK$67,MATCH(MoM!Y$3,Sheet3!$B$2:$B$67,0),FALSE)</f>
        <v>-1.21</v>
      </c>
      <c r="Z226">
        <f>HLOOKUP($I226,Sheet3!$B$2:$LK$67,MATCH(MoM!Z$3,Sheet3!$B$2:$B$67,0),FALSE)</f>
        <v>1.2</v>
      </c>
      <c r="AA226">
        <f>HLOOKUP($I226,Sheet3!$B$2:$LK$67,MATCH(MoM!AA$3,Sheet3!$B$2:$B$67,0),FALSE)</f>
        <v>0.05</v>
      </c>
      <c r="AB226">
        <f>HLOOKUP($I226,Sheet3!$B$2:$LK$67,MATCH(MoM!AB$3,Sheet3!$B$2:$B$67,0),FALSE)</f>
        <v>-0.11</v>
      </c>
      <c r="AC226">
        <f>HLOOKUP($I226,Sheet3!$B$2:$LK$67,MATCH(MoM!AC$3,Sheet3!$B$2:$B$67,0),FALSE)</f>
        <v>-0.47</v>
      </c>
      <c r="AD226">
        <f>HLOOKUP($I226,Sheet3!$B$2:$LK$67,MATCH(MoM!AD$3,Sheet3!$B$2:$B$67,0),FALSE)</f>
        <v>0.94</v>
      </c>
      <c r="AE226">
        <f>HLOOKUP($I226,Sheet3!$B$2:$LK$67,MATCH(MoM!AE$3,Sheet3!$B$2:$B$67,0),FALSE)</f>
        <v>0.84</v>
      </c>
      <c r="AF226">
        <f>HLOOKUP($I226,Sheet3!$B$2:$LK$67,MATCH(MoM!AF$3,Sheet3!$B$2:$B$67,0),FALSE)</f>
        <v>0.01</v>
      </c>
      <c r="AG226">
        <f>HLOOKUP($I226,Sheet3!$B$2:$LK$67,MATCH(MoM!AG$3,Sheet3!$B$2:$B$67,0),FALSE)</f>
        <v>-0.09</v>
      </c>
      <c r="AH226">
        <f>HLOOKUP($I226,Sheet3!$B$2:$LK$67,MATCH(MoM!AH$3,Sheet3!$B$2:$B$67,0),FALSE)</f>
        <v>1.56</v>
      </c>
      <c r="AI226">
        <f>HLOOKUP($I226,Sheet3!$B$2:$LK$67,MATCH(MoM!AI$3,Sheet3!$B$2:$B$67,0),FALSE)</f>
        <v>-0.92</v>
      </c>
      <c r="AJ226">
        <f>HLOOKUP($I226,Sheet3!$B$2:$LK$67,MATCH(MoM!AJ$3,Sheet3!$B$2:$B$67,0),FALSE)</f>
        <v>0.45</v>
      </c>
      <c r="AK226">
        <f>HLOOKUP($I226,Sheet3!$B$2:$LK$67,MATCH(MoM!AK$3,Sheet3!$B$2:$B$67,0),FALSE)</f>
        <v>-7.0000000000000007E-2</v>
      </c>
      <c r="AL226">
        <f>HLOOKUP($I226,Sheet3!$B$2:$LK$67,MATCH(MoM!AL$3,Sheet3!$B$2:$B$67,0),FALSE)</f>
        <v>0.18</v>
      </c>
      <c r="AM226">
        <f>HLOOKUP($I226,Sheet3!$B$2:$LK$67,MATCH(MoM!AM$3,Sheet3!$B$2:$B$67,0),FALSE)</f>
        <v>0.48</v>
      </c>
      <c r="AN226">
        <f>HLOOKUP($I226,Sheet3!$B$2:$LK$67,MATCH(MoM!AN$3,Sheet3!$B$2:$B$67,0),FALSE)</f>
        <v>-1.0900000000000001</v>
      </c>
      <c r="AO226">
        <f>HLOOKUP($I226,Sheet3!$B$2:$LK$67,MATCH(MoM!AO$3,Sheet3!$B$2:$B$67,0),FALSE)</f>
        <v>0.17</v>
      </c>
      <c r="AP226">
        <f>HLOOKUP($I226,Sheet3!$B$2:$LK$67,MATCH(MoM!AP$3,Sheet3!$B$2:$B$67,0),FALSE)</f>
        <v>0.55000000000000004</v>
      </c>
      <c r="AQ226">
        <f>HLOOKUP($I226,Sheet3!$B$2:$LK$67,MATCH(MoM!AQ$3,Sheet3!$B$2:$B$67,0),FALSE)</f>
        <v>-0.89</v>
      </c>
      <c r="AR226">
        <f>HLOOKUP($I226,Sheet3!$B$2:$LK$67,MATCH(MoM!AR$3,Sheet3!$B$2:$B$67,0),FALSE)</f>
        <v>-0.93</v>
      </c>
      <c r="AS226">
        <f>HLOOKUP($I226,Sheet3!$B$2:$LK$67,MATCH(MoM!AS$3,Sheet3!$B$2:$B$67,0),FALSE)</f>
        <v>-0.28999999999999998</v>
      </c>
      <c r="AT226">
        <f>HLOOKUP($I226,Sheet3!$B$2:$LK$67,MATCH(MoM!AT$3,Sheet3!$B$2:$B$67,0),FALSE)</f>
        <v>-0.06</v>
      </c>
      <c r="AU226">
        <f>HLOOKUP($I226,Sheet3!$B$2:$LK$67,MATCH(MoM!AU$3,Sheet3!$B$2:$B$67,0),FALSE)</f>
        <v>-0.97</v>
      </c>
      <c r="AV226">
        <f>HLOOKUP($I226,Sheet3!$B$2:$LK$67,MATCH(MoM!AV$3,Sheet3!$B$2:$B$67,0),FALSE)</f>
        <v>3.09</v>
      </c>
      <c r="AW226">
        <f>HLOOKUP($I226,Sheet3!$B$2:$LK$67,MATCH(MoM!AW$3,Sheet3!$B$2:$B$67,0),FALSE)</f>
        <v>-0.11</v>
      </c>
      <c r="AX226">
        <f>HLOOKUP($I226,Sheet3!$B$2:$LK$67,MATCH(MoM!AX$3,Sheet3!$B$2:$B$67,0),FALSE)</f>
        <v>0</v>
      </c>
      <c r="AY226">
        <f>HLOOKUP($I226,Sheet3!$B$2:$LK$67,MATCH(MoM!AY$3,Sheet3!$B$2:$B$67,0),FALSE)</f>
        <v>4.22</v>
      </c>
      <c r="AZ226">
        <f>HLOOKUP($I226,Sheet3!$B$2:$LK$67,MATCH(MoM!AZ$3,Sheet3!$B$2:$B$67,0),FALSE)</f>
        <v>1.04</v>
      </c>
      <c r="BA226">
        <f>HLOOKUP($I226,Sheet3!$B$2:$LK$67,MATCH(MoM!BA$3,Sheet3!$B$2:$B$67,0),FALSE)</f>
        <v>-0.23</v>
      </c>
      <c r="BB226">
        <f>HLOOKUP($I226,Sheet3!$B$2:$LK$67,MATCH(MoM!BB$3,Sheet3!$B$2:$B$67,0),FALSE)</f>
        <v>0.73</v>
      </c>
      <c r="BC226">
        <f>HLOOKUP($I226,Sheet3!$B$2:$LK$67,MATCH(MoM!BC$3,Sheet3!$B$2:$B$67,0),FALSE)</f>
        <v>7.0000000000000007E-2</v>
      </c>
      <c r="BD226">
        <f>HLOOKUP($I226,Sheet3!$B$2:$LK$67,MATCH(MoM!BD$3,Sheet3!$B$2:$B$67,0),FALSE)</f>
        <v>0.4</v>
      </c>
      <c r="BE226">
        <f>HLOOKUP($I226,Sheet3!$B$2:$LK$67,MATCH(MoM!BE$3,Sheet3!$B$2:$B$67,0),FALSE)</f>
        <v>-0.97</v>
      </c>
      <c r="BF226">
        <f>HLOOKUP($I226,Sheet3!$B$2:$LK$67,MATCH(MoM!BF$3,Sheet3!$B$2:$B$67,0),FALSE)</f>
        <v>0.72</v>
      </c>
      <c r="BG226">
        <f>HLOOKUP($I226,Sheet3!$B$2:$LK$67,MATCH(MoM!BG$3,Sheet3!$B$2:$B$67,0),FALSE)</f>
        <v>0.46</v>
      </c>
      <c r="BH226">
        <f>HLOOKUP($I226,Sheet3!$B$2:$LK$67,MATCH(MoM!BH$3,Sheet3!$B$2:$B$67,0),FALSE)</f>
        <v>-0.92</v>
      </c>
      <c r="BI226">
        <f>HLOOKUP($I226,Sheet3!$B$2:$LK$67,MATCH(MoM!BI$3,Sheet3!$B$2:$B$67,0),FALSE)</f>
        <v>1.08</v>
      </c>
      <c r="BJ226">
        <f>HLOOKUP($I226,Sheet3!$B$2:$LK$67,MATCH(MoM!BJ$3,Sheet3!$B$2:$B$67,0),FALSE)</f>
        <v>0.51</v>
      </c>
      <c r="BK226">
        <f>HLOOKUP($I226,Sheet3!$B$2:$LK$67,MATCH(MoM!BK$3,Sheet3!$B$2:$B$67,0),FALSE)</f>
        <v>1.37</v>
      </c>
      <c r="BL226">
        <f>HLOOKUP($I226,Sheet3!$B$2:$LK$67,MATCH(MoM!BL$3,Sheet3!$B$2:$B$67,0),FALSE)</f>
        <v>-0.5</v>
      </c>
      <c r="BM226">
        <f>HLOOKUP($I226,Sheet3!$B$2:$LK$67,MATCH(MoM!BM$3,Sheet3!$B$2:$B$67,0),FALSE)</f>
        <v>-7.0000000000000007E-2</v>
      </c>
      <c r="BN226">
        <f>HLOOKUP($I226,Sheet3!$B$2:$LK$67,MATCH(MoM!BN$3,Sheet3!$B$2:$B$67,0),FALSE)</f>
        <v>0.85</v>
      </c>
      <c r="BO226">
        <f>HLOOKUP($I226,Sheet3!$B$2:$LK$67,MATCH(MoM!BO$3,Sheet3!$B$2:$B$67,0),FALSE)</f>
        <v>0.77</v>
      </c>
      <c r="BP226">
        <f>HLOOKUP($I226,Sheet3!$B$2:$LK$67,MATCH(MoM!BP$3,Sheet3!$B$2:$B$67,0),FALSE)</f>
        <v>0.67</v>
      </c>
      <c r="BQ226">
        <f>HLOOKUP($I226,Sheet3!$B$2:$LK$67,MATCH(MoM!BQ$3,Sheet3!$B$2:$B$67,0),FALSE)</f>
        <v>0</v>
      </c>
      <c r="BR226">
        <f>HLOOKUP($I226,Sheet3!$B$2:$LK$67,MATCH(MoM!BR$3,Sheet3!$B$2:$B$67,0),FALSE)</f>
        <v>0.94</v>
      </c>
      <c r="BS226">
        <f>HLOOKUP($I226,Sheet3!$B$2:$LK$67,MATCH(MoM!BS$3,Sheet3!$B$2:$B$67,0),FALSE)</f>
        <v>0.37</v>
      </c>
      <c r="BT226">
        <f>HLOOKUP($I226,Sheet3!$B$2:$LK$67,MATCH(MoM!BT$3,Sheet3!$B$2:$B$67,0),FALSE)</f>
        <v>0.26</v>
      </c>
      <c r="BV226" s="2">
        <f t="shared" si="379"/>
        <v>43252</v>
      </c>
      <c r="BW226">
        <f t="shared" si="446"/>
        <v>127.00211915673316</v>
      </c>
      <c r="BX226">
        <f t="shared" si="383"/>
        <v>245.50284739886382</v>
      </c>
      <c r="BY226">
        <f t="shared" si="384"/>
        <v>91.338750117647052</v>
      </c>
      <c r="BZ226">
        <f t="shared" si="385"/>
        <v>142.05314518338517</v>
      </c>
      <c r="CA226">
        <f t="shared" si="386"/>
        <v>40.205337223130066</v>
      </c>
      <c r="CB226">
        <f t="shared" si="387"/>
        <v>217.31073257563449</v>
      </c>
      <c r="CC226">
        <f t="shared" si="388"/>
        <v>328.08255064710079</v>
      </c>
      <c r="CD226">
        <f t="shared" si="389"/>
        <v>153.06217710440086</v>
      </c>
      <c r="CE226">
        <f t="shared" si="390"/>
        <v>212.81388064161993</v>
      </c>
      <c r="CF226">
        <f t="shared" si="391"/>
        <v>362.39396987610019</v>
      </c>
      <c r="CG226">
        <f t="shared" si="392"/>
        <v>50.645318618301012</v>
      </c>
      <c r="CH226">
        <f t="shared" si="393"/>
        <v>258.44906891910063</v>
      </c>
      <c r="CI226">
        <f t="shared" si="394"/>
        <v>172.85304391857278</v>
      </c>
      <c r="CJ226">
        <f t="shared" si="395"/>
        <v>155.73378175022157</v>
      </c>
      <c r="CK226">
        <f t="shared" si="396"/>
        <v>262.74264701028881</v>
      </c>
      <c r="CL226">
        <f t="shared" si="397"/>
        <v>312.75658812605582</v>
      </c>
      <c r="CM226">
        <f t="shared" si="398"/>
        <v>186.88107161461792</v>
      </c>
      <c r="CN226">
        <f t="shared" si="399"/>
        <v>214.76276215682933</v>
      </c>
      <c r="CO226">
        <f t="shared" si="400"/>
        <v>272.55956383482521</v>
      </c>
      <c r="CP226">
        <f t="shared" si="401"/>
        <v>323.60054863291919</v>
      </c>
      <c r="CQ226">
        <f t="shared" si="402"/>
        <v>309.43569611372033</v>
      </c>
      <c r="CR226">
        <f t="shared" si="403"/>
        <v>241.89320811925924</v>
      </c>
      <c r="CS226">
        <f t="shared" si="404"/>
        <v>233.59685415645521</v>
      </c>
      <c r="CT226">
        <f t="shared" si="405"/>
        <v>276.93492307673847</v>
      </c>
      <c r="CU226">
        <f t="shared" si="406"/>
        <v>314.80207500761861</v>
      </c>
      <c r="CV226">
        <f t="shared" si="407"/>
        <v>278.23395436576743</v>
      </c>
      <c r="CW226">
        <f t="shared" si="408"/>
        <v>370.74709435291265</v>
      </c>
      <c r="CX226">
        <f t="shared" si="409"/>
        <v>472.90720312489304</v>
      </c>
      <c r="CY226">
        <f t="shared" si="410"/>
        <v>329.21027700988117</v>
      </c>
      <c r="CZ226">
        <f t="shared" si="411"/>
        <v>235.48770850776796</v>
      </c>
      <c r="DA226">
        <f t="shared" si="412"/>
        <v>299.19511881679068</v>
      </c>
      <c r="DB226">
        <f t="shared" si="413"/>
        <v>330.83200593399539</v>
      </c>
      <c r="DC226">
        <f t="shared" si="414"/>
        <v>308.48690934662795</v>
      </c>
      <c r="DD226">
        <f t="shared" si="415"/>
        <v>218.10324680380833</v>
      </c>
      <c r="DE226">
        <f t="shared" si="416"/>
        <v>348.52201826984765</v>
      </c>
      <c r="DF226">
        <f t="shared" si="417"/>
        <v>263.04302618599814</v>
      </c>
      <c r="DG226">
        <f t="shared" si="418"/>
        <v>264.02109863453643</v>
      </c>
      <c r="DH226">
        <f t="shared" si="419"/>
        <v>221.65865929893749</v>
      </c>
      <c r="DI226">
        <f t="shared" si="420"/>
        <v>362.66025451296264</v>
      </c>
      <c r="DJ226">
        <f t="shared" si="421"/>
        <v>262.08982165178958</v>
      </c>
      <c r="DK226">
        <f t="shared" si="422"/>
        <v>572.47714398786604</v>
      </c>
      <c r="DL226">
        <f t="shared" si="423"/>
        <v>408.92768867640257</v>
      </c>
      <c r="DM226">
        <f t="shared" si="424"/>
        <v>337.00104412355438</v>
      </c>
      <c r="DN226">
        <f t="shared" si="425"/>
        <v>441.59588858282439</v>
      </c>
      <c r="DO226">
        <f t="shared" si="426"/>
        <v>311.56217712495072</v>
      </c>
      <c r="DP226">
        <f t="shared" si="427"/>
        <v>252.35225729975534</v>
      </c>
      <c r="DQ226">
        <f t="shared" si="428"/>
        <v>353.63834838159079</v>
      </c>
      <c r="DR226">
        <f t="shared" si="429"/>
        <v>217.37423777770218</v>
      </c>
      <c r="DS226">
        <f t="shared" si="430"/>
        <v>303.1615464539459</v>
      </c>
      <c r="DT226">
        <f t="shared" si="431"/>
        <v>284.92149972424249</v>
      </c>
      <c r="DU226">
        <f t="shared" si="432"/>
        <v>278.23395436576743</v>
      </c>
      <c r="DV226">
        <f t="shared" si="433"/>
        <v>357.00475585359493</v>
      </c>
      <c r="DW226">
        <f t="shared" si="434"/>
        <v>383.82195813759353</v>
      </c>
      <c r="DX226">
        <f t="shared" si="435"/>
        <v>366.7996026416306</v>
      </c>
      <c r="DY226">
        <f t="shared" si="436"/>
        <v>282.92801873099813</v>
      </c>
      <c r="DZ226">
        <f t="shared" si="437"/>
        <v>431.28207811078545</v>
      </c>
      <c r="EA226">
        <f t="shared" si="438"/>
        <v>364.63147022128635</v>
      </c>
      <c r="EB226">
        <f t="shared" si="439"/>
        <v>312.91306250632982</v>
      </c>
      <c r="EC226">
        <f t="shared" si="440"/>
        <v>301.82511244427269</v>
      </c>
      <c r="ED226">
        <f t="shared" si="441"/>
        <v>100</v>
      </c>
      <c r="EE226">
        <f t="shared" si="442"/>
        <v>377.51514538289968</v>
      </c>
      <c r="EF226">
        <f t="shared" si="443"/>
        <v>348.51580213715442</v>
      </c>
      <c r="EG226">
        <f t="shared" si="444"/>
        <v>447.36579251744683</v>
      </c>
      <c r="EI226" s="2">
        <f t="shared" si="380"/>
        <v>43252</v>
      </c>
      <c r="EJ226" s="7">
        <f t="shared" ref="EJ226:GT226" si="475">AVERAGE(BW224:BW226)/AVERAGE(BW211:BW213)-1</f>
        <v>5.8408818102180238E-3</v>
      </c>
      <c r="EK226" s="7">
        <f t="shared" si="475"/>
        <v>-4.7494487591548395E-3</v>
      </c>
      <c r="EL226" s="7">
        <f t="shared" si="475"/>
        <v>3.8462294345555925E-3</v>
      </c>
      <c r="EM226" s="7">
        <f t="shared" si="475"/>
        <v>8.9831879971729034E-3</v>
      </c>
      <c r="EN226" s="7">
        <f t="shared" si="475"/>
        <v>-5.9155763332109368E-2</v>
      </c>
      <c r="EO226" s="7">
        <f t="shared" si="475"/>
        <v>4.061524629245028E-3</v>
      </c>
      <c r="EP226" s="7">
        <f t="shared" si="475"/>
        <v>3.3540534648672127E-2</v>
      </c>
      <c r="EQ226" s="7">
        <f t="shared" si="475"/>
        <v>1.5840744131622841E-2</v>
      </c>
      <c r="ER226" s="7">
        <f t="shared" si="475"/>
        <v>-3.5670466111526578E-2</v>
      </c>
      <c r="ES226" s="7">
        <f t="shared" si="475"/>
        <v>-1.6859628880283584E-4</v>
      </c>
      <c r="ET226" s="7">
        <f t="shared" si="475"/>
        <v>-8.9579159148024057E-2</v>
      </c>
      <c r="EU226" s="7">
        <f t="shared" si="475"/>
        <v>-3.1398765597774658E-2</v>
      </c>
      <c r="EV226" s="7">
        <f t="shared" si="475"/>
        <v>-5.6103039527472531E-2</v>
      </c>
      <c r="EW226" s="7">
        <f t="shared" si="475"/>
        <v>2.6264179716519065E-2</v>
      </c>
      <c r="EX226" s="7">
        <f t="shared" si="475"/>
        <v>-7.1002321728996898E-2</v>
      </c>
      <c r="EY226" s="7">
        <f t="shared" si="475"/>
        <v>-1.3034703442755369E-2</v>
      </c>
      <c r="EZ226" s="7">
        <f t="shared" si="475"/>
        <v>-3.854487584051991E-2</v>
      </c>
      <c r="FA226" s="7">
        <f t="shared" si="475"/>
        <v>3.9787120679644072E-2</v>
      </c>
      <c r="FB226" s="7">
        <f t="shared" si="475"/>
        <v>2.7794072412542947E-2</v>
      </c>
      <c r="FC226" s="7">
        <f t="shared" si="475"/>
        <v>2.6097557820064399E-2</v>
      </c>
      <c r="FD226" s="7">
        <f t="shared" si="475"/>
        <v>-1.8081231026197964E-3</v>
      </c>
      <c r="FE226" s="7">
        <f t="shared" si="475"/>
        <v>-3.6597659335588784E-3</v>
      </c>
      <c r="FF226" s="7">
        <f t="shared" si="475"/>
        <v>1.4279629398570304E-3</v>
      </c>
      <c r="FG226" s="7">
        <f t="shared" si="475"/>
        <v>4.3510561108066614E-3</v>
      </c>
      <c r="FH226" s="7">
        <f t="shared" si="475"/>
        <v>1.4041021218791361E-2</v>
      </c>
      <c r="FI226" s="7">
        <f t="shared" si="475"/>
        <v>2.5403494273518179E-2</v>
      </c>
      <c r="FJ226" s="7">
        <f t="shared" si="475"/>
        <v>2.1151225035831889E-2</v>
      </c>
      <c r="FK226" s="7">
        <f t="shared" si="475"/>
        <v>4.4881822704411656E-2</v>
      </c>
      <c r="FL226" s="7">
        <f t="shared" si="475"/>
        <v>1.8571470607859464E-2</v>
      </c>
      <c r="FM226" s="7">
        <f t="shared" si="475"/>
        <v>2.3522177831148294E-2</v>
      </c>
      <c r="FN226" s="7">
        <f t="shared" si="475"/>
        <v>-1.7088443992144708E-2</v>
      </c>
      <c r="FO226" s="7">
        <f t="shared" si="475"/>
        <v>6.6482082509945695E-2</v>
      </c>
      <c r="FP226" s="7">
        <f t="shared" si="475"/>
        <v>-1.9346477979003129E-3</v>
      </c>
      <c r="FQ226" s="7">
        <f t="shared" si="475"/>
        <v>-3.2039823442476134E-2</v>
      </c>
      <c r="FR226" s="7">
        <f t="shared" si="475"/>
        <v>4.6085143118181904E-3</v>
      </c>
      <c r="FS226" s="7">
        <f t="shared" si="475"/>
        <v>-5.8259529106894581E-2</v>
      </c>
      <c r="FT226" s="7">
        <f t="shared" si="475"/>
        <v>3.3447484699498764E-2</v>
      </c>
      <c r="FU226" s="7">
        <f t="shared" si="475"/>
        <v>-2.1998599738433211E-2</v>
      </c>
      <c r="FV226" s="7">
        <f t="shared" si="475"/>
        <v>-3.0650887106413283E-2</v>
      </c>
      <c r="FW226" s="7">
        <f t="shared" si="475"/>
        <v>6.7957491960164429E-3</v>
      </c>
      <c r="FX226" s="7">
        <f t="shared" si="475"/>
        <v>2.3054320138021778E-2</v>
      </c>
      <c r="FY226" s="7">
        <f t="shared" si="475"/>
        <v>0.11844495598901505</v>
      </c>
      <c r="FZ226" s="7">
        <f t="shared" si="475"/>
        <v>1.4833341483776019E-2</v>
      </c>
      <c r="GA226" s="7">
        <f t="shared" si="475"/>
        <v>3.7389478984346747E-2</v>
      </c>
      <c r="GB226" s="7">
        <f t="shared" si="475"/>
        <v>4.9793547484738854E-2</v>
      </c>
      <c r="GC226" s="7">
        <f t="shared" si="475"/>
        <v>2.844783634160386E-2</v>
      </c>
      <c r="GD226" s="7">
        <f t="shared" si="475"/>
        <v>3.3567692716946373E-2</v>
      </c>
      <c r="GE226" s="7">
        <f t="shared" si="475"/>
        <v>-3.4818908120781256E-2</v>
      </c>
      <c r="GF226" s="7">
        <f t="shared" si="475"/>
        <v>8.7719363145521978E-3</v>
      </c>
      <c r="GG226" s="7">
        <f t="shared" si="475"/>
        <v>5.3370336809668295E-2</v>
      </c>
      <c r="GH226" s="7">
        <f t="shared" si="475"/>
        <v>2.5403494273518179E-2</v>
      </c>
      <c r="GI226" s="7">
        <f t="shared" si="475"/>
        <v>-5.4477453318502178E-4</v>
      </c>
      <c r="GJ226" s="7">
        <f t="shared" si="475"/>
        <v>1.1166343318630423E-2</v>
      </c>
      <c r="GK226" s="7">
        <f t="shared" si="475"/>
        <v>2.2755083634090623E-2</v>
      </c>
      <c r="GL226" s="7">
        <f t="shared" si="475"/>
        <v>-8.9850862589790914E-4</v>
      </c>
      <c r="GM226" s="7">
        <f t="shared" si="475"/>
        <v>4.7680402169686831E-2</v>
      </c>
      <c r="GN226" s="7">
        <f t="shared" si="475"/>
        <v>5.4334046842122063E-2</v>
      </c>
      <c r="GO226" s="7">
        <f t="shared" si="475"/>
        <v>0.10396971064871363</v>
      </c>
      <c r="GP226" s="7">
        <f t="shared" si="475"/>
        <v>6.0534377016647101E-2</v>
      </c>
      <c r="GQ226" s="7">
        <f t="shared" si="475"/>
        <v>0</v>
      </c>
      <c r="GR226" s="7">
        <f t="shared" si="475"/>
        <v>2.4502909674988027E-2</v>
      </c>
      <c r="GS226" s="7">
        <f t="shared" si="475"/>
        <v>8.64448832445186E-4</v>
      </c>
      <c r="GT226" s="7">
        <f t="shared" si="475"/>
        <v>-1.0743126594534247E-2</v>
      </c>
      <c r="GU226" s="7">
        <f t="shared" si="456"/>
        <v>0.12286997376035846</v>
      </c>
      <c r="GW226" s="6">
        <v>43280</v>
      </c>
      <c r="GX226">
        <v>3.7842000000000002</v>
      </c>
    </row>
    <row r="227" spans="2:206" x14ac:dyDescent="0.25">
      <c r="B227" s="2">
        <f>'[1]IPCA (Var)'!A276</f>
        <v>43282</v>
      </c>
      <c r="C227" s="1">
        <f>'[1]IPCA (Var)'!M276</f>
        <v>-0.21221900347624606</v>
      </c>
      <c r="D227" s="1">
        <f>'[1]IPCA (Var)'!P276</f>
        <v>-2.4753138395591297E-2</v>
      </c>
      <c r="E227" s="1">
        <f>'[1]IPCA (Var)'!E276</f>
        <v>-0.56111323778912658</v>
      </c>
      <c r="F227" s="1">
        <f>'[1]IPCA (Var)'!F276</f>
        <v>-0.52483391955147707</v>
      </c>
      <c r="G227" s="1">
        <f>'[1]IPCA (Var)'!G276</f>
        <v>0.32392481557055414</v>
      </c>
      <c r="I227" s="2">
        <f t="shared" si="382"/>
        <v>43282</v>
      </c>
      <c r="J227">
        <f>HLOOKUP($I227,Sheet3!$B$2:$LK$67,MATCH(MoM!J$3,Sheet3!$B$2:$B$67,0),FALSE)</f>
        <v>0.13</v>
      </c>
      <c r="K227">
        <f>HLOOKUP($I227,Sheet3!$B$2:$LK$67,MATCH(MoM!K$3,Sheet3!$B$2:$B$67,0),FALSE)</f>
        <v>0.49</v>
      </c>
      <c r="L227">
        <f>HLOOKUP($I227,Sheet3!$B$2:$LK$67,MATCH(MoM!L$3,Sheet3!$B$2:$B$67,0),FALSE)</f>
        <v>-7.0000000000000007E-2</v>
      </c>
      <c r="M227">
        <f>HLOOKUP($I227,Sheet3!$B$2:$LK$67,MATCH(MoM!M$3,Sheet3!$B$2:$B$67,0),FALSE)</f>
        <v>0.04</v>
      </c>
      <c r="N227">
        <f>HLOOKUP($I227,Sheet3!$B$2:$LK$67,MATCH(MoM!N$3,Sheet3!$B$2:$B$67,0),FALSE)</f>
        <v>0.71</v>
      </c>
      <c r="O227">
        <f>HLOOKUP($I227,Sheet3!$B$2:$LK$67,MATCH(MoM!O$3,Sheet3!$B$2:$B$67,0),FALSE)</f>
        <v>0.52</v>
      </c>
      <c r="P227">
        <f>HLOOKUP($I227,Sheet3!$B$2:$LK$67,MATCH(MoM!P$3,Sheet3!$B$2:$B$67,0),FALSE)</f>
        <v>1.73</v>
      </c>
      <c r="Q227">
        <f>HLOOKUP($I227,Sheet3!$B$2:$LK$67,MATCH(MoM!Q$3,Sheet3!$B$2:$B$67,0),FALSE)</f>
        <v>0.03</v>
      </c>
      <c r="R227">
        <f>HLOOKUP($I227,Sheet3!$B$2:$LK$67,MATCH(MoM!R$3,Sheet3!$B$2:$B$67,0),FALSE)</f>
        <v>0.25</v>
      </c>
      <c r="S227">
        <f>HLOOKUP($I227,Sheet3!$B$2:$LK$67,MATCH(MoM!S$3,Sheet3!$B$2:$B$67,0),FALSE)</f>
        <v>-0.42</v>
      </c>
      <c r="T227">
        <f>HLOOKUP($I227,Sheet3!$B$2:$LK$67,MATCH(MoM!T$3,Sheet3!$B$2:$B$67,0),FALSE)</f>
        <v>1.81</v>
      </c>
      <c r="U227">
        <f>HLOOKUP($I227,Sheet3!$B$2:$LK$67,MATCH(MoM!U$3,Sheet3!$B$2:$B$67,0),FALSE)</f>
        <v>0.42</v>
      </c>
      <c r="V227">
        <f>HLOOKUP($I227,Sheet3!$B$2:$LK$67,MATCH(MoM!V$3,Sheet3!$B$2:$B$67,0),FALSE)</f>
        <v>1</v>
      </c>
      <c r="W227">
        <f>HLOOKUP($I227,Sheet3!$B$2:$LK$67,MATCH(MoM!W$3,Sheet3!$B$2:$B$67,0),FALSE)</f>
        <v>0.95</v>
      </c>
      <c r="X227">
        <f>HLOOKUP($I227,Sheet3!$B$2:$LK$67,MATCH(MoM!X$3,Sheet3!$B$2:$B$67,0),FALSE)</f>
        <v>0.56999999999999995</v>
      </c>
      <c r="Y227">
        <f>HLOOKUP($I227,Sheet3!$B$2:$LK$67,MATCH(MoM!Y$3,Sheet3!$B$2:$B$67,0),FALSE)</f>
        <v>0.08</v>
      </c>
      <c r="Z227">
        <f>HLOOKUP($I227,Sheet3!$B$2:$LK$67,MATCH(MoM!Z$3,Sheet3!$B$2:$B$67,0),FALSE)</f>
        <v>-0.13</v>
      </c>
      <c r="AA227">
        <f>HLOOKUP($I227,Sheet3!$B$2:$LK$67,MATCH(MoM!AA$3,Sheet3!$B$2:$B$67,0),FALSE)</f>
        <v>-0.2</v>
      </c>
      <c r="AB227">
        <f>HLOOKUP($I227,Sheet3!$B$2:$LK$67,MATCH(MoM!AB$3,Sheet3!$B$2:$B$67,0),FALSE)</f>
        <v>-0.91</v>
      </c>
      <c r="AC227">
        <f>HLOOKUP($I227,Sheet3!$B$2:$LK$67,MATCH(MoM!AC$3,Sheet3!$B$2:$B$67,0),FALSE)</f>
        <v>-0.44</v>
      </c>
      <c r="AD227">
        <f>HLOOKUP($I227,Sheet3!$B$2:$LK$67,MATCH(MoM!AD$3,Sheet3!$B$2:$B$67,0),FALSE)</f>
        <v>0.09</v>
      </c>
      <c r="AE227">
        <f>HLOOKUP($I227,Sheet3!$B$2:$LK$67,MATCH(MoM!AE$3,Sheet3!$B$2:$B$67,0),FALSE)</f>
        <v>-1.25</v>
      </c>
      <c r="AF227">
        <f>HLOOKUP($I227,Sheet3!$B$2:$LK$67,MATCH(MoM!AF$3,Sheet3!$B$2:$B$67,0),FALSE)</f>
        <v>-0.27</v>
      </c>
      <c r="AG227">
        <f>HLOOKUP($I227,Sheet3!$B$2:$LK$67,MATCH(MoM!AG$3,Sheet3!$B$2:$B$67,0),FALSE)</f>
        <v>0.65</v>
      </c>
      <c r="AH227">
        <f>HLOOKUP($I227,Sheet3!$B$2:$LK$67,MATCH(MoM!AH$3,Sheet3!$B$2:$B$67,0),FALSE)</f>
        <v>1.31</v>
      </c>
      <c r="AI227">
        <f>HLOOKUP($I227,Sheet3!$B$2:$LK$67,MATCH(MoM!AI$3,Sheet3!$B$2:$B$67,0),FALSE)</f>
        <v>0.28999999999999998</v>
      </c>
      <c r="AJ227">
        <f>HLOOKUP($I227,Sheet3!$B$2:$LK$67,MATCH(MoM!AJ$3,Sheet3!$B$2:$B$67,0),FALSE)</f>
        <v>0.8</v>
      </c>
      <c r="AK227">
        <f>HLOOKUP($I227,Sheet3!$B$2:$LK$67,MATCH(MoM!AK$3,Sheet3!$B$2:$B$67,0),FALSE)</f>
        <v>1.1299999999999999</v>
      </c>
      <c r="AL227">
        <f>HLOOKUP($I227,Sheet3!$B$2:$LK$67,MATCH(MoM!AL$3,Sheet3!$B$2:$B$67,0),FALSE)</f>
        <v>1.28</v>
      </c>
      <c r="AM227">
        <f>HLOOKUP($I227,Sheet3!$B$2:$LK$67,MATCH(MoM!AM$3,Sheet3!$B$2:$B$67,0),FALSE)</f>
        <v>0.01</v>
      </c>
      <c r="AN227">
        <f>HLOOKUP($I227,Sheet3!$B$2:$LK$67,MATCH(MoM!AN$3,Sheet3!$B$2:$B$67,0),FALSE)</f>
        <v>0.35</v>
      </c>
      <c r="AO227">
        <f>HLOOKUP($I227,Sheet3!$B$2:$LK$67,MATCH(MoM!AO$3,Sheet3!$B$2:$B$67,0),FALSE)</f>
        <v>-0.48</v>
      </c>
      <c r="AP227">
        <f>HLOOKUP($I227,Sheet3!$B$2:$LK$67,MATCH(MoM!AP$3,Sheet3!$B$2:$B$67,0),FALSE)</f>
        <v>-0.27</v>
      </c>
      <c r="AQ227">
        <f>HLOOKUP($I227,Sheet3!$B$2:$LK$67,MATCH(MoM!AQ$3,Sheet3!$B$2:$B$67,0),FALSE)</f>
        <v>-1.08</v>
      </c>
      <c r="AR227">
        <f>HLOOKUP($I227,Sheet3!$B$2:$LK$67,MATCH(MoM!AR$3,Sheet3!$B$2:$B$67,0),FALSE)</f>
        <v>0.36</v>
      </c>
      <c r="AS227">
        <f>HLOOKUP($I227,Sheet3!$B$2:$LK$67,MATCH(MoM!AS$3,Sheet3!$B$2:$B$67,0),FALSE)</f>
        <v>0.53</v>
      </c>
      <c r="AT227">
        <f>HLOOKUP($I227,Sheet3!$B$2:$LK$67,MATCH(MoM!AT$3,Sheet3!$B$2:$B$67,0),FALSE)</f>
        <v>0.11</v>
      </c>
      <c r="AU227">
        <f>HLOOKUP($I227,Sheet3!$B$2:$LK$67,MATCH(MoM!AU$3,Sheet3!$B$2:$B$67,0),FALSE)</f>
        <v>0.04</v>
      </c>
      <c r="AV227">
        <f>HLOOKUP($I227,Sheet3!$B$2:$LK$67,MATCH(MoM!AV$3,Sheet3!$B$2:$B$67,0),FALSE)</f>
        <v>-0.59</v>
      </c>
      <c r="AW227">
        <f>HLOOKUP($I227,Sheet3!$B$2:$LK$67,MATCH(MoM!AW$3,Sheet3!$B$2:$B$67,0),FALSE)</f>
        <v>0.22</v>
      </c>
      <c r="AX227">
        <f>HLOOKUP($I227,Sheet3!$B$2:$LK$67,MATCH(MoM!AX$3,Sheet3!$B$2:$B$67,0),FALSE)</f>
        <v>0</v>
      </c>
      <c r="AY227">
        <f>HLOOKUP($I227,Sheet3!$B$2:$LK$67,MATCH(MoM!AY$3,Sheet3!$B$2:$B$67,0),FALSE)</f>
        <v>-5.48</v>
      </c>
      <c r="AZ227">
        <f>HLOOKUP($I227,Sheet3!$B$2:$LK$67,MATCH(MoM!AZ$3,Sheet3!$B$2:$B$67,0),FALSE)</f>
        <v>0.47</v>
      </c>
      <c r="BA227">
        <f>HLOOKUP($I227,Sheet3!$B$2:$LK$67,MATCH(MoM!BA$3,Sheet3!$B$2:$B$67,0),FALSE)</f>
        <v>0.01</v>
      </c>
      <c r="BB227">
        <f>HLOOKUP($I227,Sheet3!$B$2:$LK$67,MATCH(MoM!BB$3,Sheet3!$B$2:$B$67,0),FALSE)</f>
        <v>0.3</v>
      </c>
      <c r="BC227">
        <f>HLOOKUP($I227,Sheet3!$B$2:$LK$67,MATCH(MoM!BC$3,Sheet3!$B$2:$B$67,0),FALSE)</f>
        <v>0.19</v>
      </c>
      <c r="BD227">
        <f>HLOOKUP($I227,Sheet3!$B$2:$LK$67,MATCH(MoM!BD$3,Sheet3!$B$2:$B$67,0),FALSE)</f>
        <v>-0.55000000000000004</v>
      </c>
      <c r="BE227">
        <f>HLOOKUP($I227,Sheet3!$B$2:$LK$67,MATCH(MoM!BE$3,Sheet3!$B$2:$B$67,0),FALSE)</f>
        <v>1.62</v>
      </c>
      <c r="BF227">
        <f>HLOOKUP($I227,Sheet3!$B$2:$LK$67,MATCH(MoM!BF$3,Sheet3!$B$2:$B$67,0),FALSE)</f>
        <v>1.34</v>
      </c>
      <c r="BG227">
        <f>HLOOKUP($I227,Sheet3!$B$2:$LK$67,MATCH(MoM!BG$3,Sheet3!$B$2:$B$67,0),FALSE)</f>
        <v>0.03</v>
      </c>
      <c r="BH227">
        <f>HLOOKUP($I227,Sheet3!$B$2:$LK$67,MATCH(MoM!BH$3,Sheet3!$B$2:$B$67,0),FALSE)</f>
        <v>0.28999999999999998</v>
      </c>
      <c r="BI227">
        <f>HLOOKUP($I227,Sheet3!$B$2:$LK$67,MATCH(MoM!BI$3,Sheet3!$B$2:$B$67,0),FALSE)</f>
        <v>0.42</v>
      </c>
      <c r="BJ227">
        <f>HLOOKUP($I227,Sheet3!$B$2:$LK$67,MATCH(MoM!BJ$3,Sheet3!$B$2:$B$67,0),FALSE)</f>
        <v>0.65</v>
      </c>
      <c r="BK227">
        <f>HLOOKUP($I227,Sheet3!$B$2:$LK$67,MATCH(MoM!BK$3,Sheet3!$B$2:$B$67,0),FALSE)</f>
        <v>0.77</v>
      </c>
      <c r="BL227">
        <f>HLOOKUP($I227,Sheet3!$B$2:$LK$67,MATCH(MoM!BL$3,Sheet3!$B$2:$B$67,0),FALSE)</f>
        <v>0.66</v>
      </c>
      <c r="BM227">
        <f>HLOOKUP($I227,Sheet3!$B$2:$LK$67,MATCH(MoM!BM$3,Sheet3!$B$2:$B$67,0),FALSE)</f>
        <v>-0.06</v>
      </c>
      <c r="BN227">
        <f>HLOOKUP($I227,Sheet3!$B$2:$LK$67,MATCH(MoM!BN$3,Sheet3!$B$2:$B$67,0),FALSE)</f>
        <v>1.88</v>
      </c>
      <c r="BO227">
        <f>HLOOKUP($I227,Sheet3!$B$2:$LK$67,MATCH(MoM!BO$3,Sheet3!$B$2:$B$67,0),FALSE)</f>
        <v>-5.14</v>
      </c>
      <c r="BP227">
        <f>HLOOKUP($I227,Sheet3!$B$2:$LK$67,MATCH(MoM!BP$3,Sheet3!$B$2:$B$67,0),FALSE)</f>
        <v>0.17</v>
      </c>
      <c r="BQ227">
        <f>HLOOKUP($I227,Sheet3!$B$2:$LK$67,MATCH(MoM!BQ$3,Sheet3!$B$2:$B$67,0),FALSE)</f>
        <v>0</v>
      </c>
      <c r="BR227">
        <f>HLOOKUP($I227,Sheet3!$B$2:$LK$67,MATCH(MoM!BR$3,Sheet3!$B$2:$B$67,0),FALSE)</f>
        <v>-0.37</v>
      </c>
      <c r="BS227">
        <f>HLOOKUP($I227,Sheet3!$B$2:$LK$67,MATCH(MoM!BS$3,Sheet3!$B$2:$B$67,0),FALSE)</f>
        <v>1.78</v>
      </c>
      <c r="BT227">
        <f>HLOOKUP($I227,Sheet3!$B$2:$LK$67,MATCH(MoM!BT$3,Sheet3!$B$2:$B$67,0),FALSE)</f>
        <v>1.18</v>
      </c>
      <c r="BV227" s="2">
        <f t="shared" si="379"/>
        <v>43282</v>
      </c>
      <c r="BW227">
        <f t="shared" si="446"/>
        <v>127.16722191163691</v>
      </c>
      <c r="BX227">
        <f t="shared" si="383"/>
        <v>246.70581135111823</v>
      </c>
      <c r="BY227">
        <f t="shared" si="384"/>
        <v>91.274812992564691</v>
      </c>
      <c r="BZ227">
        <f t="shared" si="385"/>
        <v>142.10996644145851</v>
      </c>
      <c r="CA227">
        <f t="shared" si="386"/>
        <v>40.490795117414294</v>
      </c>
      <c r="CB227">
        <f t="shared" si="387"/>
        <v>218.4407483850278</v>
      </c>
      <c r="CC227">
        <f t="shared" si="388"/>
        <v>333.75837877329565</v>
      </c>
      <c r="CD227">
        <f t="shared" si="389"/>
        <v>153.10809575753217</v>
      </c>
      <c r="CE227">
        <f t="shared" si="390"/>
        <v>213.34591534322396</v>
      </c>
      <c r="CF227">
        <f t="shared" si="391"/>
        <v>360.87191520262058</v>
      </c>
      <c r="CG227">
        <f t="shared" si="392"/>
        <v>51.561998885292262</v>
      </c>
      <c r="CH227">
        <f t="shared" si="393"/>
        <v>259.53455500856086</v>
      </c>
      <c r="CI227">
        <f t="shared" si="394"/>
        <v>174.58157435775851</v>
      </c>
      <c r="CJ227">
        <f t="shared" si="395"/>
        <v>157.21325267684867</v>
      </c>
      <c r="CK227">
        <f t="shared" si="396"/>
        <v>264.24028009824747</v>
      </c>
      <c r="CL227">
        <f t="shared" si="397"/>
        <v>313.00679339655665</v>
      </c>
      <c r="CM227">
        <f t="shared" si="398"/>
        <v>186.63812622151892</v>
      </c>
      <c r="CN227">
        <f t="shared" si="399"/>
        <v>214.33323663251568</v>
      </c>
      <c r="CO227">
        <f t="shared" si="400"/>
        <v>270.07927180392829</v>
      </c>
      <c r="CP227">
        <f t="shared" si="401"/>
        <v>322.17670621893433</v>
      </c>
      <c r="CQ227">
        <f t="shared" si="402"/>
        <v>309.71418824022265</v>
      </c>
      <c r="CR227">
        <f t="shared" si="403"/>
        <v>238.86954301776851</v>
      </c>
      <c r="CS227">
        <f t="shared" si="404"/>
        <v>232.96614265023277</v>
      </c>
      <c r="CT227">
        <f t="shared" si="405"/>
        <v>278.73500007673726</v>
      </c>
      <c r="CU227">
        <f t="shared" si="406"/>
        <v>318.92598219021846</v>
      </c>
      <c r="CV227">
        <f t="shared" si="407"/>
        <v>279.04083283342811</v>
      </c>
      <c r="CW227">
        <f t="shared" si="408"/>
        <v>373.71307110773597</v>
      </c>
      <c r="CX227">
        <f t="shared" si="409"/>
        <v>478.25105452020438</v>
      </c>
      <c r="CY227">
        <f t="shared" si="410"/>
        <v>333.42416855560759</v>
      </c>
      <c r="CZ227">
        <f t="shared" si="411"/>
        <v>235.51125727861873</v>
      </c>
      <c r="DA227">
        <f t="shared" si="412"/>
        <v>300.24230173264948</v>
      </c>
      <c r="DB227">
        <f t="shared" si="413"/>
        <v>329.24401230551223</v>
      </c>
      <c r="DC227">
        <f t="shared" si="414"/>
        <v>307.65399469139203</v>
      </c>
      <c r="DD227">
        <f t="shared" si="415"/>
        <v>215.74773173832719</v>
      </c>
      <c r="DE227">
        <f t="shared" si="416"/>
        <v>349.77669753561912</v>
      </c>
      <c r="DF227">
        <f t="shared" si="417"/>
        <v>264.43715422478397</v>
      </c>
      <c r="DG227">
        <f t="shared" si="418"/>
        <v>264.31152184303443</v>
      </c>
      <c r="DH227">
        <f t="shared" si="419"/>
        <v>221.74732276265706</v>
      </c>
      <c r="DI227">
        <f t="shared" si="420"/>
        <v>360.52055901133616</v>
      </c>
      <c r="DJ227">
        <f t="shared" si="421"/>
        <v>262.66641925942349</v>
      </c>
      <c r="DK227">
        <f t="shared" si="422"/>
        <v>572.47714398786604</v>
      </c>
      <c r="DL227">
        <f t="shared" si="423"/>
        <v>386.5184513369357</v>
      </c>
      <c r="DM227">
        <f t="shared" si="424"/>
        <v>338.58494903093504</v>
      </c>
      <c r="DN227">
        <f t="shared" si="425"/>
        <v>441.64004817168268</v>
      </c>
      <c r="DO227">
        <f t="shared" si="426"/>
        <v>312.49686365632556</v>
      </c>
      <c r="DP227">
        <f t="shared" si="427"/>
        <v>252.83172658862489</v>
      </c>
      <c r="DQ227">
        <f t="shared" si="428"/>
        <v>351.69333746549205</v>
      </c>
      <c r="DR227">
        <f t="shared" si="429"/>
        <v>220.89570042970095</v>
      </c>
      <c r="DS227">
        <f t="shared" si="430"/>
        <v>307.22391117642883</v>
      </c>
      <c r="DT227">
        <f t="shared" si="431"/>
        <v>285.00697617415977</v>
      </c>
      <c r="DU227">
        <f t="shared" si="432"/>
        <v>279.04083283342811</v>
      </c>
      <c r="DV227">
        <f t="shared" si="433"/>
        <v>358.50417582818</v>
      </c>
      <c r="DW227">
        <f t="shared" si="434"/>
        <v>386.31680086548789</v>
      </c>
      <c r="DX227">
        <f t="shared" si="435"/>
        <v>369.62395958197118</v>
      </c>
      <c r="DY227">
        <f t="shared" si="436"/>
        <v>284.79534365462268</v>
      </c>
      <c r="DZ227">
        <f t="shared" si="437"/>
        <v>431.02330886391894</v>
      </c>
      <c r="EA227">
        <f t="shared" si="438"/>
        <v>371.48654186144648</v>
      </c>
      <c r="EB227">
        <f t="shared" si="439"/>
        <v>296.82933109350449</v>
      </c>
      <c r="EC227">
        <f t="shared" si="440"/>
        <v>302.33821513542796</v>
      </c>
      <c r="ED227">
        <f t="shared" si="441"/>
        <v>100</v>
      </c>
      <c r="EE227">
        <f t="shared" si="442"/>
        <v>376.11833934498293</v>
      </c>
      <c r="EF227">
        <f t="shared" si="443"/>
        <v>354.71938341519581</v>
      </c>
      <c r="EG227">
        <f t="shared" si="444"/>
        <v>452.64470886915274</v>
      </c>
      <c r="EI227" s="2">
        <f t="shared" si="380"/>
        <v>43282</v>
      </c>
      <c r="EJ227" s="7">
        <f t="shared" ref="EJ227:GT227" si="476">AVERAGE(BW225:BW227)/AVERAGE(BW212:BW214)-1</f>
        <v>8.0703219647337843E-3</v>
      </c>
      <c r="EK227" s="7">
        <f t="shared" si="476"/>
        <v>1.6534186628978098E-3</v>
      </c>
      <c r="EL227" s="7">
        <f t="shared" si="476"/>
        <v>1.6356839827724734E-4</v>
      </c>
      <c r="EM227" s="7">
        <f t="shared" si="476"/>
        <v>7.2342292246834194E-3</v>
      </c>
      <c r="EN227" s="7">
        <f t="shared" si="476"/>
        <v>-5.5805916037710568E-2</v>
      </c>
      <c r="EO227" s="7">
        <f t="shared" si="476"/>
        <v>4.7368010565080887E-3</v>
      </c>
      <c r="EP227" s="7">
        <f t="shared" si="476"/>
        <v>4.0411324511997693E-2</v>
      </c>
      <c r="EQ227" s="7">
        <f t="shared" si="476"/>
        <v>2.1849297405506896E-2</v>
      </c>
      <c r="ER227" s="7">
        <f t="shared" si="476"/>
        <v>-2.9138786938198935E-2</v>
      </c>
      <c r="ES227" s="7">
        <f t="shared" si="476"/>
        <v>-1.8799927956890672E-3</v>
      </c>
      <c r="ET227" s="7">
        <f t="shared" si="476"/>
        <v>-8.4635057974290828E-2</v>
      </c>
      <c r="EU227" s="7">
        <f t="shared" si="476"/>
        <v>-2.9429561987248998E-2</v>
      </c>
      <c r="EV227" s="7">
        <f t="shared" si="476"/>
        <v>-4.7414858972964158E-2</v>
      </c>
      <c r="EW227" s="7">
        <f t="shared" si="476"/>
        <v>2.8689962413140702E-2</v>
      </c>
      <c r="EX227" s="7">
        <f t="shared" si="476"/>
        <v>-6.0010098824474722E-2</v>
      </c>
      <c r="EY227" s="7">
        <f t="shared" si="476"/>
        <v>-1.6728518708820639E-2</v>
      </c>
      <c r="EZ227" s="7">
        <f t="shared" si="476"/>
        <v>-4.1574131905162015E-2</v>
      </c>
      <c r="FA227" s="7">
        <f t="shared" si="476"/>
        <v>3.2624672380438424E-2</v>
      </c>
      <c r="FB227" s="7">
        <f t="shared" si="476"/>
        <v>1.979104001850529E-2</v>
      </c>
      <c r="FC227" s="7">
        <f t="shared" si="476"/>
        <v>2.055019143881065E-2</v>
      </c>
      <c r="FD227" s="7">
        <f t="shared" si="476"/>
        <v>1.4903598576989641E-3</v>
      </c>
      <c r="FE227" s="7">
        <f t="shared" si="476"/>
        <v>-4.2012243188584986E-3</v>
      </c>
      <c r="FF227" s="7">
        <f t="shared" si="476"/>
        <v>3.5372418136958572E-3</v>
      </c>
      <c r="FG227" s="7">
        <f t="shared" si="476"/>
        <v>1.0593764205967249E-2</v>
      </c>
      <c r="FH227" s="7">
        <f t="shared" si="476"/>
        <v>2.1478927875341558E-2</v>
      </c>
      <c r="FI227" s="7">
        <f t="shared" si="476"/>
        <v>2.2330933082449711E-2</v>
      </c>
      <c r="FJ227" s="7">
        <f t="shared" si="476"/>
        <v>2.762845831702454E-2</v>
      </c>
      <c r="FK227" s="7">
        <f t="shared" si="476"/>
        <v>4.8538745136026851E-2</v>
      </c>
      <c r="FL227" s="7">
        <f t="shared" si="476"/>
        <v>3.3179910875829277E-2</v>
      </c>
      <c r="FM227" s="7">
        <f t="shared" si="476"/>
        <v>2.1184696234404221E-2</v>
      </c>
      <c r="FN227" s="7">
        <f t="shared" si="476"/>
        <v>-1.7741167558026683E-2</v>
      </c>
      <c r="FO227" s="7">
        <f t="shared" si="476"/>
        <v>5.4510049878361055E-2</v>
      </c>
      <c r="FP227" s="7">
        <f t="shared" si="476"/>
        <v>-4.4867939503890897E-3</v>
      </c>
      <c r="FQ227" s="7">
        <f t="shared" si="476"/>
        <v>-3.8023430205133768E-2</v>
      </c>
      <c r="FR227" s="7">
        <f t="shared" si="476"/>
        <v>4.9329363312953234E-3</v>
      </c>
      <c r="FS227" s="7">
        <f t="shared" si="476"/>
        <v>-5.1643870989817708E-2</v>
      </c>
      <c r="FT227" s="7">
        <f t="shared" si="476"/>
        <v>3.4249867831965597E-2</v>
      </c>
      <c r="FU227" s="7">
        <f t="shared" si="476"/>
        <v>-2.8171551695900798E-2</v>
      </c>
      <c r="FV227" s="7">
        <f t="shared" si="476"/>
        <v>-1.88977352305989E-2</v>
      </c>
      <c r="FW227" s="7">
        <f t="shared" si="476"/>
        <v>8.0030951174425713E-3</v>
      </c>
      <c r="FX227" s="7">
        <f t="shared" si="476"/>
        <v>2.2747679818268196E-2</v>
      </c>
      <c r="FY227" s="7">
        <f t="shared" si="476"/>
        <v>0.14105432831875042</v>
      </c>
      <c r="FZ227" s="7">
        <f t="shared" si="476"/>
        <v>1.7125594105035225E-2</v>
      </c>
      <c r="GA227" s="7">
        <f t="shared" si="476"/>
        <v>3.1878765476721416E-2</v>
      </c>
      <c r="GB227" s="7">
        <f t="shared" si="476"/>
        <v>5.5049973661186469E-2</v>
      </c>
      <c r="GC227" s="7">
        <f t="shared" si="476"/>
        <v>2.9339405712120792E-2</v>
      </c>
      <c r="GD227" s="7">
        <f t="shared" si="476"/>
        <v>2.8281308759265711E-2</v>
      </c>
      <c r="GE227" s="7">
        <f t="shared" si="476"/>
        <v>-1.9506682194871394E-2</v>
      </c>
      <c r="GF227" s="7">
        <f t="shared" si="476"/>
        <v>2.2873810797378269E-2</v>
      </c>
      <c r="GG227" s="7">
        <f t="shared" si="476"/>
        <v>5.0800769247863364E-2</v>
      </c>
      <c r="GH227" s="7">
        <f t="shared" si="476"/>
        <v>2.2330933082449711E-2</v>
      </c>
      <c r="GI227" s="7">
        <f t="shared" si="476"/>
        <v>6.0609663537170011E-3</v>
      </c>
      <c r="GJ227" s="7">
        <f t="shared" si="476"/>
        <v>1.6008210917499488E-2</v>
      </c>
      <c r="GK227" s="7">
        <f t="shared" si="476"/>
        <v>2.8491045343479682E-2</v>
      </c>
      <c r="GL227" s="7">
        <f t="shared" si="476"/>
        <v>2.8460305314226275E-5</v>
      </c>
      <c r="GM227" s="7">
        <f t="shared" si="476"/>
        <v>4.1461458644394655E-2</v>
      </c>
      <c r="GN227" s="7">
        <f t="shared" si="476"/>
        <v>5.8577969327273882E-2</v>
      </c>
      <c r="GO227" s="7">
        <f t="shared" si="476"/>
        <v>8.5001796427482734E-2</v>
      </c>
      <c r="GP227" s="7">
        <f t="shared" si="476"/>
        <v>5.8069092949159629E-2</v>
      </c>
      <c r="GQ227" s="7">
        <f t="shared" si="476"/>
        <v>0</v>
      </c>
      <c r="GR227" s="7">
        <f t="shared" si="476"/>
        <v>2.5131006434307324E-2</v>
      </c>
      <c r="GS227" s="7">
        <f t="shared" si="476"/>
        <v>1.8101776376300949E-2</v>
      </c>
      <c r="GT227" s="7">
        <f t="shared" si="476"/>
        <v>2.6162480330733873E-2</v>
      </c>
      <c r="GU227" s="7">
        <f t="shared" si="456"/>
        <v>0.15835789213362728</v>
      </c>
      <c r="GW227" s="6">
        <v>43312</v>
      </c>
      <c r="GX227">
        <v>3.8241000000000001</v>
      </c>
    </row>
    <row r="228" spans="2:206" x14ac:dyDescent="0.25">
      <c r="B228" s="2">
        <f>'[1]IPCA (Var)'!A277</f>
        <v>43313</v>
      </c>
      <c r="C228" s="1">
        <f>'[1]IPCA (Var)'!M277</f>
        <v>0.20476213802172957</v>
      </c>
      <c r="D228" s="1">
        <f>'[1]IPCA (Var)'!P277</f>
        <v>0.3437245877714048</v>
      </c>
      <c r="E228" s="1">
        <f>'[1]IPCA (Var)'!E277</f>
        <v>-0.45801159156086196</v>
      </c>
      <c r="F228" s="1">
        <f>'[1]IPCA (Var)'!F277</f>
        <v>0.15711164142491471</v>
      </c>
      <c r="G228" s="1">
        <f>'[1]IPCA (Var)'!G277</f>
        <v>0.35521369533375174</v>
      </c>
      <c r="I228" s="2">
        <f t="shared" si="382"/>
        <v>43313</v>
      </c>
      <c r="J228">
        <f>HLOOKUP($I228,Sheet3!$B$2:$LK$67,MATCH(MoM!J$3,Sheet3!$B$2:$B$67,0),FALSE)</f>
        <v>-0.11</v>
      </c>
      <c r="K228">
        <f>HLOOKUP($I228,Sheet3!$B$2:$LK$67,MATCH(MoM!K$3,Sheet3!$B$2:$B$67,0),FALSE)</f>
        <v>0.35</v>
      </c>
      <c r="L228">
        <f>HLOOKUP($I228,Sheet3!$B$2:$LK$67,MATCH(MoM!L$3,Sheet3!$B$2:$B$67,0),FALSE)</f>
        <v>0.92</v>
      </c>
      <c r="M228">
        <f>HLOOKUP($I228,Sheet3!$B$2:$LK$67,MATCH(MoM!M$3,Sheet3!$B$2:$B$67,0),FALSE)</f>
        <v>-0.2</v>
      </c>
      <c r="N228">
        <f>HLOOKUP($I228,Sheet3!$B$2:$LK$67,MATCH(MoM!N$3,Sheet3!$B$2:$B$67,0),FALSE)</f>
        <v>-0.08</v>
      </c>
      <c r="O228">
        <f>HLOOKUP($I228,Sheet3!$B$2:$LK$67,MATCH(MoM!O$3,Sheet3!$B$2:$B$67,0),FALSE)</f>
        <v>1.82</v>
      </c>
      <c r="P228">
        <f>HLOOKUP($I228,Sheet3!$B$2:$LK$67,MATCH(MoM!P$3,Sheet3!$B$2:$B$67,0),FALSE)</f>
        <v>1.1100000000000001</v>
      </c>
      <c r="Q228">
        <f>HLOOKUP($I228,Sheet3!$B$2:$LK$67,MATCH(MoM!Q$3,Sheet3!$B$2:$B$67,0),FALSE)</f>
        <v>1.52</v>
      </c>
      <c r="R228">
        <f>HLOOKUP($I228,Sheet3!$B$2:$LK$67,MATCH(MoM!R$3,Sheet3!$B$2:$B$67,0),FALSE)</f>
        <v>0.44</v>
      </c>
      <c r="S228">
        <f>HLOOKUP($I228,Sheet3!$B$2:$LK$67,MATCH(MoM!S$3,Sheet3!$B$2:$B$67,0),FALSE)</f>
        <v>0.68</v>
      </c>
      <c r="T228">
        <f>HLOOKUP($I228,Sheet3!$B$2:$LK$67,MATCH(MoM!T$3,Sheet3!$B$2:$B$67,0),FALSE)</f>
        <v>0.54</v>
      </c>
      <c r="U228">
        <f>HLOOKUP($I228,Sheet3!$B$2:$LK$67,MATCH(MoM!U$3,Sheet3!$B$2:$B$67,0),FALSE)</f>
        <v>-0.14000000000000001</v>
      </c>
      <c r="V228">
        <f>HLOOKUP($I228,Sheet3!$B$2:$LK$67,MATCH(MoM!V$3,Sheet3!$B$2:$B$67,0),FALSE)</f>
        <v>2.46</v>
      </c>
      <c r="W228">
        <f>HLOOKUP($I228,Sheet3!$B$2:$LK$67,MATCH(MoM!W$3,Sheet3!$B$2:$B$67,0),FALSE)</f>
        <v>1.74</v>
      </c>
      <c r="X228">
        <f>HLOOKUP($I228,Sheet3!$B$2:$LK$67,MATCH(MoM!X$3,Sheet3!$B$2:$B$67,0),FALSE)</f>
        <v>-0.18</v>
      </c>
      <c r="Y228">
        <f>HLOOKUP($I228,Sheet3!$B$2:$LK$67,MATCH(MoM!Y$3,Sheet3!$B$2:$B$67,0),FALSE)</f>
        <v>1.04</v>
      </c>
      <c r="Z228">
        <f>HLOOKUP($I228,Sheet3!$B$2:$LK$67,MATCH(MoM!Z$3,Sheet3!$B$2:$B$67,0),FALSE)</f>
        <v>0.42</v>
      </c>
      <c r="AA228">
        <f>HLOOKUP($I228,Sheet3!$B$2:$LK$67,MATCH(MoM!AA$3,Sheet3!$B$2:$B$67,0),FALSE)</f>
        <v>-0.37</v>
      </c>
      <c r="AB228">
        <f>HLOOKUP($I228,Sheet3!$B$2:$LK$67,MATCH(MoM!AB$3,Sheet3!$B$2:$B$67,0),FALSE)</f>
        <v>0.16</v>
      </c>
      <c r="AC228">
        <f>HLOOKUP($I228,Sheet3!$B$2:$LK$67,MATCH(MoM!AC$3,Sheet3!$B$2:$B$67,0),FALSE)</f>
        <v>0.06</v>
      </c>
      <c r="AD228">
        <f>HLOOKUP($I228,Sheet3!$B$2:$LK$67,MATCH(MoM!AD$3,Sheet3!$B$2:$B$67,0),FALSE)</f>
        <v>-0.84</v>
      </c>
      <c r="AE228">
        <f>HLOOKUP($I228,Sheet3!$B$2:$LK$67,MATCH(MoM!AE$3,Sheet3!$B$2:$B$67,0),FALSE)</f>
        <v>0.84</v>
      </c>
      <c r="AF228">
        <f>HLOOKUP($I228,Sheet3!$B$2:$LK$67,MATCH(MoM!AF$3,Sheet3!$B$2:$B$67,0),FALSE)</f>
        <v>0.97</v>
      </c>
      <c r="AG228">
        <f>HLOOKUP($I228,Sheet3!$B$2:$LK$67,MATCH(MoM!AG$3,Sheet3!$B$2:$B$67,0),FALSE)</f>
        <v>-0.01</v>
      </c>
      <c r="AH228">
        <f>HLOOKUP($I228,Sheet3!$B$2:$LK$67,MATCH(MoM!AH$3,Sheet3!$B$2:$B$67,0),FALSE)</f>
        <v>2.06</v>
      </c>
      <c r="AI228">
        <f>HLOOKUP($I228,Sheet3!$B$2:$LK$67,MATCH(MoM!AI$3,Sheet3!$B$2:$B$67,0),FALSE)</f>
        <v>0.04</v>
      </c>
      <c r="AJ228">
        <f>HLOOKUP($I228,Sheet3!$B$2:$LK$67,MATCH(MoM!AJ$3,Sheet3!$B$2:$B$67,0),FALSE)</f>
        <v>-0.26</v>
      </c>
      <c r="AK228">
        <f>HLOOKUP($I228,Sheet3!$B$2:$LK$67,MATCH(MoM!AK$3,Sheet3!$B$2:$B$67,0),FALSE)</f>
        <v>-0.34</v>
      </c>
      <c r="AL228">
        <f>HLOOKUP($I228,Sheet3!$B$2:$LK$67,MATCH(MoM!AL$3,Sheet3!$B$2:$B$67,0),FALSE)</f>
        <v>-0.36</v>
      </c>
      <c r="AM228">
        <f>HLOOKUP($I228,Sheet3!$B$2:$LK$67,MATCH(MoM!AM$3,Sheet3!$B$2:$B$67,0),FALSE)</f>
        <v>0.52</v>
      </c>
      <c r="AN228">
        <f>HLOOKUP($I228,Sheet3!$B$2:$LK$67,MATCH(MoM!AN$3,Sheet3!$B$2:$B$67,0),FALSE)</f>
        <v>-0.44</v>
      </c>
      <c r="AO228">
        <f>HLOOKUP($I228,Sheet3!$B$2:$LK$67,MATCH(MoM!AO$3,Sheet3!$B$2:$B$67,0),FALSE)</f>
        <v>0.21</v>
      </c>
      <c r="AP228">
        <f>HLOOKUP($I228,Sheet3!$B$2:$LK$67,MATCH(MoM!AP$3,Sheet3!$B$2:$B$67,0),FALSE)</f>
        <v>-0.01</v>
      </c>
      <c r="AQ228">
        <f>HLOOKUP($I228,Sheet3!$B$2:$LK$67,MATCH(MoM!AQ$3,Sheet3!$B$2:$B$67,0),FALSE)</f>
        <v>0.18</v>
      </c>
      <c r="AR228">
        <f>HLOOKUP($I228,Sheet3!$B$2:$LK$67,MATCH(MoM!AR$3,Sheet3!$B$2:$B$67,0),FALSE)</f>
        <v>0.89</v>
      </c>
      <c r="AS228">
        <f>HLOOKUP($I228,Sheet3!$B$2:$LK$67,MATCH(MoM!AS$3,Sheet3!$B$2:$B$67,0),FALSE)</f>
        <v>-0.88</v>
      </c>
      <c r="AT228">
        <f>HLOOKUP($I228,Sheet3!$B$2:$LK$67,MATCH(MoM!AT$3,Sheet3!$B$2:$B$67,0),FALSE)</f>
        <v>0.01</v>
      </c>
      <c r="AU228">
        <f>HLOOKUP($I228,Sheet3!$B$2:$LK$67,MATCH(MoM!AU$3,Sheet3!$B$2:$B$67,0),FALSE)</f>
        <v>1.25</v>
      </c>
      <c r="AV228">
        <f>HLOOKUP($I228,Sheet3!$B$2:$LK$67,MATCH(MoM!AV$3,Sheet3!$B$2:$B$67,0),FALSE)</f>
        <v>-0.72</v>
      </c>
      <c r="AW228">
        <f>HLOOKUP($I228,Sheet3!$B$2:$LK$67,MATCH(MoM!AW$3,Sheet3!$B$2:$B$67,0),FALSE)</f>
        <v>0.44</v>
      </c>
      <c r="AX228">
        <f>HLOOKUP($I228,Sheet3!$B$2:$LK$67,MATCH(MoM!AX$3,Sheet3!$B$2:$B$67,0),FALSE)</f>
        <v>1.81</v>
      </c>
      <c r="AY228">
        <f>HLOOKUP($I228,Sheet3!$B$2:$LK$67,MATCH(MoM!AY$3,Sheet3!$B$2:$B$67,0),FALSE)</f>
        <v>-4.6900000000000004</v>
      </c>
      <c r="AZ228">
        <f>HLOOKUP($I228,Sheet3!$B$2:$LK$67,MATCH(MoM!AZ$3,Sheet3!$B$2:$B$67,0),FALSE)</f>
        <v>-0.64</v>
      </c>
      <c r="BA228">
        <f>HLOOKUP($I228,Sheet3!$B$2:$LK$67,MATCH(MoM!BA$3,Sheet3!$B$2:$B$67,0),FALSE)</f>
        <v>-0.05</v>
      </c>
      <c r="BB228">
        <f>HLOOKUP($I228,Sheet3!$B$2:$LK$67,MATCH(MoM!BB$3,Sheet3!$B$2:$B$67,0),FALSE)</f>
        <v>0.48</v>
      </c>
      <c r="BC228">
        <f>HLOOKUP($I228,Sheet3!$B$2:$LK$67,MATCH(MoM!BC$3,Sheet3!$B$2:$B$67,0),FALSE)</f>
        <v>0</v>
      </c>
      <c r="BD228">
        <f>HLOOKUP($I228,Sheet3!$B$2:$LK$67,MATCH(MoM!BD$3,Sheet3!$B$2:$B$67,0),FALSE)</f>
        <v>0.27</v>
      </c>
      <c r="BE228">
        <f>HLOOKUP($I228,Sheet3!$B$2:$LK$67,MATCH(MoM!BE$3,Sheet3!$B$2:$B$67,0),FALSE)</f>
        <v>0.1</v>
      </c>
      <c r="BF228">
        <f>HLOOKUP($I228,Sheet3!$B$2:$LK$67,MATCH(MoM!BF$3,Sheet3!$B$2:$B$67,0),FALSE)</f>
        <v>-0.23</v>
      </c>
      <c r="BG228">
        <f>HLOOKUP($I228,Sheet3!$B$2:$LK$67,MATCH(MoM!BG$3,Sheet3!$B$2:$B$67,0),FALSE)</f>
        <v>0</v>
      </c>
      <c r="BH228">
        <f>HLOOKUP($I228,Sheet3!$B$2:$LK$67,MATCH(MoM!BH$3,Sheet3!$B$2:$B$67,0),FALSE)</f>
        <v>0.04</v>
      </c>
      <c r="BI228">
        <f>HLOOKUP($I228,Sheet3!$B$2:$LK$67,MATCH(MoM!BI$3,Sheet3!$B$2:$B$67,0),FALSE)</f>
        <v>0.65</v>
      </c>
      <c r="BJ228">
        <f>HLOOKUP($I228,Sheet3!$B$2:$LK$67,MATCH(MoM!BJ$3,Sheet3!$B$2:$B$67,0),FALSE)</f>
        <v>0.55000000000000004</v>
      </c>
      <c r="BK228">
        <f>HLOOKUP($I228,Sheet3!$B$2:$LK$67,MATCH(MoM!BK$3,Sheet3!$B$2:$B$67,0),FALSE)</f>
        <v>-0.24</v>
      </c>
      <c r="BL228">
        <f>HLOOKUP($I228,Sheet3!$B$2:$LK$67,MATCH(MoM!BL$3,Sheet3!$B$2:$B$67,0),FALSE)</f>
        <v>-0.02</v>
      </c>
      <c r="BM228">
        <f>HLOOKUP($I228,Sheet3!$B$2:$LK$67,MATCH(MoM!BM$3,Sheet3!$B$2:$B$67,0),FALSE)</f>
        <v>0.02</v>
      </c>
      <c r="BN228">
        <f>HLOOKUP($I228,Sheet3!$B$2:$LK$67,MATCH(MoM!BN$3,Sheet3!$B$2:$B$67,0),FALSE)</f>
        <v>0.16</v>
      </c>
      <c r="BO228">
        <f>HLOOKUP($I228,Sheet3!$B$2:$LK$67,MATCH(MoM!BO$3,Sheet3!$B$2:$B$67,0),FALSE)</f>
        <v>0.72</v>
      </c>
      <c r="BP228">
        <f>HLOOKUP($I228,Sheet3!$B$2:$LK$67,MATCH(MoM!BP$3,Sheet3!$B$2:$B$67,0),FALSE)</f>
        <v>1.45</v>
      </c>
      <c r="BQ228">
        <f>HLOOKUP($I228,Sheet3!$B$2:$LK$67,MATCH(MoM!BQ$3,Sheet3!$B$2:$B$67,0),FALSE)</f>
        <v>0</v>
      </c>
      <c r="BR228">
        <f>HLOOKUP($I228,Sheet3!$B$2:$LK$67,MATCH(MoM!BR$3,Sheet3!$B$2:$B$67,0),FALSE)</f>
        <v>1.57</v>
      </c>
      <c r="BS228">
        <f>HLOOKUP($I228,Sheet3!$B$2:$LK$67,MATCH(MoM!BS$3,Sheet3!$B$2:$B$67,0),FALSE)</f>
        <v>-0.52</v>
      </c>
      <c r="BT228">
        <f>HLOOKUP($I228,Sheet3!$B$2:$LK$67,MATCH(MoM!BT$3,Sheet3!$B$2:$B$67,0),FALSE)</f>
        <v>2.89</v>
      </c>
      <c r="BV228" s="2">
        <f t="shared" si="379"/>
        <v>43313</v>
      </c>
      <c r="BW228">
        <f t="shared" si="446"/>
        <v>127.02733796753411</v>
      </c>
      <c r="BX228">
        <f t="shared" si="383"/>
        <v>247.56928169084716</v>
      </c>
      <c r="BY228">
        <f t="shared" si="384"/>
        <v>92.11454127209629</v>
      </c>
      <c r="BZ228">
        <f t="shared" si="385"/>
        <v>141.82574650857561</v>
      </c>
      <c r="CA228">
        <f t="shared" si="386"/>
        <v>40.458402481320363</v>
      </c>
      <c r="CB228">
        <f t="shared" si="387"/>
        <v>222.41637000563532</v>
      </c>
      <c r="CC228">
        <f t="shared" si="388"/>
        <v>337.46309677767925</v>
      </c>
      <c r="CD228">
        <f t="shared" si="389"/>
        <v>155.43533881304668</v>
      </c>
      <c r="CE228">
        <f t="shared" si="390"/>
        <v>214.28463737073415</v>
      </c>
      <c r="CF228">
        <f t="shared" si="391"/>
        <v>363.32584422599837</v>
      </c>
      <c r="CG228">
        <f t="shared" si="392"/>
        <v>51.840433679272842</v>
      </c>
      <c r="CH228">
        <f t="shared" si="393"/>
        <v>259.1712066315489</v>
      </c>
      <c r="CI228">
        <f t="shared" si="394"/>
        <v>178.87628108695935</v>
      </c>
      <c r="CJ228">
        <f t="shared" si="395"/>
        <v>159.94876327342584</v>
      </c>
      <c r="CK228">
        <f t="shared" si="396"/>
        <v>263.7646475940706</v>
      </c>
      <c r="CL228">
        <f t="shared" si="397"/>
        <v>316.26206404788081</v>
      </c>
      <c r="CM228">
        <f t="shared" si="398"/>
        <v>187.42200635164929</v>
      </c>
      <c r="CN228">
        <f t="shared" si="399"/>
        <v>213.54020365697536</v>
      </c>
      <c r="CO228">
        <f t="shared" si="400"/>
        <v>270.51139863881457</v>
      </c>
      <c r="CP228">
        <f t="shared" si="401"/>
        <v>322.37001224266567</v>
      </c>
      <c r="CQ228">
        <f t="shared" si="402"/>
        <v>307.11258905900479</v>
      </c>
      <c r="CR228">
        <f t="shared" si="403"/>
        <v>240.87604717911776</v>
      </c>
      <c r="CS228">
        <f t="shared" si="404"/>
        <v>235.22591423394005</v>
      </c>
      <c r="CT228">
        <f t="shared" si="405"/>
        <v>278.70712657672959</v>
      </c>
      <c r="CU228">
        <f t="shared" si="406"/>
        <v>325.49585742333693</v>
      </c>
      <c r="CV228">
        <f t="shared" si="407"/>
        <v>279.1524491665615</v>
      </c>
      <c r="CW228">
        <f t="shared" si="408"/>
        <v>372.74141712285586</v>
      </c>
      <c r="CX228">
        <f t="shared" si="409"/>
        <v>476.62500093483573</v>
      </c>
      <c r="CY228">
        <f t="shared" si="410"/>
        <v>332.2238415488074</v>
      </c>
      <c r="CZ228">
        <f t="shared" si="411"/>
        <v>236.73591581646758</v>
      </c>
      <c r="DA228">
        <f t="shared" si="412"/>
        <v>298.92123560502586</v>
      </c>
      <c r="DB228">
        <f t="shared" si="413"/>
        <v>329.93542473135381</v>
      </c>
      <c r="DC228">
        <f t="shared" si="414"/>
        <v>307.62322929192288</v>
      </c>
      <c r="DD228">
        <f t="shared" si="415"/>
        <v>216.13607765545618</v>
      </c>
      <c r="DE228">
        <f t="shared" si="416"/>
        <v>352.8897101436861</v>
      </c>
      <c r="DF228">
        <f t="shared" si="417"/>
        <v>262.11010726760588</v>
      </c>
      <c r="DG228">
        <f t="shared" si="418"/>
        <v>264.3379529952187</v>
      </c>
      <c r="DH228">
        <f t="shared" si="419"/>
        <v>224.51916429719026</v>
      </c>
      <c r="DI228">
        <f t="shared" si="420"/>
        <v>357.92481098645453</v>
      </c>
      <c r="DJ228">
        <f t="shared" si="421"/>
        <v>263.82215150416494</v>
      </c>
      <c r="DK228">
        <f t="shared" si="422"/>
        <v>582.83898029404645</v>
      </c>
      <c r="DL228">
        <f t="shared" si="423"/>
        <v>368.39073596923339</v>
      </c>
      <c r="DM228">
        <f t="shared" si="424"/>
        <v>336.41800535713708</v>
      </c>
      <c r="DN228">
        <f t="shared" si="425"/>
        <v>441.41922814759687</v>
      </c>
      <c r="DO228">
        <f t="shared" si="426"/>
        <v>313.99684860187591</v>
      </c>
      <c r="DP228">
        <f t="shared" si="427"/>
        <v>252.83172658862489</v>
      </c>
      <c r="DQ228">
        <f t="shared" si="428"/>
        <v>352.64290947664887</v>
      </c>
      <c r="DR228">
        <f t="shared" si="429"/>
        <v>221.11659613013063</v>
      </c>
      <c r="DS228">
        <f t="shared" si="430"/>
        <v>306.51729618072306</v>
      </c>
      <c r="DT228">
        <f t="shared" si="431"/>
        <v>285.00697617415977</v>
      </c>
      <c r="DU228">
        <f t="shared" si="432"/>
        <v>279.1524491665615</v>
      </c>
      <c r="DV228">
        <f t="shared" si="433"/>
        <v>360.83445297106317</v>
      </c>
      <c r="DW228">
        <f t="shared" si="434"/>
        <v>388.44154327024808</v>
      </c>
      <c r="DX228">
        <f t="shared" si="435"/>
        <v>368.73686207897447</v>
      </c>
      <c r="DY228">
        <f t="shared" si="436"/>
        <v>284.73838458589177</v>
      </c>
      <c r="DZ228">
        <f t="shared" si="437"/>
        <v>431.10951352569174</v>
      </c>
      <c r="EA228">
        <f t="shared" si="438"/>
        <v>372.08092032842484</v>
      </c>
      <c r="EB228">
        <f t="shared" si="439"/>
        <v>298.96650227737774</v>
      </c>
      <c r="EC228">
        <f t="shared" si="440"/>
        <v>306.72211925489165</v>
      </c>
      <c r="ED228">
        <f t="shared" si="441"/>
        <v>100</v>
      </c>
      <c r="EE228">
        <f t="shared" si="442"/>
        <v>382.02339727269919</v>
      </c>
      <c r="EF228">
        <f t="shared" si="443"/>
        <v>352.87484262143681</v>
      </c>
      <c r="EG228">
        <f t="shared" si="444"/>
        <v>465.72614095547124</v>
      </c>
      <c r="EI228" s="2">
        <f t="shared" si="380"/>
        <v>43313</v>
      </c>
      <c r="EJ228" s="7">
        <f t="shared" ref="EJ228:GT228" si="477">AVERAGE(BW226:BW228)/AVERAGE(BW213:BW215)-1</f>
        <v>1.11565188978755E-2</v>
      </c>
      <c r="EK228" s="7">
        <f t="shared" si="477"/>
        <v>7.7897175548955477E-3</v>
      </c>
      <c r="EL228" s="7">
        <f t="shared" si="477"/>
        <v>5.2982544120723229E-3</v>
      </c>
      <c r="EM228" s="7">
        <f t="shared" si="477"/>
        <v>4.7535211849913939E-3</v>
      </c>
      <c r="EN228" s="7">
        <f t="shared" si="477"/>
        <v>-4.8920080097188401E-2</v>
      </c>
      <c r="EO228" s="7">
        <f t="shared" si="477"/>
        <v>1.3385321496037994E-2</v>
      </c>
      <c r="EP228" s="7">
        <f t="shared" si="477"/>
        <v>5.0113703225352024E-2</v>
      </c>
      <c r="EQ228" s="7">
        <f t="shared" si="477"/>
        <v>3.1567204026110351E-2</v>
      </c>
      <c r="ER228" s="7">
        <f t="shared" si="477"/>
        <v>-2.3433763397758378E-2</v>
      </c>
      <c r="ES228" s="7">
        <f t="shared" si="477"/>
        <v>1.1163790116790473E-3</v>
      </c>
      <c r="ET228" s="7">
        <f t="shared" si="477"/>
        <v>-7.5410569177034814E-2</v>
      </c>
      <c r="EU228" s="7">
        <f t="shared" si="477"/>
        <v>-2.3972499867142338E-2</v>
      </c>
      <c r="EV228" s="7">
        <f t="shared" si="477"/>
        <v>-2.7811149099743693E-2</v>
      </c>
      <c r="EW228" s="7">
        <f t="shared" si="477"/>
        <v>3.2770901962662524E-2</v>
      </c>
      <c r="EX228" s="7">
        <f t="shared" si="477"/>
        <v>-4.6435817823599623E-2</v>
      </c>
      <c r="EY228" s="7">
        <f t="shared" si="477"/>
        <v>-1.5778295953928434E-2</v>
      </c>
      <c r="EZ228" s="7">
        <f t="shared" si="477"/>
        <v>-3.8086740959932808E-2</v>
      </c>
      <c r="FA228" s="7">
        <f t="shared" si="477"/>
        <v>3.0190781848018045E-2</v>
      </c>
      <c r="FB228" s="7">
        <f t="shared" si="477"/>
        <v>1.4223859680069673E-2</v>
      </c>
      <c r="FC228" s="7">
        <f t="shared" si="477"/>
        <v>1.5198230185381023E-2</v>
      </c>
      <c r="FD228" s="7">
        <f t="shared" si="477"/>
        <v>-3.563697179287395E-4</v>
      </c>
      <c r="FE228" s="7">
        <f t="shared" si="477"/>
        <v>-2.1306361920964134E-3</v>
      </c>
      <c r="FF228" s="7">
        <f t="shared" si="477"/>
        <v>9.8201028415194624E-3</v>
      </c>
      <c r="FG228" s="7">
        <f t="shared" si="477"/>
        <v>1.0655442850421082E-2</v>
      </c>
      <c r="FH228" s="7">
        <f t="shared" si="477"/>
        <v>3.3197805455558171E-2</v>
      </c>
      <c r="FI228" s="7">
        <f t="shared" si="477"/>
        <v>2.1394170465225404E-2</v>
      </c>
      <c r="FJ228" s="7">
        <f t="shared" si="477"/>
        <v>3.3824347342668926E-2</v>
      </c>
      <c r="FK228" s="7">
        <f t="shared" si="477"/>
        <v>4.3810505080786877E-2</v>
      </c>
      <c r="FL228" s="7">
        <f t="shared" si="477"/>
        <v>4.3870394945082269E-2</v>
      </c>
      <c r="FM228" s="7">
        <f t="shared" si="477"/>
        <v>2.1760911856830489E-2</v>
      </c>
      <c r="FN228" s="7">
        <f t="shared" si="477"/>
        <v>-1.8629225323321674E-2</v>
      </c>
      <c r="FO228" s="7">
        <f t="shared" si="477"/>
        <v>4.4969499446102734E-2</v>
      </c>
      <c r="FP228" s="7">
        <f t="shared" si="477"/>
        <v>-1.3134280726631031E-3</v>
      </c>
      <c r="FQ228" s="7">
        <f t="shared" si="477"/>
        <v>-4.0845931529805202E-2</v>
      </c>
      <c r="FR228" s="7">
        <f t="shared" si="477"/>
        <v>7.7703893753933162E-3</v>
      </c>
      <c r="FS228" s="7">
        <f t="shared" si="477"/>
        <v>-4.7930487387111143E-2</v>
      </c>
      <c r="FT228" s="7">
        <f t="shared" si="477"/>
        <v>2.9861879819054415E-2</v>
      </c>
      <c r="FU228" s="7">
        <f t="shared" si="477"/>
        <v>-2.085191538044151E-2</v>
      </c>
      <c r="FV228" s="7">
        <f t="shared" si="477"/>
        <v>-5.6806622164257137E-3</v>
      </c>
      <c r="FW228" s="7">
        <f t="shared" si="477"/>
        <v>1.0155234615047526E-2</v>
      </c>
      <c r="FX228" s="7">
        <f t="shared" si="477"/>
        <v>2.8918257486505228E-2</v>
      </c>
      <c r="FY228" s="7">
        <f t="shared" si="477"/>
        <v>0.1417404927517425</v>
      </c>
      <c r="FZ228" s="7">
        <f t="shared" si="477"/>
        <v>1.9940154339188609E-2</v>
      </c>
      <c r="GA228" s="7">
        <f t="shared" si="477"/>
        <v>2.2718028419533409E-2</v>
      </c>
      <c r="GB228" s="7">
        <f t="shared" si="477"/>
        <v>5.9614535806702618E-2</v>
      </c>
      <c r="GC228" s="7">
        <f t="shared" si="477"/>
        <v>3.0230975082637723E-2</v>
      </c>
      <c r="GD228" s="7">
        <f t="shared" si="477"/>
        <v>2.3689723089989512E-2</v>
      </c>
      <c r="GE228" s="7">
        <f t="shared" si="477"/>
        <v>-7.0033122705678297E-3</v>
      </c>
      <c r="GF228" s="7">
        <f t="shared" si="477"/>
        <v>3.7015262790620396E-2</v>
      </c>
      <c r="GG228" s="7">
        <f t="shared" si="477"/>
        <v>4.4721947071528323E-2</v>
      </c>
      <c r="GH228" s="7">
        <f t="shared" si="477"/>
        <v>2.1394170465225404E-2</v>
      </c>
      <c r="GI228" s="7">
        <f t="shared" si="477"/>
        <v>1.5328578649419278E-2</v>
      </c>
      <c r="GJ228" s="7">
        <f t="shared" si="477"/>
        <v>2.151147690094346E-2</v>
      </c>
      <c r="GK228" s="7">
        <f t="shared" si="477"/>
        <v>3.0206458790382307E-2</v>
      </c>
      <c r="GL228" s="7">
        <f t="shared" si="477"/>
        <v>6.5548352643141072E-4</v>
      </c>
      <c r="GM228" s="7">
        <f t="shared" si="477"/>
        <v>3.5693782687984843E-2</v>
      </c>
      <c r="GN228" s="7">
        <f t="shared" si="477"/>
        <v>6.2084768214787589E-2</v>
      </c>
      <c r="GO228" s="7">
        <f t="shared" si="477"/>
        <v>6.7288732129948681E-2</v>
      </c>
      <c r="GP228" s="7">
        <f t="shared" si="477"/>
        <v>6.1091901145125638E-2</v>
      </c>
      <c r="GQ228" s="7">
        <f t="shared" si="477"/>
        <v>0</v>
      </c>
      <c r="GR228" s="7">
        <f t="shared" si="477"/>
        <v>2.7568106828208983E-2</v>
      </c>
      <c r="GS228" s="7">
        <f t="shared" si="477"/>
        <v>2.4912713672794684E-2</v>
      </c>
      <c r="GT228" s="7">
        <f t="shared" si="477"/>
        <v>8.1595925069757103E-2</v>
      </c>
      <c r="GU228" s="7">
        <f t="shared" si="456"/>
        <v>0.19581550067876385</v>
      </c>
      <c r="GW228" s="6">
        <v>43343</v>
      </c>
      <c r="GX228">
        <v>3.9312</v>
      </c>
    </row>
    <row r="229" spans="2:206" x14ac:dyDescent="0.25">
      <c r="B229" s="2">
        <f>'[1]IPCA (Var)'!A278</f>
        <v>43344</v>
      </c>
      <c r="C229" s="1">
        <f>'[1]IPCA (Var)'!M278</f>
        <v>0.37080598459845993</v>
      </c>
      <c r="D229" s="1">
        <f>'[1]IPCA (Var)'!P278</f>
        <v>0.20506191881401445</v>
      </c>
      <c r="E229" s="1">
        <f>'[1]IPCA (Var)'!E278</f>
        <v>0.35830356487854553</v>
      </c>
      <c r="F229" s="1">
        <f>'[1]IPCA (Var)'!F278</f>
        <v>1.7644195603314143E-2</v>
      </c>
      <c r="G229" s="1">
        <f>'[1]IPCA (Var)'!G278</f>
        <v>1.3316753040443726E-3</v>
      </c>
      <c r="I229" s="2">
        <f t="shared" si="382"/>
        <v>43344</v>
      </c>
      <c r="J229">
        <f>HLOOKUP($I229,Sheet3!$B$2:$LK$67,MATCH(MoM!J$3,Sheet3!$B$2:$B$67,0),FALSE)</f>
        <v>0.03</v>
      </c>
      <c r="K229">
        <f>HLOOKUP($I229,Sheet3!$B$2:$LK$67,MATCH(MoM!K$3,Sheet3!$B$2:$B$67,0),FALSE)</f>
        <v>0.04</v>
      </c>
      <c r="L229">
        <f>HLOOKUP($I229,Sheet3!$B$2:$LK$67,MATCH(MoM!L$3,Sheet3!$B$2:$B$67,0),FALSE)</f>
        <v>-0.53</v>
      </c>
      <c r="M229">
        <f>HLOOKUP($I229,Sheet3!$B$2:$LK$67,MATCH(MoM!M$3,Sheet3!$B$2:$B$67,0),FALSE)</f>
        <v>0.1</v>
      </c>
      <c r="N229">
        <f>HLOOKUP($I229,Sheet3!$B$2:$LK$67,MATCH(MoM!N$3,Sheet3!$B$2:$B$67,0),FALSE)</f>
        <v>-0.04</v>
      </c>
      <c r="O229">
        <f>HLOOKUP($I229,Sheet3!$B$2:$LK$67,MATCH(MoM!O$3,Sheet3!$B$2:$B$67,0),FALSE)</f>
        <v>0.14000000000000001</v>
      </c>
      <c r="P229">
        <f>HLOOKUP($I229,Sheet3!$B$2:$LK$67,MATCH(MoM!P$3,Sheet3!$B$2:$B$67,0),FALSE)</f>
        <v>0.26</v>
      </c>
      <c r="Q229">
        <f>HLOOKUP($I229,Sheet3!$B$2:$LK$67,MATCH(MoM!Q$3,Sheet3!$B$2:$B$67,0),FALSE)</f>
        <v>0.06</v>
      </c>
      <c r="R229">
        <f>HLOOKUP($I229,Sheet3!$B$2:$LK$67,MATCH(MoM!R$3,Sheet3!$B$2:$B$67,0),FALSE)</f>
        <v>0.16</v>
      </c>
      <c r="S229">
        <f>HLOOKUP($I229,Sheet3!$B$2:$LK$67,MATCH(MoM!S$3,Sheet3!$B$2:$B$67,0),FALSE)</f>
        <v>-0.3</v>
      </c>
      <c r="T229">
        <f>HLOOKUP($I229,Sheet3!$B$2:$LK$67,MATCH(MoM!T$3,Sheet3!$B$2:$B$67,0),FALSE)</f>
        <v>-0.91</v>
      </c>
      <c r="U229">
        <f>HLOOKUP($I229,Sheet3!$B$2:$LK$67,MATCH(MoM!U$3,Sheet3!$B$2:$B$67,0),FALSE)</f>
        <v>0.09</v>
      </c>
      <c r="V229">
        <f>HLOOKUP($I229,Sheet3!$B$2:$LK$67,MATCH(MoM!V$3,Sheet3!$B$2:$B$67,0),FALSE)</f>
        <v>0.34</v>
      </c>
      <c r="W229">
        <f>HLOOKUP($I229,Sheet3!$B$2:$LK$67,MATCH(MoM!W$3,Sheet3!$B$2:$B$67,0),FALSE)</f>
        <v>4.5</v>
      </c>
      <c r="X229">
        <f>HLOOKUP($I229,Sheet3!$B$2:$LK$67,MATCH(MoM!X$3,Sheet3!$B$2:$B$67,0),FALSE)</f>
        <v>0.24</v>
      </c>
      <c r="Y229">
        <f>HLOOKUP($I229,Sheet3!$B$2:$LK$67,MATCH(MoM!Y$3,Sheet3!$B$2:$B$67,0),FALSE)</f>
        <v>0.52</v>
      </c>
      <c r="Z229">
        <f>HLOOKUP($I229,Sheet3!$B$2:$LK$67,MATCH(MoM!Z$3,Sheet3!$B$2:$B$67,0),FALSE)</f>
        <v>0.37</v>
      </c>
      <c r="AA229">
        <f>HLOOKUP($I229,Sheet3!$B$2:$LK$67,MATCH(MoM!AA$3,Sheet3!$B$2:$B$67,0),FALSE)</f>
        <v>0.91</v>
      </c>
      <c r="AB229">
        <f>HLOOKUP($I229,Sheet3!$B$2:$LK$67,MATCH(MoM!AB$3,Sheet3!$B$2:$B$67,0),FALSE)</f>
        <v>-0.12</v>
      </c>
      <c r="AC229">
        <f>HLOOKUP($I229,Sheet3!$B$2:$LK$67,MATCH(MoM!AC$3,Sheet3!$B$2:$B$67,0),FALSE)</f>
        <v>0.13</v>
      </c>
      <c r="AD229">
        <f>HLOOKUP($I229,Sheet3!$B$2:$LK$67,MATCH(MoM!AD$3,Sheet3!$B$2:$B$67,0),FALSE)</f>
        <v>0.33</v>
      </c>
      <c r="AE229">
        <f>HLOOKUP($I229,Sheet3!$B$2:$LK$67,MATCH(MoM!AE$3,Sheet3!$B$2:$B$67,0),FALSE)</f>
        <v>-0.01</v>
      </c>
      <c r="AF229">
        <f>HLOOKUP($I229,Sheet3!$B$2:$LK$67,MATCH(MoM!AF$3,Sheet3!$B$2:$B$67,0),FALSE)</f>
        <v>0.28999999999999998</v>
      </c>
      <c r="AG229">
        <f>HLOOKUP($I229,Sheet3!$B$2:$LK$67,MATCH(MoM!AG$3,Sheet3!$B$2:$B$67,0),FALSE)</f>
        <v>0.05</v>
      </c>
      <c r="AH229">
        <f>HLOOKUP($I229,Sheet3!$B$2:$LK$67,MATCH(MoM!AH$3,Sheet3!$B$2:$B$67,0),FALSE)</f>
        <v>0.77</v>
      </c>
      <c r="AI229">
        <f>HLOOKUP($I229,Sheet3!$B$2:$LK$67,MATCH(MoM!AI$3,Sheet3!$B$2:$B$67,0),FALSE)</f>
        <v>-0.02</v>
      </c>
      <c r="AJ229">
        <f>HLOOKUP($I229,Sheet3!$B$2:$LK$67,MATCH(MoM!AJ$3,Sheet3!$B$2:$B$67,0),FALSE)</f>
        <v>-0.56999999999999995</v>
      </c>
      <c r="AK229">
        <f>HLOOKUP($I229,Sheet3!$B$2:$LK$67,MATCH(MoM!AK$3,Sheet3!$B$2:$B$67,0),FALSE)</f>
        <v>-0.37</v>
      </c>
      <c r="AL229">
        <f>HLOOKUP($I229,Sheet3!$B$2:$LK$67,MATCH(MoM!AL$3,Sheet3!$B$2:$B$67,0),FALSE)</f>
        <v>1.26</v>
      </c>
      <c r="AM229">
        <f>HLOOKUP($I229,Sheet3!$B$2:$LK$67,MATCH(MoM!AM$3,Sheet3!$B$2:$B$67,0),FALSE)</f>
        <v>0.48</v>
      </c>
      <c r="AN229">
        <f>HLOOKUP($I229,Sheet3!$B$2:$LK$67,MATCH(MoM!AN$3,Sheet3!$B$2:$B$67,0),FALSE)</f>
        <v>-0.26</v>
      </c>
      <c r="AO229">
        <f>HLOOKUP($I229,Sheet3!$B$2:$LK$67,MATCH(MoM!AO$3,Sheet3!$B$2:$B$67,0),FALSE)</f>
        <v>0.19</v>
      </c>
      <c r="AP229">
        <f>HLOOKUP($I229,Sheet3!$B$2:$LK$67,MATCH(MoM!AP$3,Sheet3!$B$2:$B$67,0),FALSE)</f>
        <v>0.18</v>
      </c>
      <c r="AQ229">
        <f>HLOOKUP($I229,Sheet3!$B$2:$LK$67,MATCH(MoM!AQ$3,Sheet3!$B$2:$B$67,0),FALSE)</f>
        <v>-0.01</v>
      </c>
      <c r="AR229">
        <f>HLOOKUP($I229,Sheet3!$B$2:$LK$67,MATCH(MoM!AR$3,Sheet3!$B$2:$B$67,0),FALSE)</f>
        <v>-0.98</v>
      </c>
      <c r="AS229">
        <f>HLOOKUP($I229,Sheet3!$B$2:$LK$67,MATCH(MoM!AS$3,Sheet3!$B$2:$B$67,0),FALSE)</f>
        <v>-0.52</v>
      </c>
      <c r="AT229">
        <f>HLOOKUP($I229,Sheet3!$B$2:$LK$67,MATCH(MoM!AT$3,Sheet3!$B$2:$B$67,0),FALSE)</f>
        <v>0.13</v>
      </c>
      <c r="AU229">
        <f>HLOOKUP($I229,Sheet3!$B$2:$LK$67,MATCH(MoM!AU$3,Sheet3!$B$2:$B$67,0),FALSE)</f>
        <v>-0.46</v>
      </c>
      <c r="AV229">
        <f>HLOOKUP($I229,Sheet3!$B$2:$LK$67,MATCH(MoM!AV$3,Sheet3!$B$2:$B$67,0),FALSE)</f>
        <v>0</v>
      </c>
      <c r="AW229">
        <f>HLOOKUP($I229,Sheet3!$B$2:$LK$67,MATCH(MoM!AW$3,Sheet3!$B$2:$B$67,0),FALSE)</f>
        <v>-0.06</v>
      </c>
      <c r="AX229">
        <f>HLOOKUP($I229,Sheet3!$B$2:$LK$67,MATCH(MoM!AX$3,Sheet3!$B$2:$B$67,0),FALSE)</f>
        <v>0.61</v>
      </c>
      <c r="AY229">
        <f>HLOOKUP($I229,Sheet3!$B$2:$LK$67,MATCH(MoM!AY$3,Sheet3!$B$2:$B$67,0),FALSE)</f>
        <v>5.42</v>
      </c>
      <c r="AZ229">
        <f>HLOOKUP($I229,Sheet3!$B$2:$LK$67,MATCH(MoM!AZ$3,Sheet3!$B$2:$B$67,0),FALSE)</f>
        <v>-0.19</v>
      </c>
      <c r="BA229">
        <f>HLOOKUP($I229,Sheet3!$B$2:$LK$67,MATCH(MoM!BA$3,Sheet3!$B$2:$B$67,0),FALSE)</f>
        <v>0.27</v>
      </c>
      <c r="BB229">
        <f>HLOOKUP($I229,Sheet3!$B$2:$LK$67,MATCH(MoM!BB$3,Sheet3!$B$2:$B$67,0),FALSE)</f>
        <v>1.05</v>
      </c>
      <c r="BC229">
        <f>HLOOKUP($I229,Sheet3!$B$2:$LK$67,MATCH(MoM!BC$3,Sheet3!$B$2:$B$67,0),FALSE)</f>
        <v>2.54</v>
      </c>
      <c r="BD229">
        <f>HLOOKUP($I229,Sheet3!$B$2:$LK$67,MATCH(MoM!BD$3,Sheet3!$B$2:$B$67,0),FALSE)</f>
        <v>1.03</v>
      </c>
      <c r="BE229">
        <f>HLOOKUP($I229,Sheet3!$B$2:$LK$67,MATCH(MoM!BE$3,Sheet3!$B$2:$B$67,0),FALSE)</f>
        <v>0.93</v>
      </c>
      <c r="BF229">
        <f>HLOOKUP($I229,Sheet3!$B$2:$LK$67,MATCH(MoM!BF$3,Sheet3!$B$2:$B$67,0),FALSE)</f>
        <v>-0.51</v>
      </c>
      <c r="BG229">
        <f>HLOOKUP($I229,Sheet3!$B$2:$LK$67,MATCH(MoM!BG$3,Sheet3!$B$2:$B$67,0),FALSE)</f>
        <v>2.42</v>
      </c>
      <c r="BH229">
        <f>HLOOKUP($I229,Sheet3!$B$2:$LK$67,MATCH(MoM!BH$3,Sheet3!$B$2:$B$67,0),FALSE)</f>
        <v>-0.02</v>
      </c>
      <c r="BI229">
        <f>HLOOKUP($I229,Sheet3!$B$2:$LK$67,MATCH(MoM!BI$3,Sheet3!$B$2:$B$67,0),FALSE)</f>
        <v>0.42</v>
      </c>
      <c r="BJ229">
        <f>HLOOKUP($I229,Sheet3!$B$2:$LK$67,MATCH(MoM!BJ$3,Sheet3!$B$2:$B$67,0),FALSE)</f>
        <v>0.28000000000000003</v>
      </c>
      <c r="BK229">
        <f>HLOOKUP($I229,Sheet3!$B$2:$LK$67,MATCH(MoM!BK$3,Sheet3!$B$2:$B$67,0),FALSE)</f>
        <v>0.2</v>
      </c>
      <c r="BL229">
        <f>HLOOKUP($I229,Sheet3!$B$2:$LK$67,MATCH(MoM!BL$3,Sheet3!$B$2:$B$67,0),FALSE)</f>
        <v>1.06</v>
      </c>
      <c r="BM229">
        <f>HLOOKUP($I229,Sheet3!$B$2:$LK$67,MATCH(MoM!BM$3,Sheet3!$B$2:$B$67,0),FALSE)</f>
        <v>0.12</v>
      </c>
      <c r="BN229">
        <f>HLOOKUP($I229,Sheet3!$B$2:$LK$67,MATCH(MoM!BN$3,Sheet3!$B$2:$B$67,0),FALSE)</f>
        <v>0.66</v>
      </c>
      <c r="BO229">
        <f>HLOOKUP($I229,Sheet3!$B$2:$LK$67,MATCH(MoM!BO$3,Sheet3!$B$2:$B$67,0),FALSE)</f>
        <v>0.7</v>
      </c>
      <c r="BP229">
        <f>HLOOKUP($I229,Sheet3!$B$2:$LK$67,MATCH(MoM!BP$3,Sheet3!$B$2:$B$67,0),FALSE)</f>
        <v>-0.03</v>
      </c>
      <c r="BQ229">
        <f>HLOOKUP($I229,Sheet3!$B$2:$LK$67,MATCH(MoM!BQ$3,Sheet3!$B$2:$B$67,0),FALSE)</f>
        <v>0</v>
      </c>
      <c r="BR229">
        <f>HLOOKUP($I229,Sheet3!$B$2:$LK$67,MATCH(MoM!BR$3,Sheet3!$B$2:$B$67,0),FALSE)</f>
        <v>-0.87</v>
      </c>
      <c r="BS229">
        <f>HLOOKUP($I229,Sheet3!$B$2:$LK$67,MATCH(MoM!BS$3,Sheet3!$B$2:$B$67,0),FALSE)</f>
        <v>2.56</v>
      </c>
      <c r="BT229">
        <f>HLOOKUP($I229,Sheet3!$B$2:$LK$67,MATCH(MoM!BT$3,Sheet3!$B$2:$B$67,0),FALSE)</f>
        <v>-1.01</v>
      </c>
      <c r="BV229" s="2">
        <f t="shared" si="379"/>
        <v>43344</v>
      </c>
      <c r="BW229">
        <f t="shared" si="446"/>
        <v>127.06544616892437</v>
      </c>
      <c r="BX229">
        <f t="shared" si="383"/>
        <v>247.66830940352349</v>
      </c>
      <c r="BY229">
        <f t="shared" si="384"/>
        <v>91.626334203354176</v>
      </c>
      <c r="BZ229">
        <f t="shared" si="385"/>
        <v>141.96757225508418</v>
      </c>
      <c r="CA229">
        <f t="shared" si="386"/>
        <v>40.442219120327835</v>
      </c>
      <c r="CB229">
        <f t="shared" si="387"/>
        <v>222.72775292364321</v>
      </c>
      <c r="CC229">
        <f t="shared" si="388"/>
        <v>338.34050082930122</v>
      </c>
      <c r="CD229">
        <f t="shared" si="389"/>
        <v>155.52860001633451</v>
      </c>
      <c r="CE229">
        <f t="shared" si="390"/>
        <v>214.62749279052733</v>
      </c>
      <c r="CF229">
        <f t="shared" si="391"/>
        <v>362.23586669332036</v>
      </c>
      <c r="CG229">
        <f t="shared" si="392"/>
        <v>51.368685732791462</v>
      </c>
      <c r="CH229">
        <f t="shared" si="393"/>
        <v>259.40446071751728</v>
      </c>
      <c r="CI229">
        <f t="shared" si="394"/>
        <v>179.48446044265503</v>
      </c>
      <c r="CJ229">
        <f t="shared" si="395"/>
        <v>167.14645762072999</v>
      </c>
      <c r="CK229">
        <f t="shared" si="396"/>
        <v>264.39768274829635</v>
      </c>
      <c r="CL229">
        <f t="shared" si="397"/>
        <v>317.9066267809298</v>
      </c>
      <c r="CM229">
        <f t="shared" si="398"/>
        <v>188.11546777515039</v>
      </c>
      <c r="CN229">
        <f t="shared" si="399"/>
        <v>215.48341951025387</v>
      </c>
      <c r="CO229">
        <f t="shared" si="400"/>
        <v>270.18678496044799</v>
      </c>
      <c r="CP229">
        <f t="shared" si="401"/>
        <v>322.78909325858115</v>
      </c>
      <c r="CQ229">
        <f t="shared" si="402"/>
        <v>308.12606060289954</v>
      </c>
      <c r="CR229">
        <f t="shared" si="403"/>
        <v>240.85195957439984</v>
      </c>
      <c r="CS229">
        <f t="shared" si="404"/>
        <v>235.90806938521845</v>
      </c>
      <c r="CT229">
        <f t="shared" si="405"/>
        <v>278.84648014001795</v>
      </c>
      <c r="CU229">
        <f t="shared" si="406"/>
        <v>328.00217552549663</v>
      </c>
      <c r="CV229">
        <f t="shared" si="407"/>
        <v>279.09661867672821</v>
      </c>
      <c r="CW229">
        <f t="shared" si="408"/>
        <v>370.61679104525558</v>
      </c>
      <c r="CX229">
        <f t="shared" si="409"/>
        <v>474.86148843137681</v>
      </c>
      <c r="CY229">
        <f t="shared" si="410"/>
        <v>336.40986195232233</v>
      </c>
      <c r="CZ229">
        <f t="shared" si="411"/>
        <v>237.87224821238661</v>
      </c>
      <c r="DA229">
        <f t="shared" si="412"/>
        <v>298.14404039245278</v>
      </c>
      <c r="DB229">
        <f t="shared" si="413"/>
        <v>330.56230203834338</v>
      </c>
      <c r="DC229">
        <f t="shared" si="414"/>
        <v>308.17695110464837</v>
      </c>
      <c r="DD229">
        <f t="shared" si="415"/>
        <v>216.11446404769063</v>
      </c>
      <c r="DE229">
        <f t="shared" si="416"/>
        <v>349.43139098427798</v>
      </c>
      <c r="DF229">
        <f t="shared" si="417"/>
        <v>260.74713470981436</v>
      </c>
      <c r="DG229">
        <f t="shared" si="418"/>
        <v>264.68159233411251</v>
      </c>
      <c r="DH229">
        <f t="shared" si="419"/>
        <v>223.48637614142316</v>
      </c>
      <c r="DI229">
        <f t="shared" si="420"/>
        <v>357.92481098645453</v>
      </c>
      <c r="DJ229">
        <f t="shared" si="421"/>
        <v>263.66385821326242</v>
      </c>
      <c r="DK229">
        <f t="shared" si="422"/>
        <v>586.3942980738401</v>
      </c>
      <c r="DL229">
        <f t="shared" si="423"/>
        <v>388.35751385876586</v>
      </c>
      <c r="DM229">
        <f t="shared" si="424"/>
        <v>335.7788111469585</v>
      </c>
      <c r="DN229">
        <f t="shared" si="425"/>
        <v>442.61106006359535</v>
      </c>
      <c r="DO229">
        <f t="shared" si="426"/>
        <v>317.29381551219558</v>
      </c>
      <c r="DP229">
        <f t="shared" si="427"/>
        <v>259.25365244397597</v>
      </c>
      <c r="DQ229">
        <f t="shared" si="428"/>
        <v>356.27513144425836</v>
      </c>
      <c r="DR229">
        <f t="shared" si="429"/>
        <v>223.17298047414087</v>
      </c>
      <c r="DS229">
        <f t="shared" si="430"/>
        <v>304.9540579702014</v>
      </c>
      <c r="DT229">
        <f t="shared" si="431"/>
        <v>291.90414499757446</v>
      </c>
      <c r="DU229">
        <f t="shared" si="432"/>
        <v>279.09661867672821</v>
      </c>
      <c r="DV229">
        <f t="shared" si="433"/>
        <v>362.34995767354161</v>
      </c>
      <c r="DW229">
        <f t="shared" si="434"/>
        <v>389.52917959140473</v>
      </c>
      <c r="DX229">
        <f t="shared" si="435"/>
        <v>369.47433580313242</v>
      </c>
      <c r="DY229">
        <f t="shared" si="436"/>
        <v>287.75661146250218</v>
      </c>
      <c r="DZ229">
        <f t="shared" si="437"/>
        <v>431.62684494192263</v>
      </c>
      <c r="EA229">
        <f t="shared" si="438"/>
        <v>374.53665440259243</v>
      </c>
      <c r="EB229">
        <f t="shared" si="439"/>
        <v>301.05926779331935</v>
      </c>
      <c r="EC229">
        <f t="shared" si="440"/>
        <v>306.63010261911518</v>
      </c>
      <c r="ED229">
        <f t="shared" si="441"/>
        <v>100</v>
      </c>
      <c r="EE229">
        <f t="shared" si="442"/>
        <v>378.69979371642671</v>
      </c>
      <c r="EF229">
        <f t="shared" si="443"/>
        <v>361.90843859254562</v>
      </c>
      <c r="EG229">
        <f t="shared" si="444"/>
        <v>461.02230693182099</v>
      </c>
      <c r="EI229" s="2">
        <f t="shared" si="380"/>
        <v>43344</v>
      </c>
      <c r="EJ229" s="7">
        <f t="shared" ref="EJ229:GT229" si="478">AVERAGE(BW227:BW229)/AVERAGE(BW214:BW216)-1</f>
        <v>1.1301660472947006E-2</v>
      </c>
      <c r="EK229" s="7">
        <f t="shared" si="478"/>
        <v>1.1015208034377277E-2</v>
      </c>
      <c r="EL229" s="7">
        <f t="shared" si="478"/>
        <v>1.0909269121774923E-2</v>
      </c>
      <c r="EM229" s="7">
        <f t="shared" si="478"/>
        <v>1.5834551399178665E-3</v>
      </c>
      <c r="EN229" s="7">
        <f t="shared" si="478"/>
        <v>-4.4666964565202361E-2</v>
      </c>
      <c r="EO229" s="7">
        <f t="shared" si="478"/>
        <v>2.1509056156408191E-2</v>
      </c>
      <c r="EP229" s="7">
        <f t="shared" si="478"/>
        <v>5.9307102365833586E-2</v>
      </c>
      <c r="EQ229" s="7">
        <f t="shared" si="478"/>
        <v>3.7246106631616982E-2</v>
      </c>
      <c r="ER229" s="7">
        <f t="shared" si="478"/>
        <v>-1.7985309867099231E-2</v>
      </c>
      <c r="ES229" s="7">
        <f t="shared" si="478"/>
        <v>2.642185465788538E-3</v>
      </c>
      <c r="ET229" s="7">
        <f t="shared" si="478"/>
        <v>-6.4498679903404965E-2</v>
      </c>
      <c r="EU229" s="7">
        <f t="shared" si="478"/>
        <v>-1.9842074983408509E-2</v>
      </c>
      <c r="EV229" s="7">
        <f t="shared" si="478"/>
        <v>-5.3189271924289905E-3</v>
      </c>
      <c r="EW229" s="7">
        <f t="shared" si="478"/>
        <v>5.929028360218247E-2</v>
      </c>
      <c r="EX229" s="7">
        <f t="shared" si="478"/>
        <v>-3.3822060736600434E-2</v>
      </c>
      <c r="EY229" s="7">
        <f t="shared" si="478"/>
        <v>-1.1287677128956175E-2</v>
      </c>
      <c r="EZ229" s="7">
        <f t="shared" si="478"/>
        <v>-4.2345180172183139E-2</v>
      </c>
      <c r="FA229" s="7">
        <f t="shared" si="478"/>
        <v>3.0183604063427572E-2</v>
      </c>
      <c r="FB229" s="7">
        <f t="shared" si="478"/>
        <v>1.1543316094795308E-2</v>
      </c>
      <c r="FC229" s="7">
        <f t="shared" si="478"/>
        <v>1.3302047149724938E-2</v>
      </c>
      <c r="FD229" s="7">
        <f t="shared" si="478"/>
        <v>-4.5793605645028101E-4</v>
      </c>
      <c r="FE229" s="7">
        <f t="shared" si="478"/>
        <v>-4.8327793768299099E-4</v>
      </c>
      <c r="FF229" s="7">
        <f t="shared" si="478"/>
        <v>1.4310783857585996E-2</v>
      </c>
      <c r="FG229" s="7">
        <f t="shared" si="478"/>
        <v>1.1527315045767095E-2</v>
      </c>
      <c r="FH229" s="7">
        <f t="shared" si="478"/>
        <v>4.7465285671460578E-2</v>
      </c>
      <c r="FI229" s="7">
        <f t="shared" si="478"/>
        <v>2.2379911698814148E-2</v>
      </c>
      <c r="FJ229" s="7">
        <f t="shared" si="478"/>
        <v>3.1939541093386703E-2</v>
      </c>
      <c r="FK229" s="7">
        <f t="shared" si="478"/>
        <v>4.1442226598400689E-2</v>
      </c>
      <c r="FL229" s="7">
        <f t="shared" si="478"/>
        <v>5.505402359819378E-2</v>
      </c>
      <c r="FM229" s="7">
        <f t="shared" si="478"/>
        <v>2.2341784278988586E-2</v>
      </c>
      <c r="FN229" s="7">
        <f t="shared" si="478"/>
        <v>-1.8467121534623487E-2</v>
      </c>
      <c r="FO229" s="7">
        <f t="shared" si="478"/>
        <v>3.8138677625979778E-2</v>
      </c>
      <c r="FP229" s="7">
        <f t="shared" si="478"/>
        <v>-5.0268293462367719E-3</v>
      </c>
      <c r="FQ229" s="7">
        <f t="shared" si="478"/>
        <v>-3.9137612662952681E-2</v>
      </c>
      <c r="FR229" s="7">
        <f t="shared" si="478"/>
        <v>1.2906031067430934E-2</v>
      </c>
      <c r="FS229" s="7">
        <f t="shared" si="478"/>
        <v>-4.4201430602376024E-2</v>
      </c>
      <c r="FT229" s="7">
        <f t="shared" si="478"/>
        <v>2.6658712323078149E-2</v>
      </c>
      <c r="FU229" s="7">
        <f t="shared" si="478"/>
        <v>-1.3869390774862489E-2</v>
      </c>
      <c r="FV229" s="7">
        <f t="shared" si="478"/>
        <v>1.8942345828405482E-3</v>
      </c>
      <c r="FW229" s="7">
        <f t="shared" si="478"/>
        <v>1.4301249107488312E-2</v>
      </c>
      <c r="FX229" s="7">
        <f t="shared" si="478"/>
        <v>3.7206062627482162E-2</v>
      </c>
      <c r="FY229" s="7">
        <f t="shared" si="478"/>
        <v>0.11574184124034881</v>
      </c>
      <c r="FZ229" s="7">
        <f t="shared" si="478"/>
        <v>1.854669874472048E-2</v>
      </c>
      <c r="GA229" s="7">
        <f t="shared" si="478"/>
        <v>1.8982091667755219E-2</v>
      </c>
      <c r="GB229" s="7">
        <f t="shared" si="478"/>
        <v>6.2725612303274225E-2</v>
      </c>
      <c r="GC229" s="7">
        <f t="shared" si="478"/>
        <v>3.9610768866050305E-2</v>
      </c>
      <c r="GD229" s="7">
        <f t="shared" si="478"/>
        <v>2.4434214341287896E-2</v>
      </c>
      <c r="GE229" s="7">
        <f t="shared" si="478"/>
        <v>6.013887226445469E-3</v>
      </c>
      <c r="GF229" s="7">
        <f t="shared" si="478"/>
        <v>4.5015712949533659E-2</v>
      </c>
      <c r="GG229" s="7">
        <f t="shared" si="478"/>
        <v>4.7018019610928441E-2</v>
      </c>
      <c r="GH229" s="7">
        <f t="shared" si="478"/>
        <v>2.2379911698814148E-2</v>
      </c>
      <c r="GI229" s="7">
        <f t="shared" si="478"/>
        <v>2.0413622985434143E-2</v>
      </c>
      <c r="GJ229" s="7">
        <f t="shared" si="478"/>
        <v>2.5503435278041442E-2</v>
      </c>
      <c r="GK229" s="7">
        <f t="shared" si="478"/>
        <v>3.0026246423327629E-2</v>
      </c>
      <c r="GL229" s="7">
        <f t="shared" si="478"/>
        <v>2.0123928697575177E-3</v>
      </c>
      <c r="GM229" s="7">
        <f t="shared" si="478"/>
        <v>3.0610677022045119E-2</v>
      </c>
      <c r="GN229" s="7">
        <f t="shared" si="478"/>
        <v>6.9111149293607177E-2</v>
      </c>
      <c r="GO229" s="7">
        <f t="shared" si="478"/>
        <v>4.8920775498559443E-2</v>
      </c>
      <c r="GP229" s="7">
        <f t="shared" si="478"/>
        <v>6.0990445388015679E-2</v>
      </c>
      <c r="GQ229" s="7">
        <f t="shared" si="478"/>
        <v>0</v>
      </c>
      <c r="GR229" s="7">
        <f t="shared" si="478"/>
        <v>2.8593634377810817E-2</v>
      </c>
      <c r="GS229" s="7">
        <f t="shared" si="478"/>
        <v>3.5772068304132265E-2</v>
      </c>
      <c r="GT229" s="7">
        <f t="shared" si="478"/>
        <v>0.10618904213754465</v>
      </c>
      <c r="GU229" s="7">
        <f t="shared" si="456"/>
        <v>0.25054537406864874</v>
      </c>
      <c r="GW229" s="6">
        <v>43371</v>
      </c>
      <c r="GX229">
        <v>4.1109999999999998</v>
      </c>
    </row>
    <row r="230" spans="2:206" x14ac:dyDescent="0.25">
      <c r="B230" s="2">
        <f>'[1]IPCA (Var)'!A279</f>
        <v>43374</v>
      </c>
      <c r="C230" s="1">
        <f>'[1]IPCA (Var)'!M279</f>
        <v>0.4674685256156117</v>
      </c>
      <c r="D230" s="1">
        <f>'[1]IPCA (Var)'!P279</f>
        <v>0.31930080386468485</v>
      </c>
      <c r="E230" s="1">
        <f>'[1]IPCA (Var)'!E279</f>
        <v>0.80863487126317612</v>
      </c>
      <c r="F230" s="1">
        <f>'[1]IPCA (Var)'!F279</f>
        <v>0.36652381270456225</v>
      </c>
      <c r="G230" s="1">
        <f>'[1]IPCA (Var)'!G279</f>
        <v>0.39898091088694393</v>
      </c>
      <c r="I230" s="2">
        <f t="shared" si="382"/>
        <v>43374</v>
      </c>
      <c r="J230">
        <f>HLOOKUP($I230,Sheet3!$B$2:$LK$67,MATCH(MoM!J$3,Sheet3!$B$2:$B$67,0),FALSE)</f>
        <v>0.41</v>
      </c>
      <c r="K230">
        <f>HLOOKUP($I230,Sheet3!$B$2:$LK$67,MATCH(MoM!K$3,Sheet3!$B$2:$B$67,0),FALSE)</f>
        <v>0.63</v>
      </c>
      <c r="L230">
        <f>HLOOKUP($I230,Sheet3!$B$2:$LK$67,MATCH(MoM!L$3,Sheet3!$B$2:$B$67,0),FALSE)</f>
        <v>-0.59</v>
      </c>
      <c r="M230">
        <f>HLOOKUP($I230,Sheet3!$B$2:$LK$67,MATCH(MoM!M$3,Sheet3!$B$2:$B$67,0),FALSE)</f>
        <v>0.62</v>
      </c>
      <c r="N230">
        <f>HLOOKUP($I230,Sheet3!$B$2:$LK$67,MATCH(MoM!N$3,Sheet3!$B$2:$B$67,0),FALSE)</f>
        <v>0.39</v>
      </c>
      <c r="O230">
        <f>HLOOKUP($I230,Sheet3!$B$2:$LK$67,MATCH(MoM!O$3,Sheet3!$B$2:$B$67,0),FALSE)</f>
        <v>1.07</v>
      </c>
      <c r="P230">
        <f>HLOOKUP($I230,Sheet3!$B$2:$LK$67,MATCH(MoM!P$3,Sheet3!$B$2:$B$67,0),FALSE)</f>
        <v>-0.56999999999999995</v>
      </c>
      <c r="Q230">
        <f>HLOOKUP($I230,Sheet3!$B$2:$LK$67,MATCH(MoM!Q$3,Sheet3!$B$2:$B$67,0),FALSE)</f>
        <v>1.73</v>
      </c>
      <c r="R230">
        <f>HLOOKUP($I230,Sheet3!$B$2:$LK$67,MATCH(MoM!R$3,Sheet3!$B$2:$B$67,0),FALSE)</f>
        <v>0.75</v>
      </c>
      <c r="S230">
        <f>HLOOKUP($I230,Sheet3!$B$2:$LK$67,MATCH(MoM!S$3,Sheet3!$B$2:$B$67,0),FALSE)</f>
        <v>1.02</v>
      </c>
      <c r="T230">
        <f>HLOOKUP($I230,Sheet3!$B$2:$LK$67,MATCH(MoM!T$3,Sheet3!$B$2:$B$67,0),FALSE)</f>
        <v>0.73</v>
      </c>
      <c r="U230">
        <f>HLOOKUP($I230,Sheet3!$B$2:$LK$67,MATCH(MoM!U$3,Sheet3!$B$2:$B$67,0),FALSE)</f>
        <v>0.46</v>
      </c>
      <c r="V230">
        <f>HLOOKUP($I230,Sheet3!$B$2:$LK$67,MATCH(MoM!V$3,Sheet3!$B$2:$B$67,0),FALSE)</f>
        <v>1.82</v>
      </c>
      <c r="W230">
        <f>HLOOKUP($I230,Sheet3!$B$2:$LK$67,MATCH(MoM!W$3,Sheet3!$B$2:$B$67,0),FALSE)</f>
        <v>1.1100000000000001</v>
      </c>
      <c r="X230">
        <f>HLOOKUP($I230,Sheet3!$B$2:$LK$67,MATCH(MoM!X$3,Sheet3!$B$2:$B$67,0),FALSE)</f>
        <v>-0.34</v>
      </c>
      <c r="Y230">
        <f>HLOOKUP($I230,Sheet3!$B$2:$LK$67,MATCH(MoM!Y$3,Sheet3!$B$2:$B$67,0),FALSE)</f>
        <v>-0.13</v>
      </c>
      <c r="Z230">
        <f>HLOOKUP($I230,Sheet3!$B$2:$LK$67,MATCH(MoM!Z$3,Sheet3!$B$2:$B$67,0),FALSE)</f>
        <v>1.62</v>
      </c>
      <c r="AA230">
        <f>HLOOKUP($I230,Sheet3!$B$2:$LK$67,MATCH(MoM!AA$3,Sheet3!$B$2:$B$67,0),FALSE)</f>
        <v>-1.1200000000000001</v>
      </c>
      <c r="AB230">
        <f>HLOOKUP($I230,Sheet3!$B$2:$LK$67,MATCH(MoM!AB$3,Sheet3!$B$2:$B$67,0),FALSE)</f>
        <v>0.54</v>
      </c>
      <c r="AC230">
        <f>HLOOKUP($I230,Sheet3!$B$2:$LK$67,MATCH(MoM!AC$3,Sheet3!$B$2:$B$67,0),FALSE)</f>
        <v>0.06</v>
      </c>
      <c r="AD230">
        <f>HLOOKUP($I230,Sheet3!$B$2:$LK$67,MATCH(MoM!AD$3,Sheet3!$B$2:$B$67,0),FALSE)</f>
        <v>-0.47</v>
      </c>
      <c r="AE230">
        <f>HLOOKUP($I230,Sheet3!$B$2:$LK$67,MATCH(MoM!AE$3,Sheet3!$B$2:$B$67,0),FALSE)</f>
        <v>0.9</v>
      </c>
      <c r="AF230">
        <f>HLOOKUP($I230,Sheet3!$B$2:$LK$67,MATCH(MoM!AF$3,Sheet3!$B$2:$B$67,0),FALSE)</f>
        <v>1.1100000000000001</v>
      </c>
      <c r="AG230">
        <f>HLOOKUP($I230,Sheet3!$B$2:$LK$67,MATCH(MoM!AG$3,Sheet3!$B$2:$B$67,0),FALSE)</f>
        <v>-0.72</v>
      </c>
      <c r="AH230">
        <f>HLOOKUP($I230,Sheet3!$B$2:$LK$67,MATCH(MoM!AH$3,Sheet3!$B$2:$B$67,0),FALSE)</f>
        <v>0.2</v>
      </c>
      <c r="AI230">
        <f>HLOOKUP($I230,Sheet3!$B$2:$LK$67,MATCH(MoM!AI$3,Sheet3!$B$2:$B$67,0),FALSE)</f>
        <v>-0.2</v>
      </c>
      <c r="AJ230">
        <f>HLOOKUP($I230,Sheet3!$B$2:$LK$67,MATCH(MoM!AJ$3,Sheet3!$B$2:$B$67,0),FALSE)</f>
        <v>1.66</v>
      </c>
      <c r="AK230">
        <f>HLOOKUP($I230,Sheet3!$B$2:$LK$67,MATCH(MoM!AK$3,Sheet3!$B$2:$B$67,0),FALSE)</f>
        <v>0.17</v>
      </c>
      <c r="AL230">
        <f>HLOOKUP($I230,Sheet3!$B$2:$LK$67,MATCH(MoM!AL$3,Sheet3!$B$2:$B$67,0),FALSE)</f>
        <v>1.67</v>
      </c>
      <c r="AM230">
        <f>HLOOKUP($I230,Sheet3!$B$2:$LK$67,MATCH(MoM!AM$3,Sheet3!$B$2:$B$67,0),FALSE)</f>
        <v>0.49</v>
      </c>
      <c r="AN230">
        <f>HLOOKUP($I230,Sheet3!$B$2:$LK$67,MATCH(MoM!AN$3,Sheet3!$B$2:$B$67,0),FALSE)</f>
        <v>-0.19</v>
      </c>
      <c r="AO230">
        <f>HLOOKUP($I230,Sheet3!$B$2:$LK$67,MATCH(MoM!AO$3,Sheet3!$B$2:$B$67,0),FALSE)</f>
        <v>0.11</v>
      </c>
      <c r="AP230">
        <f>HLOOKUP($I230,Sheet3!$B$2:$LK$67,MATCH(MoM!AP$3,Sheet3!$B$2:$B$67,0),FALSE)</f>
        <v>-0.42</v>
      </c>
      <c r="AQ230">
        <f>HLOOKUP($I230,Sheet3!$B$2:$LK$67,MATCH(MoM!AQ$3,Sheet3!$B$2:$B$67,0),FALSE)</f>
        <v>-0.6</v>
      </c>
      <c r="AR230">
        <f>HLOOKUP($I230,Sheet3!$B$2:$LK$67,MATCH(MoM!AR$3,Sheet3!$B$2:$B$67,0),FALSE)</f>
        <v>1.5</v>
      </c>
      <c r="AS230">
        <f>HLOOKUP($I230,Sheet3!$B$2:$LK$67,MATCH(MoM!AS$3,Sheet3!$B$2:$B$67,0),FALSE)</f>
        <v>-0.32</v>
      </c>
      <c r="AT230">
        <f>HLOOKUP($I230,Sheet3!$B$2:$LK$67,MATCH(MoM!AT$3,Sheet3!$B$2:$B$67,0),FALSE)</f>
        <v>2.46</v>
      </c>
      <c r="AU230">
        <f>HLOOKUP($I230,Sheet3!$B$2:$LK$67,MATCH(MoM!AU$3,Sheet3!$B$2:$B$67,0),FALSE)</f>
        <v>0.04</v>
      </c>
      <c r="AV230">
        <f>HLOOKUP($I230,Sheet3!$B$2:$LK$67,MATCH(MoM!AV$3,Sheet3!$B$2:$B$67,0),FALSE)</f>
        <v>0.91</v>
      </c>
      <c r="AW230">
        <f>HLOOKUP($I230,Sheet3!$B$2:$LK$67,MATCH(MoM!AW$3,Sheet3!$B$2:$B$67,0),FALSE)</f>
        <v>0.01</v>
      </c>
      <c r="AX230">
        <f>HLOOKUP($I230,Sheet3!$B$2:$LK$67,MATCH(MoM!AX$3,Sheet3!$B$2:$B$67,0),FALSE)</f>
        <v>0</v>
      </c>
      <c r="AY230">
        <f>HLOOKUP($I230,Sheet3!$B$2:$LK$67,MATCH(MoM!AY$3,Sheet3!$B$2:$B$67,0),FALSE)</f>
        <v>4.07</v>
      </c>
      <c r="AZ230">
        <f>HLOOKUP($I230,Sheet3!$B$2:$LK$67,MATCH(MoM!AZ$3,Sheet3!$B$2:$B$67,0),FALSE)</f>
        <v>-0.54</v>
      </c>
      <c r="BA230">
        <f>HLOOKUP($I230,Sheet3!$B$2:$LK$67,MATCH(MoM!BA$3,Sheet3!$B$2:$B$67,0),FALSE)</f>
        <v>-7.0000000000000007E-2</v>
      </c>
      <c r="BB230">
        <f>HLOOKUP($I230,Sheet3!$B$2:$LK$67,MATCH(MoM!BB$3,Sheet3!$B$2:$B$67,0),FALSE)</f>
        <v>1.69</v>
      </c>
      <c r="BC230">
        <f>HLOOKUP($I230,Sheet3!$B$2:$LK$67,MATCH(MoM!BC$3,Sheet3!$B$2:$B$67,0),FALSE)</f>
        <v>0.55000000000000004</v>
      </c>
      <c r="BD230">
        <f>HLOOKUP($I230,Sheet3!$B$2:$LK$67,MATCH(MoM!BD$3,Sheet3!$B$2:$B$67,0),FALSE)</f>
        <v>0.51</v>
      </c>
      <c r="BE230">
        <f>HLOOKUP($I230,Sheet3!$B$2:$LK$67,MATCH(MoM!BE$3,Sheet3!$B$2:$B$67,0),FALSE)</f>
        <v>-1.1599999999999999</v>
      </c>
      <c r="BF230">
        <f>HLOOKUP($I230,Sheet3!$B$2:$LK$67,MATCH(MoM!BF$3,Sheet3!$B$2:$B$67,0),FALSE)</f>
        <v>-0.79</v>
      </c>
      <c r="BG230">
        <f>HLOOKUP($I230,Sheet3!$B$2:$LK$67,MATCH(MoM!BG$3,Sheet3!$B$2:$B$67,0),FALSE)</f>
        <v>0.73</v>
      </c>
      <c r="BH230">
        <f>HLOOKUP($I230,Sheet3!$B$2:$LK$67,MATCH(MoM!BH$3,Sheet3!$B$2:$B$67,0),FALSE)</f>
        <v>-0.2</v>
      </c>
      <c r="BI230">
        <f>HLOOKUP($I230,Sheet3!$B$2:$LK$67,MATCH(MoM!BI$3,Sheet3!$B$2:$B$67,0),FALSE)</f>
        <v>0.54</v>
      </c>
      <c r="BJ230">
        <f>HLOOKUP($I230,Sheet3!$B$2:$LK$67,MATCH(MoM!BJ$3,Sheet3!$B$2:$B$67,0),FALSE)</f>
        <v>0.32</v>
      </c>
      <c r="BK230">
        <f>HLOOKUP($I230,Sheet3!$B$2:$LK$67,MATCH(MoM!BK$3,Sheet3!$B$2:$B$67,0),FALSE)</f>
        <v>-0.6</v>
      </c>
      <c r="BL230">
        <f>HLOOKUP($I230,Sheet3!$B$2:$LK$67,MATCH(MoM!BL$3,Sheet3!$B$2:$B$67,0),FALSE)</f>
        <v>-0.77</v>
      </c>
      <c r="BM230">
        <f>HLOOKUP($I230,Sheet3!$B$2:$LK$67,MATCH(MoM!BM$3,Sheet3!$B$2:$B$67,0),FALSE)</f>
        <v>0.25</v>
      </c>
      <c r="BN230">
        <f>HLOOKUP($I230,Sheet3!$B$2:$LK$67,MATCH(MoM!BN$3,Sheet3!$B$2:$B$67,0),FALSE)</f>
        <v>0.91</v>
      </c>
      <c r="BO230">
        <f>HLOOKUP($I230,Sheet3!$B$2:$LK$67,MATCH(MoM!BO$3,Sheet3!$B$2:$B$67,0),FALSE)</f>
        <v>0.79</v>
      </c>
      <c r="BP230">
        <f>HLOOKUP($I230,Sheet3!$B$2:$LK$67,MATCH(MoM!BP$3,Sheet3!$B$2:$B$67,0),FALSE)</f>
        <v>-0.53</v>
      </c>
      <c r="BQ230">
        <f>HLOOKUP($I230,Sheet3!$B$2:$LK$67,MATCH(MoM!BQ$3,Sheet3!$B$2:$B$67,0),FALSE)</f>
        <v>0</v>
      </c>
      <c r="BR230">
        <f>HLOOKUP($I230,Sheet3!$B$2:$LK$67,MATCH(MoM!BR$3,Sheet3!$B$2:$B$67,0),FALSE)</f>
        <v>0.17</v>
      </c>
      <c r="BS230">
        <f>HLOOKUP($I230,Sheet3!$B$2:$LK$67,MATCH(MoM!BS$3,Sheet3!$B$2:$B$67,0),FALSE)</f>
        <v>-0.22</v>
      </c>
      <c r="BT230">
        <f>HLOOKUP($I230,Sheet3!$B$2:$LK$67,MATCH(MoM!BT$3,Sheet3!$B$2:$B$67,0),FALSE)</f>
        <v>7.19</v>
      </c>
      <c r="BV230" s="2">
        <f t="shared" si="379"/>
        <v>43374</v>
      </c>
      <c r="BW230">
        <f t="shared" si="446"/>
        <v>127.58641449821695</v>
      </c>
      <c r="BX230">
        <f t="shared" si="383"/>
        <v>249.2286197527657</v>
      </c>
      <c r="BY230">
        <f t="shared" si="384"/>
        <v>91.08573883155438</v>
      </c>
      <c r="BZ230">
        <f t="shared" si="385"/>
        <v>142.84777120306569</v>
      </c>
      <c r="CA230">
        <f t="shared" si="386"/>
        <v>40.599943774897113</v>
      </c>
      <c r="CB230">
        <f t="shared" si="387"/>
        <v>225.11093987992618</v>
      </c>
      <c r="CC230">
        <f t="shared" si="388"/>
        <v>336.41195997457419</v>
      </c>
      <c r="CD230">
        <f t="shared" si="389"/>
        <v>158.21924479661712</v>
      </c>
      <c r="CE230">
        <f t="shared" si="390"/>
        <v>216.23719898645629</v>
      </c>
      <c r="CF230">
        <f t="shared" si="391"/>
        <v>365.9306725335922</v>
      </c>
      <c r="CG230">
        <f t="shared" si="392"/>
        <v>51.743677138640841</v>
      </c>
      <c r="CH230">
        <f t="shared" si="393"/>
        <v>260.59772123681785</v>
      </c>
      <c r="CI230">
        <f t="shared" si="394"/>
        <v>182.75107762271136</v>
      </c>
      <c r="CJ230">
        <f t="shared" si="395"/>
        <v>169.00178330032011</v>
      </c>
      <c r="CK230">
        <f t="shared" si="396"/>
        <v>263.49873062695212</v>
      </c>
      <c r="CL230">
        <f t="shared" si="397"/>
        <v>317.49334816611457</v>
      </c>
      <c r="CM230">
        <f t="shared" si="398"/>
        <v>191.16293835310782</v>
      </c>
      <c r="CN230">
        <f t="shared" si="399"/>
        <v>213.07000521173902</v>
      </c>
      <c r="CO230">
        <f t="shared" si="400"/>
        <v>271.64579359923442</v>
      </c>
      <c r="CP230">
        <f t="shared" si="401"/>
        <v>322.9827667145363</v>
      </c>
      <c r="CQ230">
        <f t="shared" si="402"/>
        <v>306.67786811806593</v>
      </c>
      <c r="CR230">
        <f t="shared" si="403"/>
        <v>243.01962721056941</v>
      </c>
      <c r="CS230">
        <f t="shared" si="404"/>
        <v>238.52664895539439</v>
      </c>
      <c r="CT230">
        <f t="shared" si="405"/>
        <v>276.83878548300981</v>
      </c>
      <c r="CU230">
        <f t="shared" si="406"/>
        <v>328.65817987654759</v>
      </c>
      <c r="CV230">
        <f t="shared" si="407"/>
        <v>278.53842543937475</v>
      </c>
      <c r="CW230">
        <f t="shared" si="408"/>
        <v>376.76902977660683</v>
      </c>
      <c r="CX230">
        <f t="shared" si="409"/>
        <v>475.6687529617102</v>
      </c>
      <c r="CY230">
        <f t="shared" si="410"/>
        <v>342.02790664692611</v>
      </c>
      <c r="CZ230">
        <f t="shared" si="411"/>
        <v>239.03782222862728</v>
      </c>
      <c r="DA230">
        <f t="shared" si="412"/>
        <v>297.57756671570712</v>
      </c>
      <c r="DB230">
        <f t="shared" si="413"/>
        <v>330.92592057058556</v>
      </c>
      <c r="DC230">
        <f t="shared" si="414"/>
        <v>306.88260791000886</v>
      </c>
      <c r="DD230">
        <f t="shared" si="415"/>
        <v>214.81777726340448</v>
      </c>
      <c r="DE230">
        <f t="shared" si="416"/>
        <v>354.67286184904214</v>
      </c>
      <c r="DF230">
        <f t="shared" si="417"/>
        <v>259.91274387874296</v>
      </c>
      <c r="DG230">
        <f t="shared" si="418"/>
        <v>271.19275950553168</v>
      </c>
      <c r="DH230">
        <f t="shared" si="419"/>
        <v>223.57577069187971</v>
      </c>
      <c r="DI230">
        <f t="shared" si="420"/>
        <v>361.18192676643133</v>
      </c>
      <c r="DJ230">
        <f t="shared" si="421"/>
        <v>263.69022459908376</v>
      </c>
      <c r="DK230">
        <f t="shared" si="422"/>
        <v>586.3942980738401</v>
      </c>
      <c r="DL230">
        <f t="shared" si="423"/>
        <v>404.16366467281762</v>
      </c>
      <c r="DM230">
        <f t="shared" si="424"/>
        <v>333.96560556676496</v>
      </c>
      <c r="DN230">
        <f t="shared" si="425"/>
        <v>442.3012323215508</v>
      </c>
      <c r="DO230">
        <f t="shared" si="426"/>
        <v>322.65608099435167</v>
      </c>
      <c r="DP230">
        <f t="shared" si="427"/>
        <v>260.67954753241787</v>
      </c>
      <c r="DQ230">
        <f t="shared" si="428"/>
        <v>358.09213461462411</v>
      </c>
      <c r="DR230">
        <f t="shared" si="429"/>
        <v>220.58417390064082</v>
      </c>
      <c r="DS230">
        <f t="shared" si="430"/>
        <v>302.54492091223682</v>
      </c>
      <c r="DT230">
        <f t="shared" si="431"/>
        <v>294.03504525605678</v>
      </c>
      <c r="DU230">
        <f t="shared" si="432"/>
        <v>278.53842543937475</v>
      </c>
      <c r="DV230">
        <f t="shared" si="433"/>
        <v>364.30664744497875</v>
      </c>
      <c r="DW230">
        <f t="shared" si="434"/>
        <v>390.77567296609726</v>
      </c>
      <c r="DX230">
        <f t="shared" si="435"/>
        <v>367.25748978831365</v>
      </c>
      <c r="DY230">
        <f t="shared" si="436"/>
        <v>285.5408855542409</v>
      </c>
      <c r="DZ230">
        <f t="shared" si="437"/>
        <v>432.70591205427741</v>
      </c>
      <c r="EA230">
        <f t="shared" si="438"/>
        <v>377.94493795765607</v>
      </c>
      <c r="EB230">
        <f t="shared" si="439"/>
        <v>303.43763600888656</v>
      </c>
      <c r="EC230">
        <f t="shared" si="440"/>
        <v>305.00496307523389</v>
      </c>
      <c r="ED230">
        <f t="shared" si="441"/>
        <v>100</v>
      </c>
      <c r="EE230">
        <f t="shared" si="442"/>
        <v>379.34358336574468</v>
      </c>
      <c r="EF230">
        <f t="shared" si="443"/>
        <v>361.11224002764203</v>
      </c>
      <c r="EG230">
        <f t="shared" si="444"/>
        <v>494.16981080021895</v>
      </c>
      <c r="EI230" s="2">
        <f t="shared" si="380"/>
        <v>43374</v>
      </c>
      <c r="EJ230" s="7">
        <f t="shared" ref="EJ230:GT230" si="479">AVERAGE(BW228:BW230)/AVERAGE(BW215:BW217)-1</f>
        <v>1.4451890802165357E-2</v>
      </c>
      <c r="EK230" s="7">
        <f t="shared" si="479"/>
        <v>1.4289876480963581E-2</v>
      </c>
      <c r="EL230" s="7">
        <f t="shared" si="479"/>
        <v>1.408610694068857E-2</v>
      </c>
      <c r="EM230" s="7">
        <f t="shared" si="479"/>
        <v>1.5842184855450192E-3</v>
      </c>
      <c r="EN230" s="7">
        <f t="shared" si="479"/>
        <v>-4.3709850846880727E-2</v>
      </c>
      <c r="EO230" s="7">
        <f t="shared" si="479"/>
        <v>3.496632138833311E-2</v>
      </c>
      <c r="EP230" s="7">
        <f t="shared" si="479"/>
        <v>5.7156972290109964E-2</v>
      </c>
      <c r="EQ230" s="7">
        <f t="shared" si="479"/>
        <v>4.3648515925737819E-2</v>
      </c>
      <c r="ER230" s="7">
        <f t="shared" si="479"/>
        <v>-1.4044435552868162E-2</v>
      </c>
      <c r="ES230" s="7">
        <f t="shared" si="479"/>
        <v>8.26055207521037E-3</v>
      </c>
      <c r="ET230" s="7">
        <f t="shared" si="479"/>
        <v>-6.0134516197933197E-2</v>
      </c>
      <c r="EU230" s="7">
        <f t="shared" si="479"/>
        <v>-1.2351722314243196E-2</v>
      </c>
      <c r="EV230" s="7">
        <f t="shared" si="479"/>
        <v>1.4636559256766102E-2</v>
      </c>
      <c r="EW230" s="7">
        <f t="shared" si="479"/>
        <v>8.54368864014039E-2</v>
      </c>
      <c r="EX230" s="7">
        <f t="shared" si="479"/>
        <v>-3.090674784319003E-2</v>
      </c>
      <c r="EY230" s="7">
        <f t="shared" si="479"/>
        <v>-1.3077969526301692E-3</v>
      </c>
      <c r="EZ230" s="7">
        <f t="shared" si="479"/>
        <v>-3.2962193300781761E-2</v>
      </c>
      <c r="FA230" s="7">
        <f t="shared" si="479"/>
        <v>2.3549569004879478E-2</v>
      </c>
      <c r="FB230" s="7">
        <f t="shared" si="479"/>
        <v>1.4319099401338908E-2</v>
      </c>
      <c r="FC230" s="7">
        <f t="shared" si="479"/>
        <v>1.1784899562055084E-2</v>
      </c>
      <c r="FD230" s="7">
        <f t="shared" si="479"/>
        <v>-3.4314091903673294E-3</v>
      </c>
      <c r="FE230" s="7">
        <f t="shared" si="479"/>
        <v>7.4937263120036235E-3</v>
      </c>
      <c r="FF230" s="7">
        <f t="shared" si="479"/>
        <v>2.3489447375136807E-2</v>
      </c>
      <c r="FG230" s="7">
        <f t="shared" si="479"/>
        <v>1.1800378672922829E-2</v>
      </c>
      <c r="FH230" s="7">
        <f t="shared" si="479"/>
        <v>5.5532282794023002E-2</v>
      </c>
      <c r="FI230" s="7">
        <f t="shared" si="479"/>
        <v>2.1596641255783977E-2</v>
      </c>
      <c r="FJ230" s="7">
        <f t="shared" si="479"/>
        <v>3.5401807039777466E-2</v>
      </c>
      <c r="FK230" s="7">
        <f t="shared" si="479"/>
        <v>3.3505435122470839E-2</v>
      </c>
      <c r="FL230" s="7">
        <f t="shared" si="479"/>
        <v>6.0343552874772E-2</v>
      </c>
      <c r="FM230" s="7">
        <f t="shared" si="479"/>
        <v>2.4446301725207231E-2</v>
      </c>
      <c r="FN230" s="7">
        <f t="shared" si="479"/>
        <v>-2.0166648349705607E-2</v>
      </c>
      <c r="FO230" s="7">
        <f t="shared" si="479"/>
        <v>3.6079543714379048E-2</v>
      </c>
      <c r="FP230" s="7">
        <f t="shared" si="479"/>
        <v>-9.1919599577194866E-3</v>
      </c>
      <c r="FQ230" s="7">
        <f t="shared" si="479"/>
        <v>-3.4564284634677089E-2</v>
      </c>
      <c r="FR230" s="7">
        <f t="shared" si="479"/>
        <v>1.4625104324724303E-2</v>
      </c>
      <c r="FS230" s="7">
        <f t="shared" si="479"/>
        <v>-4.4551339319103822E-2</v>
      </c>
      <c r="FT230" s="7">
        <f t="shared" si="479"/>
        <v>3.0476983232503363E-2</v>
      </c>
      <c r="FU230" s="7">
        <f t="shared" si="479"/>
        <v>-2.0920983320342201E-2</v>
      </c>
      <c r="FV230" s="7">
        <f t="shared" si="479"/>
        <v>1.3983327654438993E-2</v>
      </c>
      <c r="FW230" s="7">
        <f t="shared" si="479"/>
        <v>1.548867057222103E-2</v>
      </c>
      <c r="FX230" s="7">
        <f t="shared" si="479"/>
        <v>4.1432281869169474E-2</v>
      </c>
      <c r="FY230" s="7">
        <f t="shared" si="479"/>
        <v>0.10718470594212626</v>
      </c>
      <c r="FZ230" s="7">
        <f t="shared" si="479"/>
        <v>1.413495624145944E-2</v>
      </c>
      <c r="GA230" s="7">
        <f t="shared" si="479"/>
        <v>1.7052723892593269E-2</v>
      </c>
      <c r="GB230" s="7">
        <f t="shared" si="479"/>
        <v>7.0209991096790381E-2</v>
      </c>
      <c r="GC230" s="7">
        <f t="shared" si="479"/>
        <v>5.0276864715316893E-2</v>
      </c>
      <c r="GD230" s="7">
        <f t="shared" si="479"/>
        <v>3.185443006103994E-2</v>
      </c>
      <c r="GE230" s="7">
        <f t="shared" si="479"/>
        <v>1.4415102387548284E-3</v>
      </c>
      <c r="GF230" s="7">
        <f t="shared" si="479"/>
        <v>4.5084066700560532E-2</v>
      </c>
      <c r="GG230" s="7">
        <f t="shared" si="479"/>
        <v>5.6474945839106283E-2</v>
      </c>
      <c r="GH230" s="7">
        <f t="shared" si="479"/>
        <v>2.1596641255783977E-2</v>
      </c>
      <c r="GI230" s="7">
        <f t="shared" si="479"/>
        <v>2.5313053441060163E-2</v>
      </c>
      <c r="GJ230" s="7">
        <f t="shared" si="479"/>
        <v>3.0683738667517835E-2</v>
      </c>
      <c r="GK230" s="7">
        <f t="shared" si="479"/>
        <v>2.7533273211713727E-2</v>
      </c>
      <c r="GL230" s="7">
        <f t="shared" si="479"/>
        <v>2.2433577272618077E-3</v>
      </c>
      <c r="GM230" s="7">
        <f t="shared" si="479"/>
        <v>2.6612655161432963E-2</v>
      </c>
      <c r="GN230" s="7">
        <f t="shared" si="479"/>
        <v>7.554078240460349E-2</v>
      </c>
      <c r="GO230" s="7">
        <f t="shared" si="479"/>
        <v>5.0448227514875876E-2</v>
      </c>
      <c r="GP230" s="7">
        <f t="shared" si="479"/>
        <v>5.7631287081225002E-2</v>
      </c>
      <c r="GQ230" s="7">
        <f t="shared" si="479"/>
        <v>0</v>
      </c>
      <c r="GR230" s="7">
        <f t="shared" si="479"/>
        <v>2.2862724027646664E-2</v>
      </c>
      <c r="GS230" s="7">
        <f t="shared" si="479"/>
        <v>4.4682589998790823E-2</v>
      </c>
      <c r="GT230" s="7">
        <f t="shared" si="479"/>
        <v>0.14362210678444587</v>
      </c>
      <c r="GU230" s="7">
        <f t="shared" si="456"/>
        <v>0.2448200596813479</v>
      </c>
      <c r="GW230" s="6">
        <v>43404</v>
      </c>
      <c r="GX230">
        <v>3.7633000000000001</v>
      </c>
    </row>
    <row r="231" spans="2:206" x14ac:dyDescent="0.25">
      <c r="B231" s="2">
        <f>'[1]IPCA (Var)'!A280</f>
        <v>43405</v>
      </c>
      <c r="C231" s="1">
        <f>'[1]IPCA (Var)'!M280</f>
        <v>-0.63783274819281943</v>
      </c>
      <c r="D231" s="1">
        <f>'[1]IPCA (Var)'!P280</f>
        <v>-0.82984979776776679</v>
      </c>
      <c r="E231" s="1">
        <f>'[1]IPCA (Var)'!E280</f>
        <v>-0.28110256829707186</v>
      </c>
      <c r="F231" s="1">
        <f>'[1]IPCA (Var)'!F280</f>
        <v>-0.38590043591046447</v>
      </c>
      <c r="G231" s="1">
        <f>'[1]IPCA (Var)'!G280</f>
        <v>5.4294878508588225E-2</v>
      </c>
      <c r="I231" s="2">
        <f t="shared" si="382"/>
        <v>43405</v>
      </c>
      <c r="J231">
        <f>HLOOKUP($I231,Sheet3!$B$2:$LK$67,MATCH(MoM!J$3,Sheet3!$B$2:$B$67,0),FALSE)</f>
        <v>-0.52</v>
      </c>
      <c r="K231">
        <f>HLOOKUP($I231,Sheet3!$B$2:$LK$67,MATCH(MoM!K$3,Sheet3!$B$2:$B$67,0),FALSE)</f>
        <v>0.97</v>
      </c>
      <c r="L231">
        <f>HLOOKUP($I231,Sheet3!$B$2:$LK$67,MATCH(MoM!L$3,Sheet3!$B$2:$B$67,0),FALSE)</f>
        <v>-0.04</v>
      </c>
      <c r="M231">
        <f>HLOOKUP($I231,Sheet3!$B$2:$LK$67,MATCH(MoM!M$3,Sheet3!$B$2:$B$67,0),FALSE)</f>
        <v>-0.17</v>
      </c>
      <c r="N231">
        <f>HLOOKUP($I231,Sheet3!$B$2:$LK$67,MATCH(MoM!N$3,Sheet3!$B$2:$B$67,0),FALSE)</f>
        <v>-0.21</v>
      </c>
      <c r="O231">
        <f>HLOOKUP($I231,Sheet3!$B$2:$LK$67,MATCH(MoM!O$3,Sheet3!$B$2:$B$67,0),FALSE)</f>
        <v>0.84</v>
      </c>
      <c r="P231">
        <f>HLOOKUP($I231,Sheet3!$B$2:$LK$67,MATCH(MoM!P$3,Sheet3!$B$2:$B$67,0),FALSE)</f>
        <v>1.39</v>
      </c>
      <c r="Q231">
        <f>HLOOKUP($I231,Sheet3!$B$2:$LK$67,MATCH(MoM!Q$3,Sheet3!$B$2:$B$67,0),FALSE)</f>
        <v>-0.14000000000000001</v>
      </c>
      <c r="R231">
        <f>HLOOKUP($I231,Sheet3!$B$2:$LK$67,MATCH(MoM!R$3,Sheet3!$B$2:$B$67,0),FALSE)</f>
        <v>0.92</v>
      </c>
      <c r="S231">
        <f>HLOOKUP($I231,Sheet3!$B$2:$LK$67,MATCH(MoM!S$3,Sheet3!$B$2:$B$67,0),FALSE)</f>
        <v>0.7</v>
      </c>
      <c r="T231">
        <f>HLOOKUP($I231,Sheet3!$B$2:$LK$67,MATCH(MoM!T$3,Sheet3!$B$2:$B$67,0),FALSE)</f>
        <v>-1.44</v>
      </c>
      <c r="U231">
        <f>HLOOKUP($I231,Sheet3!$B$2:$LK$67,MATCH(MoM!U$3,Sheet3!$B$2:$B$67,0),FALSE)</f>
        <v>0.23</v>
      </c>
      <c r="V231">
        <f>HLOOKUP($I231,Sheet3!$B$2:$LK$67,MATCH(MoM!V$3,Sheet3!$B$2:$B$67,0),FALSE)</f>
        <v>-1.07</v>
      </c>
      <c r="W231">
        <f>HLOOKUP($I231,Sheet3!$B$2:$LK$67,MATCH(MoM!W$3,Sheet3!$B$2:$B$67,0),FALSE)</f>
        <v>-1.84</v>
      </c>
      <c r="X231">
        <f>HLOOKUP($I231,Sheet3!$B$2:$LK$67,MATCH(MoM!X$3,Sheet3!$B$2:$B$67,0),FALSE)</f>
        <v>1.06</v>
      </c>
      <c r="Y231">
        <f>HLOOKUP($I231,Sheet3!$B$2:$LK$67,MATCH(MoM!Y$3,Sheet3!$B$2:$B$67,0),FALSE)</f>
        <v>-0.1</v>
      </c>
      <c r="Z231">
        <f>HLOOKUP($I231,Sheet3!$B$2:$LK$67,MATCH(MoM!Z$3,Sheet3!$B$2:$B$67,0),FALSE)</f>
        <v>0.28999999999999998</v>
      </c>
      <c r="AA231">
        <f>HLOOKUP($I231,Sheet3!$B$2:$LK$67,MATCH(MoM!AA$3,Sheet3!$B$2:$B$67,0),FALSE)</f>
        <v>1.39</v>
      </c>
      <c r="AB231">
        <f>HLOOKUP($I231,Sheet3!$B$2:$LK$67,MATCH(MoM!AB$3,Sheet3!$B$2:$B$67,0),FALSE)</f>
        <v>-0.89</v>
      </c>
      <c r="AC231">
        <f>HLOOKUP($I231,Sheet3!$B$2:$LK$67,MATCH(MoM!AC$3,Sheet3!$B$2:$B$67,0),FALSE)</f>
        <v>0.12</v>
      </c>
      <c r="AD231">
        <f>HLOOKUP($I231,Sheet3!$B$2:$LK$67,MATCH(MoM!AD$3,Sheet3!$B$2:$B$67,0),FALSE)</f>
        <v>0.56000000000000005</v>
      </c>
      <c r="AE231">
        <f>HLOOKUP($I231,Sheet3!$B$2:$LK$67,MATCH(MoM!AE$3,Sheet3!$B$2:$B$67,0),FALSE)</f>
        <v>-0.87</v>
      </c>
      <c r="AF231">
        <f>HLOOKUP($I231,Sheet3!$B$2:$LK$67,MATCH(MoM!AF$3,Sheet3!$B$2:$B$67,0),FALSE)</f>
        <v>0.5</v>
      </c>
      <c r="AG231">
        <f>HLOOKUP($I231,Sheet3!$B$2:$LK$67,MATCH(MoM!AG$3,Sheet3!$B$2:$B$67,0),FALSE)</f>
        <v>0.17</v>
      </c>
      <c r="AH231">
        <f>HLOOKUP($I231,Sheet3!$B$2:$LK$67,MATCH(MoM!AH$3,Sheet3!$B$2:$B$67,0),FALSE)</f>
        <v>-0.5</v>
      </c>
      <c r="AI231">
        <f>HLOOKUP($I231,Sheet3!$B$2:$LK$67,MATCH(MoM!AI$3,Sheet3!$B$2:$B$67,0),FALSE)</f>
        <v>0.1</v>
      </c>
      <c r="AJ231">
        <f>HLOOKUP($I231,Sheet3!$B$2:$LK$67,MATCH(MoM!AJ$3,Sheet3!$B$2:$B$67,0),FALSE)</f>
        <v>-0.63</v>
      </c>
      <c r="AK231">
        <f>HLOOKUP($I231,Sheet3!$B$2:$LK$67,MATCH(MoM!AK$3,Sheet3!$B$2:$B$67,0),FALSE)</f>
        <v>1.03</v>
      </c>
      <c r="AL231">
        <f>HLOOKUP($I231,Sheet3!$B$2:$LK$67,MATCH(MoM!AL$3,Sheet3!$B$2:$B$67,0),FALSE)</f>
        <v>1.01</v>
      </c>
      <c r="AM231">
        <f>HLOOKUP($I231,Sheet3!$B$2:$LK$67,MATCH(MoM!AM$3,Sheet3!$B$2:$B$67,0),FALSE)</f>
        <v>0.75</v>
      </c>
      <c r="AN231">
        <f>HLOOKUP($I231,Sheet3!$B$2:$LK$67,MATCH(MoM!AN$3,Sheet3!$B$2:$B$67,0),FALSE)</f>
        <v>-1.05</v>
      </c>
      <c r="AO231">
        <f>HLOOKUP($I231,Sheet3!$B$2:$LK$67,MATCH(MoM!AO$3,Sheet3!$B$2:$B$67,0),FALSE)</f>
        <v>0.25</v>
      </c>
      <c r="AP231">
        <f>HLOOKUP($I231,Sheet3!$B$2:$LK$67,MATCH(MoM!AP$3,Sheet3!$B$2:$B$67,0),FALSE)</f>
        <v>-0.02</v>
      </c>
      <c r="AQ231">
        <f>HLOOKUP($I231,Sheet3!$B$2:$LK$67,MATCH(MoM!AQ$3,Sheet3!$B$2:$B$67,0),FALSE)</f>
        <v>0.35</v>
      </c>
      <c r="AR231">
        <f>HLOOKUP($I231,Sheet3!$B$2:$LK$67,MATCH(MoM!AR$3,Sheet3!$B$2:$B$67,0),FALSE)</f>
        <v>-1.1599999999999999</v>
      </c>
      <c r="AS231">
        <f>HLOOKUP($I231,Sheet3!$B$2:$LK$67,MATCH(MoM!AS$3,Sheet3!$B$2:$B$67,0),FALSE)</f>
        <v>0.61</v>
      </c>
      <c r="AT231">
        <f>HLOOKUP($I231,Sheet3!$B$2:$LK$67,MATCH(MoM!AT$3,Sheet3!$B$2:$B$67,0),FALSE)</f>
        <v>0.97</v>
      </c>
      <c r="AU231">
        <f>HLOOKUP($I231,Sheet3!$B$2:$LK$67,MATCH(MoM!AU$3,Sheet3!$B$2:$B$67,0),FALSE)</f>
        <v>0.95</v>
      </c>
      <c r="AV231">
        <f>HLOOKUP($I231,Sheet3!$B$2:$LK$67,MATCH(MoM!AV$3,Sheet3!$B$2:$B$67,0),FALSE)</f>
        <v>0.34</v>
      </c>
      <c r="AW231">
        <f>HLOOKUP($I231,Sheet3!$B$2:$LK$67,MATCH(MoM!AW$3,Sheet3!$B$2:$B$67,0),FALSE)</f>
        <v>-4.6500000000000004</v>
      </c>
      <c r="AX231">
        <f>HLOOKUP($I231,Sheet3!$B$2:$LK$67,MATCH(MoM!AX$3,Sheet3!$B$2:$B$67,0),FALSE)</f>
        <v>0</v>
      </c>
      <c r="AY231">
        <f>HLOOKUP($I231,Sheet3!$B$2:$LK$67,MATCH(MoM!AY$3,Sheet3!$B$2:$B$67,0),FALSE)</f>
        <v>-0.52</v>
      </c>
      <c r="AZ231">
        <f>HLOOKUP($I231,Sheet3!$B$2:$LK$67,MATCH(MoM!AZ$3,Sheet3!$B$2:$B$67,0),FALSE)</f>
        <v>0.21</v>
      </c>
      <c r="BA231">
        <f>HLOOKUP($I231,Sheet3!$B$2:$LK$67,MATCH(MoM!BA$3,Sheet3!$B$2:$B$67,0),FALSE)</f>
        <v>-7.0000000000000007E-2</v>
      </c>
      <c r="BB231">
        <f>HLOOKUP($I231,Sheet3!$B$2:$LK$67,MATCH(MoM!BB$3,Sheet3!$B$2:$B$67,0),FALSE)</f>
        <v>1.2</v>
      </c>
      <c r="BC231">
        <f>HLOOKUP($I231,Sheet3!$B$2:$LK$67,MATCH(MoM!BC$3,Sheet3!$B$2:$B$67,0),FALSE)</f>
        <v>0</v>
      </c>
      <c r="BD231">
        <f>HLOOKUP($I231,Sheet3!$B$2:$LK$67,MATCH(MoM!BD$3,Sheet3!$B$2:$B$67,0),FALSE)</f>
        <v>0.5</v>
      </c>
      <c r="BE231">
        <f>HLOOKUP($I231,Sheet3!$B$2:$LK$67,MATCH(MoM!BE$3,Sheet3!$B$2:$B$67,0),FALSE)</f>
        <v>-0.01</v>
      </c>
      <c r="BF231">
        <f>HLOOKUP($I231,Sheet3!$B$2:$LK$67,MATCH(MoM!BF$3,Sheet3!$B$2:$B$67,0),FALSE)</f>
        <v>-0.63</v>
      </c>
      <c r="BG231">
        <f>HLOOKUP($I231,Sheet3!$B$2:$LK$67,MATCH(MoM!BG$3,Sheet3!$B$2:$B$67,0),FALSE)</f>
        <v>0</v>
      </c>
      <c r="BH231">
        <f>HLOOKUP($I231,Sheet3!$B$2:$LK$67,MATCH(MoM!BH$3,Sheet3!$B$2:$B$67,0),FALSE)</f>
        <v>0.1</v>
      </c>
      <c r="BI231">
        <f>HLOOKUP($I231,Sheet3!$B$2:$LK$67,MATCH(MoM!BI$3,Sheet3!$B$2:$B$67,0),FALSE)</f>
        <v>0.74</v>
      </c>
      <c r="BJ231">
        <f>HLOOKUP($I231,Sheet3!$B$2:$LK$67,MATCH(MoM!BJ$3,Sheet3!$B$2:$B$67,0),FALSE)</f>
        <v>0.05</v>
      </c>
      <c r="BK231">
        <f>HLOOKUP($I231,Sheet3!$B$2:$LK$67,MATCH(MoM!BK$3,Sheet3!$B$2:$B$67,0),FALSE)</f>
        <v>0.33</v>
      </c>
      <c r="BL231">
        <f>HLOOKUP($I231,Sheet3!$B$2:$LK$67,MATCH(MoM!BL$3,Sheet3!$B$2:$B$67,0),FALSE)</f>
        <v>1.78</v>
      </c>
      <c r="BM231">
        <f>HLOOKUP($I231,Sheet3!$B$2:$LK$67,MATCH(MoM!BM$3,Sheet3!$B$2:$B$67,0),FALSE)</f>
        <v>0.33</v>
      </c>
      <c r="BN231">
        <f>HLOOKUP($I231,Sheet3!$B$2:$LK$67,MATCH(MoM!BN$3,Sheet3!$B$2:$B$67,0),FALSE)</f>
        <v>1.8</v>
      </c>
      <c r="BO231">
        <f>HLOOKUP($I231,Sheet3!$B$2:$LK$67,MATCH(MoM!BO$3,Sheet3!$B$2:$B$67,0),FALSE)</f>
        <v>1</v>
      </c>
      <c r="BP231">
        <f>HLOOKUP($I231,Sheet3!$B$2:$LK$67,MATCH(MoM!BP$3,Sheet3!$B$2:$B$67,0),FALSE)</f>
        <v>0.99</v>
      </c>
      <c r="BQ231">
        <f>HLOOKUP($I231,Sheet3!$B$2:$LK$67,MATCH(MoM!BQ$3,Sheet3!$B$2:$B$67,0),FALSE)</f>
        <v>0</v>
      </c>
      <c r="BR231">
        <f>HLOOKUP($I231,Sheet3!$B$2:$LK$67,MATCH(MoM!BR$3,Sheet3!$B$2:$B$67,0),FALSE)</f>
        <v>0.28999999999999998</v>
      </c>
      <c r="BS231">
        <f>HLOOKUP($I231,Sheet3!$B$2:$LK$67,MATCH(MoM!BS$3,Sheet3!$B$2:$B$67,0),FALSE)</f>
        <v>1.1499999999999999</v>
      </c>
      <c r="BT231">
        <f>HLOOKUP($I231,Sheet3!$B$2:$LK$67,MATCH(MoM!BT$3,Sheet3!$B$2:$B$67,0),FALSE)</f>
        <v>2.25</v>
      </c>
      <c r="BV231" s="2">
        <f t="shared" si="379"/>
        <v>43405</v>
      </c>
      <c r="BW231">
        <f t="shared" si="446"/>
        <v>126.92296514282623</v>
      </c>
      <c r="BX231">
        <f t="shared" si="383"/>
        <v>251.64613736436752</v>
      </c>
      <c r="BY231">
        <f t="shared" si="384"/>
        <v>91.049304536021765</v>
      </c>
      <c r="BZ231">
        <f t="shared" si="385"/>
        <v>142.60492999202049</v>
      </c>
      <c r="CA231">
        <f t="shared" si="386"/>
        <v>40.514683892969828</v>
      </c>
      <c r="CB231">
        <f t="shared" si="387"/>
        <v>227.00187177491756</v>
      </c>
      <c r="CC231">
        <f t="shared" si="388"/>
        <v>341.08808621822078</v>
      </c>
      <c r="CD231">
        <f t="shared" si="389"/>
        <v>157.99773785390187</v>
      </c>
      <c r="CE231">
        <f t="shared" si="390"/>
        <v>218.22658121713172</v>
      </c>
      <c r="CF231">
        <f t="shared" si="391"/>
        <v>368.49218724132731</v>
      </c>
      <c r="CG231">
        <f t="shared" si="392"/>
        <v>50.998568187844413</v>
      </c>
      <c r="CH231">
        <f t="shared" si="393"/>
        <v>261.19709599566249</v>
      </c>
      <c r="CI231">
        <f t="shared" si="394"/>
        <v>180.79564109214834</v>
      </c>
      <c r="CJ231">
        <f t="shared" si="395"/>
        <v>165.89215048759422</v>
      </c>
      <c r="CK231">
        <f t="shared" si="396"/>
        <v>266.29181717159781</v>
      </c>
      <c r="CL231">
        <f t="shared" si="397"/>
        <v>317.17585481794845</v>
      </c>
      <c r="CM231">
        <f t="shared" si="398"/>
        <v>191.71731087433182</v>
      </c>
      <c r="CN231">
        <f t="shared" si="399"/>
        <v>216.03167828418219</v>
      </c>
      <c r="CO231">
        <f t="shared" si="400"/>
        <v>269.22814603620122</v>
      </c>
      <c r="CP231">
        <f t="shared" si="401"/>
        <v>323.37034603459375</v>
      </c>
      <c r="CQ231">
        <f t="shared" si="402"/>
        <v>308.39526417952709</v>
      </c>
      <c r="CR231">
        <f t="shared" si="403"/>
        <v>240.90535645383744</v>
      </c>
      <c r="CS231">
        <f t="shared" si="404"/>
        <v>239.71928220017134</v>
      </c>
      <c r="CT231">
        <f t="shared" si="405"/>
        <v>277.30941141833097</v>
      </c>
      <c r="CU231">
        <f t="shared" si="406"/>
        <v>327.01488897716484</v>
      </c>
      <c r="CV231">
        <f t="shared" si="407"/>
        <v>278.81696386481411</v>
      </c>
      <c r="CW231">
        <f t="shared" si="408"/>
        <v>374.39538488901422</v>
      </c>
      <c r="CX231">
        <f t="shared" si="409"/>
        <v>480.56814111721582</v>
      </c>
      <c r="CY231">
        <f t="shared" si="410"/>
        <v>345.48238850406005</v>
      </c>
      <c r="CZ231">
        <f t="shared" si="411"/>
        <v>240.83060589534199</v>
      </c>
      <c r="DA231">
        <f t="shared" si="412"/>
        <v>294.4530022651922</v>
      </c>
      <c r="DB231">
        <f t="shared" si="413"/>
        <v>331.753235372012</v>
      </c>
      <c r="DC231">
        <f t="shared" si="414"/>
        <v>306.82123138842684</v>
      </c>
      <c r="DD231">
        <f t="shared" si="415"/>
        <v>215.56963948382642</v>
      </c>
      <c r="DE231">
        <f t="shared" si="416"/>
        <v>350.55865665159325</v>
      </c>
      <c r="DF231">
        <f t="shared" si="417"/>
        <v>261.4982116164033</v>
      </c>
      <c r="DG231">
        <f t="shared" si="418"/>
        <v>273.82332927273535</v>
      </c>
      <c r="DH231">
        <f t="shared" si="419"/>
        <v>225.69974051345258</v>
      </c>
      <c r="DI231">
        <f t="shared" si="420"/>
        <v>362.40994531743723</v>
      </c>
      <c r="DJ231">
        <f t="shared" si="421"/>
        <v>251.42862915522636</v>
      </c>
      <c r="DK231">
        <f t="shared" si="422"/>
        <v>586.3942980738401</v>
      </c>
      <c r="DL231">
        <f t="shared" si="423"/>
        <v>402.06201361651898</v>
      </c>
      <c r="DM231">
        <f t="shared" si="424"/>
        <v>334.66693333845518</v>
      </c>
      <c r="DN231">
        <f t="shared" si="425"/>
        <v>441.99162145892569</v>
      </c>
      <c r="DO231">
        <f t="shared" si="426"/>
        <v>326.52795396628392</v>
      </c>
      <c r="DP231">
        <f t="shared" si="427"/>
        <v>260.67954753241787</v>
      </c>
      <c r="DQ231">
        <f t="shared" si="428"/>
        <v>359.8825952876972</v>
      </c>
      <c r="DR231">
        <f t="shared" si="429"/>
        <v>220.56211548325075</v>
      </c>
      <c r="DS231">
        <f t="shared" si="430"/>
        <v>300.63888791048976</v>
      </c>
      <c r="DT231">
        <f t="shared" si="431"/>
        <v>294.03504525605678</v>
      </c>
      <c r="DU231">
        <f t="shared" si="432"/>
        <v>278.81696386481411</v>
      </c>
      <c r="DV231">
        <f t="shared" si="433"/>
        <v>367.00251663607162</v>
      </c>
      <c r="DW231">
        <f t="shared" si="434"/>
        <v>390.97106080258027</v>
      </c>
      <c r="DX231">
        <f t="shared" si="435"/>
        <v>368.46943950461514</v>
      </c>
      <c r="DY231">
        <f t="shared" si="436"/>
        <v>290.62351331710641</v>
      </c>
      <c r="DZ231">
        <f t="shared" si="437"/>
        <v>434.13384156405658</v>
      </c>
      <c r="EA231">
        <f t="shared" si="438"/>
        <v>384.74794684089386</v>
      </c>
      <c r="EB231">
        <f t="shared" si="439"/>
        <v>306.47201236897541</v>
      </c>
      <c r="EC231">
        <f t="shared" si="440"/>
        <v>308.02451220967873</v>
      </c>
      <c r="ED231">
        <f t="shared" si="441"/>
        <v>100</v>
      </c>
      <c r="EE231">
        <f t="shared" si="442"/>
        <v>380.44367975750532</v>
      </c>
      <c r="EF231">
        <f t="shared" si="443"/>
        <v>365.26503078795992</v>
      </c>
      <c r="EG231">
        <f t="shared" si="444"/>
        <v>505.28863154322386</v>
      </c>
      <c r="EI231" s="2">
        <f t="shared" si="380"/>
        <v>43405</v>
      </c>
      <c r="EJ231" s="7">
        <f t="shared" ref="EJ231:GT231" si="480">AVERAGE(BW229:BW231)/AVERAGE(BW216:BW218)-1</f>
        <v>1.3028310975404356E-2</v>
      </c>
      <c r="EK231" s="7">
        <f t="shared" si="480"/>
        <v>1.8354322914305721E-2</v>
      </c>
      <c r="EL231" s="7">
        <f t="shared" si="480"/>
        <v>7.7071181496661811E-3</v>
      </c>
      <c r="EM231" s="7">
        <f t="shared" si="480"/>
        <v>1.8104121878044221E-3</v>
      </c>
      <c r="EN231" s="7">
        <f t="shared" si="480"/>
        <v>-4.2625469386823323E-2</v>
      </c>
      <c r="EO231" s="7">
        <f t="shared" si="480"/>
        <v>4.5111181876548834E-2</v>
      </c>
      <c r="EP231" s="7">
        <f t="shared" si="480"/>
        <v>5.5836087401931689E-2</v>
      </c>
      <c r="EQ231" s="7">
        <f t="shared" si="480"/>
        <v>5.4694868459636004E-2</v>
      </c>
      <c r="ER231" s="7">
        <f t="shared" si="480"/>
        <v>-5.9392325959040093E-3</v>
      </c>
      <c r="ES231" s="7">
        <f t="shared" si="480"/>
        <v>1.3649737172745313E-2</v>
      </c>
      <c r="ET231" s="7">
        <f t="shared" si="480"/>
        <v>-6.2182563796684298E-2</v>
      </c>
      <c r="EU231" s="7">
        <f t="shared" si="480"/>
        <v>-6.602969490659194E-3</v>
      </c>
      <c r="EV231" s="7">
        <f t="shared" si="480"/>
        <v>3.2207266842774862E-2</v>
      </c>
      <c r="EW231" s="7">
        <f t="shared" si="480"/>
        <v>9.4689308569400499E-2</v>
      </c>
      <c r="EX231" s="7">
        <f t="shared" si="480"/>
        <v>-2.1913839965476578E-2</v>
      </c>
      <c r="EY231" s="7">
        <f t="shared" si="480"/>
        <v>7.1725897176078135E-3</v>
      </c>
      <c r="EZ231" s="7">
        <f t="shared" si="480"/>
        <v>-2.7033324864165431E-2</v>
      </c>
      <c r="FA231" s="7">
        <f t="shared" si="480"/>
        <v>2.1467078403129891E-2</v>
      </c>
      <c r="FB231" s="7">
        <f t="shared" si="480"/>
        <v>9.2826821365832313E-3</v>
      </c>
      <c r="FC231" s="7">
        <f t="shared" si="480"/>
        <v>6.6818150483409777E-3</v>
      </c>
      <c r="FD231" s="7">
        <f t="shared" si="480"/>
        <v>-5.7178097012999807E-4</v>
      </c>
      <c r="FE231" s="7">
        <f t="shared" si="480"/>
        <v>8.2139342982192609E-3</v>
      </c>
      <c r="FF231" s="7">
        <f t="shared" si="480"/>
        <v>3.0873946130805185E-2</v>
      </c>
      <c r="FG231" s="7">
        <f t="shared" si="480"/>
        <v>1.1013600427264292E-2</v>
      </c>
      <c r="FH231" s="7">
        <f t="shared" si="480"/>
        <v>5.8047947317286352E-2</v>
      </c>
      <c r="FI231" s="7">
        <f t="shared" si="480"/>
        <v>2.1664663863555811E-2</v>
      </c>
      <c r="FJ231" s="7">
        <f t="shared" si="480"/>
        <v>3.0083143973270277E-2</v>
      </c>
      <c r="FK231" s="7">
        <f t="shared" si="480"/>
        <v>3.8858692554099017E-2</v>
      </c>
      <c r="FL231" s="7">
        <f t="shared" si="480"/>
        <v>6.7962238479593484E-2</v>
      </c>
      <c r="FM231" s="7">
        <f t="shared" si="480"/>
        <v>2.9028453716466229E-2</v>
      </c>
      <c r="FN231" s="7">
        <f t="shared" si="480"/>
        <v>-2.4630561408563345E-2</v>
      </c>
      <c r="FO231" s="7">
        <f t="shared" si="480"/>
        <v>3.9370051795154959E-2</v>
      </c>
      <c r="FP231" s="7">
        <f t="shared" si="480"/>
        <v>-1.1342088745134871E-2</v>
      </c>
      <c r="FQ231" s="7">
        <f t="shared" si="480"/>
        <v>-3.6596629127622404E-2</v>
      </c>
      <c r="FR231" s="7">
        <f t="shared" si="480"/>
        <v>9.5210308155306844E-3</v>
      </c>
      <c r="FS231" s="7">
        <f t="shared" si="480"/>
        <v>-4.0502682663652867E-2</v>
      </c>
      <c r="FT231" s="7">
        <f t="shared" si="480"/>
        <v>4.3948919677092801E-2</v>
      </c>
      <c r="FU231" s="7">
        <f t="shared" si="480"/>
        <v>-2.089907952688741E-2</v>
      </c>
      <c r="FV231" s="7">
        <f t="shared" si="480"/>
        <v>2.7704455771291103E-2</v>
      </c>
      <c r="FW231" s="7">
        <f t="shared" si="480"/>
        <v>-1.0771282061186049E-3</v>
      </c>
      <c r="FX231" s="7">
        <f t="shared" si="480"/>
        <v>3.6485532093692763E-2</v>
      </c>
      <c r="FY231" s="7">
        <f t="shared" si="480"/>
        <v>0.11228924209700741</v>
      </c>
      <c r="FZ231" s="7">
        <f t="shared" si="480"/>
        <v>1.1394825360065974E-2</v>
      </c>
      <c r="GA231" s="7">
        <f t="shared" si="480"/>
        <v>1.807592632499655E-2</v>
      </c>
      <c r="GB231" s="7">
        <f t="shared" si="480"/>
        <v>7.7131698885383626E-2</v>
      </c>
      <c r="GC231" s="7">
        <f t="shared" si="480"/>
        <v>6.0942960564583482E-2</v>
      </c>
      <c r="GD231" s="7">
        <f t="shared" si="480"/>
        <v>3.865660378036373E-2</v>
      </c>
      <c r="GE231" s="7">
        <f t="shared" si="480"/>
        <v>1.0131053095110421E-3</v>
      </c>
      <c r="GF231" s="7">
        <f t="shared" si="480"/>
        <v>3.6299308632081084E-2</v>
      </c>
      <c r="GG231" s="7">
        <f t="shared" si="480"/>
        <v>6.6466352686527896E-2</v>
      </c>
      <c r="GH231" s="7">
        <f t="shared" si="480"/>
        <v>2.1664663863555811E-2</v>
      </c>
      <c r="GI231" s="7">
        <f t="shared" si="480"/>
        <v>3.1408504504476076E-2</v>
      </c>
      <c r="GJ231" s="7">
        <f t="shared" si="480"/>
        <v>3.2094695793253525E-2</v>
      </c>
      <c r="GK231" s="7">
        <f t="shared" si="480"/>
        <v>2.8291197303446314E-2</v>
      </c>
      <c r="GL231" s="7">
        <f t="shared" si="480"/>
        <v>1.0387334609524679E-2</v>
      </c>
      <c r="GM231" s="7">
        <f t="shared" si="480"/>
        <v>2.368620768347518E-2</v>
      </c>
      <c r="GN231" s="7">
        <f t="shared" si="480"/>
        <v>8.7149827489094056E-2</v>
      </c>
      <c r="GO231" s="7">
        <f t="shared" si="480"/>
        <v>5.2369947731945699E-2</v>
      </c>
      <c r="GP231" s="7">
        <f t="shared" si="480"/>
        <v>5.4184882021289127E-2</v>
      </c>
      <c r="GQ231" s="7">
        <f t="shared" si="480"/>
        <v>0</v>
      </c>
      <c r="GR231" s="7">
        <f t="shared" si="480"/>
        <v>2.2367319991186019E-2</v>
      </c>
      <c r="GS231" s="7">
        <f t="shared" si="480"/>
        <v>5.7623609951380494E-2</v>
      </c>
      <c r="GT231" s="7">
        <f t="shared" si="480"/>
        <v>0.16471696756566101</v>
      </c>
      <c r="GU231" s="7">
        <f t="shared" si="456"/>
        <v>0.21669621441234743</v>
      </c>
      <c r="GW231" s="6">
        <v>43434</v>
      </c>
      <c r="GX231">
        <v>3.7926000000000002</v>
      </c>
    </row>
    <row r="232" spans="2:206" x14ac:dyDescent="0.25">
      <c r="B232" s="2">
        <f>'[1]IPCA (Var)'!A281</f>
        <v>43435</v>
      </c>
      <c r="C232" s="1">
        <f>'[1]IPCA (Var)'!M281</f>
        <v>0.36793551012824477</v>
      </c>
      <c r="D232" s="1">
        <f>'[1]IPCA (Var)'!P281</f>
        <v>0.6498070000321976</v>
      </c>
      <c r="E232" s="1">
        <f>'[1]IPCA (Var)'!E281</f>
        <v>0.32407682167136237</v>
      </c>
      <c r="F232" s="1">
        <f>'[1]IPCA (Var)'!F281</f>
        <v>1.0595645360051436</v>
      </c>
      <c r="G232" s="1">
        <f>'[1]IPCA (Var)'!G281</f>
        <v>0.13977268572920742</v>
      </c>
      <c r="I232" s="2">
        <f t="shared" si="382"/>
        <v>43435</v>
      </c>
      <c r="J232">
        <f>HLOOKUP($I232,Sheet3!$B$2:$LK$67,MATCH(MoM!J$3,Sheet3!$B$2:$B$67,0),FALSE)</f>
        <v>-7.0000000000000007E-2</v>
      </c>
      <c r="K232">
        <f>HLOOKUP($I232,Sheet3!$B$2:$LK$67,MATCH(MoM!K$3,Sheet3!$B$2:$B$67,0),FALSE)</f>
        <v>0.15</v>
      </c>
      <c r="L232">
        <f>HLOOKUP($I232,Sheet3!$B$2:$LK$67,MATCH(MoM!L$3,Sheet3!$B$2:$B$67,0),FALSE)</f>
        <v>-0.16</v>
      </c>
      <c r="M232">
        <f>HLOOKUP($I232,Sheet3!$B$2:$LK$67,MATCH(MoM!M$3,Sheet3!$B$2:$B$67,0),FALSE)</f>
        <v>-0.05</v>
      </c>
      <c r="N232">
        <f>HLOOKUP($I232,Sheet3!$B$2:$LK$67,MATCH(MoM!N$3,Sheet3!$B$2:$B$67,0),FALSE)</f>
        <v>0.51</v>
      </c>
      <c r="O232">
        <f>HLOOKUP($I232,Sheet3!$B$2:$LK$67,MATCH(MoM!O$3,Sheet3!$B$2:$B$67,0),FALSE)</f>
        <v>0.49</v>
      </c>
      <c r="P232">
        <f>HLOOKUP($I232,Sheet3!$B$2:$LK$67,MATCH(MoM!P$3,Sheet3!$B$2:$B$67,0),FALSE)</f>
        <v>-0.34</v>
      </c>
      <c r="Q232">
        <f>HLOOKUP($I232,Sheet3!$B$2:$LK$67,MATCH(MoM!Q$3,Sheet3!$B$2:$B$67,0),FALSE)</f>
        <v>1.1499999999999999</v>
      </c>
      <c r="R232">
        <f>HLOOKUP($I232,Sheet3!$B$2:$LK$67,MATCH(MoM!R$3,Sheet3!$B$2:$B$67,0),FALSE)</f>
        <v>1.19</v>
      </c>
      <c r="S232">
        <f>HLOOKUP($I232,Sheet3!$B$2:$LK$67,MATCH(MoM!S$3,Sheet3!$B$2:$B$67,0),FALSE)</f>
        <v>0.46</v>
      </c>
      <c r="T232">
        <f>HLOOKUP($I232,Sheet3!$B$2:$LK$67,MATCH(MoM!T$3,Sheet3!$B$2:$B$67,0),FALSE)</f>
        <v>0.38</v>
      </c>
      <c r="U232">
        <f>HLOOKUP($I232,Sheet3!$B$2:$LK$67,MATCH(MoM!U$3,Sheet3!$B$2:$B$67,0),FALSE)</f>
        <v>0.17</v>
      </c>
      <c r="V232">
        <f>HLOOKUP($I232,Sheet3!$B$2:$LK$67,MATCH(MoM!V$3,Sheet3!$B$2:$B$67,0),FALSE)</f>
        <v>3.64</v>
      </c>
      <c r="W232">
        <f>HLOOKUP($I232,Sheet3!$B$2:$LK$67,MATCH(MoM!W$3,Sheet3!$B$2:$B$67,0),FALSE)</f>
        <v>0.86</v>
      </c>
      <c r="X232">
        <f>HLOOKUP($I232,Sheet3!$B$2:$LK$67,MATCH(MoM!X$3,Sheet3!$B$2:$B$67,0),FALSE)</f>
        <v>1.95</v>
      </c>
      <c r="Y232">
        <f>HLOOKUP($I232,Sheet3!$B$2:$LK$67,MATCH(MoM!Y$3,Sheet3!$B$2:$B$67,0),FALSE)</f>
        <v>-0.28000000000000003</v>
      </c>
      <c r="Z232">
        <f>HLOOKUP($I232,Sheet3!$B$2:$LK$67,MATCH(MoM!Z$3,Sheet3!$B$2:$B$67,0),FALSE)</f>
        <v>0.46</v>
      </c>
      <c r="AA232">
        <f>HLOOKUP($I232,Sheet3!$B$2:$LK$67,MATCH(MoM!AA$3,Sheet3!$B$2:$B$67,0),FALSE)</f>
        <v>-0.2</v>
      </c>
      <c r="AB232">
        <f>HLOOKUP($I232,Sheet3!$B$2:$LK$67,MATCH(MoM!AB$3,Sheet3!$B$2:$B$67,0),FALSE)</f>
        <v>1.8</v>
      </c>
      <c r="AC232">
        <f>HLOOKUP($I232,Sheet3!$B$2:$LK$67,MATCH(MoM!AC$3,Sheet3!$B$2:$B$67,0),FALSE)</f>
        <v>0.06</v>
      </c>
      <c r="AD232">
        <f>HLOOKUP($I232,Sheet3!$B$2:$LK$67,MATCH(MoM!AD$3,Sheet3!$B$2:$B$67,0),FALSE)</f>
        <v>0.17</v>
      </c>
      <c r="AE232">
        <f>HLOOKUP($I232,Sheet3!$B$2:$LK$67,MATCH(MoM!AE$3,Sheet3!$B$2:$B$67,0),FALSE)</f>
        <v>-0.11</v>
      </c>
      <c r="AF232">
        <f>HLOOKUP($I232,Sheet3!$B$2:$LK$67,MATCH(MoM!AF$3,Sheet3!$B$2:$B$67,0),FALSE)</f>
        <v>1.29</v>
      </c>
      <c r="AG232">
        <f>HLOOKUP($I232,Sheet3!$B$2:$LK$67,MATCH(MoM!AG$3,Sheet3!$B$2:$B$67,0),FALSE)</f>
        <v>0.22</v>
      </c>
      <c r="AH232">
        <f>HLOOKUP($I232,Sheet3!$B$2:$LK$67,MATCH(MoM!AH$3,Sheet3!$B$2:$B$67,0),FALSE)</f>
        <v>1.63</v>
      </c>
      <c r="AI232">
        <f>HLOOKUP($I232,Sheet3!$B$2:$LK$67,MATCH(MoM!AI$3,Sheet3!$B$2:$B$67,0),FALSE)</f>
        <v>1.67</v>
      </c>
      <c r="AJ232">
        <f>HLOOKUP($I232,Sheet3!$B$2:$LK$67,MATCH(MoM!AJ$3,Sheet3!$B$2:$B$67,0),FALSE)</f>
        <v>-0.31</v>
      </c>
      <c r="AK232">
        <f>HLOOKUP($I232,Sheet3!$B$2:$LK$67,MATCH(MoM!AK$3,Sheet3!$B$2:$B$67,0),FALSE)</f>
        <v>0.76</v>
      </c>
      <c r="AL232">
        <f>HLOOKUP($I232,Sheet3!$B$2:$LK$67,MATCH(MoM!AL$3,Sheet3!$B$2:$B$67,0),FALSE)</f>
        <v>0.72</v>
      </c>
      <c r="AM232">
        <f>HLOOKUP($I232,Sheet3!$B$2:$LK$67,MATCH(MoM!AM$3,Sheet3!$B$2:$B$67,0),FALSE)</f>
        <v>0.47</v>
      </c>
      <c r="AN232">
        <f>HLOOKUP($I232,Sheet3!$B$2:$LK$67,MATCH(MoM!AN$3,Sheet3!$B$2:$B$67,0),FALSE)</f>
        <v>0.7</v>
      </c>
      <c r="AO232">
        <f>HLOOKUP($I232,Sheet3!$B$2:$LK$67,MATCH(MoM!AO$3,Sheet3!$B$2:$B$67,0),FALSE)</f>
        <v>0.48</v>
      </c>
      <c r="AP232">
        <f>HLOOKUP($I232,Sheet3!$B$2:$LK$67,MATCH(MoM!AP$3,Sheet3!$B$2:$B$67,0),FALSE)</f>
        <v>0.44</v>
      </c>
      <c r="AQ232">
        <f>HLOOKUP($I232,Sheet3!$B$2:$LK$67,MATCH(MoM!AQ$3,Sheet3!$B$2:$B$67,0),FALSE)</f>
        <v>0.57999999999999996</v>
      </c>
      <c r="AR232">
        <f>HLOOKUP($I232,Sheet3!$B$2:$LK$67,MATCH(MoM!AR$3,Sheet3!$B$2:$B$67,0),FALSE)</f>
        <v>1.1000000000000001</v>
      </c>
      <c r="AS232">
        <f>HLOOKUP($I232,Sheet3!$B$2:$LK$67,MATCH(MoM!AS$3,Sheet3!$B$2:$B$67,0),FALSE)</f>
        <v>1.18</v>
      </c>
      <c r="AT232">
        <f>HLOOKUP($I232,Sheet3!$B$2:$LK$67,MATCH(MoM!AT$3,Sheet3!$B$2:$B$67,0),FALSE)</f>
        <v>0.09</v>
      </c>
      <c r="AU232">
        <f>HLOOKUP($I232,Sheet3!$B$2:$LK$67,MATCH(MoM!AU$3,Sheet3!$B$2:$B$67,0),FALSE)</f>
        <v>0.51</v>
      </c>
      <c r="AV232">
        <f>HLOOKUP($I232,Sheet3!$B$2:$LK$67,MATCH(MoM!AV$3,Sheet3!$B$2:$B$67,0),FALSE)</f>
        <v>0.5</v>
      </c>
      <c r="AW232">
        <f>HLOOKUP($I232,Sheet3!$B$2:$LK$67,MATCH(MoM!AW$3,Sheet3!$B$2:$B$67,0),FALSE)</f>
        <v>0.34</v>
      </c>
      <c r="AX232">
        <f>HLOOKUP($I232,Sheet3!$B$2:$LK$67,MATCH(MoM!AX$3,Sheet3!$B$2:$B$67,0),FALSE)</f>
        <v>0</v>
      </c>
      <c r="AY232">
        <f>HLOOKUP($I232,Sheet3!$B$2:$LK$67,MATCH(MoM!AY$3,Sheet3!$B$2:$B$67,0),FALSE)</f>
        <v>-2.7</v>
      </c>
      <c r="AZ232">
        <f>HLOOKUP($I232,Sheet3!$B$2:$LK$67,MATCH(MoM!AZ$3,Sheet3!$B$2:$B$67,0),FALSE)</f>
        <v>0.71</v>
      </c>
      <c r="BA232">
        <f>HLOOKUP($I232,Sheet3!$B$2:$LK$67,MATCH(MoM!BA$3,Sheet3!$B$2:$B$67,0),FALSE)</f>
        <v>0.45</v>
      </c>
      <c r="BB232">
        <f>HLOOKUP($I232,Sheet3!$B$2:$LK$67,MATCH(MoM!BB$3,Sheet3!$B$2:$B$67,0),FALSE)</f>
        <v>0.64</v>
      </c>
      <c r="BC232">
        <f>HLOOKUP($I232,Sheet3!$B$2:$LK$67,MATCH(MoM!BC$3,Sheet3!$B$2:$B$67,0),FALSE)</f>
        <v>0.41</v>
      </c>
      <c r="BD232">
        <f>HLOOKUP($I232,Sheet3!$B$2:$LK$67,MATCH(MoM!BD$3,Sheet3!$B$2:$B$67,0),FALSE)</f>
        <v>0.16</v>
      </c>
      <c r="BE232">
        <f>HLOOKUP($I232,Sheet3!$B$2:$LK$67,MATCH(MoM!BE$3,Sheet3!$B$2:$B$67,0),FALSE)</f>
        <v>0.3</v>
      </c>
      <c r="BF232">
        <f>HLOOKUP($I232,Sheet3!$B$2:$LK$67,MATCH(MoM!BF$3,Sheet3!$B$2:$B$67,0),FALSE)</f>
        <v>0.88</v>
      </c>
      <c r="BG232">
        <f>HLOOKUP($I232,Sheet3!$B$2:$LK$67,MATCH(MoM!BG$3,Sheet3!$B$2:$B$67,0),FALSE)</f>
        <v>3.01</v>
      </c>
      <c r="BH232">
        <f>HLOOKUP($I232,Sheet3!$B$2:$LK$67,MATCH(MoM!BH$3,Sheet3!$B$2:$B$67,0),FALSE)</f>
        <v>1.67</v>
      </c>
      <c r="BI232">
        <f>HLOOKUP($I232,Sheet3!$B$2:$LK$67,MATCH(MoM!BI$3,Sheet3!$B$2:$B$67,0),FALSE)</f>
        <v>-0.01</v>
      </c>
      <c r="BJ232">
        <f>HLOOKUP($I232,Sheet3!$B$2:$LK$67,MATCH(MoM!BJ$3,Sheet3!$B$2:$B$67,0),FALSE)</f>
        <v>0.03</v>
      </c>
      <c r="BK232">
        <f>HLOOKUP($I232,Sheet3!$B$2:$LK$67,MATCH(MoM!BK$3,Sheet3!$B$2:$B$67,0),FALSE)</f>
        <v>0.25</v>
      </c>
      <c r="BL232">
        <f>HLOOKUP($I232,Sheet3!$B$2:$LK$67,MATCH(MoM!BL$3,Sheet3!$B$2:$B$67,0),FALSE)</f>
        <v>-0.32</v>
      </c>
      <c r="BM232">
        <f>HLOOKUP($I232,Sheet3!$B$2:$LK$67,MATCH(MoM!BM$3,Sheet3!$B$2:$B$67,0),FALSE)</f>
        <v>0.19</v>
      </c>
      <c r="BN232">
        <f>HLOOKUP($I232,Sheet3!$B$2:$LK$67,MATCH(MoM!BN$3,Sheet3!$B$2:$B$67,0),FALSE)</f>
        <v>-1.48</v>
      </c>
      <c r="BO232">
        <f>HLOOKUP($I232,Sheet3!$B$2:$LK$67,MATCH(MoM!BO$3,Sheet3!$B$2:$B$67,0),FALSE)</f>
        <v>1.03</v>
      </c>
      <c r="BP232">
        <f>HLOOKUP($I232,Sheet3!$B$2:$LK$67,MATCH(MoM!BP$3,Sheet3!$B$2:$B$67,0),FALSE)</f>
        <v>-0.61</v>
      </c>
      <c r="BQ232">
        <f>HLOOKUP($I232,Sheet3!$B$2:$LK$67,MATCH(MoM!BQ$3,Sheet3!$B$2:$B$67,0),FALSE)</f>
        <v>0</v>
      </c>
      <c r="BR232">
        <f>HLOOKUP($I232,Sheet3!$B$2:$LK$67,MATCH(MoM!BR$3,Sheet3!$B$2:$B$67,0),FALSE)</f>
        <v>-0.93</v>
      </c>
      <c r="BS232">
        <f>HLOOKUP($I232,Sheet3!$B$2:$LK$67,MATCH(MoM!BS$3,Sheet3!$B$2:$B$67,0),FALSE)</f>
        <v>0.34</v>
      </c>
      <c r="BT232">
        <f>HLOOKUP($I232,Sheet3!$B$2:$LK$67,MATCH(MoM!BT$3,Sheet3!$B$2:$B$67,0),FALSE)</f>
        <v>0.62</v>
      </c>
      <c r="BV232" s="2">
        <f t="shared" si="379"/>
        <v>43435</v>
      </c>
      <c r="BW232">
        <f t="shared" si="446"/>
        <v>126.83411906722624</v>
      </c>
      <c r="BX232">
        <f t="shared" si="383"/>
        <v>252.02360657041407</v>
      </c>
      <c r="BY232">
        <f t="shared" si="384"/>
        <v>90.90362564876412</v>
      </c>
      <c r="BZ232">
        <f t="shared" si="385"/>
        <v>142.53362752702449</v>
      </c>
      <c r="CA232">
        <f t="shared" si="386"/>
        <v>40.721308780823975</v>
      </c>
      <c r="CB232">
        <f t="shared" si="387"/>
        <v>228.11418094661462</v>
      </c>
      <c r="CC232">
        <f t="shared" si="388"/>
        <v>339.92838672507884</v>
      </c>
      <c r="CD232">
        <f t="shared" si="389"/>
        <v>159.81471183922176</v>
      </c>
      <c r="CE232">
        <f t="shared" si="390"/>
        <v>220.8234775336156</v>
      </c>
      <c r="CF232">
        <f t="shared" si="391"/>
        <v>370.18725130263738</v>
      </c>
      <c r="CG232">
        <f t="shared" si="392"/>
        <v>51.192362746958224</v>
      </c>
      <c r="CH232">
        <f t="shared" si="393"/>
        <v>261.64113105885514</v>
      </c>
      <c r="CI232">
        <f t="shared" si="394"/>
        <v>187.37660242790255</v>
      </c>
      <c r="CJ232">
        <f t="shared" si="395"/>
        <v>167.31882298178752</v>
      </c>
      <c r="CK232">
        <f t="shared" si="396"/>
        <v>271.48450760644397</v>
      </c>
      <c r="CL232">
        <f t="shared" si="397"/>
        <v>316.28776242445821</v>
      </c>
      <c r="CM232">
        <f t="shared" si="398"/>
        <v>192.59921050435372</v>
      </c>
      <c r="CN232">
        <f t="shared" si="399"/>
        <v>215.59961492761383</v>
      </c>
      <c r="CO232">
        <f t="shared" si="400"/>
        <v>274.07425266485285</v>
      </c>
      <c r="CP232">
        <f t="shared" si="401"/>
        <v>323.56436824221447</v>
      </c>
      <c r="CQ232">
        <f t="shared" si="402"/>
        <v>308.91953612863227</v>
      </c>
      <c r="CR232">
        <f t="shared" si="403"/>
        <v>240.64036056173822</v>
      </c>
      <c r="CS232">
        <f t="shared" si="404"/>
        <v>242.81166094055354</v>
      </c>
      <c r="CT232">
        <f t="shared" si="405"/>
        <v>277.91949212345128</v>
      </c>
      <c r="CU232">
        <f t="shared" si="406"/>
        <v>332.34523166749261</v>
      </c>
      <c r="CV232">
        <f t="shared" si="407"/>
        <v>283.47320716135647</v>
      </c>
      <c r="CW232">
        <f t="shared" si="408"/>
        <v>373.23475919585826</v>
      </c>
      <c r="CX232">
        <f t="shared" si="409"/>
        <v>484.22045898970669</v>
      </c>
      <c r="CY232">
        <f t="shared" si="410"/>
        <v>347.96986170128935</v>
      </c>
      <c r="CZ232">
        <f t="shared" si="411"/>
        <v>241.96250974305008</v>
      </c>
      <c r="DA232">
        <f t="shared" si="412"/>
        <v>296.5141732810485</v>
      </c>
      <c r="DB232">
        <f t="shared" si="413"/>
        <v>333.34565090179763</v>
      </c>
      <c r="DC232">
        <f t="shared" si="414"/>
        <v>308.17124480653592</v>
      </c>
      <c r="DD232">
        <f t="shared" si="415"/>
        <v>216.81994339283261</v>
      </c>
      <c r="DE232">
        <f t="shared" si="416"/>
        <v>354.41480187476077</v>
      </c>
      <c r="DF232">
        <f t="shared" si="417"/>
        <v>264.58389051347689</v>
      </c>
      <c r="DG232">
        <f t="shared" si="418"/>
        <v>274.06977026908078</v>
      </c>
      <c r="DH232">
        <f t="shared" si="419"/>
        <v>226.8508091900712</v>
      </c>
      <c r="DI232">
        <f t="shared" si="420"/>
        <v>364.22199504402437</v>
      </c>
      <c r="DJ232">
        <f t="shared" si="421"/>
        <v>252.28348649435415</v>
      </c>
      <c r="DK232">
        <f t="shared" si="422"/>
        <v>586.3942980738401</v>
      </c>
      <c r="DL232">
        <f t="shared" si="423"/>
        <v>391.20633924887295</v>
      </c>
      <c r="DM232">
        <f t="shared" si="424"/>
        <v>337.04306856515825</v>
      </c>
      <c r="DN232">
        <f t="shared" si="425"/>
        <v>443.98058375549084</v>
      </c>
      <c r="DO232">
        <f t="shared" si="426"/>
        <v>328.61773287166812</v>
      </c>
      <c r="DP232">
        <f t="shared" si="427"/>
        <v>261.74833367730076</v>
      </c>
      <c r="DQ232">
        <f t="shared" si="428"/>
        <v>360.45840744015754</v>
      </c>
      <c r="DR232">
        <f t="shared" si="429"/>
        <v>221.22380182970048</v>
      </c>
      <c r="DS232">
        <f t="shared" si="430"/>
        <v>303.28451012410204</v>
      </c>
      <c r="DT232">
        <f t="shared" si="431"/>
        <v>302.88550011826408</v>
      </c>
      <c r="DU232">
        <f t="shared" si="432"/>
        <v>283.47320716135647</v>
      </c>
      <c r="DV232">
        <f t="shared" si="433"/>
        <v>366.96581638440801</v>
      </c>
      <c r="DW232">
        <f t="shared" si="434"/>
        <v>391.08835212082101</v>
      </c>
      <c r="DX232">
        <f t="shared" si="435"/>
        <v>369.39061310337667</v>
      </c>
      <c r="DY232">
        <f t="shared" si="436"/>
        <v>289.69351807449169</v>
      </c>
      <c r="DZ232">
        <f t="shared" si="437"/>
        <v>434.95869586302831</v>
      </c>
      <c r="EA232">
        <f t="shared" si="438"/>
        <v>379.05367722764862</v>
      </c>
      <c r="EB232">
        <f t="shared" si="439"/>
        <v>309.62867409637585</v>
      </c>
      <c r="EC232">
        <f t="shared" si="440"/>
        <v>306.14556268519971</v>
      </c>
      <c r="ED232">
        <f t="shared" si="441"/>
        <v>100</v>
      </c>
      <c r="EE232">
        <f t="shared" si="442"/>
        <v>376.90555353576053</v>
      </c>
      <c r="EF232">
        <f t="shared" si="443"/>
        <v>366.50693189263899</v>
      </c>
      <c r="EG232">
        <f t="shared" si="444"/>
        <v>508.42142105879185</v>
      </c>
      <c r="EI232" s="2">
        <f t="shared" si="380"/>
        <v>43435</v>
      </c>
      <c r="EJ232" s="7">
        <f t="shared" ref="EJ232:GT232" si="481">AVERAGE(BW230:BW232)/AVERAGE(BW217:BW219)-1</f>
        <v>1.2822171778644087E-2</v>
      </c>
      <c r="EK232" s="7">
        <f t="shared" si="481"/>
        <v>2.4451374446639695E-2</v>
      </c>
      <c r="EL232" s="7">
        <f t="shared" si="481"/>
        <v>3.3911078981083698E-3</v>
      </c>
      <c r="EM232" s="7">
        <f t="shared" si="481"/>
        <v>2.303059867721613E-3</v>
      </c>
      <c r="EN232" s="7">
        <f t="shared" si="481"/>
        <v>-3.5127004138315709E-2</v>
      </c>
      <c r="EO232" s="7">
        <f t="shared" si="481"/>
        <v>6.2780385426776553E-2</v>
      </c>
      <c r="EP232" s="7">
        <f t="shared" si="481"/>
        <v>5.3463674941044204E-2</v>
      </c>
      <c r="EQ232" s="7">
        <f t="shared" si="481"/>
        <v>7.009839427334974E-2</v>
      </c>
      <c r="ER232" s="7">
        <f t="shared" si="481"/>
        <v>6.7904315763454015E-3</v>
      </c>
      <c r="ES232" s="7">
        <f t="shared" si="481"/>
        <v>2.0493126823351027E-2</v>
      </c>
      <c r="ET232" s="7">
        <f t="shared" si="481"/>
        <v>-5.9237033624813029E-2</v>
      </c>
      <c r="EU232" s="7">
        <f t="shared" si="481"/>
        <v>-6.7547123967615086E-4</v>
      </c>
      <c r="EV232" s="7">
        <f t="shared" si="481"/>
        <v>5.7108422764210021E-2</v>
      </c>
      <c r="EW232" s="7">
        <f t="shared" si="481"/>
        <v>9.2622694829233465E-2</v>
      </c>
      <c r="EX232" s="7">
        <f t="shared" si="481"/>
        <v>-7.3272518155195199E-3</v>
      </c>
      <c r="EY232" s="7">
        <f t="shared" si="481"/>
        <v>1.3448020220835577E-2</v>
      </c>
      <c r="EZ232" s="7">
        <f t="shared" si="481"/>
        <v>-1.1812005869370368E-2</v>
      </c>
      <c r="FA232" s="7">
        <f t="shared" si="481"/>
        <v>1.6981202732305523E-2</v>
      </c>
      <c r="FB232" s="7">
        <f t="shared" si="481"/>
        <v>1.1259306316361739E-2</v>
      </c>
      <c r="FC232" s="7">
        <f t="shared" si="481"/>
        <v>1.9507262197682174E-3</v>
      </c>
      <c r="FD232" s="7">
        <f t="shared" si="481"/>
        <v>-1.9420837861262585E-3</v>
      </c>
      <c r="FE232" s="7">
        <f t="shared" si="481"/>
        <v>1.1060978437229529E-2</v>
      </c>
      <c r="FF232" s="7">
        <f t="shared" si="481"/>
        <v>4.3355323397693768E-2</v>
      </c>
      <c r="FG232" s="7">
        <f t="shared" si="481"/>
        <v>1.2590749308128313E-2</v>
      </c>
      <c r="FH232" s="7">
        <f t="shared" si="481"/>
        <v>5.7964769440373765E-2</v>
      </c>
      <c r="FI232" s="7">
        <f t="shared" si="481"/>
        <v>2.8827573311104304E-2</v>
      </c>
      <c r="FJ232" s="7">
        <f t="shared" si="481"/>
        <v>3.4703940045431203E-2</v>
      </c>
      <c r="FK232" s="7">
        <f t="shared" si="481"/>
        <v>4.9498375361853864E-2</v>
      </c>
      <c r="FL232" s="7">
        <f t="shared" si="481"/>
        <v>7.4693282831991059E-2</v>
      </c>
      <c r="FM232" s="7">
        <f t="shared" si="481"/>
        <v>3.5483386202425971E-2</v>
      </c>
      <c r="FN232" s="7">
        <f t="shared" si="481"/>
        <v>-2.8844538477866388E-2</v>
      </c>
      <c r="FO232" s="7">
        <f t="shared" si="481"/>
        <v>4.0169300805314334E-2</v>
      </c>
      <c r="FP232" s="7">
        <f t="shared" si="481"/>
        <v>-9.9855476541585997E-3</v>
      </c>
      <c r="FQ232" s="7">
        <f t="shared" si="481"/>
        <v>-3.6201248591088198E-2</v>
      </c>
      <c r="FR232" s="7">
        <f t="shared" si="481"/>
        <v>1.1303575848410352E-2</v>
      </c>
      <c r="FS232" s="7">
        <f t="shared" si="481"/>
        <v>-2.1883044756645376E-2</v>
      </c>
      <c r="FT232" s="7">
        <f t="shared" si="481"/>
        <v>5.6453427517554111E-2</v>
      </c>
      <c r="FU232" s="7">
        <f t="shared" si="481"/>
        <v>-1.7397907990127304E-2</v>
      </c>
      <c r="FV232" s="7">
        <f t="shared" si="481"/>
        <v>3.9339424340520068E-2</v>
      </c>
      <c r="FW232" s="7">
        <f t="shared" si="481"/>
        <v>-1.8450563984175883E-2</v>
      </c>
      <c r="FX232" s="7">
        <f t="shared" si="481"/>
        <v>2.8905428815421574E-2</v>
      </c>
      <c r="FY232" s="7">
        <f t="shared" si="481"/>
        <v>9.3320055201407737E-2</v>
      </c>
      <c r="FZ232" s="7">
        <f t="shared" si="481"/>
        <v>1.3315792520541381E-2</v>
      </c>
      <c r="GA232" s="7">
        <f t="shared" si="481"/>
        <v>1.8253547936741166E-2</v>
      </c>
      <c r="GB232" s="7">
        <f t="shared" si="481"/>
        <v>8.6432157656703756E-2</v>
      </c>
      <c r="GC232" s="7">
        <f t="shared" si="481"/>
        <v>6.4333520739004335E-2</v>
      </c>
      <c r="GD232" s="7">
        <f t="shared" si="481"/>
        <v>4.0903041791158223E-2</v>
      </c>
      <c r="GE232" s="7">
        <f t="shared" si="481"/>
        <v>-4.3470031817159915E-3</v>
      </c>
      <c r="GF232" s="7">
        <f t="shared" si="481"/>
        <v>2.9280190247897631E-2</v>
      </c>
      <c r="GG232" s="7">
        <f t="shared" si="481"/>
        <v>7.8481089753493105E-2</v>
      </c>
      <c r="GH232" s="7">
        <f t="shared" si="481"/>
        <v>2.8827573311104304E-2</v>
      </c>
      <c r="GI232" s="7">
        <f t="shared" si="481"/>
        <v>3.7217737775359527E-2</v>
      </c>
      <c r="GJ232" s="7">
        <f t="shared" si="481"/>
        <v>3.3504541999685333E-2</v>
      </c>
      <c r="GK232" s="7">
        <f t="shared" si="481"/>
        <v>2.6640135077441229E-2</v>
      </c>
      <c r="GL232" s="7">
        <f t="shared" si="481"/>
        <v>1.8433709740412141E-2</v>
      </c>
      <c r="GM232" s="7">
        <f t="shared" si="481"/>
        <v>2.1003755633433485E-2</v>
      </c>
      <c r="GN232" s="7">
        <f t="shared" si="481"/>
        <v>8.9871028923562246E-2</v>
      </c>
      <c r="GO232" s="7">
        <f t="shared" si="481"/>
        <v>5.5339001672460197E-2</v>
      </c>
      <c r="GP232" s="7">
        <f t="shared" si="481"/>
        <v>5.2062519278964992E-2</v>
      </c>
      <c r="GQ232" s="7">
        <f t="shared" si="481"/>
        <v>0</v>
      </c>
      <c r="GR232" s="7">
        <f t="shared" si="481"/>
        <v>1.5318651092959712E-2</v>
      </c>
      <c r="GS232" s="7">
        <f t="shared" si="481"/>
        <v>5.7897508601417291E-2</v>
      </c>
      <c r="GT232" s="7">
        <f t="shared" si="481"/>
        <v>0.17021385311555526</v>
      </c>
      <c r="GU232" s="7">
        <f t="shared" si="456"/>
        <v>0.17373733229393196</v>
      </c>
      <c r="GW232" s="6">
        <v>43465</v>
      </c>
      <c r="GX232">
        <v>3.8871000000000002</v>
      </c>
    </row>
    <row r="233" spans="2:206" x14ac:dyDescent="0.25">
      <c r="B233" s="2">
        <f>'[1]IPCA (Var)'!A282</f>
        <v>43466</v>
      </c>
      <c r="C233" s="1">
        <f>'[1]IPCA (Var)'!M282</f>
        <v>-0.11338283515232278</v>
      </c>
      <c r="D233" s="1">
        <f>'[1]IPCA (Var)'!P282</f>
        <v>-0.29509885322570301</v>
      </c>
      <c r="E233" s="1">
        <f>'[1]IPCA (Var)'!E282</f>
        <v>0.63857313055371556</v>
      </c>
      <c r="F233" s="1">
        <f>'[1]IPCA (Var)'!F282</f>
        <v>-0.72759693626962962</v>
      </c>
      <c r="G233" s="1">
        <f>'[1]IPCA (Var)'!G282</f>
        <v>0.38684435914509163</v>
      </c>
      <c r="I233" s="2">
        <f t="shared" si="382"/>
        <v>43466</v>
      </c>
      <c r="J233">
        <f>HLOOKUP($I233,Sheet3!$B$2:$LK$67,MATCH(MoM!J$3,Sheet3!$B$2:$B$67,0),FALSE)</f>
        <v>0.62</v>
      </c>
      <c r="K233">
        <f>HLOOKUP($I233,Sheet3!$B$2:$LK$67,MATCH(MoM!K$3,Sheet3!$B$2:$B$67,0),FALSE)</f>
        <v>0.12</v>
      </c>
      <c r="L233">
        <f>HLOOKUP($I233,Sheet3!$B$2:$LK$67,MATCH(MoM!L$3,Sheet3!$B$2:$B$67,0),FALSE)</f>
        <v>-0.04</v>
      </c>
      <c r="M233">
        <f>HLOOKUP($I233,Sheet3!$B$2:$LK$67,MATCH(MoM!M$3,Sheet3!$B$2:$B$67,0),FALSE)</f>
        <v>0.8</v>
      </c>
      <c r="N233">
        <f>HLOOKUP($I233,Sheet3!$B$2:$LK$67,MATCH(MoM!N$3,Sheet3!$B$2:$B$67,0),FALSE)</f>
        <v>0.33</v>
      </c>
      <c r="O233">
        <f>HLOOKUP($I233,Sheet3!$B$2:$LK$67,MATCH(MoM!O$3,Sheet3!$B$2:$B$67,0),FALSE)</f>
        <v>1.1299999999999999</v>
      </c>
      <c r="P233">
        <f>HLOOKUP($I233,Sheet3!$B$2:$LK$67,MATCH(MoM!P$3,Sheet3!$B$2:$B$67,0),FALSE)</f>
        <v>-0.62</v>
      </c>
      <c r="Q233">
        <f>HLOOKUP($I233,Sheet3!$B$2:$LK$67,MATCH(MoM!Q$3,Sheet3!$B$2:$B$67,0),FALSE)</f>
        <v>0.74</v>
      </c>
      <c r="R233">
        <f>HLOOKUP($I233,Sheet3!$B$2:$LK$67,MATCH(MoM!R$3,Sheet3!$B$2:$B$67,0),FALSE)</f>
        <v>0.44</v>
      </c>
      <c r="S233">
        <f>HLOOKUP($I233,Sheet3!$B$2:$LK$67,MATCH(MoM!S$3,Sheet3!$B$2:$B$67,0),FALSE)</f>
        <v>-0.2</v>
      </c>
      <c r="T233">
        <f>HLOOKUP($I233,Sheet3!$B$2:$LK$67,MATCH(MoM!T$3,Sheet3!$B$2:$B$67,0),FALSE)</f>
        <v>1.07</v>
      </c>
      <c r="U233">
        <f>HLOOKUP($I233,Sheet3!$B$2:$LK$67,MATCH(MoM!U$3,Sheet3!$B$2:$B$67,0),FALSE)</f>
        <v>-1.1200000000000001</v>
      </c>
      <c r="V233">
        <f>HLOOKUP($I233,Sheet3!$B$2:$LK$67,MATCH(MoM!V$3,Sheet3!$B$2:$B$67,0),FALSE)</f>
        <v>0.22</v>
      </c>
      <c r="W233">
        <f>HLOOKUP($I233,Sheet3!$B$2:$LK$67,MATCH(MoM!W$3,Sheet3!$B$2:$B$67,0),FALSE)</f>
        <v>-0.47</v>
      </c>
      <c r="X233">
        <f>HLOOKUP($I233,Sheet3!$B$2:$LK$67,MATCH(MoM!X$3,Sheet3!$B$2:$B$67,0),FALSE)</f>
        <v>-1.22</v>
      </c>
      <c r="Y233">
        <f>HLOOKUP($I233,Sheet3!$B$2:$LK$67,MATCH(MoM!Y$3,Sheet3!$B$2:$B$67,0),FALSE)</f>
        <v>-1.55</v>
      </c>
      <c r="Z233">
        <f>HLOOKUP($I233,Sheet3!$B$2:$LK$67,MATCH(MoM!Z$3,Sheet3!$B$2:$B$67,0),FALSE)</f>
        <v>4.37</v>
      </c>
      <c r="AA233">
        <f>HLOOKUP($I233,Sheet3!$B$2:$LK$67,MATCH(MoM!AA$3,Sheet3!$B$2:$B$67,0),FALSE)</f>
        <v>0.64</v>
      </c>
      <c r="AB233">
        <f>HLOOKUP($I233,Sheet3!$B$2:$LK$67,MATCH(MoM!AB$3,Sheet3!$B$2:$B$67,0),FALSE)</f>
        <v>-1.46</v>
      </c>
      <c r="AC233">
        <f>HLOOKUP($I233,Sheet3!$B$2:$LK$67,MATCH(MoM!AC$3,Sheet3!$B$2:$B$67,0),FALSE)</f>
        <v>-0.65</v>
      </c>
      <c r="AD233">
        <f>HLOOKUP($I233,Sheet3!$B$2:$LK$67,MATCH(MoM!AD$3,Sheet3!$B$2:$B$67,0),FALSE)</f>
        <v>0.71</v>
      </c>
      <c r="AE233">
        <f>HLOOKUP($I233,Sheet3!$B$2:$LK$67,MATCH(MoM!AE$3,Sheet3!$B$2:$B$67,0),FALSE)</f>
        <v>0.69</v>
      </c>
      <c r="AF233">
        <f>HLOOKUP($I233,Sheet3!$B$2:$LK$67,MATCH(MoM!AF$3,Sheet3!$B$2:$B$67,0),FALSE)</f>
        <v>-0.56999999999999995</v>
      </c>
      <c r="AG233">
        <f>HLOOKUP($I233,Sheet3!$B$2:$LK$67,MATCH(MoM!AG$3,Sheet3!$B$2:$B$67,0),FALSE)</f>
        <v>-0.23</v>
      </c>
      <c r="AH233">
        <f>HLOOKUP($I233,Sheet3!$B$2:$LK$67,MATCH(MoM!AH$3,Sheet3!$B$2:$B$67,0),FALSE)</f>
        <v>1.23</v>
      </c>
      <c r="AI233">
        <f>HLOOKUP($I233,Sheet3!$B$2:$LK$67,MATCH(MoM!AI$3,Sheet3!$B$2:$B$67,0),FALSE)</f>
        <v>2.2000000000000002</v>
      </c>
      <c r="AJ233">
        <f>HLOOKUP($I233,Sheet3!$B$2:$LK$67,MATCH(MoM!AJ$3,Sheet3!$B$2:$B$67,0),FALSE)</f>
        <v>0.34</v>
      </c>
      <c r="AK233">
        <f>HLOOKUP($I233,Sheet3!$B$2:$LK$67,MATCH(MoM!AK$3,Sheet3!$B$2:$B$67,0),FALSE)</f>
        <v>-0.61</v>
      </c>
      <c r="AL233">
        <f>HLOOKUP($I233,Sheet3!$B$2:$LK$67,MATCH(MoM!AL$3,Sheet3!$B$2:$B$67,0),FALSE)</f>
        <v>1.47</v>
      </c>
      <c r="AM233">
        <f>HLOOKUP($I233,Sheet3!$B$2:$LK$67,MATCH(MoM!AM$3,Sheet3!$B$2:$B$67,0),FALSE)</f>
        <v>-0.09</v>
      </c>
      <c r="AN233">
        <f>HLOOKUP($I233,Sheet3!$B$2:$LK$67,MATCH(MoM!AN$3,Sheet3!$B$2:$B$67,0),FALSE)</f>
        <v>-0.69</v>
      </c>
      <c r="AO233">
        <f>HLOOKUP($I233,Sheet3!$B$2:$LK$67,MATCH(MoM!AO$3,Sheet3!$B$2:$B$67,0),FALSE)</f>
        <v>0.74</v>
      </c>
      <c r="AP233">
        <f>HLOOKUP($I233,Sheet3!$B$2:$LK$67,MATCH(MoM!AP$3,Sheet3!$B$2:$B$67,0),FALSE)</f>
        <v>0.5</v>
      </c>
      <c r="AQ233">
        <f>HLOOKUP($I233,Sheet3!$B$2:$LK$67,MATCH(MoM!AQ$3,Sheet3!$B$2:$B$67,0),FALSE)</f>
        <v>0.57999999999999996</v>
      </c>
      <c r="AR233">
        <f>HLOOKUP($I233,Sheet3!$B$2:$LK$67,MATCH(MoM!AR$3,Sheet3!$B$2:$B$67,0),FALSE)</f>
        <v>-0.5</v>
      </c>
      <c r="AS233">
        <f>HLOOKUP($I233,Sheet3!$B$2:$LK$67,MATCH(MoM!AS$3,Sheet3!$B$2:$B$67,0),FALSE)</f>
        <v>3.1</v>
      </c>
      <c r="AT233">
        <f>HLOOKUP($I233,Sheet3!$B$2:$LK$67,MATCH(MoM!AT$3,Sheet3!$B$2:$B$67,0),FALSE)</f>
        <v>-0.85</v>
      </c>
      <c r="AU233">
        <f>HLOOKUP($I233,Sheet3!$B$2:$LK$67,MATCH(MoM!AU$3,Sheet3!$B$2:$B$67,0),FALSE)</f>
        <v>-0.56000000000000005</v>
      </c>
      <c r="AV233">
        <f>HLOOKUP($I233,Sheet3!$B$2:$LK$67,MATCH(MoM!AV$3,Sheet3!$B$2:$B$67,0),FALSE)</f>
        <v>0.97</v>
      </c>
      <c r="AW233">
        <f>HLOOKUP($I233,Sheet3!$B$2:$LK$67,MATCH(MoM!AW$3,Sheet3!$B$2:$B$67,0),FALSE)</f>
        <v>-0.31</v>
      </c>
      <c r="AX233">
        <f>HLOOKUP($I233,Sheet3!$B$2:$LK$67,MATCH(MoM!AX$3,Sheet3!$B$2:$B$67,0),FALSE)</f>
        <v>0</v>
      </c>
      <c r="AY233">
        <f>HLOOKUP($I233,Sheet3!$B$2:$LK$67,MATCH(MoM!AY$3,Sheet3!$B$2:$B$67,0),FALSE)</f>
        <v>-0.75</v>
      </c>
      <c r="AZ233">
        <f>HLOOKUP($I233,Sheet3!$B$2:$LK$67,MATCH(MoM!AZ$3,Sheet3!$B$2:$B$67,0),FALSE)</f>
        <v>0.21</v>
      </c>
      <c r="BA233">
        <f>HLOOKUP($I233,Sheet3!$B$2:$LK$67,MATCH(MoM!BA$3,Sheet3!$B$2:$B$67,0),FALSE)</f>
        <v>1.0900000000000001</v>
      </c>
      <c r="BB233">
        <f>HLOOKUP($I233,Sheet3!$B$2:$LK$67,MATCH(MoM!BB$3,Sheet3!$B$2:$B$67,0),FALSE)</f>
        <v>0.77</v>
      </c>
      <c r="BC233">
        <f>HLOOKUP($I233,Sheet3!$B$2:$LK$67,MATCH(MoM!BC$3,Sheet3!$B$2:$B$67,0),FALSE)</f>
        <v>0.97</v>
      </c>
      <c r="BD233">
        <f>HLOOKUP($I233,Sheet3!$B$2:$LK$67,MATCH(MoM!BD$3,Sheet3!$B$2:$B$67,0),FALSE)</f>
        <v>-0.92</v>
      </c>
      <c r="BE233">
        <f>HLOOKUP($I233,Sheet3!$B$2:$LK$67,MATCH(MoM!BE$3,Sheet3!$B$2:$B$67,0),FALSE)</f>
        <v>0.3</v>
      </c>
      <c r="BF233">
        <f>HLOOKUP($I233,Sheet3!$B$2:$LK$67,MATCH(MoM!BF$3,Sheet3!$B$2:$B$67,0),FALSE)</f>
        <v>-0.42</v>
      </c>
      <c r="BG233">
        <f>HLOOKUP($I233,Sheet3!$B$2:$LK$67,MATCH(MoM!BG$3,Sheet3!$B$2:$B$67,0),FALSE)</f>
        <v>2.2200000000000002</v>
      </c>
      <c r="BH233">
        <f>HLOOKUP($I233,Sheet3!$B$2:$LK$67,MATCH(MoM!BH$3,Sheet3!$B$2:$B$67,0),FALSE)</f>
        <v>2.2000000000000002</v>
      </c>
      <c r="BI233">
        <f>HLOOKUP($I233,Sheet3!$B$2:$LK$67,MATCH(MoM!BI$3,Sheet3!$B$2:$B$67,0),FALSE)</f>
        <v>0.51</v>
      </c>
      <c r="BJ233">
        <f>HLOOKUP($I233,Sheet3!$B$2:$LK$67,MATCH(MoM!BJ$3,Sheet3!$B$2:$B$67,0),FALSE)</f>
        <v>0.17</v>
      </c>
      <c r="BK233">
        <f>HLOOKUP($I233,Sheet3!$B$2:$LK$67,MATCH(MoM!BK$3,Sheet3!$B$2:$B$67,0),FALSE)</f>
        <v>0.03</v>
      </c>
      <c r="BL233">
        <f>HLOOKUP($I233,Sheet3!$B$2:$LK$67,MATCH(MoM!BL$3,Sheet3!$B$2:$B$67,0),FALSE)</f>
        <v>-0.4</v>
      </c>
      <c r="BM233">
        <f>HLOOKUP($I233,Sheet3!$B$2:$LK$67,MATCH(MoM!BM$3,Sheet3!$B$2:$B$67,0),FALSE)</f>
        <v>0.05</v>
      </c>
      <c r="BN233">
        <f>HLOOKUP($I233,Sheet3!$B$2:$LK$67,MATCH(MoM!BN$3,Sheet3!$B$2:$B$67,0),FALSE)</f>
        <v>1.1200000000000001</v>
      </c>
      <c r="BO233">
        <f>HLOOKUP($I233,Sheet3!$B$2:$LK$67,MATCH(MoM!BO$3,Sheet3!$B$2:$B$67,0),FALSE)</f>
        <v>1.17</v>
      </c>
      <c r="BP233">
        <f>HLOOKUP($I233,Sheet3!$B$2:$LK$67,MATCH(MoM!BP$3,Sheet3!$B$2:$B$67,0),FALSE)</f>
        <v>0.55000000000000004</v>
      </c>
      <c r="BQ233">
        <f>HLOOKUP($I233,Sheet3!$B$2:$LK$67,MATCH(MoM!BQ$3,Sheet3!$B$2:$B$67,0),FALSE)</f>
        <v>0</v>
      </c>
      <c r="BR233">
        <f>HLOOKUP($I233,Sheet3!$B$2:$LK$67,MATCH(MoM!BR$3,Sheet3!$B$2:$B$67,0),FALSE)</f>
        <v>0.39</v>
      </c>
      <c r="BS233">
        <f>HLOOKUP($I233,Sheet3!$B$2:$LK$67,MATCH(MoM!BS$3,Sheet3!$B$2:$B$67,0),FALSE)</f>
        <v>-0.77</v>
      </c>
      <c r="BT233">
        <f>HLOOKUP($I233,Sheet3!$B$2:$LK$67,MATCH(MoM!BT$3,Sheet3!$B$2:$B$67,0),FALSE)</f>
        <v>7.94</v>
      </c>
      <c r="BV233" s="2">
        <f t="shared" si="379"/>
        <v>43466</v>
      </c>
      <c r="BW233">
        <f t="shared" si="446"/>
        <v>127.62049060544304</v>
      </c>
      <c r="BX233">
        <f t="shared" si="383"/>
        <v>252.32603489829859</v>
      </c>
      <c r="BY233">
        <f t="shared" si="384"/>
        <v>90.867264198504614</v>
      </c>
      <c r="BZ233">
        <f t="shared" si="385"/>
        <v>143.6738965472407</v>
      </c>
      <c r="CA233">
        <f t="shared" si="386"/>
        <v>40.855689099800699</v>
      </c>
      <c r="CB233">
        <f t="shared" si="387"/>
        <v>230.69187119131138</v>
      </c>
      <c r="CC233">
        <f t="shared" si="388"/>
        <v>337.82083072738334</v>
      </c>
      <c r="CD233">
        <f t="shared" si="389"/>
        <v>160.99734070683201</v>
      </c>
      <c r="CE233">
        <f t="shared" si="390"/>
        <v>221.7951008347635</v>
      </c>
      <c r="CF233">
        <f t="shared" si="391"/>
        <v>369.4468768000321</v>
      </c>
      <c r="CG233">
        <f t="shared" si="392"/>
        <v>51.740121028350671</v>
      </c>
      <c r="CH233">
        <f t="shared" si="393"/>
        <v>258.71075039099594</v>
      </c>
      <c r="CI233">
        <f t="shared" si="394"/>
        <v>187.78883095324395</v>
      </c>
      <c r="CJ233">
        <f t="shared" si="395"/>
        <v>166.53242451377312</v>
      </c>
      <c r="CK233">
        <f t="shared" si="396"/>
        <v>268.17239661364533</v>
      </c>
      <c r="CL233">
        <f t="shared" si="397"/>
        <v>311.38530210687912</v>
      </c>
      <c r="CM233">
        <f t="shared" si="398"/>
        <v>201.015796003394</v>
      </c>
      <c r="CN233">
        <f t="shared" si="399"/>
        <v>216.97945246315055</v>
      </c>
      <c r="CO233">
        <f t="shared" si="400"/>
        <v>270.07276857594599</v>
      </c>
      <c r="CP233">
        <f t="shared" si="401"/>
        <v>321.46119984864009</v>
      </c>
      <c r="CQ233">
        <f t="shared" si="402"/>
        <v>311.11286483514561</v>
      </c>
      <c r="CR233">
        <f t="shared" si="403"/>
        <v>242.30077904961419</v>
      </c>
      <c r="CS233">
        <f t="shared" si="404"/>
        <v>241.42763447319237</v>
      </c>
      <c r="CT233">
        <f t="shared" si="405"/>
        <v>277.28027729156736</v>
      </c>
      <c r="CU233">
        <f t="shared" si="406"/>
        <v>336.43307801700274</v>
      </c>
      <c r="CV233">
        <f t="shared" si="407"/>
        <v>289.70961771890632</v>
      </c>
      <c r="CW233">
        <f t="shared" si="408"/>
        <v>374.5037573771242</v>
      </c>
      <c r="CX233">
        <f t="shared" si="409"/>
        <v>481.2667141898695</v>
      </c>
      <c r="CY233">
        <f t="shared" si="410"/>
        <v>353.08501866829829</v>
      </c>
      <c r="CZ233">
        <f t="shared" si="411"/>
        <v>241.74474348428132</v>
      </c>
      <c r="DA233">
        <f t="shared" si="412"/>
        <v>294.46822548540928</v>
      </c>
      <c r="DB233">
        <f t="shared" si="413"/>
        <v>335.81240871847098</v>
      </c>
      <c r="DC233">
        <f t="shared" si="414"/>
        <v>309.71210103056859</v>
      </c>
      <c r="DD233">
        <f t="shared" si="415"/>
        <v>218.07749906451104</v>
      </c>
      <c r="DE233">
        <f t="shared" si="416"/>
        <v>352.64272786538697</v>
      </c>
      <c r="DF233">
        <f t="shared" si="417"/>
        <v>272.78599111939462</v>
      </c>
      <c r="DG233">
        <f t="shared" si="418"/>
        <v>271.7401772217936</v>
      </c>
      <c r="DH233">
        <f t="shared" si="419"/>
        <v>225.58044465860678</v>
      </c>
      <c r="DI233">
        <f t="shared" si="420"/>
        <v>367.75494839595143</v>
      </c>
      <c r="DJ233">
        <f t="shared" si="421"/>
        <v>251.50140768622165</v>
      </c>
      <c r="DK233">
        <f t="shared" si="422"/>
        <v>586.3942980738401</v>
      </c>
      <c r="DL233">
        <f t="shared" si="423"/>
        <v>388.27229170450642</v>
      </c>
      <c r="DM233">
        <f t="shared" si="424"/>
        <v>337.75085900914507</v>
      </c>
      <c r="DN233">
        <f t="shared" si="425"/>
        <v>448.81997211842565</v>
      </c>
      <c r="DO233">
        <f t="shared" si="426"/>
        <v>331.14808941477997</v>
      </c>
      <c r="DP233">
        <f t="shared" si="427"/>
        <v>264.28729251397061</v>
      </c>
      <c r="DQ233">
        <f t="shared" si="428"/>
        <v>357.14219009170807</v>
      </c>
      <c r="DR233">
        <f t="shared" si="429"/>
        <v>221.88747323518956</v>
      </c>
      <c r="DS233">
        <f t="shared" si="430"/>
        <v>302.01071518158079</v>
      </c>
      <c r="DT233">
        <f t="shared" si="431"/>
        <v>309.60955822088954</v>
      </c>
      <c r="DU233">
        <f t="shared" si="432"/>
        <v>289.70961771890632</v>
      </c>
      <c r="DV233">
        <f t="shared" si="433"/>
        <v>368.83734204796855</v>
      </c>
      <c r="DW233">
        <f t="shared" si="434"/>
        <v>391.75320231942641</v>
      </c>
      <c r="DX233">
        <f t="shared" si="435"/>
        <v>369.50143028730764</v>
      </c>
      <c r="DY233">
        <f t="shared" si="436"/>
        <v>288.53474400219375</v>
      </c>
      <c r="DZ233">
        <f t="shared" si="437"/>
        <v>435.1761752109598</v>
      </c>
      <c r="EA233">
        <f t="shared" si="438"/>
        <v>383.29907841259831</v>
      </c>
      <c r="EB233">
        <f t="shared" si="439"/>
        <v>313.25132958330346</v>
      </c>
      <c r="EC233">
        <f t="shared" si="440"/>
        <v>307.82936327996833</v>
      </c>
      <c r="ED233">
        <f t="shared" si="441"/>
        <v>100</v>
      </c>
      <c r="EE233">
        <f t="shared" si="442"/>
        <v>378.37548519454998</v>
      </c>
      <c r="EF233">
        <f t="shared" si="443"/>
        <v>363.68482851706563</v>
      </c>
      <c r="EG233">
        <f t="shared" si="444"/>
        <v>548.79008189085982</v>
      </c>
      <c r="EI233" s="2">
        <f t="shared" si="380"/>
        <v>43466</v>
      </c>
      <c r="EJ233" s="7">
        <f t="shared" ref="EJ233:GT233" si="482">AVERAGE(BW231:BW233)/AVERAGE(BW218:BW220)-1</f>
        <v>1.2139716631992981E-2</v>
      </c>
      <c r="EK233" s="7">
        <f t="shared" si="482"/>
        <v>2.9421577513962571E-2</v>
      </c>
      <c r="EL233" s="7">
        <f t="shared" si="482"/>
        <v>-1.6195529514747564E-3</v>
      </c>
      <c r="EM233" s="7">
        <f t="shared" si="482"/>
        <v>3.8377643998073196E-3</v>
      </c>
      <c r="EN233" s="7">
        <f t="shared" si="482"/>
        <v>-2.4938056514842155E-2</v>
      </c>
      <c r="EO233" s="7">
        <f t="shared" si="482"/>
        <v>7.7431981665224026E-2</v>
      </c>
      <c r="EP233" s="7">
        <f t="shared" si="482"/>
        <v>5.2788263210514774E-2</v>
      </c>
      <c r="EQ233" s="7">
        <f t="shared" si="482"/>
        <v>8.2417555803253162E-2</v>
      </c>
      <c r="ER233" s="7">
        <f t="shared" si="482"/>
        <v>2.3159960624817844E-2</v>
      </c>
      <c r="ES233" s="7">
        <f t="shared" si="482"/>
        <v>2.384553172966708E-2</v>
      </c>
      <c r="ET233" s="7">
        <f t="shared" si="482"/>
        <v>-5.0335165235552926E-2</v>
      </c>
      <c r="EU233" s="7">
        <f t="shared" si="482"/>
        <v>-1.5811099734915901E-3</v>
      </c>
      <c r="EV233" s="7">
        <f t="shared" si="482"/>
        <v>7.8145462495498696E-2</v>
      </c>
      <c r="EW233" s="7">
        <f t="shared" si="482"/>
        <v>8.6679746442403838E-2</v>
      </c>
      <c r="EX233" s="7">
        <f t="shared" si="482"/>
        <v>9.7160069335375798E-3</v>
      </c>
      <c r="EY233" s="7">
        <f t="shared" si="482"/>
        <v>6.9665083871528477E-3</v>
      </c>
      <c r="EZ233" s="7">
        <f t="shared" si="482"/>
        <v>1.0298303026365696E-2</v>
      </c>
      <c r="FA233" s="7">
        <f t="shared" si="482"/>
        <v>2.0906876936786611E-2</v>
      </c>
      <c r="FB233" s="7">
        <f t="shared" si="482"/>
        <v>3.7541462711818685E-3</v>
      </c>
      <c r="FC233" s="7">
        <f t="shared" si="482"/>
        <v>-5.9401901626847664E-3</v>
      </c>
      <c r="FD233" s="7">
        <f t="shared" si="482"/>
        <v>7.5664022084653837E-4</v>
      </c>
      <c r="FE233" s="7">
        <f t="shared" si="482"/>
        <v>9.3928065297970154E-3</v>
      </c>
      <c r="FF233" s="7">
        <f t="shared" si="482"/>
        <v>5.0107975766420454E-2</v>
      </c>
      <c r="FG233" s="7">
        <f t="shared" si="482"/>
        <v>9.9940403273373057E-3</v>
      </c>
      <c r="FH233" s="7">
        <f t="shared" si="482"/>
        <v>6.1142497332217438E-2</v>
      </c>
      <c r="FI233" s="7">
        <f t="shared" si="482"/>
        <v>3.9575172803326009E-2</v>
      </c>
      <c r="FJ233" s="7">
        <f t="shared" si="482"/>
        <v>3.8327711045403667E-2</v>
      </c>
      <c r="FK233" s="7">
        <f t="shared" si="482"/>
        <v>5.1362749369408656E-2</v>
      </c>
      <c r="FL233" s="7">
        <f t="shared" si="482"/>
        <v>8.1030277326797462E-2</v>
      </c>
      <c r="FM233" s="7">
        <f t="shared" si="482"/>
        <v>3.9547507731567899E-2</v>
      </c>
      <c r="FN233" s="7">
        <f t="shared" si="482"/>
        <v>-3.0162423002829231E-2</v>
      </c>
      <c r="FO233" s="7">
        <f t="shared" si="482"/>
        <v>4.1588915641765478E-2</v>
      </c>
      <c r="FP233" s="7">
        <f t="shared" si="482"/>
        <v>-7.6406147940404345E-3</v>
      </c>
      <c r="FQ233" s="7">
        <f t="shared" si="482"/>
        <v>-2.8652210109654686E-2</v>
      </c>
      <c r="FR233" s="7">
        <f t="shared" si="482"/>
        <v>6.5280401420524381E-3</v>
      </c>
      <c r="FS233" s="7">
        <f t="shared" si="482"/>
        <v>5.5096440956885484E-3</v>
      </c>
      <c r="FT233" s="7">
        <f t="shared" si="482"/>
        <v>5.6361601972447328E-2</v>
      </c>
      <c r="FU233" s="7">
        <f t="shared" si="482"/>
        <v>-2.0216100908386769E-3</v>
      </c>
      <c r="FV233" s="7">
        <f t="shared" si="482"/>
        <v>4.7274874259135125E-2</v>
      </c>
      <c r="FW233" s="7">
        <f t="shared" si="482"/>
        <v>-3.4650621077129018E-2</v>
      </c>
      <c r="FX233" s="7">
        <f t="shared" si="482"/>
        <v>2.530008342769019E-2</v>
      </c>
      <c r="FY233" s="7">
        <f t="shared" si="482"/>
        <v>4.4986074073624538E-2</v>
      </c>
      <c r="FZ233" s="7">
        <f t="shared" si="482"/>
        <v>1.7344336180410203E-2</v>
      </c>
      <c r="GA233" s="7">
        <f t="shared" si="482"/>
        <v>2.3222902522326283E-2</v>
      </c>
      <c r="GB233" s="7">
        <f t="shared" si="482"/>
        <v>9.3111356099341513E-2</v>
      </c>
      <c r="GC233" s="7">
        <f t="shared" si="482"/>
        <v>6.5507586661080142E-2</v>
      </c>
      <c r="GD233" s="7">
        <f t="shared" si="482"/>
        <v>3.4950820167028551E-2</v>
      </c>
      <c r="GE233" s="7">
        <f t="shared" si="482"/>
        <v>-1.5700753658932642E-3</v>
      </c>
      <c r="GF233" s="7">
        <f t="shared" si="482"/>
        <v>2.0759260226913323E-2</v>
      </c>
      <c r="GG233" s="7">
        <f t="shared" si="482"/>
        <v>9.2632148415802362E-2</v>
      </c>
      <c r="GH233" s="7">
        <f t="shared" si="482"/>
        <v>3.9575172803326009E-2</v>
      </c>
      <c r="GI233" s="7">
        <f t="shared" si="482"/>
        <v>4.1531494043598904E-2</v>
      </c>
      <c r="GJ233" s="7">
        <f t="shared" si="482"/>
        <v>3.0173820350393621E-2</v>
      </c>
      <c r="GK233" s="7">
        <f t="shared" si="482"/>
        <v>2.8761176063213378E-2</v>
      </c>
      <c r="GL233" s="7">
        <f t="shared" si="482"/>
        <v>2.3164198098993394E-2</v>
      </c>
      <c r="GM233" s="7">
        <f t="shared" si="482"/>
        <v>1.7649412216105942E-2</v>
      </c>
      <c r="GN233" s="7">
        <f t="shared" si="482"/>
        <v>9.3596208621473664E-2</v>
      </c>
      <c r="GO233" s="7">
        <f t="shared" si="482"/>
        <v>5.9360513505386292E-2</v>
      </c>
      <c r="GP233" s="7">
        <f t="shared" si="482"/>
        <v>5.540352110434954E-2</v>
      </c>
      <c r="GQ233" s="7">
        <f t="shared" si="482"/>
        <v>0</v>
      </c>
      <c r="GR233" s="7">
        <f t="shared" si="482"/>
        <v>1.612529687278963E-2</v>
      </c>
      <c r="GS233" s="7">
        <f t="shared" si="482"/>
        <v>6.1346931802089166E-2</v>
      </c>
      <c r="GT233" s="7">
        <f t="shared" si="482"/>
        <v>0.18219619025018075</v>
      </c>
      <c r="GU233" s="7">
        <f t="shared" si="456"/>
        <v>0.16922761729153879</v>
      </c>
      <c r="GW233" s="6">
        <v>43496</v>
      </c>
      <c r="GX233">
        <v>3.7343000000000002</v>
      </c>
    </row>
    <row r="234" spans="2:206" x14ac:dyDescent="0.25">
      <c r="B234" s="2">
        <f>'[1]IPCA (Var)'!A283</f>
        <v>43497</v>
      </c>
      <c r="C234" s="1">
        <f>'[1]IPCA (Var)'!M283</f>
        <v>8.7449767064570319E-2</v>
      </c>
      <c r="D234" s="1">
        <f>'[1]IPCA (Var)'!P283</f>
        <v>4.6145212138404064E-2</v>
      </c>
      <c r="E234" s="1">
        <f>'[1]IPCA (Var)'!E283</f>
        <v>0.89816870796126314</v>
      </c>
      <c r="F234" s="1">
        <f>'[1]IPCA (Var)'!F283</f>
        <v>-0.22948346858024277</v>
      </c>
      <c r="G234" s="1">
        <f>'[1]IPCA (Var)'!G283</f>
        <v>0.3357201935997286</v>
      </c>
      <c r="I234" s="2">
        <f t="shared" si="382"/>
        <v>43497</v>
      </c>
      <c r="J234">
        <f>HLOOKUP($I234,Sheet3!$B$2:$LK$67,MATCH(MoM!J$3,Sheet3!$B$2:$B$67,0),FALSE)</f>
        <v>0.6</v>
      </c>
      <c r="K234">
        <f>HLOOKUP($I234,Sheet3!$B$2:$LK$67,MATCH(MoM!K$3,Sheet3!$B$2:$B$67,0),FALSE)</f>
        <v>-0.03</v>
      </c>
      <c r="L234">
        <f>HLOOKUP($I234,Sheet3!$B$2:$LK$67,MATCH(MoM!L$3,Sheet3!$B$2:$B$67,0),FALSE)</f>
        <v>0.16</v>
      </c>
      <c r="M234">
        <f>HLOOKUP($I234,Sheet3!$B$2:$LK$67,MATCH(MoM!M$3,Sheet3!$B$2:$B$67,0),FALSE)</f>
        <v>0.41</v>
      </c>
      <c r="N234">
        <f>HLOOKUP($I234,Sheet3!$B$2:$LK$67,MATCH(MoM!N$3,Sheet3!$B$2:$B$67,0),FALSE)</f>
        <v>0.48</v>
      </c>
      <c r="O234">
        <f>HLOOKUP($I234,Sheet3!$B$2:$LK$67,MATCH(MoM!O$3,Sheet3!$B$2:$B$67,0),FALSE)</f>
        <v>0.56999999999999995</v>
      </c>
      <c r="P234">
        <f>HLOOKUP($I234,Sheet3!$B$2:$LK$67,MATCH(MoM!P$3,Sheet3!$B$2:$B$67,0),FALSE)</f>
        <v>0.18</v>
      </c>
      <c r="Q234">
        <f>HLOOKUP($I234,Sheet3!$B$2:$LK$67,MATCH(MoM!Q$3,Sheet3!$B$2:$B$67,0),FALSE)</f>
        <v>0.41</v>
      </c>
      <c r="R234">
        <f>HLOOKUP($I234,Sheet3!$B$2:$LK$67,MATCH(MoM!R$3,Sheet3!$B$2:$B$67,0),FALSE)</f>
        <v>-0.65</v>
      </c>
      <c r="S234">
        <f>HLOOKUP($I234,Sheet3!$B$2:$LK$67,MATCH(MoM!S$3,Sheet3!$B$2:$B$67,0),FALSE)</f>
        <v>0.4</v>
      </c>
      <c r="T234">
        <f>HLOOKUP($I234,Sheet3!$B$2:$LK$67,MATCH(MoM!T$3,Sheet3!$B$2:$B$67,0),FALSE)</f>
        <v>0</v>
      </c>
      <c r="U234">
        <f>HLOOKUP($I234,Sheet3!$B$2:$LK$67,MATCH(MoM!U$3,Sheet3!$B$2:$B$67,0),FALSE)</f>
        <v>1.1200000000000001</v>
      </c>
      <c r="V234">
        <f>HLOOKUP($I234,Sheet3!$B$2:$LK$67,MATCH(MoM!V$3,Sheet3!$B$2:$B$67,0),FALSE)</f>
        <v>-0.56000000000000005</v>
      </c>
      <c r="W234">
        <f>HLOOKUP($I234,Sheet3!$B$2:$LK$67,MATCH(MoM!W$3,Sheet3!$B$2:$B$67,0),FALSE)</f>
        <v>-1.68</v>
      </c>
      <c r="X234">
        <f>HLOOKUP($I234,Sheet3!$B$2:$LK$67,MATCH(MoM!X$3,Sheet3!$B$2:$B$67,0),FALSE)</f>
        <v>0.96</v>
      </c>
      <c r="Y234">
        <f>HLOOKUP($I234,Sheet3!$B$2:$LK$67,MATCH(MoM!Y$3,Sheet3!$B$2:$B$67,0),FALSE)</f>
        <v>-1.4</v>
      </c>
      <c r="Z234">
        <f>HLOOKUP($I234,Sheet3!$B$2:$LK$67,MATCH(MoM!Z$3,Sheet3!$B$2:$B$67,0),FALSE)</f>
        <v>1.89</v>
      </c>
      <c r="AA234">
        <f>HLOOKUP($I234,Sheet3!$B$2:$LK$67,MATCH(MoM!AA$3,Sheet3!$B$2:$B$67,0),FALSE)</f>
        <v>7.0000000000000007E-2</v>
      </c>
      <c r="AB234">
        <f>HLOOKUP($I234,Sheet3!$B$2:$LK$67,MATCH(MoM!AB$3,Sheet3!$B$2:$B$67,0),FALSE)</f>
        <v>-0.28000000000000003</v>
      </c>
      <c r="AC234">
        <f>HLOOKUP($I234,Sheet3!$B$2:$LK$67,MATCH(MoM!AC$3,Sheet3!$B$2:$B$67,0),FALSE)</f>
        <v>-0.54</v>
      </c>
      <c r="AD234">
        <f>HLOOKUP($I234,Sheet3!$B$2:$LK$67,MATCH(MoM!AD$3,Sheet3!$B$2:$B$67,0),FALSE)</f>
        <v>-0.31</v>
      </c>
      <c r="AE234">
        <f>HLOOKUP($I234,Sheet3!$B$2:$LK$67,MATCH(MoM!AE$3,Sheet3!$B$2:$B$67,0),FALSE)</f>
        <v>-0.47</v>
      </c>
      <c r="AF234">
        <f>HLOOKUP($I234,Sheet3!$B$2:$LK$67,MATCH(MoM!AF$3,Sheet3!$B$2:$B$67,0),FALSE)</f>
        <v>-0.52</v>
      </c>
      <c r="AG234">
        <f>HLOOKUP($I234,Sheet3!$B$2:$LK$67,MATCH(MoM!AG$3,Sheet3!$B$2:$B$67,0),FALSE)</f>
        <v>0.94</v>
      </c>
      <c r="AH234">
        <f>HLOOKUP($I234,Sheet3!$B$2:$LK$67,MATCH(MoM!AH$3,Sheet3!$B$2:$B$67,0),FALSE)</f>
        <v>1.06</v>
      </c>
      <c r="AI234">
        <f>HLOOKUP($I234,Sheet3!$B$2:$LK$67,MATCH(MoM!AI$3,Sheet3!$B$2:$B$67,0),FALSE)</f>
        <v>1.08</v>
      </c>
      <c r="AJ234">
        <f>HLOOKUP($I234,Sheet3!$B$2:$LK$67,MATCH(MoM!AJ$3,Sheet3!$B$2:$B$67,0),FALSE)</f>
        <v>-0.16</v>
      </c>
      <c r="AK234">
        <f>HLOOKUP($I234,Sheet3!$B$2:$LK$67,MATCH(MoM!AK$3,Sheet3!$B$2:$B$67,0),FALSE)</f>
        <v>1.24</v>
      </c>
      <c r="AL234">
        <f>HLOOKUP($I234,Sheet3!$B$2:$LK$67,MATCH(MoM!AL$3,Sheet3!$B$2:$B$67,0),FALSE)</f>
        <v>0.24</v>
      </c>
      <c r="AM234">
        <f>HLOOKUP($I234,Sheet3!$B$2:$LK$67,MATCH(MoM!AM$3,Sheet3!$B$2:$B$67,0),FALSE)</f>
        <v>-0.43</v>
      </c>
      <c r="AN234">
        <f>HLOOKUP($I234,Sheet3!$B$2:$LK$67,MATCH(MoM!AN$3,Sheet3!$B$2:$B$67,0),FALSE)</f>
        <v>0.51</v>
      </c>
      <c r="AO234">
        <f>HLOOKUP($I234,Sheet3!$B$2:$LK$67,MATCH(MoM!AO$3,Sheet3!$B$2:$B$67,0),FALSE)</f>
        <v>-0.22</v>
      </c>
      <c r="AP234">
        <f>HLOOKUP($I234,Sheet3!$B$2:$LK$67,MATCH(MoM!AP$3,Sheet3!$B$2:$B$67,0),FALSE)</f>
        <v>1.08</v>
      </c>
      <c r="AQ234">
        <f>HLOOKUP($I234,Sheet3!$B$2:$LK$67,MATCH(MoM!AQ$3,Sheet3!$B$2:$B$67,0),FALSE)</f>
        <v>-0.22</v>
      </c>
      <c r="AR234">
        <f>HLOOKUP($I234,Sheet3!$B$2:$LK$67,MATCH(MoM!AR$3,Sheet3!$B$2:$B$67,0),FALSE)</f>
        <v>-0.32</v>
      </c>
      <c r="AS234">
        <f>HLOOKUP($I234,Sheet3!$B$2:$LK$67,MATCH(MoM!AS$3,Sheet3!$B$2:$B$67,0),FALSE)</f>
        <v>0.48</v>
      </c>
      <c r="AT234">
        <f>HLOOKUP($I234,Sheet3!$B$2:$LK$67,MATCH(MoM!AT$3,Sheet3!$B$2:$B$67,0),FALSE)</f>
        <v>0.15</v>
      </c>
      <c r="AU234">
        <f>HLOOKUP($I234,Sheet3!$B$2:$LK$67,MATCH(MoM!AU$3,Sheet3!$B$2:$B$67,0),FALSE)</f>
        <v>2.02</v>
      </c>
      <c r="AV234">
        <f>HLOOKUP($I234,Sheet3!$B$2:$LK$67,MATCH(MoM!AV$3,Sheet3!$B$2:$B$67,0),FALSE)</f>
        <v>1.24</v>
      </c>
      <c r="AW234">
        <f>HLOOKUP($I234,Sheet3!$B$2:$LK$67,MATCH(MoM!AW$3,Sheet3!$B$2:$B$67,0),FALSE)</f>
        <v>0.74</v>
      </c>
      <c r="AX234">
        <f>HLOOKUP($I234,Sheet3!$B$2:$LK$67,MATCH(MoM!AX$3,Sheet3!$B$2:$B$67,0),FALSE)</f>
        <v>-0.24</v>
      </c>
      <c r="AY234">
        <f>HLOOKUP($I234,Sheet3!$B$2:$LK$67,MATCH(MoM!AY$3,Sheet3!$B$2:$B$67,0),FALSE)</f>
        <v>-0.81</v>
      </c>
      <c r="AZ234">
        <f>HLOOKUP($I234,Sheet3!$B$2:$LK$67,MATCH(MoM!AZ$3,Sheet3!$B$2:$B$67,0),FALSE)</f>
        <v>-0.13</v>
      </c>
      <c r="BA234">
        <f>HLOOKUP($I234,Sheet3!$B$2:$LK$67,MATCH(MoM!BA$3,Sheet3!$B$2:$B$67,0),FALSE)</f>
        <v>-0.43</v>
      </c>
      <c r="BB234">
        <f>HLOOKUP($I234,Sheet3!$B$2:$LK$67,MATCH(MoM!BB$3,Sheet3!$B$2:$B$67,0),FALSE)</f>
        <v>0.16</v>
      </c>
      <c r="BC234">
        <f>HLOOKUP($I234,Sheet3!$B$2:$LK$67,MATCH(MoM!BC$3,Sheet3!$B$2:$B$67,0),FALSE)</f>
        <v>0.16</v>
      </c>
      <c r="BD234">
        <f>HLOOKUP($I234,Sheet3!$B$2:$LK$67,MATCH(MoM!BD$3,Sheet3!$B$2:$B$67,0),FALSE)</f>
        <v>0.26</v>
      </c>
      <c r="BE234">
        <f>HLOOKUP($I234,Sheet3!$B$2:$LK$67,MATCH(MoM!BE$3,Sheet3!$B$2:$B$67,0),FALSE)</f>
        <v>-0.57999999999999996</v>
      </c>
      <c r="BF234">
        <f>HLOOKUP($I234,Sheet3!$B$2:$LK$67,MATCH(MoM!BF$3,Sheet3!$B$2:$B$67,0),FALSE)</f>
        <v>0.33</v>
      </c>
      <c r="BG234">
        <f>HLOOKUP($I234,Sheet3!$B$2:$LK$67,MATCH(MoM!BG$3,Sheet3!$B$2:$B$67,0),FALSE)</f>
        <v>0</v>
      </c>
      <c r="BH234">
        <f>HLOOKUP($I234,Sheet3!$B$2:$LK$67,MATCH(MoM!BH$3,Sheet3!$B$2:$B$67,0),FALSE)</f>
        <v>1.08</v>
      </c>
      <c r="BI234">
        <f>HLOOKUP($I234,Sheet3!$B$2:$LK$67,MATCH(MoM!BI$3,Sheet3!$B$2:$B$67,0),FALSE)</f>
        <v>0.87</v>
      </c>
      <c r="BJ234">
        <f>HLOOKUP($I234,Sheet3!$B$2:$LK$67,MATCH(MoM!BJ$3,Sheet3!$B$2:$B$67,0),FALSE)</f>
        <v>0.86</v>
      </c>
      <c r="BK234">
        <f>HLOOKUP($I234,Sheet3!$B$2:$LK$67,MATCH(MoM!BK$3,Sheet3!$B$2:$B$67,0),FALSE)</f>
        <v>-0.22</v>
      </c>
      <c r="BL234">
        <f>HLOOKUP($I234,Sheet3!$B$2:$LK$67,MATCH(MoM!BL$3,Sheet3!$B$2:$B$67,0),FALSE)</f>
        <v>1.1399999999999999</v>
      </c>
      <c r="BM234">
        <f>HLOOKUP($I234,Sheet3!$B$2:$LK$67,MATCH(MoM!BM$3,Sheet3!$B$2:$B$67,0),FALSE)</f>
        <v>0.09</v>
      </c>
      <c r="BN234">
        <f>HLOOKUP($I234,Sheet3!$B$2:$LK$67,MATCH(MoM!BN$3,Sheet3!$B$2:$B$67,0),FALSE)</f>
        <v>0.48</v>
      </c>
      <c r="BO234">
        <f>HLOOKUP($I234,Sheet3!$B$2:$LK$67,MATCH(MoM!BO$3,Sheet3!$B$2:$B$67,0),FALSE)</f>
        <v>0.28000000000000003</v>
      </c>
      <c r="BP234">
        <f>HLOOKUP($I234,Sheet3!$B$2:$LK$67,MATCH(MoM!BP$3,Sheet3!$B$2:$B$67,0),FALSE)</f>
        <v>-1.59</v>
      </c>
      <c r="BQ234">
        <f>HLOOKUP($I234,Sheet3!$B$2:$LK$67,MATCH(MoM!BQ$3,Sheet3!$B$2:$B$67,0),FALSE)</f>
        <v>0</v>
      </c>
      <c r="BR234">
        <f>HLOOKUP($I234,Sheet3!$B$2:$LK$67,MATCH(MoM!BR$3,Sheet3!$B$2:$B$67,0),FALSE)</f>
        <v>-0.94</v>
      </c>
      <c r="BS234">
        <f>HLOOKUP($I234,Sheet3!$B$2:$LK$67,MATCH(MoM!BS$3,Sheet3!$B$2:$B$67,0),FALSE)</f>
        <v>-0.61</v>
      </c>
      <c r="BT234">
        <f>HLOOKUP($I234,Sheet3!$B$2:$LK$67,MATCH(MoM!BT$3,Sheet3!$B$2:$B$67,0),FALSE)</f>
        <v>-1.68</v>
      </c>
      <c r="BV234" s="2">
        <f t="shared" si="379"/>
        <v>43497</v>
      </c>
      <c r="BW234">
        <f t="shared" si="446"/>
        <v>128.38621354907571</v>
      </c>
      <c r="BX234">
        <f t="shared" si="383"/>
        <v>252.25033708782911</v>
      </c>
      <c r="BY234">
        <f t="shared" si="384"/>
        <v>91.012651821222221</v>
      </c>
      <c r="BZ234">
        <f t="shared" si="385"/>
        <v>144.26295952308439</v>
      </c>
      <c r="CA234">
        <f t="shared" si="386"/>
        <v>41.051796407479742</v>
      </c>
      <c r="CB234">
        <f t="shared" si="387"/>
        <v>232.00681485710186</v>
      </c>
      <c r="CC234">
        <f t="shared" si="388"/>
        <v>338.42890822269266</v>
      </c>
      <c r="CD234">
        <f t="shared" si="389"/>
        <v>161.65742980373003</v>
      </c>
      <c r="CE234">
        <f t="shared" si="390"/>
        <v>220.35343267933754</v>
      </c>
      <c r="CF234">
        <f t="shared" si="391"/>
        <v>370.92466430723221</v>
      </c>
      <c r="CG234">
        <f t="shared" si="392"/>
        <v>51.740121028350671</v>
      </c>
      <c r="CH234">
        <f t="shared" si="393"/>
        <v>261.60831079537513</v>
      </c>
      <c r="CI234">
        <f t="shared" si="394"/>
        <v>186.73721349990578</v>
      </c>
      <c r="CJ234">
        <f t="shared" si="395"/>
        <v>163.73467978194174</v>
      </c>
      <c r="CK234">
        <f t="shared" si="396"/>
        <v>270.74685162113633</v>
      </c>
      <c r="CL234">
        <f t="shared" si="397"/>
        <v>307.02590787738279</v>
      </c>
      <c r="CM234">
        <f t="shared" si="398"/>
        <v>204.81499454785813</v>
      </c>
      <c r="CN234">
        <f t="shared" si="399"/>
        <v>217.13133807987475</v>
      </c>
      <c r="CO234">
        <f t="shared" si="400"/>
        <v>269.31656482393333</v>
      </c>
      <c r="CP234">
        <f t="shared" si="401"/>
        <v>319.72530936945742</v>
      </c>
      <c r="CQ234">
        <f t="shared" si="402"/>
        <v>310.14841495415669</v>
      </c>
      <c r="CR234">
        <f t="shared" si="403"/>
        <v>241.161965388081</v>
      </c>
      <c r="CS234">
        <f t="shared" si="404"/>
        <v>240.17221077393177</v>
      </c>
      <c r="CT234">
        <f t="shared" si="405"/>
        <v>279.8867118981081</v>
      </c>
      <c r="CU234">
        <f t="shared" si="406"/>
        <v>339.99926864398293</v>
      </c>
      <c r="CV234">
        <f t="shared" si="407"/>
        <v>292.83848159027048</v>
      </c>
      <c r="CW234">
        <f t="shared" si="408"/>
        <v>373.9045513653208</v>
      </c>
      <c r="CX234">
        <f t="shared" si="409"/>
        <v>487.23442144582384</v>
      </c>
      <c r="CY234">
        <f t="shared" si="410"/>
        <v>353.9324227131022</v>
      </c>
      <c r="CZ234">
        <f t="shared" si="411"/>
        <v>240.7052410872989</v>
      </c>
      <c r="DA234">
        <f t="shared" si="412"/>
        <v>295.97001343538489</v>
      </c>
      <c r="DB234">
        <f t="shared" si="413"/>
        <v>335.07362141929036</v>
      </c>
      <c r="DC234">
        <f t="shared" si="414"/>
        <v>313.05699172169869</v>
      </c>
      <c r="DD234">
        <f t="shared" si="415"/>
        <v>217.59772856656912</v>
      </c>
      <c r="DE234">
        <f t="shared" si="416"/>
        <v>351.51427113621776</v>
      </c>
      <c r="DF234">
        <f t="shared" si="417"/>
        <v>274.09536387676769</v>
      </c>
      <c r="DG234">
        <f t="shared" si="418"/>
        <v>272.14778748762632</v>
      </c>
      <c r="DH234">
        <f t="shared" si="419"/>
        <v>230.13716964071062</v>
      </c>
      <c r="DI234">
        <f t="shared" si="420"/>
        <v>372.31510975606119</v>
      </c>
      <c r="DJ234">
        <f t="shared" si="421"/>
        <v>253.36251810309972</v>
      </c>
      <c r="DK234">
        <f t="shared" si="422"/>
        <v>584.98695175846296</v>
      </c>
      <c r="DL234">
        <f t="shared" si="423"/>
        <v>385.12728614169993</v>
      </c>
      <c r="DM234">
        <f t="shared" si="424"/>
        <v>337.3117828924332</v>
      </c>
      <c r="DN234">
        <f t="shared" si="425"/>
        <v>446.89004623831642</v>
      </c>
      <c r="DO234">
        <f t="shared" si="426"/>
        <v>331.67792635784366</v>
      </c>
      <c r="DP234">
        <f t="shared" si="427"/>
        <v>264.71015218199295</v>
      </c>
      <c r="DQ234">
        <f t="shared" si="428"/>
        <v>358.07075978594651</v>
      </c>
      <c r="DR234">
        <f t="shared" si="429"/>
        <v>220.60052589042544</v>
      </c>
      <c r="DS234">
        <f t="shared" si="430"/>
        <v>303.00735054168001</v>
      </c>
      <c r="DT234">
        <f t="shared" si="431"/>
        <v>309.60955822088954</v>
      </c>
      <c r="DU234">
        <f t="shared" si="432"/>
        <v>292.83848159027048</v>
      </c>
      <c r="DV234">
        <f t="shared" si="433"/>
        <v>372.04622692378587</v>
      </c>
      <c r="DW234">
        <f t="shared" si="434"/>
        <v>395.12227985937346</v>
      </c>
      <c r="DX234">
        <f t="shared" si="435"/>
        <v>368.68852714067555</v>
      </c>
      <c r="DY234">
        <f t="shared" si="436"/>
        <v>291.82404008381877</v>
      </c>
      <c r="DZ234">
        <f t="shared" si="437"/>
        <v>435.56783376864962</v>
      </c>
      <c r="EA234">
        <f t="shared" si="438"/>
        <v>385.13891398897874</v>
      </c>
      <c r="EB234">
        <f t="shared" si="439"/>
        <v>314.12843330613669</v>
      </c>
      <c r="EC234">
        <f t="shared" si="440"/>
        <v>302.93487640381682</v>
      </c>
      <c r="ED234">
        <f t="shared" si="441"/>
        <v>100</v>
      </c>
      <c r="EE234">
        <f t="shared" si="442"/>
        <v>374.81875563372125</v>
      </c>
      <c r="EF234">
        <f t="shared" si="443"/>
        <v>361.46635106311152</v>
      </c>
      <c r="EG234">
        <f t="shared" si="444"/>
        <v>539.57040851509339</v>
      </c>
      <c r="EI234" s="2">
        <f t="shared" si="380"/>
        <v>43497</v>
      </c>
      <c r="EJ234" s="7">
        <f t="shared" ref="EJ234:GT234" si="483">AVERAGE(BW232:BW234)/AVERAGE(BW219:BW221)-1</f>
        <v>1.4164668609909503E-2</v>
      </c>
      <c r="EK234" s="7">
        <f t="shared" si="483"/>
        <v>3.1000957580737509E-2</v>
      </c>
      <c r="EL234" s="7">
        <f t="shared" si="483"/>
        <v>-2.6434155480538069E-3</v>
      </c>
      <c r="EM234" s="7">
        <f t="shared" si="483"/>
        <v>8.1225713936639021E-3</v>
      </c>
      <c r="EN234" s="7">
        <f t="shared" si="483"/>
        <v>-1.2083907440848418E-2</v>
      </c>
      <c r="EO234" s="7">
        <f t="shared" si="483"/>
        <v>8.514416547653747E-2</v>
      </c>
      <c r="EP234" s="7">
        <f t="shared" si="483"/>
        <v>5.1654475004647038E-2</v>
      </c>
      <c r="EQ234" s="7">
        <f t="shared" si="483"/>
        <v>8.428718535756996E-2</v>
      </c>
      <c r="ER234" s="7">
        <f t="shared" si="483"/>
        <v>3.1479912675551391E-2</v>
      </c>
      <c r="ES234" s="7">
        <f t="shared" si="483"/>
        <v>2.6985051132042415E-2</v>
      </c>
      <c r="ET234" s="7">
        <f t="shared" si="483"/>
        <v>-4.0679023722785868E-2</v>
      </c>
      <c r="EU234" s="7">
        <f t="shared" si="483"/>
        <v>-4.4997080106590204E-3</v>
      </c>
      <c r="EV234" s="7">
        <f t="shared" si="483"/>
        <v>8.9499575575310075E-2</v>
      </c>
      <c r="EW234" s="7">
        <f t="shared" si="483"/>
        <v>8.8624072597873083E-2</v>
      </c>
      <c r="EX234" s="7">
        <f t="shared" si="483"/>
        <v>2.0287165666024398E-2</v>
      </c>
      <c r="EY234" s="7">
        <f t="shared" si="483"/>
        <v>-1.4006433557667952E-2</v>
      </c>
      <c r="EZ234" s="7">
        <f t="shared" si="483"/>
        <v>4.1888485328610781E-2</v>
      </c>
      <c r="FA234" s="7">
        <f t="shared" si="483"/>
        <v>2.1175364251619033E-2</v>
      </c>
      <c r="FB234" s="7">
        <f t="shared" si="483"/>
        <v>3.9307061634790141E-3</v>
      </c>
      <c r="FC234" s="7">
        <f t="shared" si="483"/>
        <v>-9.5584080397943527E-3</v>
      </c>
      <c r="FD234" s="7">
        <f t="shared" si="483"/>
        <v>-7.0903807764066684E-4</v>
      </c>
      <c r="FE234" s="7">
        <f t="shared" si="483"/>
        <v>8.4456885816017735E-3</v>
      </c>
      <c r="FF234" s="7">
        <f t="shared" si="483"/>
        <v>5.0820709352968452E-2</v>
      </c>
      <c r="FG234" s="7">
        <f t="shared" si="483"/>
        <v>1.5008058044692074E-2</v>
      </c>
      <c r="FH234" s="7">
        <f t="shared" si="483"/>
        <v>6.9861919252702576E-2</v>
      </c>
      <c r="FI234" s="7">
        <f t="shared" si="483"/>
        <v>5.0531422596110209E-2</v>
      </c>
      <c r="FJ234" s="7">
        <f t="shared" si="483"/>
        <v>4.3545701550472327E-2</v>
      </c>
      <c r="FK234" s="7">
        <f t="shared" si="483"/>
        <v>5.2274803170063722E-2</v>
      </c>
      <c r="FL234" s="7">
        <f t="shared" si="483"/>
        <v>8.3198096310635572E-2</v>
      </c>
      <c r="FM234" s="7">
        <f t="shared" si="483"/>
        <v>3.8229404127499533E-2</v>
      </c>
      <c r="FN234" s="7">
        <f t="shared" si="483"/>
        <v>-2.7341047912294969E-2</v>
      </c>
      <c r="FO234" s="7">
        <f t="shared" si="483"/>
        <v>4.0024116159133927E-2</v>
      </c>
      <c r="FP234" s="7">
        <f t="shared" si="483"/>
        <v>-4.2688725729311816E-3</v>
      </c>
      <c r="FQ234" s="7">
        <f t="shared" si="483"/>
        <v>-1.8453831964468703E-2</v>
      </c>
      <c r="FR234" s="7">
        <f t="shared" si="483"/>
        <v>3.5071006766478341E-3</v>
      </c>
      <c r="FS234" s="7">
        <f t="shared" si="483"/>
        <v>2.951170969435557E-2</v>
      </c>
      <c r="FT234" s="7">
        <f t="shared" si="483"/>
        <v>4.8641566429673988E-2</v>
      </c>
      <c r="FU234" s="7">
        <f t="shared" si="483"/>
        <v>1.8471382982754303E-3</v>
      </c>
      <c r="FV234" s="7">
        <f t="shared" si="483"/>
        <v>5.388577843238207E-2</v>
      </c>
      <c r="FW234" s="7">
        <f t="shared" si="483"/>
        <v>-3.062745565337166E-2</v>
      </c>
      <c r="FX234" s="7">
        <f t="shared" si="483"/>
        <v>2.3832153756346841E-2</v>
      </c>
      <c r="FY234" s="7">
        <f t="shared" si="483"/>
        <v>-9.717376784448728E-3</v>
      </c>
      <c r="FZ234" s="7">
        <f t="shared" si="483"/>
        <v>2.0054598672675006E-2</v>
      </c>
      <c r="GA234" s="7">
        <f t="shared" si="483"/>
        <v>2.3019188324955531E-2</v>
      </c>
      <c r="GB234" s="7">
        <f t="shared" si="483"/>
        <v>9.7575211206609502E-2</v>
      </c>
      <c r="GC234" s="7">
        <f t="shared" si="483"/>
        <v>5.8463831702137092E-2</v>
      </c>
      <c r="GD234" s="7">
        <f t="shared" si="483"/>
        <v>2.6564756450629723E-2</v>
      </c>
      <c r="GE234" s="7">
        <f t="shared" si="483"/>
        <v>-5.135404039341096E-3</v>
      </c>
      <c r="GF234" s="7">
        <f t="shared" si="483"/>
        <v>2.0188348634711417E-2</v>
      </c>
      <c r="GG234" s="7">
        <f t="shared" si="483"/>
        <v>0.10524669092415784</v>
      </c>
      <c r="GH234" s="7">
        <f t="shared" si="483"/>
        <v>5.0531422596110209E-2</v>
      </c>
      <c r="GI234" s="7">
        <f t="shared" si="483"/>
        <v>4.5458500914275612E-2</v>
      </c>
      <c r="GJ234" s="7">
        <f t="shared" si="483"/>
        <v>3.0271568428581475E-2</v>
      </c>
      <c r="GK234" s="7">
        <f t="shared" si="483"/>
        <v>2.9069742041307522E-2</v>
      </c>
      <c r="GL234" s="7">
        <f t="shared" si="483"/>
        <v>2.4038395678444013E-2</v>
      </c>
      <c r="GM234" s="7">
        <f t="shared" si="483"/>
        <v>1.4749600991078804E-2</v>
      </c>
      <c r="GN234" s="7">
        <f t="shared" si="483"/>
        <v>8.7146211688299724E-2</v>
      </c>
      <c r="GO234" s="7">
        <f t="shared" si="483"/>
        <v>6.0097916486332226E-2</v>
      </c>
      <c r="GP234" s="7">
        <f t="shared" si="483"/>
        <v>4.6999632203669206E-2</v>
      </c>
      <c r="GQ234" s="7">
        <f t="shared" si="483"/>
        <v>0</v>
      </c>
      <c r="GR234" s="7">
        <f t="shared" si="483"/>
        <v>7.5383964398683112E-3</v>
      </c>
      <c r="GS234" s="7">
        <f t="shared" si="483"/>
        <v>5.8457562548303477E-2</v>
      </c>
      <c r="GT234" s="7">
        <f t="shared" si="483"/>
        <v>0.19228159765099817</v>
      </c>
      <c r="GU234" s="7">
        <f t="shared" si="456"/>
        <v>0.16385403736266002</v>
      </c>
      <c r="GW234" s="6">
        <v>43524</v>
      </c>
      <c r="GX234">
        <v>3.7235</v>
      </c>
    </row>
    <row r="235" spans="2:206" x14ac:dyDescent="0.25">
      <c r="B235" s="2">
        <f>'[1]IPCA (Var)'!A284</f>
        <v>43525</v>
      </c>
      <c r="C235" s="1">
        <f>'[1]IPCA (Var)'!M284</f>
        <v>0.48402513709322326</v>
      </c>
      <c r="D235" s="1">
        <f>'[1]IPCA (Var)'!P284</f>
        <v>0.31545213333937328</v>
      </c>
      <c r="E235" s="1">
        <f>'[1]IPCA (Var)'!E284</f>
        <v>1.7405866011189202</v>
      </c>
      <c r="F235" s="1">
        <f>'[1]IPCA (Var)'!F284</f>
        <v>0.4234237068441733</v>
      </c>
      <c r="G235" s="1">
        <f>'[1]IPCA (Var)'!G284</f>
        <v>5.254312089519108E-2</v>
      </c>
      <c r="I235" s="2">
        <f t="shared" si="382"/>
        <v>43525</v>
      </c>
      <c r="J235">
        <f>HLOOKUP($I235,Sheet3!$B$2:$LK$67,MATCH(MoM!J$3,Sheet3!$B$2:$B$67,0),FALSE)</f>
        <v>-0.09</v>
      </c>
      <c r="K235">
        <f>HLOOKUP($I235,Sheet3!$B$2:$LK$67,MATCH(MoM!K$3,Sheet3!$B$2:$B$67,0),FALSE)</f>
        <v>0.09</v>
      </c>
      <c r="L235">
        <f>HLOOKUP($I235,Sheet3!$B$2:$LK$67,MATCH(MoM!L$3,Sheet3!$B$2:$B$67,0),FALSE)</f>
        <v>0.01</v>
      </c>
      <c r="M235">
        <f>HLOOKUP($I235,Sheet3!$B$2:$LK$67,MATCH(MoM!M$3,Sheet3!$B$2:$B$67,0),FALSE)</f>
        <v>0.44</v>
      </c>
      <c r="N235">
        <f>HLOOKUP($I235,Sheet3!$B$2:$LK$67,MATCH(MoM!N$3,Sheet3!$B$2:$B$67,0),FALSE)</f>
        <v>-0.2</v>
      </c>
      <c r="O235">
        <f>HLOOKUP($I235,Sheet3!$B$2:$LK$67,MATCH(MoM!O$3,Sheet3!$B$2:$B$67,0),FALSE)</f>
        <v>1.06</v>
      </c>
      <c r="P235">
        <f>HLOOKUP($I235,Sheet3!$B$2:$LK$67,MATCH(MoM!P$3,Sheet3!$B$2:$B$67,0),FALSE)</f>
        <v>0.54</v>
      </c>
      <c r="Q235">
        <f>HLOOKUP($I235,Sheet3!$B$2:$LK$67,MATCH(MoM!Q$3,Sheet3!$B$2:$B$67,0),FALSE)</f>
        <v>0.02</v>
      </c>
      <c r="R235">
        <f>HLOOKUP($I235,Sheet3!$B$2:$LK$67,MATCH(MoM!R$3,Sheet3!$B$2:$B$67,0),FALSE)</f>
        <v>-1.46</v>
      </c>
      <c r="S235">
        <f>HLOOKUP($I235,Sheet3!$B$2:$LK$67,MATCH(MoM!S$3,Sheet3!$B$2:$B$67,0),FALSE)</f>
        <v>0.42</v>
      </c>
      <c r="T235">
        <f>HLOOKUP($I235,Sheet3!$B$2:$LK$67,MATCH(MoM!T$3,Sheet3!$B$2:$B$67,0),FALSE)</f>
        <v>-1.44</v>
      </c>
      <c r="U235">
        <f>HLOOKUP($I235,Sheet3!$B$2:$LK$67,MATCH(MoM!U$3,Sheet3!$B$2:$B$67,0),FALSE)</f>
        <v>-0.85</v>
      </c>
      <c r="V235">
        <f>HLOOKUP($I235,Sheet3!$B$2:$LK$67,MATCH(MoM!V$3,Sheet3!$B$2:$B$67,0),FALSE)</f>
        <v>0.53</v>
      </c>
      <c r="W235">
        <f>HLOOKUP($I235,Sheet3!$B$2:$LK$67,MATCH(MoM!W$3,Sheet3!$B$2:$B$67,0),FALSE)</f>
        <v>1.34</v>
      </c>
      <c r="X235">
        <f>HLOOKUP($I235,Sheet3!$B$2:$LK$67,MATCH(MoM!X$3,Sheet3!$B$2:$B$67,0),FALSE)</f>
        <v>1.07</v>
      </c>
      <c r="Y235">
        <f>HLOOKUP($I235,Sheet3!$B$2:$LK$67,MATCH(MoM!Y$3,Sheet3!$B$2:$B$67,0),FALSE)</f>
        <v>1.57</v>
      </c>
      <c r="Z235">
        <f>HLOOKUP($I235,Sheet3!$B$2:$LK$67,MATCH(MoM!Z$3,Sheet3!$B$2:$B$67,0),FALSE)</f>
        <v>-0.62</v>
      </c>
      <c r="AA235">
        <f>HLOOKUP($I235,Sheet3!$B$2:$LK$67,MATCH(MoM!AA$3,Sheet3!$B$2:$B$67,0),FALSE)</f>
        <v>0.31</v>
      </c>
      <c r="AB235">
        <f>HLOOKUP($I235,Sheet3!$B$2:$LK$67,MATCH(MoM!AB$3,Sheet3!$B$2:$B$67,0),FALSE)</f>
        <v>0.48</v>
      </c>
      <c r="AC235">
        <f>HLOOKUP($I235,Sheet3!$B$2:$LK$67,MATCH(MoM!AC$3,Sheet3!$B$2:$B$67,0),FALSE)</f>
        <v>0.38</v>
      </c>
      <c r="AD235">
        <f>HLOOKUP($I235,Sheet3!$B$2:$LK$67,MATCH(MoM!AD$3,Sheet3!$B$2:$B$67,0),FALSE)</f>
        <v>-0.74</v>
      </c>
      <c r="AE235">
        <f>HLOOKUP($I235,Sheet3!$B$2:$LK$67,MATCH(MoM!AE$3,Sheet3!$B$2:$B$67,0),FALSE)</f>
        <v>0.73</v>
      </c>
      <c r="AF235">
        <f>HLOOKUP($I235,Sheet3!$B$2:$LK$67,MATCH(MoM!AF$3,Sheet3!$B$2:$B$67,0),FALSE)</f>
        <v>0.78</v>
      </c>
      <c r="AG235">
        <f>HLOOKUP($I235,Sheet3!$B$2:$LK$67,MATCH(MoM!AG$3,Sheet3!$B$2:$B$67,0),FALSE)</f>
        <v>0.18</v>
      </c>
      <c r="AH235">
        <f>HLOOKUP($I235,Sheet3!$B$2:$LK$67,MATCH(MoM!AH$3,Sheet3!$B$2:$B$67,0),FALSE)</f>
        <v>0.62</v>
      </c>
      <c r="AI235">
        <f>HLOOKUP($I235,Sheet3!$B$2:$LK$67,MATCH(MoM!AI$3,Sheet3!$B$2:$B$67,0),FALSE)</f>
        <v>0.56000000000000005</v>
      </c>
      <c r="AJ235">
        <f>HLOOKUP($I235,Sheet3!$B$2:$LK$67,MATCH(MoM!AJ$3,Sheet3!$B$2:$B$67,0),FALSE)</f>
        <v>0.73</v>
      </c>
      <c r="AK235">
        <f>HLOOKUP($I235,Sheet3!$B$2:$LK$67,MATCH(MoM!AK$3,Sheet3!$B$2:$B$67,0),FALSE)</f>
        <v>0.24</v>
      </c>
      <c r="AL235">
        <f>HLOOKUP($I235,Sheet3!$B$2:$LK$67,MATCH(MoM!AL$3,Sheet3!$B$2:$B$67,0),FALSE)</f>
        <v>-0.12</v>
      </c>
      <c r="AM235">
        <f>HLOOKUP($I235,Sheet3!$B$2:$LK$67,MATCH(MoM!AM$3,Sheet3!$B$2:$B$67,0),FALSE)</f>
        <v>0.28000000000000003</v>
      </c>
      <c r="AN235">
        <f>HLOOKUP($I235,Sheet3!$B$2:$LK$67,MATCH(MoM!AN$3,Sheet3!$B$2:$B$67,0),FALSE)</f>
        <v>0.97</v>
      </c>
      <c r="AO235">
        <f>HLOOKUP($I235,Sheet3!$B$2:$LK$67,MATCH(MoM!AO$3,Sheet3!$B$2:$B$67,0),FALSE)</f>
        <v>1.58</v>
      </c>
      <c r="AP235">
        <f>HLOOKUP($I235,Sheet3!$B$2:$LK$67,MATCH(MoM!AP$3,Sheet3!$B$2:$B$67,0),FALSE)</f>
        <v>0.03</v>
      </c>
      <c r="AQ235">
        <f>HLOOKUP($I235,Sheet3!$B$2:$LK$67,MATCH(MoM!AQ$3,Sheet3!$B$2:$B$67,0),FALSE)</f>
        <v>0.93</v>
      </c>
      <c r="AR235">
        <f>HLOOKUP($I235,Sheet3!$B$2:$LK$67,MATCH(MoM!AR$3,Sheet3!$B$2:$B$67,0),FALSE)</f>
        <v>1.78</v>
      </c>
      <c r="AS235">
        <f>HLOOKUP($I235,Sheet3!$B$2:$LK$67,MATCH(MoM!AS$3,Sheet3!$B$2:$B$67,0),FALSE)</f>
        <v>0.79</v>
      </c>
      <c r="AT235">
        <f>HLOOKUP($I235,Sheet3!$B$2:$LK$67,MATCH(MoM!AT$3,Sheet3!$B$2:$B$67,0),FALSE)</f>
        <v>-0.02</v>
      </c>
      <c r="AU235">
        <f>HLOOKUP($I235,Sheet3!$B$2:$LK$67,MATCH(MoM!AU$3,Sheet3!$B$2:$B$67,0),FALSE)</f>
        <v>1.91</v>
      </c>
      <c r="AV235">
        <f>HLOOKUP($I235,Sheet3!$B$2:$LK$67,MATCH(MoM!AV$3,Sheet3!$B$2:$B$67,0),FALSE)</f>
        <v>2.0699999999999998</v>
      </c>
      <c r="AW235">
        <f>HLOOKUP($I235,Sheet3!$B$2:$LK$67,MATCH(MoM!AW$3,Sheet3!$B$2:$B$67,0),FALSE)</f>
        <v>0.26</v>
      </c>
      <c r="AX235">
        <f>HLOOKUP($I235,Sheet3!$B$2:$LK$67,MATCH(MoM!AX$3,Sheet3!$B$2:$B$67,0),FALSE)</f>
        <v>-0.34</v>
      </c>
      <c r="AY235">
        <f>HLOOKUP($I235,Sheet3!$B$2:$LK$67,MATCH(MoM!AY$3,Sheet3!$B$2:$B$67,0),FALSE)</f>
        <v>7.02</v>
      </c>
      <c r="AZ235">
        <f>HLOOKUP($I235,Sheet3!$B$2:$LK$67,MATCH(MoM!AZ$3,Sheet3!$B$2:$B$67,0),FALSE)</f>
        <v>0.01</v>
      </c>
      <c r="BA235">
        <f>HLOOKUP($I235,Sheet3!$B$2:$LK$67,MATCH(MoM!BA$3,Sheet3!$B$2:$B$67,0),FALSE)</f>
        <v>-0.57999999999999996</v>
      </c>
      <c r="BB235">
        <f>HLOOKUP($I235,Sheet3!$B$2:$LK$67,MATCH(MoM!BB$3,Sheet3!$B$2:$B$67,0),FALSE)</f>
        <v>0.52</v>
      </c>
      <c r="BC235">
        <f>HLOOKUP($I235,Sheet3!$B$2:$LK$67,MATCH(MoM!BC$3,Sheet3!$B$2:$B$67,0),FALSE)</f>
        <v>0</v>
      </c>
      <c r="BD235">
        <f>HLOOKUP($I235,Sheet3!$B$2:$LK$67,MATCH(MoM!BD$3,Sheet3!$B$2:$B$67,0),FALSE)</f>
        <v>0.25</v>
      </c>
      <c r="BE235">
        <f>HLOOKUP($I235,Sheet3!$B$2:$LK$67,MATCH(MoM!BE$3,Sheet3!$B$2:$B$67,0),FALSE)</f>
        <v>1.9</v>
      </c>
      <c r="BF235">
        <f>HLOOKUP($I235,Sheet3!$B$2:$LK$67,MATCH(MoM!BF$3,Sheet3!$B$2:$B$67,0),FALSE)</f>
        <v>-0.98</v>
      </c>
      <c r="BG235">
        <f>HLOOKUP($I235,Sheet3!$B$2:$LK$67,MATCH(MoM!BG$3,Sheet3!$B$2:$B$67,0),FALSE)</f>
        <v>0</v>
      </c>
      <c r="BH235">
        <f>HLOOKUP($I235,Sheet3!$B$2:$LK$67,MATCH(MoM!BH$3,Sheet3!$B$2:$B$67,0),FALSE)</f>
        <v>0.56000000000000005</v>
      </c>
      <c r="BI235">
        <f>HLOOKUP($I235,Sheet3!$B$2:$LK$67,MATCH(MoM!BI$3,Sheet3!$B$2:$B$67,0),FALSE)</f>
        <v>-0.5</v>
      </c>
      <c r="BJ235">
        <f>HLOOKUP($I235,Sheet3!$B$2:$LK$67,MATCH(MoM!BJ$3,Sheet3!$B$2:$B$67,0),FALSE)</f>
        <v>0.62</v>
      </c>
      <c r="BK235">
        <f>HLOOKUP($I235,Sheet3!$B$2:$LK$67,MATCH(MoM!BK$3,Sheet3!$B$2:$B$67,0),FALSE)</f>
        <v>0.06</v>
      </c>
      <c r="BL235">
        <f>HLOOKUP($I235,Sheet3!$B$2:$LK$67,MATCH(MoM!BL$3,Sheet3!$B$2:$B$67,0),FALSE)</f>
        <v>-0.3</v>
      </c>
      <c r="BM235">
        <f>HLOOKUP($I235,Sheet3!$B$2:$LK$67,MATCH(MoM!BM$3,Sheet3!$B$2:$B$67,0),FALSE)</f>
        <v>0.12</v>
      </c>
      <c r="BN235">
        <f>HLOOKUP($I235,Sheet3!$B$2:$LK$67,MATCH(MoM!BN$3,Sheet3!$B$2:$B$67,0),FALSE)</f>
        <v>1.1299999999999999</v>
      </c>
      <c r="BO235">
        <f>HLOOKUP($I235,Sheet3!$B$2:$LK$67,MATCH(MoM!BO$3,Sheet3!$B$2:$B$67,0),FALSE)</f>
        <v>0.2</v>
      </c>
      <c r="BP235">
        <f>HLOOKUP($I235,Sheet3!$B$2:$LK$67,MATCH(MoM!BP$3,Sheet3!$B$2:$B$67,0),FALSE)</f>
        <v>-0.24</v>
      </c>
      <c r="BQ235">
        <f>HLOOKUP($I235,Sheet3!$B$2:$LK$67,MATCH(MoM!BQ$3,Sheet3!$B$2:$B$67,0),FALSE)</f>
        <v>0</v>
      </c>
      <c r="BR235">
        <f>HLOOKUP($I235,Sheet3!$B$2:$LK$67,MATCH(MoM!BR$3,Sheet3!$B$2:$B$67,0),FALSE)</f>
        <v>-0.64</v>
      </c>
      <c r="BS235">
        <f>HLOOKUP($I235,Sheet3!$B$2:$LK$67,MATCH(MoM!BS$3,Sheet3!$B$2:$B$67,0),FALSE)</f>
        <v>-1.17</v>
      </c>
      <c r="BT235">
        <f>HLOOKUP($I235,Sheet3!$B$2:$LK$67,MATCH(MoM!BT$3,Sheet3!$B$2:$B$67,0),FALSE)</f>
        <v>-0.52</v>
      </c>
      <c r="BV235" s="2">
        <f t="shared" si="379"/>
        <v>43525</v>
      </c>
      <c r="BW235">
        <f t="shared" si="446"/>
        <v>128.27066595688154</v>
      </c>
      <c r="BX235">
        <f t="shared" si="383"/>
        <v>252.47736239120812</v>
      </c>
      <c r="BY235">
        <f t="shared" si="384"/>
        <v>91.021753086404345</v>
      </c>
      <c r="BZ235">
        <f t="shared" si="385"/>
        <v>144.89771654498597</v>
      </c>
      <c r="CA235">
        <f t="shared" si="386"/>
        <v>40.969692814664782</v>
      </c>
      <c r="CB235">
        <f t="shared" si="387"/>
        <v>234.46608709458712</v>
      </c>
      <c r="CC235">
        <f t="shared" si="388"/>
        <v>340.2564243270952</v>
      </c>
      <c r="CD235">
        <f t="shared" si="389"/>
        <v>161.68976128969078</v>
      </c>
      <c r="CE235">
        <f t="shared" si="390"/>
        <v>217.13627256221923</v>
      </c>
      <c r="CF235">
        <f t="shared" si="391"/>
        <v>372.48254789732255</v>
      </c>
      <c r="CG235">
        <f t="shared" si="392"/>
        <v>50.995063285542422</v>
      </c>
      <c r="CH235">
        <f t="shared" si="393"/>
        <v>259.38464015361444</v>
      </c>
      <c r="CI235">
        <f t="shared" si="394"/>
        <v>187.72692073145529</v>
      </c>
      <c r="CJ235">
        <f t="shared" si="395"/>
        <v>165.92872449101978</v>
      </c>
      <c r="CK235">
        <f t="shared" si="396"/>
        <v>273.64384293348246</v>
      </c>
      <c r="CL235">
        <f t="shared" si="397"/>
        <v>311.84621463105771</v>
      </c>
      <c r="CM235">
        <f t="shared" si="398"/>
        <v>203.54514158166143</v>
      </c>
      <c r="CN235">
        <f t="shared" si="399"/>
        <v>217.80444522792237</v>
      </c>
      <c r="CO235">
        <f t="shared" si="400"/>
        <v>270.6092843350882</v>
      </c>
      <c r="CP235">
        <f t="shared" si="401"/>
        <v>320.94026554506138</v>
      </c>
      <c r="CQ235">
        <f t="shared" si="402"/>
        <v>307.85331668349596</v>
      </c>
      <c r="CR235">
        <f t="shared" si="403"/>
        <v>242.92244773541401</v>
      </c>
      <c r="CS235">
        <f t="shared" si="404"/>
        <v>242.04555401796844</v>
      </c>
      <c r="CT235">
        <f t="shared" si="405"/>
        <v>280.39050797952473</v>
      </c>
      <c r="CU235">
        <f t="shared" si="406"/>
        <v>342.10726410957562</v>
      </c>
      <c r="CV235">
        <f t="shared" si="407"/>
        <v>294.478377087176</v>
      </c>
      <c r="CW235">
        <f t="shared" si="408"/>
        <v>376.63405459028769</v>
      </c>
      <c r="CX235">
        <f t="shared" si="409"/>
        <v>488.40378405729382</v>
      </c>
      <c r="CY235">
        <f t="shared" si="410"/>
        <v>353.50770380584646</v>
      </c>
      <c r="CZ235">
        <f t="shared" si="411"/>
        <v>241.37921576234331</v>
      </c>
      <c r="DA235">
        <f t="shared" si="412"/>
        <v>298.84092256570813</v>
      </c>
      <c r="DB235">
        <f t="shared" si="413"/>
        <v>340.36778463771515</v>
      </c>
      <c r="DC235">
        <f t="shared" si="414"/>
        <v>313.1509088192152</v>
      </c>
      <c r="DD235">
        <f t="shared" si="415"/>
        <v>219.62138744223822</v>
      </c>
      <c r="DE235">
        <f t="shared" si="416"/>
        <v>357.77122516244242</v>
      </c>
      <c r="DF235">
        <f t="shared" si="417"/>
        <v>276.26071725139417</v>
      </c>
      <c r="DG235">
        <f t="shared" si="418"/>
        <v>272.09335793012878</v>
      </c>
      <c r="DH235">
        <f t="shared" si="419"/>
        <v>234.53278958084817</v>
      </c>
      <c r="DI235">
        <f t="shared" si="420"/>
        <v>380.02203252801161</v>
      </c>
      <c r="DJ235">
        <f t="shared" si="421"/>
        <v>254.02126065016776</v>
      </c>
      <c r="DK235">
        <f t="shared" si="422"/>
        <v>582.99799612248421</v>
      </c>
      <c r="DL235">
        <f t="shared" si="423"/>
        <v>412.16322162884728</v>
      </c>
      <c r="DM235">
        <f t="shared" si="424"/>
        <v>337.34551407072246</v>
      </c>
      <c r="DN235">
        <f t="shared" si="425"/>
        <v>444.29808397013414</v>
      </c>
      <c r="DO235">
        <f t="shared" si="426"/>
        <v>333.4026515749045</v>
      </c>
      <c r="DP235">
        <f t="shared" si="427"/>
        <v>264.71015218199295</v>
      </c>
      <c r="DQ235">
        <f t="shared" si="428"/>
        <v>358.96593668541135</v>
      </c>
      <c r="DR235">
        <f t="shared" si="429"/>
        <v>224.79193588234349</v>
      </c>
      <c r="DS235">
        <f t="shared" si="430"/>
        <v>300.03787850637156</v>
      </c>
      <c r="DT235">
        <f t="shared" si="431"/>
        <v>309.60955822088954</v>
      </c>
      <c r="DU235">
        <f t="shared" si="432"/>
        <v>294.478377087176</v>
      </c>
      <c r="DV235">
        <f t="shared" si="433"/>
        <v>370.18599578916695</v>
      </c>
      <c r="DW235">
        <f t="shared" si="434"/>
        <v>397.57203799450156</v>
      </c>
      <c r="DX235">
        <f t="shared" si="435"/>
        <v>368.90974025695994</v>
      </c>
      <c r="DY235">
        <f t="shared" si="436"/>
        <v>290.94856796356731</v>
      </c>
      <c r="DZ235">
        <f t="shared" si="437"/>
        <v>436.09051516917202</v>
      </c>
      <c r="EA235">
        <f t="shared" si="438"/>
        <v>389.49098371705423</v>
      </c>
      <c r="EB235">
        <f t="shared" si="439"/>
        <v>314.75669017274896</v>
      </c>
      <c r="EC235">
        <f t="shared" si="440"/>
        <v>302.20783270044768</v>
      </c>
      <c r="ED235">
        <f t="shared" si="441"/>
        <v>100</v>
      </c>
      <c r="EE235">
        <f t="shared" si="442"/>
        <v>372.41991559766547</v>
      </c>
      <c r="EF235">
        <f t="shared" si="443"/>
        <v>357.2371947556731</v>
      </c>
      <c r="EG235">
        <f t="shared" si="444"/>
        <v>536.76464239081497</v>
      </c>
      <c r="EI235" s="2">
        <f t="shared" si="380"/>
        <v>43525</v>
      </c>
      <c r="EJ235" s="7">
        <f t="shared" ref="EJ235:GT235" si="484">AVERAGE(BW233:BW235)/AVERAGE(BW220:BW222)-1</f>
        <v>1.3743901953324977E-2</v>
      </c>
      <c r="EK235" s="7">
        <f t="shared" si="484"/>
        <v>3.2961713267730675E-2</v>
      </c>
      <c r="EL235" s="7">
        <f t="shared" si="484"/>
        <v>-5.2543422736730516E-3</v>
      </c>
      <c r="EM235" s="7">
        <f t="shared" si="484"/>
        <v>1.3861936001694941E-2</v>
      </c>
      <c r="EN235" s="7">
        <f t="shared" si="484"/>
        <v>-4.7725605352284539E-3</v>
      </c>
      <c r="EO235" s="7">
        <f t="shared" si="484"/>
        <v>8.4837119816395745E-2</v>
      </c>
      <c r="EP235" s="7">
        <f t="shared" si="484"/>
        <v>4.9386176981569108E-2</v>
      </c>
      <c r="EQ235" s="7">
        <f t="shared" si="484"/>
        <v>7.9786437334150584E-2</v>
      </c>
      <c r="ER235" s="7">
        <f t="shared" si="484"/>
        <v>2.6919575715033783E-2</v>
      </c>
      <c r="ES235" s="7">
        <f t="shared" si="484"/>
        <v>2.8560974200279921E-2</v>
      </c>
      <c r="ET235" s="7">
        <f t="shared" si="484"/>
        <v>-3.7806738710322363E-2</v>
      </c>
      <c r="EU235" s="7">
        <f t="shared" si="484"/>
        <v>-9.2002348985988913E-3</v>
      </c>
      <c r="EV235" s="7">
        <f t="shared" si="484"/>
        <v>8.5236725321986562E-2</v>
      </c>
      <c r="EW235" s="7">
        <f t="shared" si="484"/>
        <v>8.7145373519236236E-2</v>
      </c>
      <c r="EX235" s="7">
        <f t="shared" si="484"/>
        <v>2.2213065320484393E-2</v>
      </c>
      <c r="EY235" s="7">
        <f t="shared" si="484"/>
        <v>-2.2610205423042817E-2</v>
      </c>
      <c r="EZ235" s="7">
        <f t="shared" si="484"/>
        <v>6.6058837157911388E-2</v>
      </c>
      <c r="FA235" s="7">
        <f t="shared" si="484"/>
        <v>2.0148225812425702E-2</v>
      </c>
      <c r="FB235" s="7">
        <f t="shared" si="484"/>
        <v>1.3845113302100032E-3</v>
      </c>
      <c r="FC235" s="7">
        <f t="shared" si="484"/>
        <v>-9.5315426375356394E-3</v>
      </c>
      <c r="FD235" s="7">
        <f t="shared" si="484"/>
        <v>-1.8120133230117297E-3</v>
      </c>
      <c r="FE235" s="7">
        <f t="shared" si="484"/>
        <v>7.9324335670114543E-3</v>
      </c>
      <c r="FF235" s="7">
        <f t="shared" si="484"/>
        <v>4.9379218625343668E-2</v>
      </c>
      <c r="FG235" s="7">
        <f t="shared" si="484"/>
        <v>1.3575039315563808E-2</v>
      </c>
      <c r="FH235" s="7">
        <f t="shared" si="484"/>
        <v>8.2091743104015791E-2</v>
      </c>
      <c r="FI235" s="7">
        <f t="shared" si="484"/>
        <v>5.8284959370946465E-2</v>
      </c>
      <c r="FJ235" s="7">
        <f t="shared" si="484"/>
        <v>4.5747410726284299E-2</v>
      </c>
      <c r="FK235" s="7">
        <f t="shared" si="484"/>
        <v>5.2470384612792298E-2</v>
      </c>
      <c r="FL235" s="7">
        <f t="shared" si="484"/>
        <v>8.537589142915003E-2</v>
      </c>
      <c r="FM235" s="7">
        <f t="shared" si="484"/>
        <v>3.6607335956112097E-2</v>
      </c>
      <c r="FN235" s="7">
        <f t="shared" si="484"/>
        <v>-2.1302985637523864E-2</v>
      </c>
      <c r="FO235" s="7">
        <f t="shared" si="484"/>
        <v>3.8320195089318387E-2</v>
      </c>
      <c r="FP235" s="7">
        <f t="shared" si="484"/>
        <v>6.8631357816206773E-5</v>
      </c>
      <c r="FQ235" s="7">
        <f t="shared" si="484"/>
        <v>-7.9793758509714152E-3</v>
      </c>
      <c r="FR235" s="7">
        <f t="shared" si="484"/>
        <v>2.1833555791772596E-4</v>
      </c>
      <c r="FS235" s="7">
        <f t="shared" si="484"/>
        <v>4.7614508278778445E-2</v>
      </c>
      <c r="FT235" s="7">
        <f t="shared" si="484"/>
        <v>3.8133112155902982E-2</v>
      </c>
      <c r="FU235" s="7">
        <f t="shared" si="484"/>
        <v>2.4841780830899829E-2</v>
      </c>
      <c r="FV235" s="7">
        <f t="shared" si="484"/>
        <v>6.5699091946387789E-2</v>
      </c>
      <c r="FW235" s="7">
        <f t="shared" si="484"/>
        <v>-2.7034519447346694E-2</v>
      </c>
      <c r="FX235" s="7">
        <f t="shared" si="484"/>
        <v>2.1785829263909484E-2</v>
      </c>
      <c r="FY235" s="7">
        <f t="shared" si="484"/>
        <v>-2.1978199669703713E-2</v>
      </c>
      <c r="FZ235" s="7">
        <f t="shared" si="484"/>
        <v>1.7650959342700112E-2</v>
      </c>
      <c r="GA235" s="7">
        <f t="shared" si="484"/>
        <v>1.9968199840080469E-2</v>
      </c>
      <c r="GB235" s="7">
        <f t="shared" si="484"/>
        <v>9.9461329402633192E-2</v>
      </c>
      <c r="GC235" s="7">
        <f t="shared" si="484"/>
        <v>5.0168509947150719E-2</v>
      </c>
      <c r="GD235" s="7">
        <f t="shared" si="484"/>
        <v>2.3269142303920409E-2</v>
      </c>
      <c r="GE235" s="7">
        <f t="shared" si="484"/>
        <v>1.28047444612156E-2</v>
      </c>
      <c r="GF235" s="7">
        <f t="shared" si="484"/>
        <v>1.5197021775880781E-2</v>
      </c>
      <c r="GG235" s="7">
        <f t="shared" si="484"/>
        <v>0.10749978450030606</v>
      </c>
      <c r="GH235" s="7">
        <f t="shared" si="484"/>
        <v>5.8284959370946465E-2</v>
      </c>
      <c r="GI235" s="7">
        <f t="shared" si="484"/>
        <v>4.615927781360063E-2</v>
      </c>
      <c r="GJ235" s="7">
        <f t="shared" si="484"/>
        <v>3.383820731378484E-2</v>
      </c>
      <c r="GK235" s="7">
        <f t="shared" si="484"/>
        <v>2.551313568770941E-2</v>
      </c>
      <c r="GL235" s="7">
        <f t="shared" si="484"/>
        <v>2.1636284286755458E-2</v>
      </c>
      <c r="GM235" s="7">
        <f t="shared" si="484"/>
        <v>1.2865653435520263E-2</v>
      </c>
      <c r="GN235" s="7">
        <f t="shared" si="484"/>
        <v>9.051436946349023E-2</v>
      </c>
      <c r="GO235" s="7">
        <f t="shared" si="484"/>
        <v>4.9843723866442202E-2</v>
      </c>
      <c r="GP235" s="7">
        <f t="shared" si="484"/>
        <v>4.0305480018492545E-2</v>
      </c>
      <c r="GQ235" s="7">
        <f t="shared" si="484"/>
        <v>0</v>
      </c>
      <c r="GR235" s="7">
        <f t="shared" si="484"/>
        <v>1.1459590808440279E-3</v>
      </c>
      <c r="GS235" s="7">
        <f t="shared" si="484"/>
        <v>5.3563996911230483E-2</v>
      </c>
      <c r="GT235" s="7">
        <f t="shared" si="484"/>
        <v>0.21604117545856072</v>
      </c>
      <c r="GU235" s="7">
        <f t="shared" si="456"/>
        <v>0.16187383091122109</v>
      </c>
      <c r="GW235" s="6">
        <v>43553</v>
      </c>
      <c r="GX235">
        <v>3.847</v>
      </c>
    </row>
    <row r="236" spans="2:206" x14ac:dyDescent="0.25">
      <c r="B236" s="2">
        <f>'[1]IPCA (Var)'!A285</f>
        <v>43556</v>
      </c>
      <c r="C236" s="1">
        <f>'[1]IPCA (Var)'!M285</f>
        <v>0.40874407572373117</v>
      </c>
      <c r="D236" s="1">
        <f>'[1]IPCA (Var)'!P285</f>
        <v>0.54873720735296949</v>
      </c>
      <c r="E236" s="1">
        <f>'[1]IPCA (Var)'!E285</f>
        <v>0.78185332476819158</v>
      </c>
      <c r="F236" s="1">
        <f>'[1]IPCA (Var)'!F285</f>
        <v>0.19895625905907532</v>
      </c>
      <c r="G236" s="1">
        <f>'[1]IPCA (Var)'!G285</f>
        <v>-4.5927503648483414E-2</v>
      </c>
      <c r="I236" s="2">
        <f t="shared" si="382"/>
        <v>43556</v>
      </c>
      <c r="J236">
        <f>HLOOKUP($I236,Sheet3!$B$2:$LK$67,MATCH(MoM!J$3,Sheet3!$B$2:$B$67,0),FALSE)</f>
        <v>0.01</v>
      </c>
      <c r="K236">
        <f>HLOOKUP($I236,Sheet3!$B$2:$LK$67,MATCH(MoM!K$3,Sheet3!$B$2:$B$67,0),FALSE)</f>
        <v>-0.48</v>
      </c>
      <c r="L236">
        <f>HLOOKUP($I236,Sheet3!$B$2:$LK$67,MATCH(MoM!L$3,Sheet3!$B$2:$B$67,0),FALSE)</f>
        <v>0.09</v>
      </c>
      <c r="M236">
        <f>HLOOKUP($I236,Sheet3!$B$2:$LK$67,MATCH(MoM!M$3,Sheet3!$B$2:$B$67,0),FALSE)</f>
        <v>0.48</v>
      </c>
      <c r="N236">
        <f>HLOOKUP($I236,Sheet3!$B$2:$LK$67,MATCH(MoM!N$3,Sheet3!$B$2:$B$67,0),FALSE)</f>
        <v>0.14000000000000001</v>
      </c>
      <c r="O236">
        <f>HLOOKUP($I236,Sheet3!$B$2:$LK$67,MATCH(MoM!O$3,Sheet3!$B$2:$B$67,0),FALSE)</f>
        <v>-0.27</v>
      </c>
      <c r="P236">
        <f>HLOOKUP($I236,Sheet3!$B$2:$LK$67,MATCH(MoM!P$3,Sheet3!$B$2:$B$67,0),FALSE)</f>
        <v>-0.87</v>
      </c>
      <c r="Q236">
        <f>HLOOKUP($I236,Sheet3!$B$2:$LK$67,MATCH(MoM!Q$3,Sheet3!$B$2:$B$67,0),FALSE)</f>
        <v>-0.36</v>
      </c>
      <c r="R236">
        <f>HLOOKUP($I236,Sheet3!$B$2:$LK$67,MATCH(MoM!R$3,Sheet3!$B$2:$B$67,0),FALSE)</f>
        <v>0.32</v>
      </c>
      <c r="S236">
        <f>HLOOKUP($I236,Sheet3!$B$2:$LK$67,MATCH(MoM!S$3,Sheet3!$B$2:$B$67,0),FALSE)</f>
        <v>0.03</v>
      </c>
      <c r="T236">
        <f>HLOOKUP($I236,Sheet3!$B$2:$LK$67,MATCH(MoM!T$3,Sheet3!$B$2:$B$67,0),FALSE)</f>
        <v>0.68</v>
      </c>
      <c r="U236">
        <f>HLOOKUP($I236,Sheet3!$B$2:$LK$67,MATCH(MoM!U$3,Sheet3!$B$2:$B$67,0),FALSE)</f>
        <v>0.32</v>
      </c>
      <c r="V236">
        <f>HLOOKUP($I236,Sheet3!$B$2:$LK$67,MATCH(MoM!V$3,Sheet3!$B$2:$B$67,0),FALSE)</f>
        <v>0.97</v>
      </c>
      <c r="W236">
        <f>HLOOKUP($I236,Sheet3!$B$2:$LK$67,MATCH(MoM!W$3,Sheet3!$B$2:$B$67,0),FALSE)</f>
        <v>1.91</v>
      </c>
      <c r="X236">
        <f>HLOOKUP($I236,Sheet3!$B$2:$LK$67,MATCH(MoM!X$3,Sheet3!$B$2:$B$67,0),FALSE)</f>
        <v>-1.39</v>
      </c>
      <c r="Y236">
        <f>HLOOKUP($I236,Sheet3!$B$2:$LK$67,MATCH(MoM!Y$3,Sheet3!$B$2:$B$67,0),FALSE)</f>
        <v>-1.54</v>
      </c>
      <c r="Z236">
        <f>HLOOKUP($I236,Sheet3!$B$2:$LK$67,MATCH(MoM!Z$3,Sheet3!$B$2:$B$67,0),FALSE)</f>
        <v>0.78</v>
      </c>
      <c r="AA236">
        <f>HLOOKUP($I236,Sheet3!$B$2:$LK$67,MATCH(MoM!AA$3,Sheet3!$B$2:$B$67,0),FALSE)</f>
        <v>1.29</v>
      </c>
      <c r="AB236">
        <f>HLOOKUP($I236,Sheet3!$B$2:$LK$67,MATCH(MoM!AB$3,Sheet3!$B$2:$B$67,0),FALSE)</f>
        <v>0.43</v>
      </c>
      <c r="AC236">
        <f>HLOOKUP($I236,Sheet3!$B$2:$LK$67,MATCH(MoM!AC$3,Sheet3!$B$2:$B$67,0),FALSE)</f>
        <v>-0.15</v>
      </c>
      <c r="AD236">
        <f>HLOOKUP($I236,Sheet3!$B$2:$LK$67,MATCH(MoM!AD$3,Sheet3!$B$2:$B$67,0),FALSE)</f>
        <v>1.31</v>
      </c>
      <c r="AE236">
        <f>HLOOKUP($I236,Sheet3!$B$2:$LK$67,MATCH(MoM!AE$3,Sheet3!$B$2:$B$67,0),FALSE)</f>
        <v>-0.1</v>
      </c>
      <c r="AF236">
        <f>HLOOKUP($I236,Sheet3!$B$2:$LK$67,MATCH(MoM!AF$3,Sheet3!$B$2:$B$67,0),FALSE)</f>
        <v>-0.37</v>
      </c>
      <c r="AG236">
        <f>HLOOKUP($I236,Sheet3!$B$2:$LK$67,MATCH(MoM!AG$3,Sheet3!$B$2:$B$67,0),FALSE)</f>
        <v>0.08</v>
      </c>
      <c r="AH236">
        <f>HLOOKUP($I236,Sheet3!$B$2:$LK$67,MATCH(MoM!AH$3,Sheet3!$B$2:$B$67,0),FALSE)</f>
        <v>-0.96</v>
      </c>
      <c r="AI236">
        <f>HLOOKUP($I236,Sheet3!$B$2:$LK$67,MATCH(MoM!AI$3,Sheet3!$B$2:$B$67,0),FALSE)</f>
        <v>0.16</v>
      </c>
      <c r="AJ236">
        <f>HLOOKUP($I236,Sheet3!$B$2:$LK$67,MATCH(MoM!AJ$3,Sheet3!$B$2:$B$67,0),FALSE)</f>
        <v>0.2</v>
      </c>
      <c r="AK236">
        <f>HLOOKUP($I236,Sheet3!$B$2:$LK$67,MATCH(MoM!AK$3,Sheet3!$B$2:$B$67,0),FALSE)</f>
        <v>-0.05</v>
      </c>
      <c r="AL236">
        <f>HLOOKUP($I236,Sheet3!$B$2:$LK$67,MATCH(MoM!AL$3,Sheet3!$B$2:$B$67,0),FALSE)</f>
        <v>-1.63</v>
      </c>
      <c r="AM236">
        <f>HLOOKUP($I236,Sheet3!$B$2:$LK$67,MATCH(MoM!AM$3,Sheet3!$B$2:$B$67,0),FALSE)</f>
        <v>0.23</v>
      </c>
      <c r="AN236">
        <f>HLOOKUP($I236,Sheet3!$B$2:$LK$67,MATCH(MoM!AN$3,Sheet3!$B$2:$B$67,0),FALSE)</f>
        <v>-0.7</v>
      </c>
      <c r="AO236">
        <f>HLOOKUP($I236,Sheet3!$B$2:$LK$67,MATCH(MoM!AO$3,Sheet3!$B$2:$B$67,0),FALSE)</f>
        <v>1.06</v>
      </c>
      <c r="AP236">
        <f>HLOOKUP($I236,Sheet3!$B$2:$LK$67,MATCH(MoM!AP$3,Sheet3!$B$2:$B$67,0),FALSE)</f>
        <v>0.25</v>
      </c>
      <c r="AQ236">
        <f>HLOOKUP($I236,Sheet3!$B$2:$LK$67,MATCH(MoM!AQ$3,Sheet3!$B$2:$B$67,0),FALSE)</f>
        <v>-0.16</v>
      </c>
      <c r="AR236">
        <f>HLOOKUP($I236,Sheet3!$B$2:$LK$67,MATCH(MoM!AR$3,Sheet3!$B$2:$B$67,0),FALSE)</f>
        <v>0.06</v>
      </c>
      <c r="AS236">
        <f>HLOOKUP($I236,Sheet3!$B$2:$LK$67,MATCH(MoM!AS$3,Sheet3!$B$2:$B$67,0),FALSE)</f>
        <v>-0.19</v>
      </c>
      <c r="AT236">
        <f>HLOOKUP($I236,Sheet3!$B$2:$LK$67,MATCH(MoM!AT$3,Sheet3!$B$2:$B$67,0),FALSE)</f>
        <v>0.36</v>
      </c>
      <c r="AU236">
        <f>HLOOKUP($I236,Sheet3!$B$2:$LK$67,MATCH(MoM!AU$3,Sheet3!$B$2:$B$67,0),FALSE)</f>
        <v>-2.13</v>
      </c>
      <c r="AV236">
        <f>HLOOKUP($I236,Sheet3!$B$2:$LK$67,MATCH(MoM!AV$3,Sheet3!$B$2:$B$67,0),FALSE)</f>
        <v>0.62</v>
      </c>
      <c r="AW236">
        <f>HLOOKUP($I236,Sheet3!$B$2:$LK$67,MATCH(MoM!AW$3,Sheet3!$B$2:$B$67,0),FALSE)</f>
        <v>2.76</v>
      </c>
      <c r="AX236">
        <f>HLOOKUP($I236,Sheet3!$B$2:$LK$67,MATCH(MoM!AX$3,Sheet3!$B$2:$B$67,0),FALSE)</f>
        <v>0</v>
      </c>
      <c r="AY236">
        <f>HLOOKUP($I236,Sheet3!$B$2:$LK$67,MATCH(MoM!AY$3,Sheet3!$B$2:$B$67,0),FALSE)</f>
        <v>0.6</v>
      </c>
      <c r="AZ236">
        <f>HLOOKUP($I236,Sheet3!$B$2:$LK$67,MATCH(MoM!AZ$3,Sheet3!$B$2:$B$67,0),FALSE)</f>
        <v>0.84</v>
      </c>
      <c r="BA236">
        <f>HLOOKUP($I236,Sheet3!$B$2:$LK$67,MATCH(MoM!BA$3,Sheet3!$B$2:$B$67,0),FALSE)</f>
        <v>0.93</v>
      </c>
      <c r="BB236">
        <f>HLOOKUP($I236,Sheet3!$B$2:$LK$67,MATCH(MoM!BB$3,Sheet3!$B$2:$B$67,0),FALSE)</f>
        <v>0.32</v>
      </c>
      <c r="BC236">
        <f>HLOOKUP($I236,Sheet3!$B$2:$LK$67,MATCH(MoM!BC$3,Sheet3!$B$2:$B$67,0),FALSE)</f>
        <v>0</v>
      </c>
      <c r="BD236">
        <f>HLOOKUP($I236,Sheet3!$B$2:$LK$67,MATCH(MoM!BD$3,Sheet3!$B$2:$B$67,0),FALSE)</f>
        <v>0.72</v>
      </c>
      <c r="BE236">
        <f>HLOOKUP($I236,Sheet3!$B$2:$LK$67,MATCH(MoM!BE$3,Sheet3!$B$2:$B$67,0),FALSE)</f>
        <v>0.61</v>
      </c>
      <c r="BF236">
        <f>HLOOKUP($I236,Sheet3!$B$2:$LK$67,MATCH(MoM!BF$3,Sheet3!$B$2:$B$67,0),FALSE)</f>
        <v>-0.13</v>
      </c>
      <c r="BG236">
        <f>HLOOKUP($I236,Sheet3!$B$2:$LK$67,MATCH(MoM!BG$3,Sheet3!$B$2:$B$67,0),FALSE)</f>
        <v>0</v>
      </c>
      <c r="BH236">
        <f>HLOOKUP($I236,Sheet3!$B$2:$LK$67,MATCH(MoM!BH$3,Sheet3!$B$2:$B$67,0),FALSE)</f>
        <v>0.16</v>
      </c>
      <c r="BI236">
        <f>HLOOKUP($I236,Sheet3!$B$2:$LK$67,MATCH(MoM!BI$3,Sheet3!$B$2:$B$67,0),FALSE)</f>
        <v>0.69</v>
      </c>
      <c r="BJ236">
        <f>HLOOKUP($I236,Sheet3!$B$2:$LK$67,MATCH(MoM!BJ$3,Sheet3!$B$2:$B$67,0),FALSE)</f>
        <v>-0.21</v>
      </c>
      <c r="BK236">
        <f>HLOOKUP($I236,Sheet3!$B$2:$LK$67,MATCH(MoM!BK$3,Sheet3!$B$2:$B$67,0),FALSE)</f>
        <v>0.75</v>
      </c>
      <c r="BL236">
        <f>HLOOKUP($I236,Sheet3!$B$2:$LK$67,MATCH(MoM!BL$3,Sheet3!$B$2:$B$67,0),FALSE)</f>
        <v>1.7</v>
      </c>
      <c r="BM236">
        <f>HLOOKUP($I236,Sheet3!$B$2:$LK$67,MATCH(MoM!BM$3,Sheet3!$B$2:$B$67,0),FALSE)</f>
        <v>0.13</v>
      </c>
      <c r="BN236">
        <f>HLOOKUP($I236,Sheet3!$B$2:$LK$67,MATCH(MoM!BN$3,Sheet3!$B$2:$B$67,0),FALSE)</f>
        <v>0.91</v>
      </c>
      <c r="BO236">
        <f>HLOOKUP($I236,Sheet3!$B$2:$LK$67,MATCH(MoM!BO$3,Sheet3!$B$2:$B$67,0),FALSE)</f>
        <v>0.1</v>
      </c>
      <c r="BP236">
        <f>HLOOKUP($I236,Sheet3!$B$2:$LK$67,MATCH(MoM!BP$3,Sheet3!$B$2:$B$67,0),FALSE)</f>
        <v>0.35</v>
      </c>
      <c r="BQ236">
        <f>HLOOKUP($I236,Sheet3!$B$2:$LK$67,MATCH(MoM!BQ$3,Sheet3!$B$2:$B$67,0),FALSE)</f>
        <v>0</v>
      </c>
      <c r="BR236">
        <f>HLOOKUP($I236,Sheet3!$B$2:$LK$67,MATCH(MoM!BR$3,Sheet3!$B$2:$B$67,0),FALSE)</f>
        <v>0.44</v>
      </c>
      <c r="BS236">
        <f>HLOOKUP($I236,Sheet3!$B$2:$LK$67,MATCH(MoM!BS$3,Sheet3!$B$2:$B$67,0),FALSE)</f>
        <v>-1.9</v>
      </c>
      <c r="BT236">
        <f>HLOOKUP($I236,Sheet3!$B$2:$LK$67,MATCH(MoM!BT$3,Sheet3!$B$2:$B$67,0),FALSE)</f>
        <v>0.25</v>
      </c>
      <c r="BV236" s="2">
        <f t="shared" si="379"/>
        <v>43556</v>
      </c>
      <c r="BW236">
        <f t="shared" si="446"/>
        <v>128.28349302347723</v>
      </c>
      <c r="BX236">
        <f t="shared" si="383"/>
        <v>251.26547105173032</v>
      </c>
      <c r="BY236">
        <f t="shared" si="384"/>
        <v>91.103672664182099</v>
      </c>
      <c r="BZ236">
        <f t="shared" si="385"/>
        <v>145.59322558440189</v>
      </c>
      <c r="CA236">
        <f t="shared" si="386"/>
        <v>41.027050384605317</v>
      </c>
      <c r="CB236">
        <f t="shared" si="387"/>
        <v>233.83302865943173</v>
      </c>
      <c r="CC236">
        <f t="shared" si="388"/>
        <v>337.29619343544948</v>
      </c>
      <c r="CD236">
        <f t="shared" si="389"/>
        <v>161.10767814904787</v>
      </c>
      <c r="CE236">
        <f t="shared" si="390"/>
        <v>217.83110863441834</v>
      </c>
      <c r="CF236">
        <f t="shared" si="391"/>
        <v>372.59429266169172</v>
      </c>
      <c r="CG236">
        <f t="shared" si="392"/>
        <v>51.341829715884103</v>
      </c>
      <c r="CH236">
        <f t="shared" si="393"/>
        <v>260.21467100210606</v>
      </c>
      <c r="CI236">
        <f t="shared" si="394"/>
        <v>189.54787186255041</v>
      </c>
      <c r="CJ236">
        <f t="shared" si="395"/>
        <v>169.09796312879823</v>
      </c>
      <c r="CK236">
        <f t="shared" si="396"/>
        <v>269.84019351670707</v>
      </c>
      <c r="CL236">
        <f t="shared" si="397"/>
        <v>307.04378292573944</v>
      </c>
      <c r="CM236">
        <f t="shared" si="398"/>
        <v>205.13279368599839</v>
      </c>
      <c r="CN236">
        <f t="shared" si="399"/>
        <v>220.61412257136254</v>
      </c>
      <c r="CO236">
        <f t="shared" si="400"/>
        <v>271.77290425772907</v>
      </c>
      <c r="CP236">
        <f t="shared" si="401"/>
        <v>320.45885514674382</v>
      </c>
      <c r="CQ236">
        <f t="shared" si="402"/>
        <v>311.88619513204981</v>
      </c>
      <c r="CR236">
        <f t="shared" si="403"/>
        <v>242.67952528767859</v>
      </c>
      <c r="CS236">
        <f t="shared" si="404"/>
        <v>241.14998546810196</v>
      </c>
      <c r="CT236">
        <f t="shared" si="405"/>
        <v>280.61482038590833</v>
      </c>
      <c r="CU236">
        <f t="shared" si="406"/>
        <v>338.82303437412367</v>
      </c>
      <c r="CV236">
        <f t="shared" si="407"/>
        <v>294.94954249051551</v>
      </c>
      <c r="CW236">
        <f t="shared" si="408"/>
        <v>377.38732269946826</v>
      </c>
      <c r="CX236">
        <f t="shared" si="409"/>
        <v>488.15958216526519</v>
      </c>
      <c r="CY236">
        <f t="shared" si="410"/>
        <v>347.74552823381117</v>
      </c>
      <c r="CZ236">
        <f t="shared" si="411"/>
        <v>241.93438795859669</v>
      </c>
      <c r="DA236">
        <f t="shared" si="412"/>
        <v>296.74903610774817</v>
      </c>
      <c r="DB236">
        <f t="shared" si="413"/>
        <v>343.9756831548749</v>
      </c>
      <c r="DC236">
        <f t="shared" si="414"/>
        <v>313.93378609126324</v>
      </c>
      <c r="DD236">
        <f t="shared" si="415"/>
        <v>219.26999322233061</v>
      </c>
      <c r="DE236">
        <f t="shared" si="416"/>
        <v>357.98588789753984</v>
      </c>
      <c r="DF236">
        <f t="shared" si="417"/>
        <v>275.7358218886165</v>
      </c>
      <c r="DG236">
        <f t="shared" si="418"/>
        <v>273.07289401867723</v>
      </c>
      <c r="DH236">
        <f t="shared" si="419"/>
        <v>229.5372411627761</v>
      </c>
      <c r="DI236">
        <f t="shared" si="420"/>
        <v>382.37816912968526</v>
      </c>
      <c r="DJ236">
        <f t="shared" si="421"/>
        <v>261.03224744411239</v>
      </c>
      <c r="DK236">
        <f t="shared" si="422"/>
        <v>582.99799612248421</v>
      </c>
      <c r="DL236">
        <f t="shared" si="423"/>
        <v>414.63620095862035</v>
      </c>
      <c r="DM236">
        <f t="shared" si="424"/>
        <v>340.17921638891653</v>
      </c>
      <c r="DN236">
        <f t="shared" si="425"/>
        <v>448.43005615105642</v>
      </c>
      <c r="DO236">
        <f t="shared" si="426"/>
        <v>334.46954005994422</v>
      </c>
      <c r="DP236">
        <f t="shared" si="427"/>
        <v>264.71015218199295</v>
      </c>
      <c r="DQ236">
        <f t="shared" si="428"/>
        <v>361.55049142954635</v>
      </c>
      <c r="DR236">
        <f t="shared" si="429"/>
        <v>226.1631666912258</v>
      </c>
      <c r="DS236">
        <f t="shared" si="430"/>
        <v>299.64782926431326</v>
      </c>
      <c r="DT236">
        <f t="shared" si="431"/>
        <v>309.60955822088954</v>
      </c>
      <c r="DU236">
        <f t="shared" si="432"/>
        <v>294.94954249051551</v>
      </c>
      <c r="DV236">
        <f t="shared" si="433"/>
        <v>372.74027916011215</v>
      </c>
      <c r="DW236">
        <f t="shared" si="434"/>
        <v>396.73713671471313</v>
      </c>
      <c r="DX236">
        <f t="shared" si="435"/>
        <v>371.67656330888718</v>
      </c>
      <c r="DY236">
        <f t="shared" si="436"/>
        <v>295.89469361894794</v>
      </c>
      <c r="DZ236">
        <f t="shared" si="437"/>
        <v>436.65743283889196</v>
      </c>
      <c r="EA236">
        <f t="shared" si="438"/>
        <v>393.03535166887946</v>
      </c>
      <c r="EB236">
        <f t="shared" si="439"/>
        <v>315.07144686292168</v>
      </c>
      <c r="EC236">
        <f t="shared" si="440"/>
        <v>303.26556011489924</v>
      </c>
      <c r="ED236">
        <f t="shared" si="441"/>
        <v>100</v>
      </c>
      <c r="EE236">
        <f t="shared" si="442"/>
        <v>374.05856322629518</v>
      </c>
      <c r="EF236">
        <f t="shared" si="443"/>
        <v>350.44968805531533</v>
      </c>
      <c r="EG236">
        <f t="shared" si="444"/>
        <v>538.10655399679194</v>
      </c>
      <c r="EI236" s="2">
        <f t="shared" si="380"/>
        <v>43556</v>
      </c>
      <c r="EJ236" s="7">
        <f t="shared" ref="EJ236:GT236" si="485">AVERAGE(BW234:BW236)/AVERAGE(BW221:BW223)-1</f>
        <v>1.1658590501347321E-2</v>
      </c>
      <c r="EK236" s="7">
        <f t="shared" si="485"/>
        <v>3.2687315582761611E-2</v>
      </c>
      <c r="EL236" s="7">
        <f t="shared" si="485"/>
        <v>-5.3199030748272147E-3</v>
      </c>
      <c r="EM236" s="7">
        <f t="shared" si="485"/>
        <v>1.8867182996252119E-2</v>
      </c>
      <c r="EN236" s="7">
        <f t="shared" si="485"/>
        <v>2.5686682151127016E-4</v>
      </c>
      <c r="EO236" s="7">
        <f t="shared" si="485"/>
        <v>8.2223838651600989E-2</v>
      </c>
      <c r="EP236" s="7">
        <f t="shared" si="485"/>
        <v>4.5618191568347122E-2</v>
      </c>
      <c r="EQ236" s="7">
        <f t="shared" si="485"/>
        <v>7.4750713100025568E-2</v>
      </c>
      <c r="ER236" s="7">
        <f t="shared" si="485"/>
        <v>2.1501364542306112E-2</v>
      </c>
      <c r="ES236" s="7">
        <f t="shared" si="485"/>
        <v>3.1574671274385624E-2</v>
      </c>
      <c r="ET236" s="7">
        <f t="shared" si="485"/>
        <v>-3.556074603576409E-2</v>
      </c>
      <c r="EU236" s="7">
        <f t="shared" si="485"/>
        <v>-5.6937725265493455E-3</v>
      </c>
      <c r="EV236" s="7">
        <f t="shared" si="485"/>
        <v>8.2610613622676743E-2</v>
      </c>
      <c r="EW236" s="7">
        <f t="shared" si="485"/>
        <v>8.9184502909267938E-2</v>
      </c>
      <c r="EX236" s="7">
        <f t="shared" si="485"/>
        <v>2.3354469120302701E-2</v>
      </c>
      <c r="EY236" s="7">
        <f t="shared" si="485"/>
        <v>-3.0311450511318117E-2</v>
      </c>
      <c r="EZ236" s="7">
        <f t="shared" si="485"/>
        <v>8.5500842744991035E-2</v>
      </c>
      <c r="FA236" s="7">
        <f t="shared" si="485"/>
        <v>2.2316579922790902E-2</v>
      </c>
      <c r="FB236" s="7">
        <f t="shared" si="485"/>
        <v>7.4155124410688611E-3</v>
      </c>
      <c r="FC236" s="7">
        <f t="shared" si="485"/>
        <v>-6.6572809990067539E-3</v>
      </c>
      <c r="FD236" s="7">
        <f t="shared" si="485"/>
        <v>-1.7370533003527866E-3</v>
      </c>
      <c r="FE236" s="7">
        <f t="shared" si="485"/>
        <v>7.0864979610825163E-3</v>
      </c>
      <c r="FF236" s="7">
        <f t="shared" si="485"/>
        <v>4.3071443619997929E-2</v>
      </c>
      <c r="FG236" s="7">
        <f t="shared" si="485"/>
        <v>2.0102447350106356E-2</v>
      </c>
      <c r="FH236" s="7">
        <f t="shared" si="485"/>
        <v>9.1640222315237496E-2</v>
      </c>
      <c r="FI236" s="7">
        <f t="shared" si="485"/>
        <v>6.0778208476587103E-2</v>
      </c>
      <c r="FJ236" s="7">
        <f t="shared" si="485"/>
        <v>4.6981717132901224E-2</v>
      </c>
      <c r="FK236" s="7">
        <f t="shared" si="485"/>
        <v>5.4769403703903707E-2</v>
      </c>
      <c r="FL236" s="7">
        <f t="shared" si="485"/>
        <v>7.7794363934461375E-2</v>
      </c>
      <c r="FM236" s="7">
        <f t="shared" si="485"/>
        <v>3.6434311680940468E-2</v>
      </c>
      <c r="FN236" s="7">
        <f t="shared" si="485"/>
        <v>-1.6823212909255369E-2</v>
      </c>
      <c r="FO236" s="7">
        <f t="shared" si="485"/>
        <v>3.7126096736489478E-2</v>
      </c>
      <c r="FP236" s="7">
        <f t="shared" si="485"/>
        <v>4.6242965385119295E-3</v>
      </c>
      <c r="FQ236" s="7">
        <f t="shared" si="485"/>
        <v>-4.2009125093709354E-3</v>
      </c>
      <c r="FR236" s="7">
        <f t="shared" si="485"/>
        <v>2.1103763765888406E-3</v>
      </c>
      <c r="FS236" s="7">
        <f t="shared" si="485"/>
        <v>5.2065402450920173E-2</v>
      </c>
      <c r="FT236" s="7">
        <f t="shared" si="485"/>
        <v>3.2724485435611017E-2</v>
      </c>
      <c r="FU236" s="7">
        <f t="shared" si="485"/>
        <v>3.0856168780949211E-2</v>
      </c>
      <c r="FV236" s="7">
        <f t="shared" si="485"/>
        <v>7.8459936184198664E-2</v>
      </c>
      <c r="FW236" s="7">
        <f t="shared" si="485"/>
        <v>-1.5202397181506289E-2</v>
      </c>
      <c r="FX236" s="7">
        <f t="shared" si="485"/>
        <v>1.9773763235232833E-2</v>
      </c>
      <c r="FY236" s="7">
        <f t="shared" si="485"/>
        <v>-1.8175207175107122E-2</v>
      </c>
      <c r="FZ236" s="7">
        <f t="shared" si="485"/>
        <v>1.558415368994881E-2</v>
      </c>
      <c r="GA236" s="7">
        <f t="shared" si="485"/>
        <v>1.8021008381659653E-2</v>
      </c>
      <c r="GB236" s="7">
        <f t="shared" si="485"/>
        <v>9.85112875502685E-2</v>
      </c>
      <c r="GC236" s="7">
        <f t="shared" si="485"/>
        <v>4.4724700275438511E-2</v>
      </c>
      <c r="GD236" s="7">
        <f t="shared" si="485"/>
        <v>2.48060694196508E-2</v>
      </c>
      <c r="GE236" s="7">
        <f t="shared" si="485"/>
        <v>1.9850535931349444E-2</v>
      </c>
      <c r="GF236" s="7">
        <f t="shared" si="485"/>
        <v>1.1268863260573081E-2</v>
      </c>
      <c r="GG236" s="7">
        <f t="shared" si="485"/>
        <v>0.10511569819487421</v>
      </c>
      <c r="GH236" s="7">
        <f t="shared" si="485"/>
        <v>6.0778208476587103E-2</v>
      </c>
      <c r="GI236" s="7">
        <f t="shared" si="485"/>
        <v>4.9846226773868629E-2</v>
      </c>
      <c r="GJ236" s="7">
        <f t="shared" si="485"/>
        <v>4.0548828538656823E-2</v>
      </c>
      <c r="GK236" s="7">
        <f t="shared" si="485"/>
        <v>2.4062400682723917E-2</v>
      </c>
      <c r="GL236" s="7">
        <f t="shared" si="485"/>
        <v>3.1452063533583097E-2</v>
      </c>
      <c r="GM236" s="7">
        <f t="shared" si="485"/>
        <v>1.2494963744478005E-2</v>
      </c>
      <c r="GN236" s="7">
        <f t="shared" si="485"/>
        <v>9.1825506717165384E-2</v>
      </c>
      <c r="GO236" s="7">
        <f t="shared" si="485"/>
        <v>3.6531541854974536E-2</v>
      </c>
      <c r="GP236" s="7">
        <f t="shared" si="485"/>
        <v>2.6368073649009727E-2</v>
      </c>
      <c r="GQ236" s="7">
        <f t="shared" si="485"/>
        <v>0</v>
      </c>
      <c r="GR236" s="7">
        <f t="shared" si="485"/>
        <v>-2.9974632291488446E-3</v>
      </c>
      <c r="GS236" s="7">
        <f t="shared" si="485"/>
        <v>4.1644016256777716E-2</v>
      </c>
      <c r="GT236" s="7">
        <f t="shared" si="485"/>
        <v>0.20793207338636877</v>
      </c>
      <c r="GU236" s="7">
        <f t="shared" si="456"/>
        <v>0.15460367327211211</v>
      </c>
      <c r="GW236" s="6">
        <v>43585</v>
      </c>
      <c r="GX236">
        <v>3.8961000000000001</v>
      </c>
    </row>
    <row r="237" spans="2:206" x14ac:dyDescent="0.25">
      <c r="B237" s="2">
        <f>'[1]IPCA (Var)'!A286</f>
        <v>43586</v>
      </c>
      <c r="C237" s="1">
        <f>'[1]IPCA (Var)'!M286</f>
        <v>5.171347047765347E-2</v>
      </c>
      <c r="D237" s="1">
        <f>'[1]IPCA (Var)'!P286</f>
        <v>0.19178277143822642</v>
      </c>
      <c r="E237" s="1">
        <f>'[1]IPCA (Var)'!E286</f>
        <v>-0.59582838052735265</v>
      </c>
      <c r="F237" s="1">
        <f>'[1]IPCA (Var)'!F286</f>
        <v>0.15126308775937558</v>
      </c>
      <c r="G237" s="1">
        <f>'[1]IPCA (Var)'!G286</f>
        <v>-8.2189839925916108E-2</v>
      </c>
      <c r="I237" s="2">
        <f t="shared" si="382"/>
        <v>43586</v>
      </c>
      <c r="J237">
        <f>HLOOKUP($I237,Sheet3!$B$2:$LK$67,MATCH(MoM!J$3,Sheet3!$B$2:$B$67,0),FALSE)</f>
        <v>-0.19</v>
      </c>
      <c r="K237">
        <f>HLOOKUP($I237,Sheet3!$B$2:$LK$67,MATCH(MoM!K$3,Sheet3!$B$2:$B$67,0),FALSE)</f>
        <v>-0.12</v>
      </c>
      <c r="L237">
        <f>HLOOKUP($I237,Sheet3!$B$2:$LK$67,MATCH(MoM!L$3,Sheet3!$B$2:$B$67,0),FALSE)</f>
        <v>-0.42</v>
      </c>
      <c r="M237">
        <f>HLOOKUP($I237,Sheet3!$B$2:$LK$67,MATCH(MoM!M$3,Sheet3!$B$2:$B$67,0),FALSE)</f>
        <v>0.49</v>
      </c>
      <c r="N237">
        <f>HLOOKUP($I237,Sheet3!$B$2:$LK$67,MATCH(MoM!N$3,Sheet3!$B$2:$B$67,0),FALSE)</f>
        <v>-1.21</v>
      </c>
      <c r="O237">
        <f>HLOOKUP($I237,Sheet3!$B$2:$LK$67,MATCH(MoM!O$3,Sheet3!$B$2:$B$67,0),FALSE)</f>
        <v>0.55000000000000004</v>
      </c>
      <c r="P237">
        <f>HLOOKUP($I237,Sheet3!$B$2:$LK$67,MATCH(MoM!P$3,Sheet3!$B$2:$B$67,0),FALSE)</f>
        <v>1.33</v>
      </c>
      <c r="Q237">
        <f>HLOOKUP($I237,Sheet3!$B$2:$LK$67,MATCH(MoM!Q$3,Sheet3!$B$2:$B$67,0),FALSE)</f>
        <v>0.32</v>
      </c>
      <c r="R237">
        <f>HLOOKUP($I237,Sheet3!$B$2:$LK$67,MATCH(MoM!R$3,Sheet3!$B$2:$B$67,0),FALSE)</f>
        <v>-0.99</v>
      </c>
      <c r="S237">
        <f>HLOOKUP($I237,Sheet3!$B$2:$LK$67,MATCH(MoM!S$3,Sheet3!$B$2:$B$67,0),FALSE)</f>
        <v>0.2</v>
      </c>
      <c r="T237">
        <f>HLOOKUP($I237,Sheet3!$B$2:$LK$67,MATCH(MoM!T$3,Sheet3!$B$2:$B$67,0),FALSE)</f>
        <v>-0.95</v>
      </c>
      <c r="U237">
        <f>HLOOKUP($I237,Sheet3!$B$2:$LK$67,MATCH(MoM!U$3,Sheet3!$B$2:$B$67,0),FALSE)</f>
        <v>0.93</v>
      </c>
      <c r="V237">
        <f>HLOOKUP($I237,Sheet3!$B$2:$LK$67,MATCH(MoM!V$3,Sheet3!$B$2:$B$67,0),FALSE)</f>
        <v>0.33</v>
      </c>
      <c r="W237">
        <f>HLOOKUP($I237,Sheet3!$B$2:$LK$67,MATCH(MoM!W$3,Sheet3!$B$2:$B$67,0),FALSE)</f>
        <v>1.37</v>
      </c>
      <c r="X237">
        <f>HLOOKUP($I237,Sheet3!$B$2:$LK$67,MATCH(MoM!X$3,Sheet3!$B$2:$B$67,0),FALSE)</f>
        <v>0.98</v>
      </c>
      <c r="Y237">
        <f>HLOOKUP($I237,Sheet3!$B$2:$LK$67,MATCH(MoM!Y$3,Sheet3!$B$2:$B$67,0),FALSE)</f>
        <v>0.78</v>
      </c>
      <c r="Z237">
        <f>HLOOKUP($I237,Sheet3!$B$2:$LK$67,MATCH(MoM!Z$3,Sheet3!$B$2:$B$67,0),FALSE)</f>
        <v>1.71</v>
      </c>
      <c r="AA237">
        <f>HLOOKUP($I237,Sheet3!$B$2:$LK$67,MATCH(MoM!AA$3,Sheet3!$B$2:$B$67,0),FALSE)</f>
        <v>-0.33</v>
      </c>
      <c r="AB237">
        <f>HLOOKUP($I237,Sheet3!$B$2:$LK$67,MATCH(MoM!AB$3,Sheet3!$B$2:$B$67,0),FALSE)</f>
        <v>0.22</v>
      </c>
      <c r="AC237">
        <f>HLOOKUP($I237,Sheet3!$B$2:$LK$67,MATCH(MoM!AC$3,Sheet3!$B$2:$B$67,0),FALSE)</f>
        <v>0.41</v>
      </c>
      <c r="AD237">
        <f>HLOOKUP($I237,Sheet3!$B$2:$LK$67,MATCH(MoM!AD$3,Sheet3!$B$2:$B$67,0),FALSE)</f>
        <v>-1.1200000000000001</v>
      </c>
      <c r="AE237">
        <f>HLOOKUP($I237,Sheet3!$B$2:$LK$67,MATCH(MoM!AE$3,Sheet3!$B$2:$B$67,0),FALSE)</f>
        <v>-0.18</v>
      </c>
      <c r="AF237">
        <f>HLOOKUP($I237,Sheet3!$B$2:$LK$67,MATCH(MoM!AF$3,Sheet3!$B$2:$B$67,0),FALSE)</f>
        <v>0.06</v>
      </c>
      <c r="AG237">
        <f>HLOOKUP($I237,Sheet3!$B$2:$LK$67,MATCH(MoM!AG$3,Sheet3!$B$2:$B$67,0),FALSE)</f>
        <v>0.89</v>
      </c>
      <c r="AH237">
        <f>HLOOKUP($I237,Sheet3!$B$2:$LK$67,MATCH(MoM!AH$3,Sheet3!$B$2:$B$67,0),FALSE)</f>
        <v>0.09</v>
      </c>
      <c r="AI237">
        <f>HLOOKUP($I237,Sheet3!$B$2:$LK$67,MATCH(MoM!AI$3,Sheet3!$B$2:$B$67,0),FALSE)</f>
        <v>-0.26</v>
      </c>
      <c r="AJ237">
        <f>HLOOKUP($I237,Sheet3!$B$2:$LK$67,MATCH(MoM!AJ$3,Sheet3!$B$2:$B$67,0),FALSE)</f>
        <v>0.04</v>
      </c>
      <c r="AK237">
        <f>HLOOKUP($I237,Sheet3!$B$2:$LK$67,MATCH(MoM!AK$3,Sheet3!$B$2:$B$67,0),FALSE)</f>
        <v>-0.02</v>
      </c>
      <c r="AL237">
        <f>HLOOKUP($I237,Sheet3!$B$2:$LK$67,MATCH(MoM!AL$3,Sheet3!$B$2:$B$67,0),FALSE)</f>
        <v>0.43</v>
      </c>
      <c r="AM237">
        <f>HLOOKUP($I237,Sheet3!$B$2:$LK$67,MATCH(MoM!AM$3,Sheet3!$B$2:$B$67,0),FALSE)</f>
        <v>0.2</v>
      </c>
      <c r="AN237">
        <f>HLOOKUP($I237,Sheet3!$B$2:$LK$67,MATCH(MoM!AN$3,Sheet3!$B$2:$B$67,0),FALSE)</f>
        <v>0.13</v>
      </c>
      <c r="AO237">
        <f>HLOOKUP($I237,Sheet3!$B$2:$LK$67,MATCH(MoM!AO$3,Sheet3!$B$2:$B$67,0),FALSE)</f>
        <v>0.27</v>
      </c>
      <c r="AP237">
        <f>HLOOKUP($I237,Sheet3!$B$2:$LK$67,MATCH(MoM!AP$3,Sheet3!$B$2:$B$67,0),FALSE)</f>
        <v>-0.39</v>
      </c>
      <c r="AQ237">
        <f>HLOOKUP($I237,Sheet3!$B$2:$LK$67,MATCH(MoM!AQ$3,Sheet3!$B$2:$B$67,0),FALSE)</f>
        <v>0.27</v>
      </c>
      <c r="AR237">
        <f>HLOOKUP($I237,Sheet3!$B$2:$LK$67,MATCH(MoM!AR$3,Sheet3!$B$2:$B$67,0),FALSE)</f>
        <v>-0.8</v>
      </c>
      <c r="AS237">
        <f>HLOOKUP($I237,Sheet3!$B$2:$LK$67,MATCH(MoM!AS$3,Sheet3!$B$2:$B$67,0),FALSE)</f>
        <v>-0.85</v>
      </c>
      <c r="AT237">
        <f>HLOOKUP($I237,Sheet3!$B$2:$LK$67,MATCH(MoM!AT$3,Sheet3!$B$2:$B$67,0),FALSE)</f>
        <v>-0.04</v>
      </c>
      <c r="AU237">
        <f>HLOOKUP($I237,Sheet3!$B$2:$LK$67,MATCH(MoM!AU$3,Sheet3!$B$2:$B$67,0),FALSE)</f>
        <v>0.49</v>
      </c>
      <c r="AV237">
        <f>HLOOKUP($I237,Sheet3!$B$2:$LK$67,MATCH(MoM!AV$3,Sheet3!$B$2:$B$67,0),FALSE)</f>
        <v>-0.89</v>
      </c>
      <c r="AW237">
        <f>HLOOKUP($I237,Sheet3!$B$2:$LK$67,MATCH(MoM!AW$3,Sheet3!$B$2:$B$67,0),FALSE)</f>
        <v>0.03</v>
      </c>
      <c r="AX237">
        <f>HLOOKUP($I237,Sheet3!$B$2:$LK$67,MATCH(MoM!AX$3,Sheet3!$B$2:$B$67,0),FALSE)</f>
        <v>0</v>
      </c>
      <c r="AY237">
        <f>HLOOKUP($I237,Sheet3!$B$2:$LK$67,MATCH(MoM!AY$3,Sheet3!$B$2:$B$67,0),FALSE)</f>
        <v>-0.44</v>
      </c>
      <c r="AZ237">
        <f>HLOOKUP($I237,Sheet3!$B$2:$LK$67,MATCH(MoM!AZ$3,Sheet3!$B$2:$B$67,0),FALSE)</f>
        <v>0.14000000000000001</v>
      </c>
      <c r="BA237">
        <f>HLOOKUP($I237,Sheet3!$B$2:$LK$67,MATCH(MoM!BA$3,Sheet3!$B$2:$B$67,0),FALSE)</f>
        <v>0.11</v>
      </c>
      <c r="BB237">
        <f>HLOOKUP($I237,Sheet3!$B$2:$LK$67,MATCH(MoM!BB$3,Sheet3!$B$2:$B$67,0),FALSE)</f>
        <v>0.57999999999999996</v>
      </c>
      <c r="BC237">
        <f>HLOOKUP($I237,Sheet3!$B$2:$LK$67,MATCH(MoM!BC$3,Sheet3!$B$2:$B$67,0),FALSE)</f>
        <v>0</v>
      </c>
      <c r="BD237">
        <f>HLOOKUP($I237,Sheet3!$B$2:$LK$67,MATCH(MoM!BD$3,Sheet3!$B$2:$B$67,0),FALSE)</f>
        <v>-0.45</v>
      </c>
      <c r="BE237">
        <f>HLOOKUP($I237,Sheet3!$B$2:$LK$67,MATCH(MoM!BE$3,Sheet3!$B$2:$B$67,0),FALSE)</f>
        <v>0.16</v>
      </c>
      <c r="BF237">
        <f>HLOOKUP($I237,Sheet3!$B$2:$LK$67,MATCH(MoM!BF$3,Sheet3!$B$2:$B$67,0),FALSE)</f>
        <v>0.37</v>
      </c>
      <c r="BG237">
        <f>HLOOKUP($I237,Sheet3!$B$2:$LK$67,MATCH(MoM!BG$3,Sheet3!$B$2:$B$67,0),FALSE)</f>
        <v>0</v>
      </c>
      <c r="BH237">
        <f>HLOOKUP($I237,Sheet3!$B$2:$LK$67,MATCH(MoM!BH$3,Sheet3!$B$2:$B$67,0),FALSE)</f>
        <v>-0.26</v>
      </c>
      <c r="BI237">
        <f>HLOOKUP($I237,Sheet3!$B$2:$LK$67,MATCH(MoM!BI$3,Sheet3!$B$2:$B$67,0),FALSE)</f>
        <v>0.63</v>
      </c>
      <c r="BJ237">
        <f>HLOOKUP($I237,Sheet3!$B$2:$LK$67,MATCH(MoM!BJ$3,Sheet3!$B$2:$B$67,0),FALSE)</f>
        <v>0.02</v>
      </c>
      <c r="BK237">
        <f>HLOOKUP($I237,Sheet3!$B$2:$LK$67,MATCH(MoM!BK$3,Sheet3!$B$2:$B$67,0),FALSE)</f>
        <v>1.42</v>
      </c>
      <c r="BL237">
        <f>HLOOKUP($I237,Sheet3!$B$2:$LK$67,MATCH(MoM!BL$3,Sheet3!$B$2:$B$67,0),FALSE)</f>
        <v>0.35</v>
      </c>
      <c r="BM237">
        <f>HLOOKUP($I237,Sheet3!$B$2:$LK$67,MATCH(MoM!BM$3,Sheet3!$B$2:$B$67,0),FALSE)</f>
        <v>0.08</v>
      </c>
      <c r="BN237">
        <f>HLOOKUP($I237,Sheet3!$B$2:$LK$67,MATCH(MoM!BN$3,Sheet3!$B$2:$B$67,0),FALSE)</f>
        <v>-0.28999999999999998</v>
      </c>
      <c r="BO237">
        <f>HLOOKUP($I237,Sheet3!$B$2:$LK$67,MATCH(MoM!BO$3,Sheet3!$B$2:$B$67,0),FALSE)</f>
        <v>0.1</v>
      </c>
      <c r="BP237">
        <f>HLOOKUP($I237,Sheet3!$B$2:$LK$67,MATCH(MoM!BP$3,Sheet3!$B$2:$B$67,0),FALSE)</f>
        <v>-0.89</v>
      </c>
      <c r="BQ237">
        <f>HLOOKUP($I237,Sheet3!$B$2:$LK$67,MATCH(MoM!BQ$3,Sheet3!$B$2:$B$67,0),FALSE)</f>
        <v>0</v>
      </c>
      <c r="BR237">
        <f>HLOOKUP($I237,Sheet3!$B$2:$LK$67,MATCH(MoM!BR$3,Sheet3!$B$2:$B$67,0),FALSE)</f>
        <v>0.22</v>
      </c>
      <c r="BS237">
        <f>HLOOKUP($I237,Sheet3!$B$2:$LK$67,MATCH(MoM!BS$3,Sheet3!$B$2:$B$67,0),FALSE)</f>
        <v>-2.99</v>
      </c>
      <c r="BT237">
        <f>HLOOKUP($I237,Sheet3!$B$2:$LK$67,MATCH(MoM!BT$3,Sheet3!$B$2:$B$67,0),FALSE)</f>
        <v>-1.63</v>
      </c>
      <c r="BV237" s="2">
        <f t="shared" si="379"/>
        <v>43586</v>
      </c>
      <c r="BW237">
        <f t="shared" si="446"/>
        <v>128.03975438673262</v>
      </c>
      <c r="BX237">
        <f t="shared" si="383"/>
        <v>250.96395248646826</v>
      </c>
      <c r="BY237">
        <f t="shared" si="384"/>
        <v>90.721037238992537</v>
      </c>
      <c r="BZ237">
        <f t="shared" si="385"/>
        <v>146.30663238976544</v>
      </c>
      <c r="CA237">
        <f t="shared" si="386"/>
        <v>40.530623074951592</v>
      </c>
      <c r="CB237">
        <f t="shared" si="387"/>
        <v>235.11911031705861</v>
      </c>
      <c r="CC237">
        <f t="shared" si="388"/>
        <v>341.78223280814098</v>
      </c>
      <c r="CD237">
        <f t="shared" si="389"/>
        <v>161.62322271912484</v>
      </c>
      <c r="CE237">
        <f t="shared" si="390"/>
        <v>215.6745806589376</v>
      </c>
      <c r="CF237">
        <f t="shared" si="391"/>
        <v>373.3394812470151</v>
      </c>
      <c r="CG237">
        <f t="shared" si="392"/>
        <v>50.854082333583207</v>
      </c>
      <c r="CH237">
        <f t="shared" si="393"/>
        <v>262.63466744242567</v>
      </c>
      <c r="CI237">
        <f t="shared" si="394"/>
        <v>190.17337983969685</v>
      </c>
      <c r="CJ237">
        <f t="shared" si="395"/>
        <v>171.41460522366276</v>
      </c>
      <c r="CK237">
        <f t="shared" si="396"/>
        <v>272.48462741317081</v>
      </c>
      <c r="CL237">
        <f t="shared" si="397"/>
        <v>309.43872443256021</v>
      </c>
      <c r="CM237">
        <f t="shared" si="398"/>
        <v>208.64056445802893</v>
      </c>
      <c r="CN237">
        <f t="shared" si="399"/>
        <v>219.88609596687706</v>
      </c>
      <c r="CO237">
        <f t="shared" si="400"/>
        <v>272.37080464709607</v>
      </c>
      <c r="CP237">
        <f t="shared" si="401"/>
        <v>321.77273645284544</v>
      </c>
      <c r="CQ237">
        <f t="shared" si="402"/>
        <v>308.39306974657086</v>
      </c>
      <c r="CR237">
        <f t="shared" si="403"/>
        <v>242.24270214216077</v>
      </c>
      <c r="CS237">
        <f t="shared" si="404"/>
        <v>241.2946754593828</v>
      </c>
      <c r="CT237">
        <f t="shared" si="405"/>
        <v>283.11229228734288</v>
      </c>
      <c r="CU237">
        <f t="shared" si="406"/>
        <v>339.12797510506033</v>
      </c>
      <c r="CV237">
        <f t="shared" si="407"/>
        <v>294.18267368004018</v>
      </c>
      <c r="CW237">
        <f t="shared" si="408"/>
        <v>377.53827762854803</v>
      </c>
      <c r="CX237">
        <f t="shared" si="409"/>
        <v>488.06195024883215</v>
      </c>
      <c r="CY237">
        <f t="shared" si="410"/>
        <v>349.24083400521653</v>
      </c>
      <c r="CZ237">
        <f t="shared" si="411"/>
        <v>242.41825673451388</v>
      </c>
      <c r="DA237">
        <f t="shared" si="412"/>
        <v>297.13480985468829</v>
      </c>
      <c r="DB237">
        <f t="shared" si="413"/>
        <v>344.90441749939305</v>
      </c>
      <c r="DC237">
        <f t="shared" si="414"/>
        <v>312.70944432550732</v>
      </c>
      <c r="DD237">
        <f t="shared" si="415"/>
        <v>219.86202220403089</v>
      </c>
      <c r="DE237">
        <f t="shared" si="416"/>
        <v>355.12200079435951</v>
      </c>
      <c r="DF237">
        <f t="shared" si="417"/>
        <v>273.39206740256327</v>
      </c>
      <c r="DG237">
        <f t="shared" si="418"/>
        <v>272.96366486106979</v>
      </c>
      <c r="DH237">
        <f t="shared" si="419"/>
        <v>230.66197364447368</v>
      </c>
      <c r="DI237">
        <f t="shared" si="420"/>
        <v>378.97500342443107</v>
      </c>
      <c r="DJ237">
        <f t="shared" si="421"/>
        <v>261.11055711834564</v>
      </c>
      <c r="DK237">
        <f t="shared" si="422"/>
        <v>582.99799612248421</v>
      </c>
      <c r="DL237">
        <f t="shared" si="423"/>
        <v>412.81180167440243</v>
      </c>
      <c r="DM237">
        <f t="shared" si="424"/>
        <v>340.65546729186104</v>
      </c>
      <c r="DN237">
        <f t="shared" si="425"/>
        <v>448.92332921282264</v>
      </c>
      <c r="DO237">
        <f t="shared" si="426"/>
        <v>336.40946339229191</v>
      </c>
      <c r="DP237">
        <f t="shared" si="427"/>
        <v>264.71015218199295</v>
      </c>
      <c r="DQ237">
        <f t="shared" si="428"/>
        <v>359.92351421811344</v>
      </c>
      <c r="DR237">
        <f t="shared" si="429"/>
        <v>226.52502775793178</v>
      </c>
      <c r="DS237">
        <f t="shared" si="430"/>
        <v>300.75652623259123</v>
      </c>
      <c r="DT237">
        <f t="shared" si="431"/>
        <v>309.60955822088954</v>
      </c>
      <c r="DU237">
        <f t="shared" si="432"/>
        <v>294.18267368004018</v>
      </c>
      <c r="DV237">
        <f t="shared" si="433"/>
        <v>375.08854291882085</v>
      </c>
      <c r="DW237">
        <f t="shared" si="434"/>
        <v>396.81648414205608</v>
      </c>
      <c r="DX237">
        <f t="shared" si="435"/>
        <v>376.95437050787336</v>
      </c>
      <c r="DY237">
        <f t="shared" si="436"/>
        <v>296.93032504661426</v>
      </c>
      <c r="DZ237">
        <f t="shared" si="437"/>
        <v>437.00675878516302</v>
      </c>
      <c r="EA237">
        <f t="shared" si="438"/>
        <v>391.89554914903971</v>
      </c>
      <c r="EB237">
        <f t="shared" si="439"/>
        <v>315.38651830978455</v>
      </c>
      <c r="EC237">
        <f t="shared" si="440"/>
        <v>300.56649662987661</v>
      </c>
      <c r="ED237">
        <f t="shared" si="441"/>
        <v>100</v>
      </c>
      <c r="EE237">
        <f t="shared" si="442"/>
        <v>374.88149206539305</v>
      </c>
      <c r="EF237">
        <f t="shared" si="443"/>
        <v>339.97124238246141</v>
      </c>
      <c r="EG237">
        <f t="shared" si="444"/>
        <v>529.33541716664422</v>
      </c>
      <c r="EI237" s="2">
        <f t="shared" si="380"/>
        <v>43586</v>
      </c>
      <c r="EJ237" s="7">
        <f t="shared" ref="EJ237:GT237" si="486">AVERAGE(BW235:BW237)/AVERAGE(BW222:BW224)-1</f>
        <v>9.6771475831072262E-3</v>
      </c>
      <c r="EK237" s="7">
        <f t="shared" si="486"/>
        <v>3.0864633734922764E-2</v>
      </c>
      <c r="EL237" s="7">
        <f t="shared" si="486"/>
        <v>-7.5706051072867986E-3</v>
      </c>
      <c r="EM237" s="7">
        <f t="shared" si="486"/>
        <v>2.4339669898446159E-2</v>
      </c>
      <c r="EN237" s="7">
        <f t="shared" si="486"/>
        <v>-5.4666390769142481E-4</v>
      </c>
      <c r="EO237" s="7">
        <f t="shared" si="486"/>
        <v>8.2161516570751436E-2</v>
      </c>
      <c r="EP237" s="7">
        <f t="shared" si="486"/>
        <v>4.2245708489394351E-2</v>
      </c>
      <c r="EQ237" s="7">
        <f t="shared" si="486"/>
        <v>6.8340827902624746E-2</v>
      </c>
      <c r="ER237" s="7">
        <f t="shared" si="486"/>
        <v>1.3876551395646475E-2</v>
      </c>
      <c r="ES237" s="7">
        <f t="shared" si="486"/>
        <v>3.3601195653990779E-2</v>
      </c>
      <c r="ET237" s="7">
        <f t="shared" si="486"/>
        <v>-2.792299762982231E-2</v>
      </c>
      <c r="EU237" s="7">
        <f t="shared" si="486"/>
        <v>4.0712133051439281E-3</v>
      </c>
      <c r="EV237" s="7">
        <f t="shared" si="486"/>
        <v>8.8592582785270491E-2</v>
      </c>
      <c r="EW237" s="7">
        <f t="shared" si="486"/>
        <v>9.9752651949945204E-2</v>
      </c>
      <c r="EX237" s="7">
        <f t="shared" si="486"/>
        <v>2.9114603267254457E-2</v>
      </c>
      <c r="EY237" s="7">
        <f t="shared" si="486"/>
        <v>-2.4622525322280264E-2</v>
      </c>
      <c r="EZ237" s="7">
        <f t="shared" si="486"/>
        <v>0.1013230077552989</v>
      </c>
      <c r="FA237" s="7">
        <f t="shared" si="486"/>
        <v>2.4699493514324544E-2</v>
      </c>
      <c r="FB237" s="7">
        <f t="shared" si="486"/>
        <v>8.3191685258150461E-3</v>
      </c>
      <c r="FC237" s="7">
        <f t="shared" si="486"/>
        <v>-3.5037912686058936E-3</v>
      </c>
      <c r="FD237" s="7">
        <f t="shared" si="486"/>
        <v>1.216339647869713E-3</v>
      </c>
      <c r="FE237" s="7">
        <f t="shared" si="486"/>
        <v>1.0504776195682686E-2</v>
      </c>
      <c r="FF237" s="7">
        <f t="shared" si="486"/>
        <v>4.0461049810067706E-2</v>
      </c>
      <c r="FG237" s="7">
        <f t="shared" si="486"/>
        <v>2.253533129044083E-2</v>
      </c>
      <c r="FH237" s="7">
        <f t="shared" si="486"/>
        <v>9.6255870141109812E-2</v>
      </c>
      <c r="FI237" s="7">
        <f t="shared" si="486"/>
        <v>5.8699604861804255E-2</v>
      </c>
      <c r="FJ237" s="7">
        <f t="shared" si="486"/>
        <v>4.2940279735445674E-2</v>
      </c>
      <c r="FK237" s="7">
        <f t="shared" si="486"/>
        <v>5.5961933354223392E-2</v>
      </c>
      <c r="FL237" s="7">
        <f t="shared" si="486"/>
        <v>7.4196675337053763E-2</v>
      </c>
      <c r="FM237" s="7">
        <f t="shared" si="486"/>
        <v>3.7921351515034729E-2</v>
      </c>
      <c r="FN237" s="7">
        <f t="shared" si="486"/>
        <v>-1.2795953184202125E-2</v>
      </c>
      <c r="FO237" s="7">
        <f t="shared" si="486"/>
        <v>3.7645895171503296E-2</v>
      </c>
      <c r="FP237" s="7">
        <f t="shared" si="486"/>
        <v>5.6011415383119267E-3</v>
      </c>
      <c r="FQ237" s="7">
        <f t="shared" si="486"/>
        <v>-8.1192998470647204E-5</v>
      </c>
      <c r="FR237" s="7">
        <f t="shared" si="486"/>
        <v>6.3191710775285515E-3</v>
      </c>
      <c r="FS237" s="7">
        <f t="shared" si="486"/>
        <v>5.3239476286101928E-2</v>
      </c>
      <c r="FT237" s="7">
        <f t="shared" si="486"/>
        <v>2.9364278205186833E-2</v>
      </c>
      <c r="FU237" s="7">
        <f t="shared" si="486"/>
        <v>3.02994965180019E-2</v>
      </c>
      <c r="FV237" s="7">
        <f t="shared" si="486"/>
        <v>8.6685823622493663E-2</v>
      </c>
      <c r="FW237" s="7">
        <f t="shared" si="486"/>
        <v>-8.3471954010490013E-3</v>
      </c>
      <c r="FX237" s="7">
        <f t="shared" si="486"/>
        <v>1.8513542645701708E-2</v>
      </c>
      <c r="FY237" s="7">
        <f t="shared" si="486"/>
        <v>6.7969603953019764E-3</v>
      </c>
      <c r="FZ237" s="7">
        <f t="shared" si="486"/>
        <v>1.560215015926425E-2</v>
      </c>
      <c r="GA237" s="7">
        <f t="shared" si="486"/>
        <v>1.7569596527275522E-2</v>
      </c>
      <c r="GB237" s="7">
        <f t="shared" si="486"/>
        <v>9.8328102846852561E-2</v>
      </c>
      <c r="GC237" s="7">
        <f t="shared" si="486"/>
        <v>4.7208974296456763E-2</v>
      </c>
      <c r="GD237" s="7">
        <f t="shared" si="486"/>
        <v>2.59365974218011E-2</v>
      </c>
      <c r="GE237" s="7">
        <f t="shared" si="486"/>
        <v>3.1971725551060093E-2</v>
      </c>
      <c r="GF237" s="7">
        <f t="shared" si="486"/>
        <v>6.1351485619227653E-3</v>
      </c>
      <c r="GG237" s="7">
        <f t="shared" si="486"/>
        <v>0.10276313683629001</v>
      </c>
      <c r="GH237" s="7">
        <f t="shared" si="486"/>
        <v>5.8699604861804255E-2</v>
      </c>
      <c r="GI237" s="7">
        <f t="shared" si="486"/>
        <v>5.317806037599393E-2</v>
      </c>
      <c r="GJ237" s="7">
        <f t="shared" si="486"/>
        <v>4.4711044988293702E-2</v>
      </c>
      <c r="GK237" s="7">
        <f t="shared" si="486"/>
        <v>2.8252671753485226E-2</v>
      </c>
      <c r="GL237" s="7">
        <f t="shared" si="486"/>
        <v>3.7022336073131878E-2</v>
      </c>
      <c r="GM237" s="7">
        <f t="shared" si="486"/>
        <v>1.2090400534011447E-2</v>
      </c>
      <c r="GN237" s="7">
        <f t="shared" si="486"/>
        <v>9.4093457721490026E-2</v>
      </c>
      <c r="GO237" s="7">
        <f t="shared" si="486"/>
        <v>2.4234953032403084E-2</v>
      </c>
      <c r="GP237" s="7">
        <f t="shared" si="486"/>
        <v>1.8888663998536614E-2</v>
      </c>
      <c r="GQ237" s="7">
        <f t="shared" si="486"/>
        <v>0</v>
      </c>
      <c r="GR237" s="7">
        <f t="shared" si="486"/>
        <v>-1.6271710846055276E-3</v>
      </c>
      <c r="GS237" s="7">
        <f t="shared" si="486"/>
        <v>2.3418441534471146E-2</v>
      </c>
      <c r="GT237" s="7">
        <f t="shared" si="486"/>
        <v>0.20015997579113542</v>
      </c>
      <c r="GU237" s="7">
        <f t="shared" si="456"/>
        <v>0.13773690942211547</v>
      </c>
      <c r="GW237" s="6">
        <v>43616</v>
      </c>
      <c r="GX237">
        <v>3.9988000000000001</v>
      </c>
    </row>
    <row r="238" spans="2:206" x14ac:dyDescent="0.25">
      <c r="B238" s="2">
        <f>'[1]IPCA (Var)'!A287</f>
        <v>43617</v>
      </c>
      <c r="C238" s="1">
        <f>'[1]IPCA (Var)'!M287</f>
        <v>2.015997103625836E-2</v>
      </c>
      <c r="D238" s="1">
        <f>'[1]IPCA (Var)'!P287</f>
        <v>0.42719389080892867</v>
      </c>
      <c r="E238" s="1">
        <f>'[1]IPCA (Var)'!E287</f>
        <v>-0.27893393725143611</v>
      </c>
      <c r="F238" s="1">
        <f>'[1]IPCA (Var)'!F287</f>
        <v>0.35118956985154171</v>
      </c>
      <c r="G238" s="1">
        <f>'[1]IPCA (Var)'!G287</f>
        <v>-0.2347203256128442</v>
      </c>
      <c r="I238" s="2">
        <f t="shared" si="382"/>
        <v>43617</v>
      </c>
      <c r="J238">
        <f>HLOOKUP($I238,Sheet3!$B$2:$LK$67,MATCH(MoM!J$3,Sheet3!$B$2:$B$67,0),FALSE)</f>
        <v>-0.57999999999999996</v>
      </c>
      <c r="K238">
        <f>HLOOKUP($I238,Sheet3!$B$2:$LK$67,MATCH(MoM!K$3,Sheet3!$B$2:$B$67,0),FALSE)</f>
        <v>-0.15</v>
      </c>
      <c r="L238">
        <f>HLOOKUP($I238,Sheet3!$B$2:$LK$67,MATCH(MoM!L$3,Sheet3!$B$2:$B$67,0),FALSE)</f>
        <v>0.18</v>
      </c>
      <c r="M238">
        <f>HLOOKUP($I238,Sheet3!$B$2:$LK$67,MATCH(MoM!M$3,Sheet3!$B$2:$B$67,0),FALSE)</f>
        <v>0.08</v>
      </c>
      <c r="N238">
        <f>HLOOKUP($I238,Sheet3!$B$2:$LK$67,MATCH(MoM!N$3,Sheet3!$B$2:$B$67,0),FALSE)</f>
        <v>-0.96</v>
      </c>
      <c r="O238">
        <f>HLOOKUP($I238,Sheet3!$B$2:$LK$67,MATCH(MoM!O$3,Sheet3!$B$2:$B$67,0),FALSE)</f>
        <v>1.17</v>
      </c>
      <c r="P238">
        <f>HLOOKUP($I238,Sheet3!$B$2:$LK$67,MATCH(MoM!P$3,Sheet3!$B$2:$B$67,0),FALSE)</f>
        <v>-0.8</v>
      </c>
      <c r="Q238">
        <f>HLOOKUP($I238,Sheet3!$B$2:$LK$67,MATCH(MoM!Q$3,Sheet3!$B$2:$B$67,0),FALSE)</f>
        <v>0.6</v>
      </c>
      <c r="R238">
        <f>HLOOKUP($I238,Sheet3!$B$2:$LK$67,MATCH(MoM!R$3,Sheet3!$B$2:$B$67,0),FALSE)</f>
        <v>0.24</v>
      </c>
      <c r="S238">
        <f>HLOOKUP($I238,Sheet3!$B$2:$LK$67,MATCH(MoM!S$3,Sheet3!$B$2:$B$67,0),FALSE)</f>
        <v>-0.03</v>
      </c>
      <c r="T238">
        <f>HLOOKUP($I238,Sheet3!$B$2:$LK$67,MATCH(MoM!T$3,Sheet3!$B$2:$B$67,0),FALSE)</f>
        <v>-0.53</v>
      </c>
      <c r="U238">
        <f>HLOOKUP($I238,Sheet3!$B$2:$LK$67,MATCH(MoM!U$3,Sheet3!$B$2:$B$67,0),FALSE)</f>
        <v>0.55000000000000004</v>
      </c>
      <c r="V238">
        <f>HLOOKUP($I238,Sheet3!$B$2:$LK$67,MATCH(MoM!V$3,Sheet3!$B$2:$B$67,0),FALSE)</f>
        <v>-0.18</v>
      </c>
      <c r="W238">
        <f>HLOOKUP($I238,Sheet3!$B$2:$LK$67,MATCH(MoM!W$3,Sheet3!$B$2:$B$67,0),FALSE)</f>
        <v>-1.87</v>
      </c>
      <c r="X238">
        <f>HLOOKUP($I238,Sheet3!$B$2:$LK$67,MATCH(MoM!X$3,Sheet3!$B$2:$B$67,0),FALSE)</f>
        <v>0.22</v>
      </c>
      <c r="Y238">
        <f>HLOOKUP($I238,Sheet3!$B$2:$LK$67,MATCH(MoM!Y$3,Sheet3!$B$2:$B$67,0),FALSE)</f>
        <v>-1.51</v>
      </c>
      <c r="Z238">
        <f>HLOOKUP($I238,Sheet3!$B$2:$LK$67,MATCH(MoM!Z$3,Sheet3!$B$2:$B$67,0),FALSE)</f>
        <v>-0.53</v>
      </c>
      <c r="AA238">
        <f>HLOOKUP($I238,Sheet3!$B$2:$LK$67,MATCH(MoM!AA$3,Sheet3!$B$2:$B$67,0),FALSE)</f>
        <v>0.26</v>
      </c>
      <c r="AB238">
        <f>HLOOKUP($I238,Sheet3!$B$2:$LK$67,MATCH(MoM!AB$3,Sheet3!$B$2:$B$67,0),FALSE)</f>
        <v>0.5</v>
      </c>
      <c r="AC238">
        <f>HLOOKUP($I238,Sheet3!$B$2:$LK$67,MATCH(MoM!AC$3,Sheet3!$B$2:$B$67,0),FALSE)</f>
        <v>0.09</v>
      </c>
      <c r="AD238">
        <f>HLOOKUP($I238,Sheet3!$B$2:$LK$67,MATCH(MoM!AD$3,Sheet3!$B$2:$B$67,0),FALSE)</f>
        <v>0.88</v>
      </c>
      <c r="AE238">
        <f>HLOOKUP($I238,Sheet3!$B$2:$LK$67,MATCH(MoM!AE$3,Sheet3!$B$2:$B$67,0),FALSE)</f>
        <v>0.17</v>
      </c>
      <c r="AF238">
        <f>HLOOKUP($I238,Sheet3!$B$2:$LK$67,MATCH(MoM!AF$3,Sheet3!$B$2:$B$67,0),FALSE)</f>
        <v>0.65</v>
      </c>
      <c r="AG238">
        <f>HLOOKUP($I238,Sheet3!$B$2:$LK$67,MATCH(MoM!AG$3,Sheet3!$B$2:$B$67,0),FALSE)</f>
        <v>0.99</v>
      </c>
      <c r="AH238">
        <f>HLOOKUP($I238,Sheet3!$B$2:$LK$67,MATCH(MoM!AH$3,Sheet3!$B$2:$B$67,0),FALSE)</f>
        <v>-0.34</v>
      </c>
      <c r="AI238">
        <f>HLOOKUP($I238,Sheet3!$B$2:$LK$67,MATCH(MoM!AI$3,Sheet3!$B$2:$B$67,0),FALSE)</f>
        <v>-0.55000000000000004</v>
      </c>
      <c r="AJ238">
        <f>HLOOKUP($I238,Sheet3!$B$2:$LK$67,MATCH(MoM!AJ$3,Sheet3!$B$2:$B$67,0),FALSE)</f>
        <v>-0.13</v>
      </c>
      <c r="AK238">
        <f>HLOOKUP($I238,Sheet3!$B$2:$LK$67,MATCH(MoM!AK$3,Sheet3!$B$2:$B$67,0),FALSE)</f>
        <v>-0.85</v>
      </c>
      <c r="AL238">
        <f>HLOOKUP($I238,Sheet3!$B$2:$LK$67,MATCH(MoM!AL$3,Sheet3!$B$2:$B$67,0),FALSE)</f>
        <v>-0.1</v>
      </c>
      <c r="AM238">
        <f>HLOOKUP($I238,Sheet3!$B$2:$LK$67,MATCH(MoM!AM$3,Sheet3!$B$2:$B$67,0),FALSE)</f>
        <v>0.69</v>
      </c>
      <c r="AN238">
        <f>HLOOKUP($I238,Sheet3!$B$2:$LK$67,MATCH(MoM!AN$3,Sheet3!$B$2:$B$67,0),FALSE)</f>
        <v>0.63</v>
      </c>
      <c r="AO238">
        <f>HLOOKUP($I238,Sheet3!$B$2:$LK$67,MATCH(MoM!AO$3,Sheet3!$B$2:$B$67,0),FALSE)</f>
        <v>0</v>
      </c>
      <c r="AP238">
        <f>HLOOKUP($I238,Sheet3!$B$2:$LK$67,MATCH(MoM!AP$3,Sheet3!$B$2:$B$67,0),FALSE)</f>
        <v>-0.08</v>
      </c>
      <c r="AQ238">
        <f>HLOOKUP($I238,Sheet3!$B$2:$LK$67,MATCH(MoM!AQ$3,Sheet3!$B$2:$B$67,0),FALSE)</f>
        <v>-1.49</v>
      </c>
      <c r="AR238">
        <f>HLOOKUP($I238,Sheet3!$B$2:$LK$67,MATCH(MoM!AR$3,Sheet3!$B$2:$B$67,0),FALSE)</f>
        <v>0.83</v>
      </c>
      <c r="AS238">
        <f>HLOOKUP($I238,Sheet3!$B$2:$LK$67,MATCH(MoM!AS$3,Sheet3!$B$2:$B$67,0),FALSE)</f>
        <v>0.9</v>
      </c>
      <c r="AT238">
        <f>HLOOKUP($I238,Sheet3!$B$2:$LK$67,MATCH(MoM!AT$3,Sheet3!$B$2:$B$67,0),FALSE)</f>
        <v>7.0000000000000007E-2</v>
      </c>
      <c r="AU238">
        <f>HLOOKUP($I238,Sheet3!$B$2:$LK$67,MATCH(MoM!AU$3,Sheet3!$B$2:$B$67,0),FALSE)</f>
        <v>-0.37</v>
      </c>
      <c r="AV238">
        <f>HLOOKUP($I238,Sheet3!$B$2:$LK$67,MATCH(MoM!AV$3,Sheet3!$B$2:$B$67,0),FALSE)</f>
        <v>-0.39</v>
      </c>
      <c r="AW238">
        <f>HLOOKUP($I238,Sheet3!$B$2:$LK$67,MATCH(MoM!AW$3,Sheet3!$B$2:$B$67,0),FALSE)</f>
        <v>1.5</v>
      </c>
      <c r="AX238">
        <f>HLOOKUP($I238,Sheet3!$B$2:$LK$67,MATCH(MoM!AX$3,Sheet3!$B$2:$B$67,0),FALSE)</f>
        <v>0</v>
      </c>
      <c r="AY238">
        <f>HLOOKUP($I238,Sheet3!$B$2:$LK$67,MATCH(MoM!AY$3,Sheet3!$B$2:$B$67,0),FALSE)</f>
        <v>-5.08</v>
      </c>
      <c r="AZ238">
        <f>HLOOKUP($I238,Sheet3!$B$2:$LK$67,MATCH(MoM!AZ$3,Sheet3!$B$2:$B$67,0),FALSE)</f>
        <v>0.98</v>
      </c>
      <c r="BA238">
        <f>HLOOKUP($I238,Sheet3!$B$2:$LK$67,MATCH(MoM!BA$3,Sheet3!$B$2:$B$67,0),FALSE)</f>
        <v>-0.48</v>
      </c>
      <c r="BB238">
        <f>HLOOKUP($I238,Sheet3!$B$2:$LK$67,MATCH(MoM!BB$3,Sheet3!$B$2:$B$67,0),FALSE)</f>
        <v>0.23</v>
      </c>
      <c r="BC238">
        <f>HLOOKUP($I238,Sheet3!$B$2:$LK$67,MATCH(MoM!BC$3,Sheet3!$B$2:$B$67,0),FALSE)</f>
        <v>2.17</v>
      </c>
      <c r="BD238">
        <f>HLOOKUP($I238,Sheet3!$B$2:$LK$67,MATCH(MoM!BD$3,Sheet3!$B$2:$B$67,0),FALSE)</f>
        <v>0.43</v>
      </c>
      <c r="BE238">
        <f>HLOOKUP($I238,Sheet3!$B$2:$LK$67,MATCH(MoM!BE$3,Sheet3!$B$2:$B$67,0),FALSE)</f>
        <v>0.54</v>
      </c>
      <c r="BF238">
        <f>HLOOKUP($I238,Sheet3!$B$2:$LK$67,MATCH(MoM!BF$3,Sheet3!$B$2:$B$67,0),FALSE)</f>
        <v>-1.08</v>
      </c>
      <c r="BG238">
        <f>HLOOKUP($I238,Sheet3!$B$2:$LK$67,MATCH(MoM!BG$3,Sheet3!$B$2:$B$67,0),FALSE)</f>
        <v>0</v>
      </c>
      <c r="BH238">
        <f>HLOOKUP($I238,Sheet3!$B$2:$LK$67,MATCH(MoM!BH$3,Sheet3!$B$2:$B$67,0),FALSE)</f>
        <v>-0.55000000000000004</v>
      </c>
      <c r="BI238">
        <f>HLOOKUP($I238,Sheet3!$B$2:$LK$67,MATCH(MoM!BI$3,Sheet3!$B$2:$B$67,0),FALSE)</f>
        <v>1.41</v>
      </c>
      <c r="BJ238">
        <f>HLOOKUP($I238,Sheet3!$B$2:$LK$67,MATCH(MoM!BJ$3,Sheet3!$B$2:$B$67,0),FALSE)</f>
        <v>0.71</v>
      </c>
      <c r="BK238">
        <f>HLOOKUP($I238,Sheet3!$B$2:$LK$67,MATCH(MoM!BK$3,Sheet3!$B$2:$B$67,0),FALSE)</f>
        <v>-0.52</v>
      </c>
      <c r="BL238">
        <f>HLOOKUP($I238,Sheet3!$B$2:$LK$67,MATCH(MoM!BL$3,Sheet3!$B$2:$B$67,0),FALSE)</f>
        <v>0.35</v>
      </c>
      <c r="BM238">
        <f>HLOOKUP($I238,Sheet3!$B$2:$LK$67,MATCH(MoM!BM$3,Sheet3!$B$2:$B$67,0),FALSE)</f>
        <v>0.02</v>
      </c>
      <c r="BN238">
        <f>HLOOKUP($I238,Sheet3!$B$2:$LK$67,MATCH(MoM!BN$3,Sheet3!$B$2:$B$67,0),FALSE)</f>
        <v>1.01</v>
      </c>
      <c r="BO238">
        <f>HLOOKUP($I238,Sheet3!$B$2:$LK$67,MATCH(MoM!BO$3,Sheet3!$B$2:$B$67,0),FALSE)</f>
        <v>0.1</v>
      </c>
      <c r="BP238">
        <f>HLOOKUP($I238,Sheet3!$B$2:$LK$67,MATCH(MoM!BP$3,Sheet3!$B$2:$B$67,0),FALSE)</f>
        <v>1.05</v>
      </c>
      <c r="BQ238">
        <f>HLOOKUP($I238,Sheet3!$B$2:$LK$67,MATCH(MoM!BQ$3,Sheet3!$B$2:$B$67,0),FALSE)</f>
        <v>0</v>
      </c>
      <c r="BR238">
        <f>HLOOKUP($I238,Sheet3!$B$2:$LK$67,MATCH(MoM!BR$3,Sheet3!$B$2:$B$67,0),FALSE)</f>
        <v>0.01</v>
      </c>
      <c r="BS238">
        <f>HLOOKUP($I238,Sheet3!$B$2:$LK$67,MATCH(MoM!BS$3,Sheet3!$B$2:$B$67,0),FALSE)</f>
        <v>-0.8</v>
      </c>
      <c r="BT238">
        <f>HLOOKUP($I238,Sheet3!$B$2:$LK$67,MATCH(MoM!BT$3,Sheet3!$B$2:$B$67,0),FALSE)</f>
        <v>-2</v>
      </c>
      <c r="BV238" s="2">
        <f t="shared" si="379"/>
        <v>43617</v>
      </c>
      <c r="BW238">
        <f t="shared" si="446"/>
        <v>127.29712381128957</v>
      </c>
      <c r="BX238">
        <f t="shared" si="383"/>
        <v>250.58750655773858</v>
      </c>
      <c r="BY238">
        <f t="shared" si="384"/>
        <v>90.884335106022732</v>
      </c>
      <c r="BZ238">
        <f t="shared" si="385"/>
        <v>146.42367769567724</v>
      </c>
      <c r="CA238">
        <f t="shared" si="386"/>
        <v>40.141529093432055</v>
      </c>
      <c r="CB238">
        <f t="shared" si="387"/>
        <v>237.87000390776822</v>
      </c>
      <c r="CC238">
        <f t="shared" si="388"/>
        <v>339.04797494567583</v>
      </c>
      <c r="CD238">
        <f t="shared" si="389"/>
        <v>162.59296205543959</v>
      </c>
      <c r="CE238">
        <f t="shared" si="390"/>
        <v>216.19219965251904</v>
      </c>
      <c r="CF238">
        <f t="shared" si="391"/>
        <v>373.22747940264099</v>
      </c>
      <c r="CG238">
        <f t="shared" si="392"/>
        <v>50.584555697215215</v>
      </c>
      <c r="CH238">
        <f t="shared" si="393"/>
        <v>264.07915811335903</v>
      </c>
      <c r="CI238">
        <f t="shared" si="394"/>
        <v>189.8310677559854</v>
      </c>
      <c r="CJ238">
        <f t="shared" si="395"/>
        <v>168.20915210598025</v>
      </c>
      <c r="CK238">
        <f t="shared" si="396"/>
        <v>273.08409359347979</v>
      </c>
      <c r="CL238">
        <f t="shared" si="397"/>
        <v>304.76619969362855</v>
      </c>
      <c r="CM238">
        <f t="shared" si="398"/>
        <v>207.5347694664014</v>
      </c>
      <c r="CN238">
        <f t="shared" si="399"/>
        <v>220.45779981639092</v>
      </c>
      <c r="CO238">
        <f t="shared" si="400"/>
        <v>273.73265867033149</v>
      </c>
      <c r="CP238">
        <f t="shared" si="401"/>
        <v>322.06233191565298</v>
      </c>
      <c r="CQ238">
        <f t="shared" si="402"/>
        <v>311.10692876034068</v>
      </c>
      <c r="CR238">
        <f t="shared" si="403"/>
        <v>242.65451473580245</v>
      </c>
      <c r="CS238">
        <f t="shared" si="404"/>
        <v>242.86309084986877</v>
      </c>
      <c r="CT238">
        <f t="shared" si="405"/>
        <v>285.91510398098757</v>
      </c>
      <c r="CU238">
        <f t="shared" si="406"/>
        <v>337.97493998970316</v>
      </c>
      <c r="CV238">
        <f t="shared" si="407"/>
        <v>292.56466897479999</v>
      </c>
      <c r="CW238">
        <f t="shared" si="408"/>
        <v>377.0474778676309</v>
      </c>
      <c r="CX238">
        <f t="shared" si="409"/>
        <v>483.91342367171711</v>
      </c>
      <c r="CY238">
        <f t="shared" si="410"/>
        <v>348.8915931712113</v>
      </c>
      <c r="CZ238">
        <f t="shared" si="411"/>
        <v>244.090942705982</v>
      </c>
      <c r="DA238">
        <f t="shared" si="412"/>
        <v>299.00675915677283</v>
      </c>
      <c r="DB238">
        <f t="shared" si="413"/>
        <v>344.90441749939305</v>
      </c>
      <c r="DC238">
        <f t="shared" si="414"/>
        <v>312.45927677004693</v>
      </c>
      <c r="DD238">
        <f t="shared" si="415"/>
        <v>216.58607807319083</v>
      </c>
      <c r="DE238">
        <f t="shared" si="416"/>
        <v>358.0695134009527</v>
      </c>
      <c r="DF238">
        <f t="shared" si="417"/>
        <v>275.8525960091863</v>
      </c>
      <c r="DG238">
        <f t="shared" si="418"/>
        <v>273.15473942647253</v>
      </c>
      <c r="DH238">
        <f t="shared" si="419"/>
        <v>229.80852434198911</v>
      </c>
      <c r="DI238">
        <f t="shared" si="420"/>
        <v>377.49700091107576</v>
      </c>
      <c r="DJ238">
        <f t="shared" si="421"/>
        <v>265.02721547512078</v>
      </c>
      <c r="DK238">
        <f t="shared" si="422"/>
        <v>582.99799612248421</v>
      </c>
      <c r="DL238">
        <f t="shared" si="423"/>
        <v>391.84096214934283</v>
      </c>
      <c r="DM238">
        <f t="shared" si="424"/>
        <v>343.9938908713213</v>
      </c>
      <c r="DN238">
        <f t="shared" si="425"/>
        <v>446.76849723260108</v>
      </c>
      <c r="DO238">
        <f t="shared" si="426"/>
        <v>337.18320515809415</v>
      </c>
      <c r="DP238">
        <f t="shared" si="427"/>
        <v>270.4543624843422</v>
      </c>
      <c r="DQ238">
        <f t="shared" si="428"/>
        <v>361.47118532925134</v>
      </c>
      <c r="DR238">
        <f t="shared" si="429"/>
        <v>227.74826290782462</v>
      </c>
      <c r="DS238">
        <f t="shared" si="430"/>
        <v>297.50835574927925</v>
      </c>
      <c r="DT238">
        <f t="shared" si="431"/>
        <v>309.60955822088954</v>
      </c>
      <c r="DU238">
        <f t="shared" si="432"/>
        <v>292.56466897479999</v>
      </c>
      <c r="DV238">
        <f t="shared" si="433"/>
        <v>380.37729137397622</v>
      </c>
      <c r="DW238">
        <f t="shared" si="434"/>
        <v>399.63388117946471</v>
      </c>
      <c r="DX238">
        <f t="shared" si="435"/>
        <v>374.99420778123243</v>
      </c>
      <c r="DY238">
        <f t="shared" si="436"/>
        <v>297.96958118427744</v>
      </c>
      <c r="DZ238">
        <f t="shared" si="437"/>
        <v>437.09416013692004</v>
      </c>
      <c r="EA238">
        <f t="shared" si="438"/>
        <v>395.85369419544503</v>
      </c>
      <c r="EB238">
        <f t="shared" si="439"/>
        <v>315.70190482809431</v>
      </c>
      <c r="EC238">
        <f t="shared" si="440"/>
        <v>303.72244484449033</v>
      </c>
      <c r="ED238">
        <f t="shared" si="441"/>
        <v>100</v>
      </c>
      <c r="EE238">
        <f t="shared" si="442"/>
        <v>374.91898021459957</v>
      </c>
      <c r="EF238">
        <f t="shared" si="443"/>
        <v>337.25147244340172</v>
      </c>
      <c r="EG238">
        <f t="shared" si="444"/>
        <v>518.74870882331129</v>
      </c>
      <c r="EI238" s="2">
        <f t="shared" si="380"/>
        <v>43617</v>
      </c>
      <c r="EJ238" s="7">
        <f t="shared" ref="EJ238:GT238" si="487">AVERAGE(BW236:BW238)/AVERAGE(BW223:BW225)-1</f>
        <v>6.5526287542203576E-3</v>
      </c>
      <c r="EK238" s="7">
        <f t="shared" si="487"/>
        <v>2.5785535037905261E-2</v>
      </c>
      <c r="EL238" s="7">
        <f t="shared" si="487"/>
        <v>-9.0285290503379079E-3</v>
      </c>
      <c r="EM238" s="7">
        <f t="shared" si="487"/>
        <v>2.9496673083823977E-2</v>
      </c>
      <c r="EN238" s="7">
        <f t="shared" si="487"/>
        <v>-2.8577678778662907E-4</v>
      </c>
      <c r="EO238" s="7">
        <f t="shared" si="487"/>
        <v>8.7979816024020163E-2</v>
      </c>
      <c r="EP238" s="7">
        <f t="shared" si="487"/>
        <v>3.9809802043944353E-2</v>
      </c>
      <c r="EQ238" s="7">
        <f t="shared" si="487"/>
        <v>6.8884404999831839E-2</v>
      </c>
      <c r="ER238" s="7">
        <f t="shared" si="487"/>
        <v>1.3422347438269089E-2</v>
      </c>
      <c r="ES238" s="7">
        <f t="shared" si="487"/>
        <v>3.3532950726836264E-2</v>
      </c>
      <c r="ET238" s="7">
        <f t="shared" si="487"/>
        <v>-1.6131399716630801E-2</v>
      </c>
      <c r="EU238" s="7">
        <f t="shared" si="487"/>
        <v>1.6464647158583645E-2</v>
      </c>
      <c r="EV238" s="7">
        <f t="shared" si="487"/>
        <v>9.8114927625163162E-2</v>
      </c>
      <c r="EW238" s="7">
        <f t="shared" si="487"/>
        <v>0.1010092591109335</v>
      </c>
      <c r="EX238" s="7">
        <f t="shared" si="487"/>
        <v>3.7227022357434469E-2</v>
      </c>
      <c r="EY238" s="7">
        <f t="shared" si="487"/>
        <v>-3.1155682813032159E-2</v>
      </c>
      <c r="EZ238" s="7">
        <f t="shared" si="487"/>
        <v>0.1174200286868321</v>
      </c>
      <c r="FA238" s="7">
        <f t="shared" si="487"/>
        <v>2.9044095979172457E-2</v>
      </c>
      <c r="FB238" s="7">
        <f t="shared" si="487"/>
        <v>5.9803965219482613E-3</v>
      </c>
      <c r="FC238" s="7">
        <f t="shared" si="487"/>
        <v>-5.9858771617118389E-3</v>
      </c>
      <c r="FD238" s="7">
        <f t="shared" si="487"/>
        <v>8.6038832923296393E-3</v>
      </c>
      <c r="FE238" s="7">
        <f t="shared" si="487"/>
        <v>1.1526606853991206E-2</v>
      </c>
      <c r="FF238" s="7">
        <f t="shared" si="487"/>
        <v>3.7122057904939831E-2</v>
      </c>
      <c r="FG238" s="7">
        <f t="shared" si="487"/>
        <v>2.8889849574575299E-2</v>
      </c>
      <c r="FH238" s="7">
        <f t="shared" si="487"/>
        <v>9.4622084601484469E-2</v>
      </c>
      <c r="FI238" s="7">
        <f t="shared" si="487"/>
        <v>4.999176260859306E-2</v>
      </c>
      <c r="FJ238" s="7">
        <f t="shared" si="487"/>
        <v>3.5359961539026763E-2</v>
      </c>
      <c r="FK238" s="7">
        <f t="shared" si="487"/>
        <v>4.1340986671529745E-2</v>
      </c>
      <c r="FL238" s="7">
        <f t="shared" si="487"/>
        <v>6.7557669116160568E-2</v>
      </c>
      <c r="FM238" s="7">
        <f t="shared" si="487"/>
        <v>3.8685316128433511E-2</v>
      </c>
      <c r="FN238" s="7">
        <f t="shared" si="487"/>
        <v>-1.2535420318390389E-2</v>
      </c>
      <c r="FO238" s="7">
        <f t="shared" si="487"/>
        <v>4.0440338687608879E-2</v>
      </c>
      <c r="FP238" s="7">
        <f t="shared" si="487"/>
        <v>1.0222703167407809E-2</v>
      </c>
      <c r="FQ238" s="7">
        <f t="shared" si="487"/>
        <v>-6.4719133458177591E-3</v>
      </c>
      <c r="FR238" s="7">
        <f t="shared" si="487"/>
        <v>9.7710303605207383E-3</v>
      </c>
      <c r="FS238" s="7">
        <f t="shared" si="487"/>
        <v>4.7905075543365427E-2</v>
      </c>
      <c r="FT238" s="7">
        <f t="shared" si="487"/>
        <v>3.1388013007282778E-2</v>
      </c>
      <c r="FU238" s="7">
        <f t="shared" si="487"/>
        <v>2.1441755351065739E-2</v>
      </c>
      <c r="FV238" s="7">
        <f t="shared" si="487"/>
        <v>8.2657894066790583E-2</v>
      </c>
      <c r="FW238" s="7">
        <f t="shared" si="487"/>
        <v>2.5751287094559761E-3</v>
      </c>
      <c r="FX238" s="7">
        <f t="shared" si="487"/>
        <v>1.8445650795105628E-2</v>
      </c>
      <c r="FY238" s="7">
        <f t="shared" si="487"/>
        <v>6.8079125483178071E-3</v>
      </c>
      <c r="FZ238" s="7">
        <f t="shared" si="487"/>
        <v>2.0833559725302875E-2</v>
      </c>
      <c r="GA238" s="7">
        <f t="shared" si="487"/>
        <v>1.6769700350998118E-2</v>
      </c>
      <c r="GB238" s="7">
        <f t="shared" si="487"/>
        <v>9.5261306343816132E-2</v>
      </c>
      <c r="GC238" s="7">
        <f t="shared" si="487"/>
        <v>5.7297958126748982E-2</v>
      </c>
      <c r="GD238" s="7">
        <f t="shared" si="487"/>
        <v>2.5219547702724388E-2</v>
      </c>
      <c r="GE238" s="7">
        <f t="shared" si="487"/>
        <v>3.0814546261686671E-2</v>
      </c>
      <c r="GF238" s="7">
        <f t="shared" si="487"/>
        <v>-8.8591158759920852E-4</v>
      </c>
      <c r="GG238" s="7">
        <f t="shared" si="487"/>
        <v>9.825607858849672E-2</v>
      </c>
      <c r="GH238" s="7">
        <f t="shared" si="487"/>
        <v>4.999176260859306E-2</v>
      </c>
      <c r="GI238" s="7">
        <f t="shared" si="487"/>
        <v>6.4953864397632843E-2</v>
      </c>
      <c r="GJ238" s="7">
        <f t="shared" si="487"/>
        <v>4.5695194920570836E-2</v>
      </c>
      <c r="GK238" s="7">
        <f t="shared" si="487"/>
        <v>3.4438728461910539E-2</v>
      </c>
      <c r="GL238" s="7">
        <f t="shared" si="487"/>
        <v>4.6574850715866312E-2</v>
      </c>
      <c r="GM238" s="7">
        <f t="shared" si="487"/>
        <v>1.2192419565305812E-2</v>
      </c>
      <c r="GN238" s="7">
        <f t="shared" si="487"/>
        <v>9.4258691761630153E-2</v>
      </c>
      <c r="GO238" s="7">
        <f t="shared" si="487"/>
        <v>2.0128189166518817E-2</v>
      </c>
      <c r="GP238" s="7">
        <f t="shared" si="487"/>
        <v>1.2467121624125888E-2</v>
      </c>
      <c r="GQ238" s="7">
        <f t="shared" si="487"/>
        <v>0</v>
      </c>
      <c r="GR238" s="7">
        <f t="shared" si="487"/>
        <v>2.4549118991876728E-3</v>
      </c>
      <c r="GS238" s="7">
        <f t="shared" si="487"/>
        <v>-2.0991897297184536E-4</v>
      </c>
      <c r="GT238" s="7">
        <f t="shared" si="487"/>
        <v>0.18506560571453812</v>
      </c>
      <c r="GU238" s="7">
        <f t="shared" si="456"/>
        <v>8.5770232575324012E-2</v>
      </c>
      <c r="GW238" s="6">
        <v>43644</v>
      </c>
      <c r="GX238">
        <v>3.8603000000000001</v>
      </c>
    </row>
    <row r="239" spans="2:206" x14ac:dyDescent="0.25">
      <c r="B239" s="2">
        <f>'[1]IPCA (Var)'!A288</f>
        <v>43647</v>
      </c>
      <c r="C239" s="1">
        <f>'[1]IPCA (Var)'!M288</f>
        <v>-0.31207389398130986</v>
      </c>
      <c r="D239" s="1">
        <f>'[1]IPCA (Var)'!P288</f>
        <v>-0.424664234143312</v>
      </c>
      <c r="E239" s="1">
        <f>'[1]IPCA (Var)'!E288</f>
        <v>-0.32488739650492376</v>
      </c>
      <c r="F239" s="1">
        <f>'[1]IPCA (Var)'!F288</f>
        <v>-0.44652895585485491</v>
      </c>
      <c r="G239" s="1">
        <f>'[1]IPCA (Var)'!G288</f>
        <v>0.35587573099415204</v>
      </c>
      <c r="I239" s="2">
        <f t="shared" si="382"/>
        <v>43647</v>
      </c>
      <c r="J239">
        <f>HLOOKUP($I239,Sheet3!$B$2:$LK$67,MATCH(MoM!J$3,Sheet3!$B$2:$B$67,0),FALSE)</f>
        <v>0.5</v>
      </c>
      <c r="K239">
        <f>HLOOKUP($I239,Sheet3!$B$2:$LK$67,MATCH(MoM!K$3,Sheet3!$B$2:$B$67,0),FALSE)</f>
        <v>0.37</v>
      </c>
      <c r="L239">
        <f>HLOOKUP($I239,Sheet3!$B$2:$LK$67,MATCH(MoM!L$3,Sheet3!$B$2:$B$67,0),FALSE)</f>
        <v>0.17</v>
      </c>
      <c r="M239">
        <f>HLOOKUP($I239,Sheet3!$B$2:$LK$67,MATCH(MoM!M$3,Sheet3!$B$2:$B$67,0),FALSE)</f>
        <v>0.17</v>
      </c>
      <c r="N239">
        <f>HLOOKUP($I239,Sheet3!$B$2:$LK$67,MATCH(MoM!N$3,Sheet3!$B$2:$B$67,0),FALSE)</f>
        <v>-0.4</v>
      </c>
      <c r="O239">
        <f>HLOOKUP($I239,Sheet3!$B$2:$LK$67,MATCH(MoM!O$3,Sheet3!$B$2:$B$67,0),FALSE)</f>
        <v>1.04</v>
      </c>
      <c r="P239">
        <f>HLOOKUP($I239,Sheet3!$B$2:$LK$67,MATCH(MoM!P$3,Sheet3!$B$2:$B$67,0),FALSE)</f>
        <v>0.14000000000000001</v>
      </c>
      <c r="Q239">
        <f>HLOOKUP($I239,Sheet3!$B$2:$LK$67,MATCH(MoM!Q$3,Sheet3!$B$2:$B$67,0),FALSE)</f>
        <v>1.54</v>
      </c>
      <c r="R239">
        <f>HLOOKUP($I239,Sheet3!$B$2:$LK$67,MATCH(MoM!R$3,Sheet3!$B$2:$B$67,0),FALSE)</f>
        <v>0.86</v>
      </c>
      <c r="S239">
        <f>HLOOKUP($I239,Sheet3!$B$2:$LK$67,MATCH(MoM!S$3,Sheet3!$B$2:$B$67,0),FALSE)</f>
        <v>-0.38</v>
      </c>
      <c r="T239">
        <f>HLOOKUP($I239,Sheet3!$B$2:$LK$67,MATCH(MoM!T$3,Sheet3!$B$2:$B$67,0),FALSE)</f>
        <v>0.18</v>
      </c>
      <c r="U239">
        <f>HLOOKUP($I239,Sheet3!$B$2:$LK$67,MATCH(MoM!U$3,Sheet3!$B$2:$B$67,0),FALSE)</f>
        <v>-0.16</v>
      </c>
      <c r="V239">
        <f>HLOOKUP($I239,Sheet3!$B$2:$LK$67,MATCH(MoM!V$3,Sheet3!$B$2:$B$67,0),FALSE)</f>
        <v>1.96</v>
      </c>
      <c r="W239">
        <f>HLOOKUP($I239,Sheet3!$B$2:$LK$67,MATCH(MoM!W$3,Sheet3!$B$2:$B$67,0),FALSE)</f>
        <v>-1.53</v>
      </c>
      <c r="X239">
        <f>HLOOKUP($I239,Sheet3!$B$2:$LK$67,MATCH(MoM!X$3,Sheet3!$B$2:$B$67,0),FALSE)</f>
        <v>0.92</v>
      </c>
      <c r="Y239">
        <f>HLOOKUP($I239,Sheet3!$B$2:$LK$67,MATCH(MoM!Y$3,Sheet3!$B$2:$B$67,0),FALSE)</f>
        <v>0.69</v>
      </c>
      <c r="Z239">
        <f>HLOOKUP($I239,Sheet3!$B$2:$LK$67,MATCH(MoM!Z$3,Sheet3!$B$2:$B$67,0),FALSE)</f>
        <v>-2.0699999999999998</v>
      </c>
      <c r="AA239">
        <f>HLOOKUP($I239,Sheet3!$B$2:$LK$67,MATCH(MoM!AA$3,Sheet3!$B$2:$B$67,0),FALSE)</f>
        <v>-0.89</v>
      </c>
      <c r="AB239">
        <f>HLOOKUP($I239,Sheet3!$B$2:$LK$67,MATCH(MoM!AB$3,Sheet3!$B$2:$B$67,0),FALSE)</f>
        <v>-0.82</v>
      </c>
      <c r="AC239">
        <f>HLOOKUP($I239,Sheet3!$B$2:$LK$67,MATCH(MoM!AC$3,Sheet3!$B$2:$B$67,0),FALSE)</f>
        <v>-0.04</v>
      </c>
      <c r="AD239">
        <f>HLOOKUP($I239,Sheet3!$B$2:$LK$67,MATCH(MoM!AD$3,Sheet3!$B$2:$B$67,0),FALSE)</f>
        <v>-0.3</v>
      </c>
      <c r="AE239">
        <f>HLOOKUP($I239,Sheet3!$B$2:$LK$67,MATCH(MoM!AE$3,Sheet3!$B$2:$B$67,0),FALSE)</f>
        <v>0.16</v>
      </c>
      <c r="AF239">
        <f>HLOOKUP($I239,Sheet3!$B$2:$LK$67,MATCH(MoM!AF$3,Sheet3!$B$2:$B$67,0),FALSE)</f>
        <v>0.08</v>
      </c>
      <c r="AG239">
        <f>HLOOKUP($I239,Sheet3!$B$2:$LK$67,MATCH(MoM!AG$3,Sheet3!$B$2:$B$67,0),FALSE)</f>
        <v>-1.07</v>
      </c>
      <c r="AH239">
        <f>HLOOKUP($I239,Sheet3!$B$2:$LK$67,MATCH(MoM!AH$3,Sheet3!$B$2:$B$67,0),FALSE)</f>
        <v>-0.42</v>
      </c>
      <c r="AI239">
        <f>HLOOKUP($I239,Sheet3!$B$2:$LK$67,MATCH(MoM!AI$3,Sheet3!$B$2:$B$67,0),FALSE)</f>
        <v>0.11</v>
      </c>
      <c r="AJ239">
        <f>HLOOKUP($I239,Sheet3!$B$2:$LK$67,MATCH(MoM!AJ$3,Sheet3!$B$2:$B$67,0),FALSE)</f>
        <v>0.14000000000000001</v>
      </c>
      <c r="AK239">
        <f>HLOOKUP($I239,Sheet3!$B$2:$LK$67,MATCH(MoM!AK$3,Sheet3!$B$2:$B$67,0),FALSE)</f>
        <v>1.1599999999999999</v>
      </c>
      <c r="AL239">
        <f>HLOOKUP($I239,Sheet3!$B$2:$LK$67,MATCH(MoM!AL$3,Sheet3!$B$2:$B$67,0),FALSE)</f>
        <v>-0.99</v>
      </c>
      <c r="AM239">
        <f>HLOOKUP($I239,Sheet3!$B$2:$LK$67,MATCH(MoM!AM$3,Sheet3!$B$2:$B$67,0),FALSE)</f>
        <v>0.42</v>
      </c>
      <c r="AN239">
        <f>HLOOKUP($I239,Sheet3!$B$2:$LK$67,MATCH(MoM!AN$3,Sheet3!$B$2:$B$67,0),FALSE)</f>
        <v>-1.24</v>
      </c>
      <c r="AO239">
        <f>HLOOKUP($I239,Sheet3!$B$2:$LK$67,MATCH(MoM!AO$3,Sheet3!$B$2:$B$67,0),FALSE)</f>
        <v>0.5</v>
      </c>
      <c r="AP239">
        <f>HLOOKUP($I239,Sheet3!$B$2:$LK$67,MATCH(MoM!AP$3,Sheet3!$B$2:$B$67,0),FALSE)</f>
        <v>0.4</v>
      </c>
      <c r="AQ239">
        <f>HLOOKUP($I239,Sheet3!$B$2:$LK$67,MATCH(MoM!AQ$3,Sheet3!$B$2:$B$67,0),FALSE)</f>
        <v>0.28999999999999998</v>
      </c>
      <c r="AR239">
        <f>HLOOKUP($I239,Sheet3!$B$2:$LK$67,MATCH(MoM!AR$3,Sheet3!$B$2:$B$67,0),FALSE)</f>
        <v>-0.28999999999999998</v>
      </c>
      <c r="AS239">
        <f>HLOOKUP($I239,Sheet3!$B$2:$LK$67,MATCH(MoM!AS$3,Sheet3!$B$2:$B$67,0),FALSE)</f>
        <v>-0.52</v>
      </c>
      <c r="AT239">
        <f>HLOOKUP($I239,Sheet3!$B$2:$LK$67,MATCH(MoM!AT$3,Sheet3!$B$2:$B$67,0),FALSE)</f>
        <v>-0.03</v>
      </c>
      <c r="AU239">
        <f>HLOOKUP($I239,Sheet3!$B$2:$LK$67,MATCH(MoM!AU$3,Sheet3!$B$2:$B$67,0),FALSE)</f>
        <v>-1.0900000000000001</v>
      </c>
      <c r="AV239">
        <f>HLOOKUP($I239,Sheet3!$B$2:$LK$67,MATCH(MoM!AV$3,Sheet3!$B$2:$B$67,0),FALSE)</f>
        <v>-0.06</v>
      </c>
      <c r="AW239">
        <f>HLOOKUP($I239,Sheet3!$B$2:$LK$67,MATCH(MoM!AW$3,Sheet3!$B$2:$B$67,0),FALSE)</f>
        <v>-2.0099999999999998</v>
      </c>
      <c r="AX239">
        <f>HLOOKUP($I239,Sheet3!$B$2:$LK$67,MATCH(MoM!AX$3,Sheet3!$B$2:$B$67,0),FALSE)</f>
        <v>0.33</v>
      </c>
      <c r="AY239">
        <f>HLOOKUP($I239,Sheet3!$B$2:$LK$67,MATCH(MoM!AY$3,Sheet3!$B$2:$B$67,0),FALSE)</f>
        <v>-3.13</v>
      </c>
      <c r="AZ239">
        <f>HLOOKUP($I239,Sheet3!$B$2:$LK$67,MATCH(MoM!AZ$3,Sheet3!$B$2:$B$67,0),FALSE)</f>
        <v>0.22</v>
      </c>
      <c r="BA239">
        <f>HLOOKUP($I239,Sheet3!$B$2:$LK$67,MATCH(MoM!BA$3,Sheet3!$B$2:$B$67,0),FALSE)</f>
        <v>1.78</v>
      </c>
      <c r="BB239">
        <f>HLOOKUP($I239,Sheet3!$B$2:$LK$67,MATCH(MoM!BB$3,Sheet3!$B$2:$B$67,0),FALSE)</f>
        <v>1</v>
      </c>
      <c r="BC239">
        <f>HLOOKUP($I239,Sheet3!$B$2:$LK$67,MATCH(MoM!BC$3,Sheet3!$B$2:$B$67,0),FALSE)</f>
        <v>0.64</v>
      </c>
      <c r="BD239">
        <f>HLOOKUP($I239,Sheet3!$B$2:$LK$67,MATCH(MoM!BD$3,Sheet3!$B$2:$B$67,0),FALSE)</f>
        <v>0.37</v>
      </c>
      <c r="BE239">
        <f>HLOOKUP($I239,Sheet3!$B$2:$LK$67,MATCH(MoM!BE$3,Sheet3!$B$2:$B$67,0),FALSE)</f>
        <v>-0.99</v>
      </c>
      <c r="BF239">
        <f>HLOOKUP($I239,Sheet3!$B$2:$LK$67,MATCH(MoM!BF$3,Sheet3!$B$2:$B$67,0),FALSE)</f>
        <v>0.17</v>
      </c>
      <c r="BG239">
        <f>HLOOKUP($I239,Sheet3!$B$2:$LK$67,MATCH(MoM!BG$3,Sheet3!$B$2:$B$67,0),FALSE)</f>
        <v>0</v>
      </c>
      <c r="BH239">
        <f>HLOOKUP($I239,Sheet3!$B$2:$LK$67,MATCH(MoM!BH$3,Sheet3!$B$2:$B$67,0),FALSE)</f>
        <v>0.11</v>
      </c>
      <c r="BI239">
        <f>HLOOKUP($I239,Sheet3!$B$2:$LK$67,MATCH(MoM!BI$3,Sheet3!$B$2:$B$67,0),FALSE)</f>
        <v>0.46</v>
      </c>
      <c r="BJ239">
        <f>HLOOKUP($I239,Sheet3!$B$2:$LK$67,MATCH(MoM!BJ$3,Sheet3!$B$2:$B$67,0),FALSE)</f>
        <v>-0.56000000000000005</v>
      </c>
      <c r="BK239">
        <f>HLOOKUP($I239,Sheet3!$B$2:$LK$67,MATCH(MoM!BK$3,Sheet3!$B$2:$B$67,0),FALSE)</f>
        <v>2.34</v>
      </c>
      <c r="BL239">
        <f>HLOOKUP($I239,Sheet3!$B$2:$LK$67,MATCH(MoM!BL$3,Sheet3!$B$2:$B$67,0),FALSE)</f>
        <v>-0.54</v>
      </c>
      <c r="BM239">
        <f>HLOOKUP($I239,Sheet3!$B$2:$LK$67,MATCH(MoM!BM$3,Sheet3!$B$2:$B$67,0),FALSE)</f>
        <v>-0.03</v>
      </c>
      <c r="BN239">
        <f>HLOOKUP($I239,Sheet3!$B$2:$LK$67,MATCH(MoM!BN$3,Sheet3!$B$2:$B$67,0),FALSE)</f>
        <v>0.18</v>
      </c>
      <c r="BO239">
        <f>HLOOKUP($I239,Sheet3!$B$2:$LK$67,MATCH(MoM!BO$3,Sheet3!$B$2:$B$67,0),FALSE)</f>
        <v>0.94</v>
      </c>
      <c r="BP239">
        <f>HLOOKUP($I239,Sheet3!$B$2:$LK$67,MATCH(MoM!BP$3,Sheet3!$B$2:$B$67,0),FALSE)</f>
        <v>2.95</v>
      </c>
      <c r="BQ239">
        <f>HLOOKUP($I239,Sheet3!$B$2:$LK$67,MATCH(MoM!BQ$3,Sheet3!$B$2:$B$67,0),FALSE)</f>
        <v>0</v>
      </c>
      <c r="BR239">
        <f>HLOOKUP($I239,Sheet3!$B$2:$LK$67,MATCH(MoM!BR$3,Sheet3!$B$2:$B$67,0),FALSE)</f>
        <v>0.54</v>
      </c>
      <c r="BS239">
        <f>HLOOKUP($I239,Sheet3!$B$2:$LK$67,MATCH(MoM!BS$3,Sheet3!$B$2:$B$67,0),FALSE)</f>
        <v>0.92</v>
      </c>
      <c r="BT239">
        <f>HLOOKUP($I239,Sheet3!$B$2:$LK$67,MATCH(MoM!BT$3,Sheet3!$B$2:$B$67,0),FALSE)</f>
        <v>1.37</v>
      </c>
      <c r="BV239" s="2">
        <f>I239</f>
        <v>43647</v>
      </c>
      <c r="BW239">
        <f t="shared" si="446"/>
        <v>127.933609430346</v>
      </c>
      <c r="BX239">
        <f t="shared" si="383"/>
        <v>251.51468033200223</v>
      </c>
      <c r="BY239">
        <f t="shared" si="384"/>
        <v>91.038838475702974</v>
      </c>
      <c r="BZ239">
        <f t="shared" si="385"/>
        <v>146.6725979477599</v>
      </c>
      <c r="CA239">
        <f t="shared" si="386"/>
        <v>39.980962977058326</v>
      </c>
      <c r="CB239">
        <f t="shared" si="387"/>
        <v>240.343851948409</v>
      </c>
      <c r="CC239">
        <f t="shared" si="388"/>
        <v>339.5226421105998</v>
      </c>
      <c r="CD239">
        <f t="shared" si="389"/>
        <v>165.09689367109337</v>
      </c>
      <c r="CE239">
        <f t="shared" si="390"/>
        <v>218.05145256953068</v>
      </c>
      <c r="CF239">
        <f t="shared" si="391"/>
        <v>371.80921498091095</v>
      </c>
      <c r="CG239">
        <f t="shared" si="392"/>
        <v>50.675607897470201</v>
      </c>
      <c r="CH239">
        <f t="shared" si="393"/>
        <v>263.65663146037764</v>
      </c>
      <c r="CI239">
        <f t="shared" si="394"/>
        <v>193.55175668400273</v>
      </c>
      <c r="CJ239">
        <f t="shared" si="395"/>
        <v>165.63555207875876</v>
      </c>
      <c r="CK239">
        <f t="shared" si="396"/>
        <v>275.59646725453985</v>
      </c>
      <c r="CL239">
        <f t="shared" si="397"/>
        <v>306.86908647151455</v>
      </c>
      <c r="CM239">
        <f t="shared" si="398"/>
        <v>203.23879973844689</v>
      </c>
      <c r="CN239">
        <f t="shared" si="399"/>
        <v>218.49572539802503</v>
      </c>
      <c r="CO239">
        <f t="shared" si="400"/>
        <v>271.48805086923477</v>
      </c>
      <c r="CP239">
        <f t="shared" si="401"/>
        <v>321.93350698288674</v>
      </c>
      <c r="CQ239">
        <f t="shared" si="402"/>
        <v>310.17360797405968</v>
      </c>
      <c r="CR239">
        <f t="shared" si="403"/>
        <v>243.04276195937973</v>
      </c>
      <c r="CS239">
        <f t="shared" si="404"/>
        <v>243.05738132254865</v>
      </c>
      <c r="CT239">
        <f t="shared" si="405"/>
        <v>282.85581236839101</v>
      </c>
      <c r="CU239">
        <f t="shared" si="406"/>
        <v>336.55544524174644</v>
      </c>
      <c r="CV239">
        <f t="shared" si="407"/>
        <v>292.8864901106723</v>
      </c>
      <c r="CW239">
        <f t="shared" si="408"/>
        <v>377.57534433664563</v>
      </c>
      <c r="CX239">
        <f t="shared" si="409"/>
        <v>489.52681938630906</v>
      </c>
      <c r="CY239">
        <f t="shared" si="410"/>
        <v>345.43756639881627</v>
      </c>
      <c r="CZ239">
        <f t="shared" si="411"/>
        <v>245.11612466534712</v>
      </c>
      <c r="DA239">
        <f t="shared" si="412"/>
        <v>295.29907534322888</v>
      </c>
      <c r="DB239">
        <f t="shared" si="413"/>
        <v>346.62893958689</v>
      </c>
      <c r="DC239">
        <f t="shared" si="414"/>
        <v>313.70911387712709</v>
      </c>
      <c r="DD239">
        <f t="shared" si="415"/>
        <v>217.21417769960306</v>
      </c>
      <c r="DE239">
        <f t="shared" si="416"/>
        <v>357.03111181208993</v>
      </c>
      <c r="DF239">
        <f t="shared" si="417"/>
        <v>274.41816250993855</v>
      </c>
      <c r="DG239">
        <f t="shared" si="418"/>
        <v>273.07279300464461</v>
      </c>
      <c r="DH239">
        <f t="shared" si="419"/>
        <v>227.30361142666143</v>
      </c>
      <c r="DI239">
        <f t="shared" si="420"/>
        <v>377.27050271052912</v>
      </c>
      <c r="DJ239">
        <f t="shared" si="421"/>
        <v>259.70016844407087</v>
      </c>
      <c r="DK239">
        <f t="shared" si="422"/>
        <v>584.92188950968841</v>
      </c>
      <c r="DL239">
        <f t="shared" si="423"/>
        <v>379.57634003406838</v>
      </c>
      <c r="DM239">
        <f t="shared" si="424"/>
        <v>344.75067743123822</v>
      </c>
      <c r="DN239">
        <f t="shared" si="425"/>
        <v>454.72097648334142</v>
      </c>
      <c r="DO239">
        <f t="shared" si="426"/>
        <v>340.55503720967511</v>
      </c>
      <c r="DP239">
        <f t="shared" si="427"/>
        <v>272.18527040424198</v>
      </c>
      <c r="DQ239">
        <f t="shared" si="428"/>
        <v>362.80862871496959</v>
      </c>
      <c r="DR239">
        <f t="shared" si="429"/>
        <v>225.49355510503716</v>
      </c>
      <c r="DS239">
        <f t="shared" si="430"/>
        <v>298.01411995405306</v>
      </c>
      <c r="DT239">
        <f t="shared" si="431"/>
        <v>309.60955822088954</v>
      </c>
      <c r="DU239">
        <f t="shared" si="432"/>
        <v>292.8864901106723</v>
      </c>
      <c r="DV239">
        <f t="shared" si="433"/>
        <v>382.12702691429649</v>
      </c>
      <c r="DW239">
        <f t="shared" si="434"/>
        <v>397.39593144485968</v>
      </c>
      <c r="DX239">
        <f t="shared" si="435"/>
        <v>383.7690722433133</v>
      </c>
      <c r="DY239">
        <f t="shared" si="436"/>
        <v>296.36054544588234</v>
      </c>
      <c r="DZ239">
        <f t="shared" si="437"/>
        <v>436.96303188887896</v>
      </c>
      <c r="EA239">
        <f t="shared" si="438"/>
        <v>396.56623084499682</v>
      </c>
      <c r="EB239">
        <f t="shared" si="439"/>
        <v>318.6695027334784</v>
      </c>
      <c r="EC239">
        <f t="shared" si="440"/>
        <v>312.68225696740279</v>
      </c>
      <c r="ED239">
        <f t="shared" si="441"/>
        <v>100</v>
      </c>
      <c r="EE239">
        <f t="shared" si="442"/>
        <v>376.94354270775841</v>
      </c>
      <c r="EF239">
        <f t="shared" si="443"/>
        <v>340.35418598988105</v>
      </c>
      <c r="EG239">
        <f t="shared" si="444"/>
        <v>525.85556613419067</v>
      </c>
      <c r="EI239" s="2">
        <f>BV239</f>
        <v>43647</v>
      </c>
      <c r="EJ239" s="7">
        <f>AVERAGE(BW237:BW239)/AVERAGE(BW224:BW226)-1</f>
        <v>5.8385269972611731E-3</v>
      </c>
      <c r="EK239" s="7">
        <f t="shared" ref="EK239:GT239" si="488">AVERAGE(BX237:BX239)/AVERAGE(BX224:BX226)-1</f>
        <v>2.3875564490970724E-2</v>
      </c>
      <c r="EL239" s="7">
        <f t="shared" si="488"/>
        <v>-8.1689769687506297E-3</v>
      </c>
      <c r="EM239" s="7">
        <f t="shared" si="488"/>
        <v>3.2103229073875639E-2</v>
      </c>
      <c r="EN239" s="7">
        <f t="shared" si="488"/>
        <v>-3.0539885814256928E-3</v>
      </c>
      <c r="EO239" s="7">
        <f t="shared" si="488"/>
        <v>9.6689770670724151E-2</v>
      </c>
      <c r="EP239" s="7">
        <f t="shared" si="488"/>
        <v>3.9635525922385728E-2</v>
      </c>
      <c r="EQ239" s="7">
        <f t="shared" si="488"/>
        <v>7.0844505763962617E-2</v>
      </c>
      <c r="ER239" s="7">
        <f t="shared" si="488"/>
        <v>1.505255697228236E-2</v>
      </c>
      <c r="ES239" s="7">
        <f t="shared" si="488"/>
        <v>3.1330120719089027E-2</v>
      </c>
      <c r="ET239" s="7">
        <f t="shared" si="488"/>
        <v>-7.3057421601808725E-3</v>
      </c>
      <c r="EU239" s="7">
        <f t="shared" si="488"/>
        <v>2.2056777820119056E-2</v>
      </c>
      <c r="EV239" s="7">
        <f t="shared" si="488"/>
        <v>0.1080729763357553</v>
      </c>
      <c r="EW239" s="7">
        <f t="shared" si="488"/>
        <v>8.9153970960619056E-2</v>
      </c>
      <c r="EX239" s="7">
        <f t="shared" si="488"/>
        <v>4.6346759125945436E-2</v>
      </c>
      <c r="EY239" s="7">
        <f t="shared" si="488"/>
        <v>-2.6277986085686655E-2</v>
      </c>
      <c r="EZ239" s="7">
        <f t="shared" si="488"/>
        <v>0.11144102537521139</v>
      </c>
      <c r="FA239" s="7">
        <f t="shared" si="488"/>
        <v>2.4760290540183583E-2</v>
      </c>
      <c r="FB239" s="7">
        <f t="shared" si="488"/>
        <v>9.5255519388759424E-4</v>
      </c>
      <c r="FC239" s="7">
        <f t="shared" si="488"/>
        <v>-5.4098751546739487E-3</v>
      </c>
      <c r="FD239" s="7">
        <f t="shared" si="488"/>
        <v>7.4938307134648774E-3</v>
      </c>
      <c r="FE239" s="7">
        <f t="shared" si="488"/>
        <v>1.0020842684782982E-2</v>
      </c>
      <c r="FF239" s="7">
        <f t="shared" si="488"/>
        <v>3.8259828127187312E-2</v>
      </c>
      <c r="FG239" s="7">
        <f t="shared" si="488"/>
        <v>2.7339440828543893E-2</v>
      </c>
      <c r="FH239" s="7">
        <f t="shared" si="488"/>
        <v>8.5151887190719755E-2</v>
      </c>
      <c r="FI239" s="7">
        <f t="shared" si="488"/>
        <v>4.7836398107921285E-2</v>
      </c>
      <c r="FJ239" s="7">
        <f t="shared" si="488"/>
        <v>2.4300817133639852E-2</v>
      </c>
      <c r="FK239" s="7">
        <f t="shared" si="488"/>
        <v>3.7916036702608125E-2</v>
      </c>
      <c r="FL239" s="7">
        <f t="shared" si="488"/>
        <v>6.2795257494249634E-2</v>
      </c>
      <c r="FM239" s="7">
        <f t="shared" si="488"/>
        <v>3.9857685449000702E-2</v>
      </c>
      <c r="FN239" s="7">
        <f t="shared" si="488"/>
        <v>-1.2642023469250918E-2</v>
      </c>
      <c r="FO239" s="7">
        <f t="shared" si="488"/>
        <v>4.3569274598936669E-2</v>
      </c>
      <c r="FP239" s="7">
        <f t="shared" si="488"/>
        <v>1.2697145372666085E-2</v>
      </c>
      <c r="FQ239" s="7">
        <f t="shared" si="488"/>
        <v>-7.3333608863299649E-3</v>
      </c>
      <c r="FR239" s="7">
        <f t="shared" si="488"/>
        <v>1.6261955804043104E-2</v>
      </c>
      <c r="FS239" s="7">
        <f t="shared" si="488"/>
        <v>4.4748501916058947E-2</v>
      </c>
      <c r="FT239" s="7">
        <f t="shared" si="488"/>
        <v>3.2868969689348715E-2</v>
      </c>
      <c r="FU239" s="7">
        <f t="shared" si="488"/>
        <v>2.2367558877763871E-2</v>
      </c>
      <c r="FV239" s="7">
        <f t="shared" si="488"/>
        <v>6.4568702196302841E-2</v>
      </c>
      <c r="FW239" s="7">
        <f t="shared" si="488"/>
        <v>-5.1723199724684754E-4</v>
      </c>
      <c r="FX239" s="7">
        <f t="shared" si="488"/>
        <v>1.9497983539740193E-2</v>
      </c>
      <c r="FY239" s="7">
        <f t="shared" si="488"/>
        <v>-1.7212704748121532E-2</v>
      </c>
      <c r="FZ239" s="7">
        <f t="shared" si="488"/>
        <v>2.4105450181715726E-2</v>
      </c>
      <c r="GA239" s="7">
        <f t="shared" si="488"/>
        <v>1.8761342730567954E-2</v>
      </c>
      <c r="GB239" s="7">
        <f t="shared" si="488"/>
        <v>9.3739568591018951E-2</v>
      </c>
      <c r="GC239" s="7">
        <f t="shared" si="488"/>
        <v>6.6929839866980201E-2</v>
      </c>
      <c r="GD239" s="7">
        <f t="shared" si="488"/>
        <v>2.4194713051843619E-2</v>
      </c>
      <c r="GE239" s="7">
        <f t="shared" si="488"/>
        <v>3.4865294990866991E-2</v>
      </c>
      <c r="GF239" s="7">
        <f t="shared" si="488"/>
        <v>-7.5067201727939681E-3</v>
      </c>
      <c r="GG239" s="7">
        <f t="shared" si="488"/>
        <v>9.2107865806029032E-2</v>
      </c>
      <c r="GH239" s="7">
        <f t="shared" si="488"/>
        <v>4.7836398107921285E-2</v>
      </c>
      <c r="GI239" s="7">
        <f t="shared" si="488"/>
        <v>6.981973643257966E-2</v>
      </c>
      <c r="GJ239" s="7">
        <f t="shared" si="488"/>
        <v>4.3148064118367913E-2</v>
      </c>
      <c r="GK239" s="7">
        <f t="shared" si="488"/>
        <v>4.0822590495644295E-2</v>
      </c>
      <c r="GL239" s="7">
        <f t="shared" si="488"/>
        <v>4.6887025113577341E-2</v>
      </c>
      <c r="GM239" s="7">
        <f t="shared" si="488"/>
        <v>1.249648737118858E-2</v>
      </c>
      <c r="GN239" s="7">
        <f t="shared" si="488"/>
        <v>9.0868437608854435E-2</v>
      </c>
      <c r="GO239" s="7">
        <f t="shared" si="488"/>
        <v>1.8401402146813517E-2</v>
      </c>
      <c r="GP239" s="7">
        <f t="shared" si="488"/>
        <v>1.9163891924159238E-2</v>
      </c>
      <c r="GQ239" s="7">
        <f t="shared" si="488"/>
        <v>0</v>
      </c>
      <c r="GR239" s="7">
        <f t="shared" si="488"/>
        <v>7.9306004768464611E-4</v>
      </c>
      <c r="GS239" s="7">
        <f t="shared" si="488"/>
        <v>-1.8481879230199172E-2</v>
      </c>
      <c r="GT239" s="7">
        <f t="shared" si="488"/>
        <v>0.17465986948234868</v>
      </c>
      <c r="GU239" s="7">
        <f>AVERAGE(GX237:GX239)/AVERAGE(GX225:GX227)-1</f>
        <v>3.5538278150408331E-2</v>
      </c>
      <c r="GW239" s="6">
        <v>43677</v>
      </c>
      <c r="GX239">
        <v>3.7818000000000001</v>
      </c>
    </row>
    <row r="240" spans="2:206" x14ac:dyDescent="0.25">
      <c r="B240" s="2"/>
      <c r="C240" s="1"/>
    </row>
    <row r="241" spans="2:3" x14ac:dyDescent="0.25">
      <c r="B241" s="2"/>
      <c r="C241" s="1"/>
    </row>
    <row r="242" spans="2:3" x14ac:dyDescent="0.25">
      <c r="B242" s="2"/>
      <c r="C242" s="1"/>
    </row>
    <row r="243" spans="2:3" x14ac:dyDescent="0.25">
      <c r="B243" s="2"/>
      <c r="C243" s="1"/>
    </row>
    <row r="244" spans="2:3" x14ac:dyDescent="0.25">
      <c r="B244" s="2"/>
      <c r="C244" s="1"/>
    </row>
    <row r="245" spans="2:3" x14ac:dyDescent="0.25">
      <c r="B245" s="2"/>
      <c r="C245" s="1"/>
    </row>
    <row r="246" spans="2:3" x14ac:dyDescent="0.25">
      <c r="B246" s="2"/>
      <c r="C246" s="1"/>
    </row>
    <row r="247" spans="2:3" x14ac:dyDescent="0.25">
      <c r="B247" s="2"/>
      <c r="C247" s="1"/>
    </row>
    <row r="248" spans="2:3" x14ac:dyDescent="0.25">
      <c r="B248" s="2"/>
      <c r="C248" s="1"/>
    </row>
    <row r="249" spans="2:3" x14ac:dyDescent="0.25">
      <c r="B249" s="2"/>
      <c r="C249" s="1"/>
    </row>
    <row r="250" spans="2:3" x14ac:dyDescent="0.25">
      <c r="B250" s="2"/>
      <c r="C250" s="1"/>
    </row>
    <row r="251" spans="2:3" x14ac:dyDescent="0.25">
      <c r="B251" s="2"/>
      <c r="C251" s="1"/>
    </row>
    <row r="252" spans="2:3" x14ac:dyDescent="0.25">
      <c r="B252" s="2"/>
      <c r="C252" s="1"/>
    </row>
    <row r="253" spans="2:3" x14ac:dyDescent="0.25">
      <c r="B253" s="2"/>
      <c r="C253" s="1"/>
    </row>
    <row r="254" spans="2:3" x14ac:dyDescent="0.25">
      <c r="B254" s="2"/>
      <c r="C254" s="1"/>
    </row>
    <row r="255" spans="2:3" x14ac:dyDescent="0.25">
      <c r="B255" s="2"/>
      <c r="C255" s="1"/>
    </row>
    <row r="256" spans="2:3" x14ac:dyDescent="0.25">
      <c r="B256" s="2"/>
      <c r="C256" s="1"/>
    </row>
    <row r="257" spans="2:3" x14ac:dyDescent="0.25">
      <c r="B257" s="2"/>
      <c r="C257" s="1"/>
    </row>
    <row r="258" spans="2:3" x14ac:dyDescent="0.25">
      <c r="B258" s="2"/>
      <c r="C258" s="1"/>
    </row>
    <row r="259" spans="2:3" x14ac:dyDescent="0.25">
      <c r="B259" s="2"/>
      <c r="C259" s="1"/>
    </row>
    <row r="260" spans="2:3" x14ac:dyDescent="0.25">
      <c r="B260" s="2"/>
      <c r="C260" s="1"/>
    </row>
    <row r="261" spans="2:3" x14ac:dyDescent="0.25">
      <c r="B261" s="2"/>
      <c r="C261" s="1"/>
    </row>
    <row r="262" spans="2:3" x14ac:dyDescent="0.25">
      <c r="B262" s="2"/>
      <c r="C262" s="1"/>
    </row>
    <row r="263" spans="2:3" x14ac:dyDescent="0.25">
      <c r="B263" s="2"/>
      <c r="C263" s="1"/>
    </row>
    <row r="264" spans="2:3" x14ac:dyDescent="0.25">
      <c r="B264" s="2"/>
      <c r="C264" s="1"/>
    </row>
    <row r="265" spans="2:3" x14ac:dyDescent="0.25">
      <c r="B265" s="2"/>
      <c r="C265" s="1"/>
    </row>
    <row r="266" spans="2:3" x14ac:dyDescent="0.25">
      <c r="B266" s="2"/>
      <c r="C266" s="1"/>
    </row>
    <row r="267" spans="2:3" x14ac:dyDescent="0.25">
      <c r="B267" s="2"/>
      <c r="C267" s="1"/>
    </row>
    <row r="268" spans="2:3" x14ac:dyDescent="0.25">
      <c r="B268" s="2"/>
      <c r="C268" s="1"/>
    </row>
    <row r="269" spans="2:3" x14ac:dyDescent="0.25">
      <c r="B269" s="2"/>
      <c r="C269" s="1"/>
    </row>
    <row r="270" spans="2:3" x14ac:dyDescent="0.25">
      <c r="B270" s="2"/>
      <c r="C270" s="1"/>
    </row>
    <row r="271" spans="2:3" x14ac:dyDescent="0.25">
      <c r="B271" s="2"/>
      <c r="C271" s="1"/>
    </row>
    <row r="272" spans="2:3" x14ac:dyDescent="0.25">
      <c r="B272" s="2"/>
      <c r="C272" s="1"/>
    </row>
    <row r="273" spans="2:3" x14ac:dyDescent="0.25">
      <c r="B273" s="2"/>
      <c r="C273" s="1"/>
    </row>
    <row r="274" spans="2:3" x14ac:dyDescent="0.25">
      <c r="B274" s="2"/>
      <c r="C274" s="1"/>
    </row>
    <row r="275" spans="2:3" x14ac:dyDescent="0.25">
      <c r="B275" s="2"/>
      <c r="C275" s="1"/>
    </row>
    <row r="276" spans="2:3" x14ac:dyDescent="0.25">
      <c r="B276" s="2"/>
      <c r="C276" s="1"/>
    </row>
    <row r="277" spans="2:3" x14ac:dyDescent="0.25">
      <c r="B277" s="2"/>
      <c r="C277" s="1"/>
    </row>
    <row r="278" spans="2:3" x14ac:dyDescent="0.25">
      <c r="B278" s="2"/>
      <c r="C278" s="1"/>
    </row>
    <row r="279" spans="2:3" x14ac:dyDescent="0.25">
      <c r="B279" s="2"/>
      <c r="C279" s="1"/>
    </row>
    <row r="280" spans="2:3" x14ac:dyDescent="0.25">
      <c r="B280" s="2"/>
      <c r="C280" s="1"/>
    </row>
    <row r="281" spans="2:3" x14ac:dyDescent="0.25">
      <c r="B281" s="2"/>
      <c r="C281" s="1"/>
    </row>
    <row r="282" spans="2:3" x14ac:dyDescent="0.25">
      <c r="B282" s="2"/>
      <c r="C282" s="1"/>
    </row>
    <row r="283" spans="2:3" x14ac:dyDescent="0.25">
      <c r="B283" s="2"/>
      <c r="C283" s="1"/>
    </row>
    <row r="284" spans="2:3" x14ac:dyDescent="0.25">
      <c r="B284" s="2"/>
      <c r="C284" s="1"/>
    </row>
    <row r="285" spans="2:3" x14ac:dyDescent="0.25">
      <c r="B285" s="2"/>
      <c r="C285" s="1"/>
    </row>
  </sheetData>
  <sortState ref="G3:I64">
    <sortCondition descending="1" ref="I3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83"/>
  <sheetViews>
    <sheetView topLeftCell="A2" workbookViewId="0">
      <selection activeCell="B3" sqref="B3"/>
    </sheetView>
  </sheetViews>
  <sheetFormatPr defaultRowHeight="15" x14ac:dyDescent="0.25"/>
  <sheetData>
    <row r="2" spans="2:8" x14ac:dyDescent="0.25">
      <c r="C2" t="s">
        <v>0</v>
      </c>
      <c r="D2" t="s">
        <v>1</v>
      </c>
      <c r="E2" t="s">
        <v>64</v>
      </c>
      <c r="F2" t="s">
        <v>65</v>
      </c>
      <c r="G2" t="s">
        <v>66</v>
      </c>
    </row>
    <row r="3" spans="2:8" x14ac:dyDescent="0.25">
      <c r="B3" s="2">
        <f>'[1]IPCA (Var)'!A54</f>
        <v>36526</v>
      </c>
      <c r="C3" s="1">
        <f>'[1]IPCA (Peso)'!L11</f>
        <v>28.984299999999994</v>
      </c>
      <c r="D3" s="1" t="str">
        <f>'[1]IPCA (Peso)'!O11</f>
        <v>nd</v>
      </c>
      <c r="E3" s="1">
        <f>'[1]IPCA (Peso)'!D11</f>
        <v>32.154200000000003</v>
      </c>
      <c r="F3" s="1">
        <f>'[1]IPCA (Peso)'!E11</f>
        <v>7.6378000000000013</v>
      </c>
      <c r="G3" s="1">
        <f>'[1]IPCA (Peso)'!F11</f>
        <v>11.802599999999998</v>
      </c>
      <c r="H3" s="1"/>
    </row>
    <row r="4" spans="2:8" x14ac:dyDescent="0.25">
      <c r="B4" s="2">
        <f>'[1]IPCA (Var)'!A55</f>
        <v>36557</v>
      </c>
      <c r="C4" s="1">
        <f>'[1]IPCA (Peso)'!L12</f>
        <v>28.944300000000002</v>
      </c>
      <c r="D4" s="1" t="str">
        <f>'[1]IPCA (Peso)'!O12</f>
        <v>nd</v>
      </c>
      <c r="E4" s="1">
        <f>'[1]IPCA (Peso)'!D12</f>
        <v>32.205300000000008</v>
      </c>
      <c r="F4" s="1">
        <f>'[1]IPCA (Peso)'!E12</f>
        <v>7.6091999999999995</v>
      </c>
      <c r="G4" s="1">
        <f>'[1]IPCA (Peso)'!F12</f>
        <v>11.787399999999996</v>
      </c>
    </row>
    <row r="5" spans="2:8" x14ac:dyDescent="0.25">
      <c r="B5" s="2">
        <f>'[1]IPCA (Var)'!A56</f>
        <v>36586</v>
      </c>
      <c r="C5" s="1">
        <f>'[1]IPCA (Peso)'!L13</f>
        <v>29.033499999999997</v>
      </c>
      <c r="D5" s="1" t="str">
        <f>'[1]IPCA (Peso)'!O13</f>
        <v>nd</v>
      </c>
      <c r="E5" s="1">
        <f>'[1]IPCA (Peso)'!D13</f>
        <v>32.126199999999997</v>
      </c>
      <c r="F5" s="1">
        <f>'[1]IPCA (Peso)'!E13</f>
        <v>7.5902000000000021</v>
      </c>
      <c r="G5" s="1">
        <f>'[1]IPCA (Peso)'!F13</f>
        <v>11.887400000000001</v>
      </c>
      <c r="H5" s="3"/>
    </row>
    <row r="6" spans="2:8" x14ac:dyDescent="0.25">
      <c r="B6" s="2">
        <f>'[1]IPCA (Var)'!A57</f>
        <v>36617</v>
      </c>
      <c r="C6" s="1">
        <f>'[1]IPCA (Peso)'!L14</f>
        <v>29.015800000000002</v>
      </c>
      <c r="D6" s="1" t="str">
        <f>'[1]IPCA (Peso)'!O14</f>
        <v>nd</v>
      </c>
      <c r="E6" s="1">
        <f>'[1]IPCA (Peso)'!D14</f>
        <v>31.978899999999996</v>
      </c>
      <c r="F6" s="1">
        <f>'[1]IPCA (Peso)'!E14</f>
        <v>7.4929000000000006</v>
      </c>
      <c r="G6" s="1">
        <f>'[1]IPCA (Peso)'!F14</f>
        <v>11.961399999999999</v>
      </c>
      <c r="H6" s="3"/>
    </row>
    <row r="7" spans="2:8" x14ac:dyDescent="0.25">
      <c r="B7" s="2">
        <f>'[1]IPCA (Var)'!A58</f>
        <v>36647</v>
      </c>
      <c r="C7" s="1">
        <f>'[1]IPCA (Peso)'!L15</f>
        <v>29.031899999999975</v>
      </c>
      <c r="D7" s="1" t="str">
        <f>'[1]IPCA (Peso)'!O15</f>
        <v>nd</v>
      </c>
      <c r="E7" s="1">
        <f>'[1]IPCA (Peso)'!D15</f>
        <v>31.781399999999998</v>
      </c>
      <c r="F7" s="1">
        <f>'[1]IPCA (Peso)'!E15</f>
        <v>7.5001000000000015</v>
      </c>
      <c r="G7" s="1">
        <f>'[1]IPCA (Peso)'!F15</f>
        <v>11.996999999999996</v>
      </c>
      <c r="H7" s="3"/>
    </row>
    <row r="8" spans="2:8" x14ac:dyDescent="0.25">
      <c r="B8" s="2">
        <f>'[1]IPCA (Var)'!A59</f>
        <v>36678</v>
      </c>
      <c r="C8" s="1">
        <f>'[1]IPCA (Peso)'!L16</f>
        <v>29.135900000000003</v>
      </c>
      <c r="D8" s="1" t="str">
        <f>'[1]IPCA (Peso)'!O16</f>
        <v>nd</v>
      </c>
      <c r="E8" s="1">
        <f>'[1]IPCA (Peso)'!D16</f>
        <v>31.645900000000005</v>
      </c>
      <c r="F8" s="1">
        <f>'[1]IPCA (Peso)'!E16</f>
        <v>7.5339</v>
      </c>
      <c r="G8" s="1">
        <f>'[1]IPCA (Peso)'!F16</f>
        <v>12.052000000000001</v>
      </c>
      <c r="H8" s="3"/>
    </row>
    <row r="9" spans="2:8" x14ac:dyDescent="0.25">
      <c r="B9" s="2">
        <f>'[1]IPCA (Var)'!A60</f>
        <v>36708</v>
      </c>
      <c r="C9" s="1">
        <f>'[1]IPCA (Peso)'!L17</f>
        <v>29.215599999999995</v>
      </c>
      <c r="D9" s="1" t="str">
        <f>'[1]IPCA (Peso)'!O17</f>
        <v>nd</v>
      </c>
      <c r="E9" s="1">
        <f>'[1]IPCA (Peso)'!D17</f>
        <v>31.654399999999999</v>
      </c>
      <c r="F9" s="1">
        <f>'[1]IPCA (Peso)'!E17</f>
        <v>7.5630999999999995</v>
      </c>
      <c r="G9" s="1">
        <f>'[1]IPCA (Peso)'!F17</f>
        <v>12.066799999999997</v>
      </c>
      <c r="H9" s="3"/>
    </row>
    <row r="10" spans="2:8" x14ac:dyDescent="0.25">
      <c r="B10" s="2">
        <f>'[1]IPCA (Var)'!A61</f>
        <v>36739</v>
      </c>
      <c r="C10" s="1">
        <f>'[1]IPCA (Peso)'!L18</f>
        <v>28.896800000000006</v>
      </c>
      <c r="D10" s="1" t="str">
        <f>'[1]IPCA (Peso)'!O18</f>
        <v>nd</v>
      </c>
      <c r="E10" s="1">
        <f>'[1]IPCA (Peso)'!D18</f>
        <v>31.562199999999997</v>
      </c>
      <c r="F10" s="1">
        <f>'[1]IPCA (Peso)'!E18</f>
        <v>7.4902000000000006</v>
      </c>
      <c r="G10" s="1">
        <f>'[1]IPCA (Peso)'!F18</f>
        <v>11.957199999999998</v>
      </c>
      <c r="H10" s="3"/>
    </row>
    <row r="11" spans="2:8" x14ac:dyDescent="0.25">
      <c r="B11" s="2">
        <f>'[1]IPCA (Var)'!A62</f>
        <v>36770</v>
      </c>
      <c r="C11" s="1">
        <f>'[1]IPCA (Peso)'!L19</f>
        <v>28.647099999999991</v>
      </c>
      <c r="D11" s="1" t="str">
        <f>'[1]IPCA (Peso)'!O19</f>
        <v>nd</v>
      </c>
      <c r="E11" s="1">
        <f>'[1]IPCA (Peso)'!D19</f>
        <v>31.609500000000001</v>
      </c>
      <c r="F11" s="1">
        <f>'[1]IPCA (Peso)'!E19</f>
        <v>7.4307999999999996</v>
      </c>
      <c r="G11" s="1">
        <f>'[1]IPCA (Peso)'!F19</f>
        <v>11.884400000000001</v>
      </c>
      <c r="H11" s="3"/>
    </row>
    <row r="12" spans="2:8" x14ac:dyDescent="0.25">
      <c r="B12" s="2">
        <f>'[1]IPCA (Var)'!A63</f>
        <v>36800</v>
      </c>
      <c r="C12" s="1">
        <f>'[1]IPCA (Peso)'!L20</f>
        <v>28.670400000000011</v>
      </c>
      <c r="D12" s="1" t="str">
        <f>'[1]IPCA (Peso)'!O20</f>
        <v>nd</v>
      </c>
      <c r="E12" s="1">
        <f>'[1]IPCA (Peso)'!D20</f>
        <v>31.6539</v>
      </c>
      <c r="F12" s="1">
        <f>'[1]IPCA (Peso)'!E20</f>
        <v>7.4517999999999978</v>
      </c>
      <c r="G12" s="1">
        <f>'[1]IPCA (Peso)'!F20</f>
        <v>11.903599999999999</v>
      </c>
      <c r="H12" s="3"/>
    </row>
    <row r="13" spans="2:8" x14ac:dyDescent="0.25">
      <c r="B13" s="2">
        <f>'[1]IPCA (Var)'!A64</f>
        <v>36831</v>
      </c>
      <c r="C13" s="1">
        <f>'[1]IPCA (Peso)'!L21</f>
        <v>28.722400000000018</v>
      </c>
      <c r="D13" s="1" t="str">
        <f>'[1]IPCA (Peso)'!O21</f>
        <v>nd</v>
      </c>
      <c r="E13" s="1">
        <f>'[1]IPCA (Peso)'!D21</f>
        <v>31.638099999999998</v>
      </c>
      <c r="F13" s="1">
        <f>'[1]IPCA (Peso)'!E21</f>
        <v>7.4868999999999986</v>
      </c>
      <c r="G13" s="1">
        <f>'[1]IPCA (Peso)'!F21</f>
        <v>11.942300000000001</v>
      </c>
      <c r="H13" s="3"/>
    </row>
    <row r="14" spans="2:8" x14ac:dyDescent="0.25">
      <c r="B14" s="2">
        <f>'[1]IPCA (Var)'!A65</f>
        <v>36861</v>
      </c>
      <c r="C14" s="1">
        <f>'[1]IPCA (Peso)'!L22</f>
        <v>28.671400000000002</v>
      </c>
      <c r="D14" s="1" t="str">
        <f>'[1]IPCA (Peso)'!O22</f>
        <v>nd</v>
      </c>
      <c r="E14" s="1">
        <f>'[1]IPCA (Peso)'!D22</f>
        <v>31.512899999999998</v>
      </c>
      <c r="F14" s="1">
        <f>'[1]IPCA (Peso)'!E22</f>
        <v>7.4954999999999989</v>
      </c>
      <c r="G14" s="1">
        <f>'[1]IPCA (Peso)'!F22</f>
        <v>11.922300000000003</v>
      </c>
      <c r="H14" s="3"/>
    </row>
    <row r="15" spans="2:8" x14ac:dyDescent="0.25">
      <c r="B15" s="2">
        <f>'[1]IPCA (Var)'!A66</f>
        <v>36892</v>
      </c>
      <c r="C15" s="1">
        <f>'[1]IPCA (Peso)'!L23</f>
        <v>28.5655</v>
      </c>
      <c r="D15" s="1" t="str">
        <f>'[1]IPCA (Peso)'!O23</f>
        <v>nd</v>
      </c>
      <c r="E15" s="1">
        <f>'[1]IPCA (Peso)'!D23</f>
        <v>31.212900000000005</v>
      </c>
      <c r="F15" s="1">
        <f>'[1]IPCA (Peso)'!E23</f>
        <v>7.509500000000001</v>
      </c>
      <c r="G15" s="1">
        <f>'[1]IPCA (Peso)'!F23</f>
        <v>11.863399999999999</v>
      </c>
      <c r="H15" s="3"/>
    </row>
    <row r="16" spans="2:8" x14ac:dyDescent="0.25">
      <c r="B16" s="2">
        <f>'[1]IPCA (Var)'!A67</f>
        <v>36923</v>
      </c>
      <c r="C16" s="1">
        <f>'[1]IPCA (Peso)'!L24</f>
        <v>28.497100000000003</v>
      </c>
      <c r="D16" s="1" t="str">
        <f>'[1]IPCA (Peso)'!O24</f>
        <v>nd</v>
      </c>
      <c r="E16" s="1">
        <f>'[1]IPCA (Peso)'!D24</f>
        <v>31.200299999999999</v>
      </c>
      <c r="F16" s="1">
        <f>'[1]IPCA (Peso)'!E24</f>
        <v>7.4874999999999998</v>
      </c>
      <c r="G16" s="1">
        <f>'[1]IPCA (Peso)'!F24</f>
        <v>11.838999999999997</v>
      </c>
      <c r="H16" s="3"/>
    </row>
    <row r="17" spans="2:8" x14ac:dyDescent="0.25">
      <c r="B17" s="2">
        <f>'[1]IPCA (Var)'!A68</f>
        <v>36951</v>
      </c>
      <c r="C17" s="1">
        <f>'[1]IPCA (Peso)'!L25</f>
        <v>28.486900000000002</v>
      </c>
      <c r="D17" s="1" t="str">
        <f>'[1]IPCA (Peso)'!O25</f>
        <v>nd</v>
      </c>
      <c r="E17" s="1">
        <f>'[1]IPCA (Peso)'!D25</f>
        <v>31.154599999999999</v>
      </c>
      <c r="F17" s="1">
        <f>'[1]IPCA (Peso)'!E25</f>
        <v>7.4318999999999988</v>
      </c>
      <c r="G17" s="1">
        <f>'[1]IPCA (Peso)'!F25</f>
        <v>11.840500000000002</v>
      </c>
      <c r="H17" s="3"/>
    </row>
    <row r="18" spans="2:8" x14ac:dyDescent="0.25">
      <c r="B18" s="2">
        <f>'[1]IPCA (Var)'!A69</f>
        <v>36982</v>
      </c>
      <c r="C18" s="1">
        <f>'[1]IPCA (Peso)'!L26</f>
        <v>28.480900000000005</v>
      </c>
      <c r="D18" s="1" t="str">
        <f>'[1]IPCA (Peso)'!O26</f>
        <v>nd</v>
      </c>
      <c r="E18" s="1">
        <f>'[1]IPCA (Peso)'!D26</f>
        <v>31.360800000000001</v>
      </c>
      <c r="F18" s="1">
        <f>'[1]IPCA (Peso)'!E26</f>
        <v>7.3914999999999971</v>
      </c>
      <c r="G18" s="1">
        <f>'[1]IPCA (Peso)'!F26</f>
        <v>11.840199999999999</v>
      </c>
      <c r="H18" s="3"/>
    </row>
    <row r="19" spans="2:8" x14ac:dyDescent="0.25">
      <c r="B19" s="2">
        <f>'[1]IPCA (Var)'!A70</f>
        <v>37012</v>
      </c>
      <c r="C19" s="1">
        <f>'[1]IPCA (Peso)'!L27</f>
        <v>28.369000000000003</v>
      </c>
      <c r="D19" s="1" t="str">
        <f>'[1]IPCA (Peso)'!O27</f>
        <v>nd</v>
      </c>
      <c r="E19" s="1">
        <f>'[1]IPCA (Peso)'!D27</f>
        <v>31.603300000000004</v>
      </c>
      <c r="F19" s="1">
        <f>'[1]IPCA (Peso)'!E27</f>
        <v>7.3544000000000027</v>
      </c>
      <c r="G19" s="1">
        <f>'[1]IPCA (Peso)'!F27</f>
        <v>11.789700000000003</v>
      </c>
      <c r="H19" s="3"/>
    </row>
    <row r="20" spans="2:8" x14ac:dyDescent="0.25">
      <c r="B20" s="2">
        <f>'[1]IPCA (Var)'!A71</f>
        <v>37043</v>
      </c>
      <c r="C20" s="1">
        <f>'[1]IPCA (Peso)'!L28</f>
        <v>28.335999999999991</v>
      </c>
      <c r="D20" s="1" t="str">
        <f>'[1]IPCA (Peso)'!O28</f>
        <v>nd</v>
      </c>
      <c r="E20" s="1">
        <f>'[1]IPCA (Peso)'!D28</f>
        <v>31.600100000000001</v>
      </c>
      <c r="F20" s="1">
        <f>'[1]IPCA (Peso)'!E28</f>
        <v>7.3452999999999999</v>
      </c>
      <c r="G20" s="1">
        <f>'[1]IPCA (Peso)'!F28</f>
        <v>11.802899999999998</v>
      </c>
      <c r="H20" s="3"/>
    </row>
    <row r="21" spans="2:8" x14ac:dyDescent="0.25">
      <c r="B21" s="2">
        <f>'[1]IPCA (Var)'!A72</f>
        <v>37073</v>
      </c>
      <c r="C21" s="1">
        <f>'[1]IPCA (Peso)'!L29</f>
        <v>28.222899999999996</v>
      </c>
      <c r="D21" s="1" t="str">
        <f>'[1]IPCA (Peso)'!O29</f>
        <v>nd</v>
      </c>
      <c r="E21" s="1">
        <f>'[1]IPCA (Peso)'!D29</f>
        <v>31.402200000000001</v>
      </c>
      <c r="F21" s="1">
        <f>'[1]IPCA (Peso)'!E29</f>
        <v>7.3766999999999996</v>
      </c>
      <c r="G21" s="1">
        <f>'[1]IPCA (Peso)'!F29</f>
        <v>11.7658</v>
      </c>
      <c r="H21" s="3"/>
    </row>
    <row r="22" spans="2:8" x14ac:dyDescent="0.25">
      <c r="B22" s="2">
        <f>'[1]IPCA (Var)'!A73</f>
        <v>37104</v>
      </c>
      <c r="C22" s="1">
        <f>'[1]IPCA (Peso)'!L30</f>
        <v>27.950900000000004</v>
      </c>
      <c r="D22" s="1" t="str">
        <f>'[1]IPCA (Peso)'!O30</f>
        <v>nd</v>
      </c>
      <c r="E22" s="1">
        <f>'[1]IPCA (Peso)'!D30</f>
        <v>31.163999999999998</v>
      </c>
      <c r="F22" s="1">
        <f>'[1]IPCA (Peso)'!E30</f>
        <v>7.3247999999999989</v>
      </c>
      <c r="G22" s="1">
        <f>'[1]IPCA (Peso)'!F30</f>
        <v>11.643000000000001</v>
      </c>
      <c r="H22" s="3"/>
    </row>
    <row r="23" spans="2:8" x14ac:dyDescent="0.25">
      <c r="B23" s="2">
        <f>'[1]IPCA (Var)'!A74</f>
        <v>37135</v>
      </c>
      <c r="C23" s="1">
        <f>'[1]IPCA (Peso)'!L31</f>
        <v>27.881300000000003</v>
      </c>
      <c r="D23" s="1" t="str">
        <f>'[1]IPCA (Peso)'!O31</f>
        <v>nd</v>
      </c>
      <c r="E23" s="1">
        <f>'[1]IPCA (Peso)'!D31</f>
        <v>31.202199999999998</v>
      </c>
      <c r="F23" s="1">
        <f>'[1]IPCA (Peso)'!E31</f>
        <v>7.3075000000000001</v>
      </c>
      <c r="G23" s="1">
        <f>'[1]IPCA (Peso)'!F31</f>
        <v>11.580100000000002</v>
      </c>
      <c r="H23" s="3"/>
    </row>
    <row r="24" spans="2:8" x14ac:dyDescent="0.25">
      <c r="B24" s="2">
        <f>'[1]IPCA (Var)'!A75</f>
        <v>37165</v>
      </c>
      <c r="C24" s="1">
        <f>'[1]IPCA (Peso)'!L32</f>
        <v>27.826799999999984</v>
      </c>
      <c r="D24" s="1" t="str">
        <f>'[1]IPCA (Peso)'!O32</f>
        <v>nd</v>
      </c>
      <c r="E24" s="1">
        <f>'[1]IPCA (Peso)'!D32</f>
        <v>31.238600000000005</v>
      </c>
      <c r="F24" s="1">
        <f>'[1]IPCA (Peso)'!E32</f>
        <v>7.3132000000000028</v>
      </c>
      <c r="G24" s="1">
        <f>'[1]IPCA (Peso)'!F32</f>
        <v>11.505100000000004</v>
      </c>
      <c r="H24" s="3"/>
    </row>
    <row r="25" spans="2:8" x14ac:dyDescent="0.25">
      <c r="B25" s="2">
        <f>'[1]IPCA (Var)'!A76</f>
        <v>37196</v>
      </c>
      <c r="C25" s="1">
        <f>'[1]IPCA (Peso)'!L33</f>
        <v>27.774799999999992</v>
      </c>
      <c r="D25" s="1" t="str">
        <f>'[1]IPCA (Peso)'!O33</f>
        <v>nd</v>
      </c>
      <c r="E25" s="1">
        <f>'[1]IPCA (Peso)'!D33</f>
        <v>31.324100000000001</v>
      </c>
      <c r="F25" s="1">
        <f>'[1]IPCA (Peso)'!E33</f>
        <v>7.2891000000000004</v>
      </c>
      <c r="G25" s="1">
        <f>'[1]IPCA (Peso)'!F33</f>
        <v>11.462000000000005</v>
      </c>
      <c r="H25" s="3"/>
    </row>
    <row r="26" spans="2:8" x14ac:dyDescent="0.25">
      <c r="B26" s="2">
        <f>'[1]IPCA (Var)'!A77</f>
        <v>37226</v>
      </c>
      <c r="C26" s="1">
        <f>'[1]IPCA (Peso)'!L34</f>
        <v>27.8291</v>
      </c>
      <c r="D26" s="1" t="str">
        <f>'[1]IPCA (Peso)'!O34</f>
        <v>nd</v>
      </c>
      <c r="E26" s="1">
        <f>'[1]IPCA (Peso)'!D34</f>
        <v>31.489899999999999</v>
      </c>
      <c r="F26" s="1">
        <f>'[1]IPCA (Peso)'!E34</f>
        <v>7.2971000000000004</v>
      </c>
      <c r="G26" s="1">
        <f>'[1]IPCA (Peso)'!F34</f>
        <v>11.472799999999998</v>
      </c>
      <c r="H26" s="3"/>
    </row>
    <row r="27" spans="2:8" x14ac:dyDescent="0.25">
      <c r="B27" s="2">
        <f>'[1]IPCA (Var)'!A78</f>
        <v>37257</v>
      </c>
      <c r="C27" s="1">
        <f>'[1]IPCA (Peso)'!L35</f>
        <v>27.979199999999992</v>
      </c>
      <c r="D27" s="1" t="str">
        <f>'[1]IPCA (Peso)'!O35</f>
        <v>nd</v>
      </c>
      <c r="E27" s="1">
        <f>'[1]IPCA (Peso)'!D35</f>
        <v>31.510999999999996</v>
      </c>
      <c r="F27" s="1">
        <f>'[1]IPCA (Peso)'!E35</f>
        <v>7.3574999999999999</v>
      </c>
      <c r="G27" s="1">
        <f>'[1]IPCA (Peso)'!F35</f>
        <v>11.518200000000002</v>
      </c>
      <c r="H27" s="3"/>
    </row>
    <row r="28" spans="2:8" x14ac:dyDescent="0.25">
      <c r="B28" s="2">
        <f>'[1]IPCA (Var)'!A79</f>
        <v>37288</v>
      </c>
      <c r="C28" s="1">
        <f>'[1]IPCA (Peso)'!L36</f>
        <v>28.024399999999989</v>
      </c>
      <c r="D28" s="1" t="str">
        <f>'[1]IPCA (Peso)'!O36</f>
        <v>nd</v>
      </c>
      <c r="E28" s="1">
        <f>'[1]IPCA (Peso)'!D36</f>
        <v>31.581299999999999</v>
      </c>
      <c r="F28" s="1">
        <f>'[1]IPCA (Peso)'!E36</f>
        <v>7.3595999999999986</v>
      </c>
      <c r="G28" s="1">
        <f>'[1]IPCA (Peso)'!F36</f>
        <v>11.561300000000001</v>
      </c>
      <c r="H28" s="3"/>
    </row>
    <row r="29" spans="2:8" x14ac:dyDescent="0.25">
      <c r="B29" s="2">
        <f>'[1]IPCA (Var)'!A80</f>
        <v>37316</v>
      </c>
      <c r="C29" s="1">
        <f>'[1]IPCA (Peso)'!L37</f>
        <v>28.0763</v>
      </c>
      <c r="D29" s="1" t="str">
        <f>'[1]IPCA (Peso)'!O37</f>
        <v>nd</v>
      </c>
      <c r="E29" s="1">
        <f>'[1]IPCA (Peso)'!D37</f>
        <v>31.6205</v>
      </c>
      <c r="F29" s="1">
        <f>'[1]IPCA (Peso)'!E37</f>
        <v>7.3235000000000019</v>
      </c>
      <c r="G29" s="1">
        <f>'[1]IPCA (Peso)'!F37</f>
        <v>11.572200000000002</v>
      </c>
      <c r="H29" s="3"/>
    </row>
    <row r="30" spans="2:8" x14ac:dyDescent="0.25">
      <c r="B30" s="2">
        <f>'[1]IPCA (Var)'!A81</f>
        <v>37347</v>
      </c>
      <c r="C30" s="1">
        <f>'[1]IPCA (Peso)'!L38</f>
        <v>28.054900000000007</v>
      </c>
      <c r="D30" s="1" t="str">
        <f>'[1]IPCA (Peso)'!O38</f>
        <v>nd</v>
      </c>
      <c r="E30" s="1">
        <f>'[1]IPCA (Peso)'!D38</f>
        <v>31.6417</v>
      </c>
      <c r="F30" s="1">
        <f>'[1]IPCA (Peso)'!E38</f>
        <v>7.2823999999999982</v>
      </c>
      <c r="G30" s="1">
        <f>'[1]IPCA (Peso)'!F38</f>
        <v>11.521100000000001</v>
      </c>
      <c r="H30" s="3"/>
    </row>
    <row r="31" spans="2:8" x14ac:dyDescent="0.25">
      <c r="B31" s="2">
        <f>'[1]IPCA (Var)'!A82</f>
        <v>37377</v>
      </c>
      <c r="C31" s="1">
        <f>'[1]IPCA (Peso)'!L39</f>
        <v>27.999599999999997</v>
      </c>
      <c r="D31" s="1" t="str">
        <f>'[1]IPCA (Peso)'!O39</f>
        <v>nd</v>
      </c>
      <c r="E31" s="1">
        <f>'[1]IPCA (Peso)'!D39</f>
        <v>31.379400000000004</v>
      </c>
      <c r="F31" s="1">
        <f>'[1]IPCA (Peso)'!E39</f>
        <v>7.2923000000000009</v>
      </c>
      <c r="G31" s="1">
        <f>'[1]IPCA (Peso)'!F39</f>
        <v>11.471700000000002</v>
      </c>
      <c r="H31" s="3"/>
    </row>
    <row r="32" spans="2:8" x14ac:dyDescent="0.25">
      <c r="B32" s="2">
        <f>'[1]IPCA (Var)'!A83</f>
        <v>37408</v>
      </c>
      <c r="C32" s="1">
        <f>'[1]IPCA (Peso)'!L40</f>
        <v>28.098999999999986</v>
      </c>
      <c r="D32" s="1" t="str">
        <f>'[1]IPCA (Peso)'!O40</f>
        <v>nd</v>
      </c>
      <c r="E32" s="1">
        <f>'[1]IPCA (Peso)'!D40</f>
        <v>31.204299999999996</v>
      </c>
      <c r="F32" s="1">
        <f>'[1]IPCA (Peso)'!E40</f>
        <v>7.3631999999999991</v>
      </c>
      <c r="G32" s="1">
        <f>'[1]IPCA (Peso)'!F40</f>
        <v>11.500200000000001</v>
      </c>
      <c r="H32" s="3"/>
    </row>
    <row r="33" spans="2:8" x14ac:dyDescent="0.25">
      <c r="B33" s="2">
        <f>'[1]IPCA (Var)'!A84</f>
        <v>37438</v>
      </c>
      <c r="C33" s="1">
        <f>'[1]IPCA (Peso)'!L41</f>
        <v>28.033399999999983</v>
      </c>
      <c r="D33" s="1" t="str">
        <f>'[1]IPCA (Peso)'!O41</f>
        <v>nd</v>
      </c>
      <c r="E33" s="1">
        <f>'[1]IPCA (Peso)'!D41</f>
        <v>31.079000000000008</v>
      </c>
      <c r="F33" s="1">
        <f>'[1]IPCA (Peso)'!E41</f>
        <v>7.4095000000000013</v>
      </c>
      <c r="G33" s="1">
        <f>'[1]IPCA (Peso)'!F41</f>
        <v>11.438500000000001</v>
      </c>
      <c r="H33" s="3"/>
    </row>
    <row r="34" spans="2:8" x14ac:dyDescent="0.25">
      <c r="B34" s="2">
        <f>'[1]IPCA (Var)'!A85</f>
        <v>37469</v>
      </c>
      <c r="C34" s="1">
        <f>'[1]IPCA (Peso)'!L42</f>
        <v>27.798799999999989</v>
      </c>
      <c r="D34" s="1" t="str">
        <f>'[1]IPCA (Peso)'!O42</f>
        <v>nd</v>
      </c>
      <c r="E34" s="1">
        <f>'[1]IPCA (Peso)'!D42</f>
        <v>30.972299999999997</v>
      </c>
      <c r="F34" s="1">
        <f>'[1]IPCA (Peso)'!E42</f>
        <v>7.377699999999999</v>
      </c>
      <c r="G34" s="1">
        <f>'[1]IPCA (Peso)'!F42</f>
        <v>11.3134</v>
      </c>
      <c r="H34" s="3"/>
    </row>
    <row r="35" spans="2:8" x14ac:dyDescent="0.25">
      <c r="B35" s="2">
        <f>'[1]IPCA (Var)'!A86</f>
        <v>37500</v>
      </c>
      <c r="C35" s="1">
        <f>'[1]IPCA (Peso)'!L43</f>
        <v>27.711900000000004</v>
      </c>
      <c r="D35" s="1" t="str">
        <f>'[1]IPCA (Peso)'!O43</f>
        <v>nd</v>
      </c>
      <c r="E35" s="1">
        <f>'[1]IPCA (Peso)'!D43</f>
        <v>31.220800000000001</v>
      </c>
      <c r="F35" s="1">
        <f>'[1]IPCA (Peso)'!E43</f>
        <v>7.3562000000000003</v>
      </c>
      <c r="G35" s="1">
        <f>'[1]IPCA (Peso)'!F43</f>
        <v>11.274599999999996</v>
      </c>
      <c r="H35" s="3"/>
    </row>
    <row r="36" spans="2:8" x14ac:dyDescent="0.25">
      <c r="B36" s="2">
        <f>'[1]IPCA (Var)'!A87</f>
        <v>37530</v>
      </c>
      <c r="C36" s="1">
        <f>'[1]IPCA (Peso)'!L44</f>
        <v>27.721300000000006</v>
      </c>
      <c r="D36" s="1" t="str">
        <f>'[1]IPCA (Peso)'!O44</f>
        <v>nd</v>
      </c>
      <c r="E36" s="1">
        <f>'[1]IPCA (Peso)'!D44</f>
        <v>31.481400000000004</v>
      </c>
      <c r="F36" s="1">
        <f>'[1]IPCA (Peso)'!E44</f>
        <v>7.3571</v>
      </c>
      <c r="G36" s="1">
        <f>'[1]IPCA (Peso)'!F44</f>
        <v>11.2957</v>
      </c>
      <c r="H36" s="3"/>
    </row>
    <row r="37" spans="2:8" x14ac:dyDescent="0.25">
      <c r="B37" s="2">
        <f>'[1]IPCA (Var)'!A88</f>
        <v>37561</v>
      </c>
      <c r="C37" s="1">
        <f>'[1]IPCA (Peso)'!L45</f>
        <v>27.668199999999995</v>
      </c>
      <c r="D37" s="1" t="str">
        <f>'[1]IPCA (Peso)'!O45</f>
        <v>nd</v>
      </c>
      <c r="E37" s="1">
        <f>'[1]IPCA (Peso)'!D45</f>
        <v>31.813400000000001</v>
      </c>
      <c r="F37" s="1">
        <f>'[1]IPCA (Peso)'!E45</f>
        <v>7.3372999999999999</v>
      </c>
      <c r="G37" s="1">
        <f>'[1]IPCA (Peso)'!F45</f>
        <v>11.2591</v>
      </c>
      <c r="H37" s="3"/>
    </row>
    <row r="38" spans="2:8" x14ac:dyDescent="0.25">
      <c r="B38" s="2">
        <f>'[1]IPCA (Var)'!A89</f>
        <v>37591</v>
      </c>
      <c r="C38" s="1">
        <f>'[1]IPCA (Peso)'!L46</f>
        <v>27.25119999999999</v>
      </c>
      <c r="D38" s="1" t="str">
        <f>'[1]IPCA (Peso)'!O46</f>
        <v>nd</v>
      </c>
      <c r="E38" s="1">
        <f>'[1]IPCA (Peso)'!D46</f>
        <v>32.244499999999995</v>
      </c>
      <c r="F38" s="1">
        <f>'[1]IPCA (Peso)'!E46</f>
        <v>7.2026000000000012</v>
      </c>
      <c r="G38" s="1">
        <f>'[1]IPCA (Peso)'!F46</f>
        <v>11.167899999999999</v>
      </c>
      <c r="H38" s="3"/>
    </row>
    <row r="39" spans="2:8" x14ac:dyDescent="0.25">
      <c r="B39" s="2">
        <f>'[1]IPCA (Var)'!A90</f>
        <v>37622</v>
      </c>
      <c r="C39" s="1">
        <f>'[1]IPCA (Peso)'!L47</f>
        <v>27.2879</v>
      </c>
      <c r="D39" s="1" t="str">
        <f>'[1]IPCA (Peso)'!O47</f>
        <v>nd</v>
      </c>
      <c r="E39" s="1">
        <f>'[1]IPCA (Peso)'!D47</f>
        <v>32.865399999999994</v>
      </c>
      <c r="F39" s="1">
        <f>'[1]IPCA (Peso)'!E47</f>
        <v>7.1375000000000002</v>
      </c>
      <c r="G39" s="1">
        <f>'[1]IPCA (Peso)'!F47</f>
        <v>11.056099999999999</v>
      </c>
      <c r="H39" s="3"/>
    </row>
    <row r="40" spans="2:8" x14ac:dyDescent="0.25">
      <c r="B40" s="2">
        <f>'[1]IPCA (Var)'!A91</f>
        <v>37653</v>
      </c>
      <c r="C40" s="1">
        <f>'[1]IPCA (Peso)'!L48</f>
        <v>27.149800000000003</v>
      </c>
      <c r="D40" s="1" t="str">
        <f>'[1]IPCA (Peso)'!O48</f>
        <v>nd</v>
      </c>
      <c r="E40" s="1">
        <f>'[1]IPCA (Peso)'!D48</f>
        <v>32.866300000000003</v>
      </c>
      <c r="F40" s="1">
        <f>'[1]IPCA (Peso)'!E48</f>
        <v>7.0630000000000006</v>
      </c>
      <c r="G40" s="1">
        <f>'[1]IPCA (Peso)'!F48</f>
        <v>10.968300000000005</v>
      </c>
      <c r="H40" s="3"/>
    </row>
    <row r="41" spans="2:8" x14ac:dyDescent="0.25">
      <c r="B41" s="2">
        <f>'[1]IPCA (Var)'!A92</f>
        <v>37681</v>
      </c>
      <c r="C41" s="1">
        <f>'[1]IPCA (Peso)'!L49</f>
        <v>26.895099999999999</v>
      </c>
      <c r="D41" s="1" t="str">
        <f>'[1]IPCA (Peso)'!O49</f>
        <v>nd</v>
      </c>
      <c r="E41" s="1">
        <f>'[1]IPCA (Peso)'!D49</f>
        <v>32.726599999999998</v>
      </c>
      <c r="F41" s="1">
        <f>'[1]IPCA (Peso)'!E49</f>
        <v>6.9770000000000012</v>
      </c>
      <c r="G41" s="1">
        <f>'[1]IPCA (Peso)'!F49</f>
        <v>10.860300000000004</v>
      </c>
      <c r="H41" s="3"/>
    </row>
    <row r="42" spans="2:8" x14ac:dyDescent="0.25">
      <c r="B42" s="2">
        <f>'[1]IPCA (Var)'!A93</f>
        <v>37712</v>
      </c>
      <c r="C42" s="1">
        <f>'[1]IPCA (Peso)'!L50</f>
        <v>26.97760000000001</v>
      </c>
      <c r="D42" s="1" t="str">
        <f>'[1]IPCA (Peso)'!O50</f>
        <v>nd</v>
      </c>
      <c r="E42" s="1">
        <f>'[1]IPCA (Peso)'!D50</f>
        <v>32.9833</v>
      </c>
      <c r="F42" s="1">
        <f>'[1]IPCA (Peso)'!E50</f>
        <v>6.9556000000000031</v>
      </c>
      <c r="G42" s="1">
        <f>'[1]IPCA (Peso)'!F50</f>
        <v>10.808399999999999</v>
      </c>
      <c r="H42" s="3"/>
    </row>
    <row r="43" spans="2:8" x14ac:dyDescent="0.25">
      <c r="B43" s="2">
        <f>'[1]IPCA (Var)'!A94</f>
        <v>37742</v>
      </c>
      <c r="C43" s="1">
        <f>'[1]IPCA (Peso)'!L51</f>
        <v>27.034599999999998</v>
      </c>
      <c r="D43" s="1" t="str">
        <f>'[1]IPCA (Peso)'!O51</f>
        <v>nd</v>
      </c>
      <c r="E43" s="1">
        <f>'[1]IPCA (Peso)'!D51</f>
        <v>33.070799999999998</v>
      </c>
      <c r="F43" s="1">
        <f>'[1]IPCA (Peso)'!E51</f>
        <v>6.9629999999999983</v>
      </c>
      <c r="G43" s="1">
        <f>'[1]IPCA (Peso)'!F51</f>
        <v>10.775600000000001</v>
      </c>
      <c r="H43" s="3"/>
    </row>
    <row r="44" spans="2:8" x14ac:dyDescent="0.25">
      <c r="B44" s="2">
        <f>'[1]IPCA (Var)'!A95</f>
        <v>37773</v>
      </c>
      <c r="C44" s="1">
        <f>'[1]IPCA (Peso)'!L52</f>
        <v>27.037899999999997</v>
      </c>
      <c r="D44" s="1" t="str">
        <f>'[1]IPCA (Peso)'!O52</f>
        <v>nd</v>
      </c>
      <c r="E44" s="1">
        <f>'[1]IPCA (Peso)'!D52</f>
        <v>33.0779</v>
      </c>
      <c r="F44" s="1">
        <f>'[1]IPCA (Peso)'!E52</f>
        <v>7.0060999999999991</v>
      </c>
      <c r="G44" s="1">
        <f>'[1]IPCA (Peso)'!F52</f>
        <v>10.727700000000004</v>
      </c>
      <c r="H44" s="3"/>
    </row>
    <row r="45" spans="2:8" x14ac:dyDescent="0.25">
      <c r="B45" s="2">
        <f>'[1]IPCA (Var)'!A96</f>
        <v>37803</v>
      </c>
      <c r="C45" s="1">
        <f>'[1]IPCA (Peso)'!L53</f>
        <v>27.201800000000002</v>
      </c>
      <c r="D45" s="1" t="str">
        <f>'[1]IPCA (Peso)'!O53</f>
        <v>nd</v>
      </c>
      <c r="E45" s="1">
        <f>'[1]IPCA (Peso)'!D53</f>
        <v>33.046599999999998</v>
      </c>
      <c r="F45" s="1">
        <f>'[1]IPCA (Peso)'!E53</f>
        <v>7.1217000000000006</v>
      </c>
      <c r="G45" s="1">
        <f>'[1]IPCA (Peso)'!F53</f>
        <v>10.7622</v>
      </c>
      <c r="H45" s="3"/>
    </row>
    <row r="46" spans="2:8" x14ac:dyDescent="0.25">
      <c r="B46" s="2">
        <f>'[1]IPCA (Var)'!A97</f>
        <v>37834</v>
      </c>
      <c r="C46" s="1">
        <f>'[1]IPCA (Peso)'!L54</f>
        <v>27.194099999999992</v>
      </c>
      <c r="D46" s="1" t="str">
        <f>'[1]IPCA (Peso)'!O54</f>
        <v>nd</v>
      </c>
      <c r="E46" s="1">
        <f>'[1]IPCA (Peso)'!D54</f>
        <v>32.834300000000006</v>
      </c>
      <c r="F46" s="1">
        <f>'[1]IPCA (Peso)'!E54</f>
        <v>7.1313999999999993</v>
      </c>
      <c r="G46" s="1">
        <f>'[1]IPCA (Peso)'!F54</f>
        <v>10.750999999999999</v>
      </c>
      <c r="H46" s="3"/>
    </row>
    <row r="47" spans="2:8" x14ac:dyDescent="0.25">
      <c r="B47" s="2">
        <f>'[1]IPCA (Var)'!A98</f>
        <v>37865</v>
      </c>
      <c r="C47" s="1">
        <f>'[1]IPCA (Peso)'!L55</f>
        <v>27.133699999999994</v>
      </c>
      <c r="D47" s="1" t="str">
        <f>'[1]IPCA (Peso)'!O55</f>
        <v>nd</v>
      </c>
      <c r="E47" s="1">
        <f>'[1]IPCA (Peso)'!D55</f>
        <v>32.68889999999999</v>
      </c>
      <c r="F47" s="1">
        <f>'[1]IPCA (Peso)'!E55</f>
        <v>7.1229000000000022</v>
      </c>
      <c r="G47" s="1">
        <f>'[1]IPCA (Peso)'!F55</f>
        <v>10.702699999999998</v>
      </c>
      <c r="H47" s="3"/>
    </row>
    <row r="48" spans="2:8" x14ac:dyDescent="0.25">
      <c r="B48" s="2">
        <f>'[1]IPCA (Var)'!A99</f>
        <v>37895</v>
      </c>
      <c r="C48" s="1">
        <f>'[1]IPCA (Peso)'!L56</f>
        <v>27.023099999999996</v>
      </c>
      <c r="D48" s="1" t="str">
        <f>'[1]IPCA (Peso)'!O56</f>
        <v>nd</v>
      </c>
      <c r="E48" s="1">
        <f>'[1]IPCA (Peso)'!D56</f>
        <v>32.6633</v>
      </c>
      <c r="F48" s="1">
        <f>'[1]IPCA (Peso)'!E56</f>
        <v>7.1239000000000017</v>
      </c>
      <c r="G48" s="1">
        <f>'[1]IPCA (Peso)'!F56</f>
        <v>10.6157</v>
      </c>
      <c r="H48" s="3"/>
    </row>
    <row r="49" spans="2:8" x14ac:dyDescent="0.25">
      <c r="B49" s="2">
        <f>'[1]IPCA (Var)'!A100</f>
        <v>37926</v>
      </c>
      <c r="C49" s="1">
        <f>'[1]IPCA (Peso)'!L57</f>
        <v>27.022200000000009</v>
      </c>
      <c r="D49" s="1" t="str">
        <f>'[1]IPCA (Peso)'!O57</f>
        <v>nd</v>
      </c>
      <c r="E49" s="1">
        <f>'[1]IPCA (Peso)'!D57</f>
        <v>32.711600000000004</v>
      </c>
      <c r="F49" s="1">
        <f>'[1]IPCA (Peso)'!E57</f>
        <v>7.1699000000000028</v>
      </c>
      <c r="G49" s="1">
        <f>'[1]IPCA (Peso)'!F57</f>
        <v>10.56</v>
      </c>
      <c r="H49" s="3"/>
    </row>
    <row r="50" spans="2:8" x14ac:dyDescent="0.25">
      <c r="B50" s="2">
        <f>'[1]IPCA (Var)'!A101</f>
        <v>37956</v>
      </c>
      <c r="C50" s="1">
        <f>'[1]IPCA (Peso)'!L58</f>
        <v>27.028299999999987</v>
      </c>
      <c r="D50" s="1" t="str">
        <f>'[1]IPCA (Peso)'!O58</f>
        <v>nd</v>
      </c>
      <c r="E50" s="1">
        <f>'[1]IPCA (Peso)'!D58</f>
        <v>32.674900000000001</v>
      </c>
      <c r="F50" s="1">
        <f>'[1]IPCA (Peso)'!E58</f>
        <v>7.2184999999999988</v>
      </c>
      <c r="G50" s="1">
        <f>'[1]IPCA (Peso)'!F58</f>
        <v>10.532</v>
      </c>
      <c r="H50" s="3"/>
    </row>
    <row r="51" spans="2:8" x14ac:dyDescent="0.25">
      <c r="B51" s="2">
        <f>'[1]IPCA (Var)'!A102</f>
        <v>37987</v>
      </c>
      <c r="C51" s="1">
        <f>'[1]IPCA (Peso)'!L59</f>
        <v>27.08400000000001</v>
      </c>
      <c r="D51" s="1" t="str">
        <f>'[1]IPCA (Peso)'!O59</f>
        <v>nd</v>
      </c>
      <c r="E51" s="1">
        <f>'[1]IPCA (Peso)'!D59</f>
        <v>32.683699999999995</v>
      </c>
      <c r="F51" s="1">
        <f>'[1]IPCA (Peso)'!E59</f>
        <v>7.2514000000000021</v>
      </c>
      <c r="G51" s="1">
        <f>'[1]IPCA (Peso)'!F59</f>
        <v>10.513600000000002</v>
      </c>
      <c r="H51" s="3"/>
    </row>
    <row r="52" spans="2:8" x14ac:dyDescent="0.25">
      <c r="B52" s="2">
        <f>'[1]IPCA (Var)'!A103</f>
        <v>38018</v>
      </c>
      <c r="C52" s="1">
        <f>'[1]IPCA (Peso)'!L60</f>
        <v>27.056800000000013</v>
      </c>
      <c r="D52" s="1" t="str">
        <f>'[1]IPCA (Peso)'!O60</f>
        <v>nd</v>
      </c>
      <c r="E52" s="1">
        <f>'[1]IPCA (Peso)'!D60</f>
        <v>32.702600000000004</v>
      </c>
      <c r="F52" s="1">
        <f>'[1]IPCA (Peso)'!E60</f>
        <v>7.2162000000000015</v>
      </c>
      <c r="G52" s="1">
        <f>'[1]IPCA (Peso)'!F60</f>
        <v>10.528000000000002</v>
      </c>
      <c r="H52" s="3"/>
    </row>
    <row r="53" spans="2:8" x14ac:dyDescent="0.25">
      <c r="B53" s="2">
        <f>'[1]IPCA (Var)'!A104</f>
        <v>38047</v>
      </c>
      <c r="C53" s="1">
        <f>'[1]IPCA (Peso)'!L61</f>
        <v>27.005199999999999</v>
      </c>
      <c r="D53" s="1" t="str">
        <f>'[1]IPCA (Peso)'!O61</f>
        <v>nd</v>
      </c>
      <c r="E53" s="1">
        <f>'[1]IPCA (Peso)'!D61</f>
        <v>32.555799999999998</v>
      </c>
      <c r="F53" s="1">
        <f>'[1]IPCA (Peso)'!E61</f>
        <v>7.1787999999999998</v>
      </c>
      <c r="G53" s="1">
        <f>'[1]IPCA (Peso)'!F61</f>
        <v>10.554300000000003</v>
      </c>
      <c r="H53" s="3"/>
    </row>
    <row r="54" spans="2:8" x14ac:dyDescent="0.25">
      <c r="B54" s="2">
        <f>'[1]IPCA (Var)'!A105</f>
        <v>38078</v>
      </c>
      <c r="C54" s="1">
        <f>'[1]IPCA (Peso)'!L62</f>
        <v>27.164000000000005</v>
      </c>
      <c r="D54" s="1" t="str">
        <f>'[1]IPCA (Peso)'!O62</f>
        <v>nd</v>
      </c>
      <c r="E54" s="1">
        <f>'[1]IPCA (Peso)'!D62</f>
        <v>32.611699999999999</v>
      </c>
      <c r="F54" s="1">
        <f>'[1]IPCA (Peso)'!E62</f>
        <v>7.1877000000000004</v>
      </c>
      <c r="G54" s="1">
        <f>'[1]IPCA (Peso)'!F62</f>
        <v>10.6363</v>
      </c>
      <c r="H54" s="3"/>
    </row>
    <row r="55" spans="2:8" x14ac:dyDescent="0.25">
      <c r="B55" s="2">
        <f>'[1]IPCA (Var)'!A106</f>
        <v>38108</v>
      </c>
      <c r="C55" s="1">
        <f>'[1]IPCA (Peso)'!L63</f>
        <v>27.350099999999991</v>
      </c>
      <c r="D55" s="1" t="str">
        <f>'[1]IPCA (Peso)'!O63</f>
        <v>nd</v>
      </c>
      <c r="E55" s="1">
        <f>'[1]IPCA (Peso)'!D63</f>
        <v>32.557099999999998</v>
      </c>
      <c r="F55" s="1">
        <f>'[1]IPCA (Peso)'!E63</f>
        <v>7.2395999999999994</v>
      </c>
      <c r="G55" s="1">
        <f>'[1]IPCA (Peso)'!F63</f>
        <v>10.662399999999998</v>
      </c>
      <c r="H55" s="3"/>
    </row>
    <row r="56" spans="2:8" x14ac:dyDescent="0.25">
      <c r="B56" s="2">
        <f>'[1]IPCA (Var)'!A107</f>
        <v>38139</v>
      </c>
      <c r="C56" s="1">
        <f>'[1]IPCA (Peso)'!L64</f>
        <v>27.492599999999985</v>
      </c>
      <c r="D56" s="1" t="str">
        <f>'[1]IPCA (Peso)'!O64</f>
        <v>nd</v>
      </c>
      <c r="E56" s="1">
        <f>'[1]IPCA (Peso)'!D64</f>
        <v>32.566099999999999</v>
      </c>
      <c r="F56" s="1">
        <f>'[1]IPCA (Peso)'!E64</f>
        <v>7.2925999999999984</v>
      </c>
      <c r="G56" s="1">
        <f>'[1]IPCA (Peso)'!F64</f>
        <v>10.683299999999997</v>
      </c>
      <c r="H56" s="3"/>
    </row>
    <row r="57" spans="2:8" x14ac:dyDescent="0.25">
      <c r="B57" s="2">
        <f>'[1]IPCA (Var)'!A108</f>
        <v>38169</v>
      </c>
      <c r="C57" s="1">
        <f>'[1]IPCA (Peso)'!L65</f>
        <v>27.484100000000009</v>
      </c>
      <c r="D57" s="1" t="str">
        <f>'[1]IPCA (Peso)'!O65</f>
        <v>nd</v>
      </c>
      <c r="E57" s="1">
        <f>'[1]IPCA (Peso)'!D65</f>
        <v>32.5306</v>
      </c>
      <c r="F57" s="1">
        <f>'[1]IPCA (Peso)'!E65</f>
        <v>7.3245000000000005</v>
      </c>
      <c r="G57" s="1">
        <f>'[1]IPCA (Peso)'!F65</f>
        <v>10.685500000000001</v>
      </c>
      <c r="H57" s="3"/>
    </row>
    <row r="58" spans="2:8" x14ac:dyDescent="0.25">
      <c r="B58" s="2">
        <f>'[1]IPCA (Var)'!A109</f>
        <v>38200</v>
      </c>
      <c r="C58" s="1">
        <f>'[1]IPCA (Peso)'!L66</f>
        <v>27.344400000000007</v>
      </c>
      <c r="D58" s="1" t="str">
        <f>'[1]IPCA (Peso)'!O66</f>
        <v>nd</v>
      </c>
      <c r="E58" s="1">
        <f>'[1]IPCA (Peso)'!D66</f>
        <v>32.408299999999997</v>
      </c>
      <c r="F58" s="1">
        <f>'[1]IPCA (Peso)'!E66</f>
        <v>7.3133999999999988</v>
      </c>
      <c r="G58" s="1">
        <f>'[1]IPCA (Peso)'!F66</f>
        <v>10.626599999999998</v>
      </c>
      <c r="H58" s="3"/>
    </row>
    <row r="59" spans="2:8" x14ac:dyDescent="0.25">
      <c r="B59" s="2">
        <f>'[1]IPCA (Var)'!A110</f>
        <v>38231</v>
      </c>
      <c r="C59" s="1">
        <f>'[1]IPCA (Peso)'!L67</f>
        <v>27.254800000000007</v>
      </c>
      <c r="D59" s="1" t="str">
        <f>'[1]IPCA (Peso)'!O67</f>
        <v>nd</v>
      </c>
      <c r="E59" s="1">
        <f>'[1]IPCA (Peso)'!D67</f>
        <v>32.405000000000001</v>
      </c>
      <c r="F59" s="1">
        <f>'[1]IPCA (Peso)'!E67</f>
        <v>7.2984999999999989</v>
      </c>
      <c r="G59" s="1">
        <f>'[1]IPCA (Peso)'!F67</f>
        <v>10.5945</v>
      </c>
      <c r="H59" s="3"/>
    </row>
    <row r="60" spans="2:8" x14ac:dyDescent="0.25">
      <c r="B60" s="2">
        <f>'[1]IPCA (Var)'!A111</f>
        <v>38261</v>
      </c>
      <c r="C60" s="1">
        <f>'[1]IPCA (Peso)'!L68</f>
        <v>27.312799999999996</v>
      </c>
      <c r="D60" s="1" t="str">
        <f>'[1]IPCA (Peso)'!O68</f>
        <v>nd</v>
      </c>
      <c r="E60" s="1">
        <f>'[1]IPCA (Peso)'!D68</f>
        <v>32.238700000000001</v>
      </c>
      <c r="F60" s="1">
        <f>'[1]IPCA (Peso)'!E68</f>
        <v>7.3494000000000002</v>
      </c>
      <c r="G60" s="1">
        <f>'[1]IPCA (Peso)'!F68</f>
        <v>10.650400000000001</v>
      </c>
      <c r="H60" s="3"/>
    </row>
    <row r="61" spans="2:8" x14ac:dyDescent="0.25">
      <c r="B61" s="2">
        <f>'[1]IPCA (Var)'!A112</f>
        <v>38292</v>
      </c>
      <c r="C61" s="1">
        <f>'[1]IPCA (Peso)'!L69</f>
        <v>27.377200000000002</v>
      </c>
      <c r="D61" s="1" t="str">
        <f>'[1]IPCA (Peso)'!O69</f>
        <v>nd</v>
      </c>
      <c r="E61" s="1">
        <f>'[1]IPCA (Peso)'!D69</f>
        <v>32.074200000000005</v>
      </c>
      <c r="F61" s="1">
        <f>'[1]IPCA (Peso)'!E69</f>
        <v>7.3940000000000001</v>
      </c>
      <c r="G61" s="1">
        <f>'[1]IPCA (Peso)'!F69</f>
        <v>10.684799999999999</v>
      </c>
      <c r="H61" s="3"/>
    </row>
    <row r="62" spans="2:8" x14ac:dyDescent="0.25">
      <c r="B62" s="2">
        <f>'[1]IPCA (Var)'!A113</f>
        <v>38322</v>
      </c>
      <c r="C62" s="1">
        <f>'[1]IPCA (Peso)'!L70</f>
        <v>27.385999999999996</v>
      </c>
      <c r="D62" s="1" t="str">
        <f>'[1]IPCA (Peso)'!O70</f>
        <v>nd</v>
      </c>
      <c r="E62" s="1">
        <f>'[1]IPCA (Peso)'!D70</f>
        <v>31.901299999999999</v>
      </c>
      <c r="F62" s="1">
        <f>'[1]IPCA (Peso)'!E70</f>
        <v>7.4195000000000011</v>
      </c>
      <c r="G62" s="1">
        <f>'[1]IPCA (Peso)'!F70</f>
        <v>10.6838</v>
      </c>
      <c r="H62" s="3"/>
    </row>
    <row r="63" spans="2:8" x14ac:dyDescent="0.25">
      <c r="B63" s="2">
        <f>'[1]IPCA (Var)'!A114</f>
        <v>38353</v>
      </c>
      <c r="C63" s="1">
        <f>'[1]IPCA (Peso)'!L71</f>
        <v>27.315500000000011</v>
      </c>
      <c r="D63" s="1" t="str">
        <f>'[1]IPCA (Peso)'!O71</f>
        <v>nd</v>
      </c>
      <c r="E63" s="1">
        <f>'[1]IPCA (Peso)'!D71</f>
        <v>31.803999999999995</v>
      </c>
      <c r="F63" s="1">
        <f>'[1]IPCA (Peso)'!E71</f>
        <v>7.4455</v>
      </c>
      <c r="G63" s="1">
        <f>'[1]IPCA (Peso)'!F71</f>
        <v>10.637600000000003</v>
      </c>
    </row>
    <row r="64" spans="2:8" x14ac:dyDescent="0.25">
      <c r="B64" s="2">
        <f>'[1]IPCA (Var)'!A115</f>
        <v>38384</v>
      </c>
      <c r="C64" s="1">
        <f>'[1]IPCA (Peso)'!L72</f>
        <v>27.311499999999999</v>
      </c>
      <c r="D64" s="1" t="str">
        <f>'[1]IPCA (Peso)'!O72</f>
        <v>nd</v>
      </c>
      <c r="E64" s="1">
        <f>'[1]IPCA (Peso)'!D72</f>
        <v>31.819199999999999</v>
      </c>
      <c r="F64" s="1">
        <f>'[1]IPCA (Peso)'!E72</f>
        <v>7.4318000000000008</v>
      </c>
      <c r="G64" s="1">
        <f>'[1]IPCA (Peso)'!F72</f>
        <v>10.6753</v>
      </c>
    </row>
    <row r="65" spans="2:7" x14ac:dyDescent="0.25">
      <c r="B65" s="2">
        <f>'[1]IPCA (Var)'!A116</f>
        <v>38412</v>
      </c>
      <c r="C65" s="1">
        <f>'[1]IPCA (Peso)'!L73</f>
        <v>27.2151</v>
      </c>
      <c r="D65" s="1" t="str">
        <f>'[1]IPCA (Peso)'!O73</f>
        <v>nd</v>
      </c>
      <c r="E65" s="1">
        <f>'[1]IPCA (Peso)'!D73</f>
        <v>31.766200000000005</v>
      </c>
      <c r="F65" s="1">
        <f>'[1]IPCA (Peso)'!E73</f>
        <v>7.3929999999999998</v>
      </c>
      <c r="G65" s="1">
        <f>'[1]IPCA (Peso)'!F73</f>
        <v>10.647399999999996</v>
      </c>
    </row>
    <row r="66" spans="2:7" x14ac:dyDescent="0.25">
      <c r="B66" s="2">
        <f>'[1]IPCA (Var)'!A117</f>
        <v>38443</v>
      </c>
      <c r="C66" s="1">
        <f>'[1]IPCA (Peso)'!L74</f>
        <v>27.111700000000006</v>
      </c>
      <c r="D66" s="1" t="str">
        <f>'[1]IPCA (Peso)'!O74</f>
        <v>nd</v>
      </c>
      <c r="E66" s="1">
        <f>'[1]IPCA (Peso)'!D74</f>
        <v>31.641100000000002</v>
      </c>
      <c r="F66" s="1">
        <f>'[1]IPCA (Peso)'!E74</f>
        <v>7.3874999999999975</v>
      </c>
      <c r="G66" s="1">
        <f>'[1]IPCA (Peso)'!F74</f>
        <v>10.598099999999997</v>
      </c>
    </row>
    <row r="67" spans="2:7" x14ac:dyDescent="0.25">
      <c r="B67" s="2">
        <f>'[1]IPCA (Var)'!A118</f>
        <v>38473</v>
      </c>
      <c r="C67" s="1">
        <f>'[1]IPCA (Peso)'!L75</f>
        <v>27.145100000000014</v>
      </c>
      <c r="D67" s="1" t="str">
        <f>'[1]IPCA (Peso)'!O75</f>
        <v>nd</v>
      </c>
      <c r="E67" s="1">
        <f>'[1]IPCA (Peso)'!D75</f>
        <v>31.685299999999998</v>
      </c>
      <c r="F67" s="1">
        <f>'[1]IPCA (Peso)'!E75</f>
        <v>7.3912000000000013</v>
      </c>
      <c r="G67" s="1">
        <f>'[1]IPCA (Peso)'!F75</f>
        <v>10.577099999999996</v>
      </c>
    </row>
    <row r="68" spans="2:7" x14ac:dyDescent="0.25">
      <c r="B68" s="2">
        <f>'[1]IPCA (Var)'!A119</f>
        <v>38504</v>
      </c>
      <c r="C68" s="1">
        <f>'[1]IPCA (Peso)'!L76</f>
        <v>27.226099999999995</v>
      </c>
      <c r="D68" s="1" t="str">
        <f>'[1]IPCA (Peso)'!O76</f>
        <v>nd</v>
      </c>
      <c r="E68" s="1">
        <f>'[1]IPCA (Peso)'!D76</f>
        <v>31.759999999999998</v>
      </c>
      <c r="F68" s="1">
        <f>'[1]IPCA (Peso)'!E76</f>
        <v>7.4432000000000009</v>
      </c>
      <c r="G68" s="1">
        <f>'[1]IPCA (Peso)'!F76</f>
        <v>10.5616</v>
      </c>
    </row>
    <row r="69" spans="2:7" x14ac:dyDescent="0.25">
      <c r="B69" s="2">
        <f>'[1]IPCA (Var)'!A120</f>
        <v>38534</v>
      </c>
      <c r="C69" s="1">
        <f>'[1]IPCA (Peso)'!L77</f>
        <v>27.311600000000006</v>
      </c>
      <c r="D69" s="1" t="str">
        <f>'[1]IPCA (Peso)'!O77</f>
        <v>nd</v>
      </c>
      <c r="E69" s="1">
        <f>'[1]IPCA (Peso)'!D77</f>
        <v>31.613800000000005</v>
      </c>
      <c r="F69" s="1">
        <f>'[1]IPCA (Peso)'!E77</f>
        <v>7.4796000000000022</v>
      </c>
      <c r="G69" s="1">
        <f>'[1]IPCA (Peso)'!F77</f>
        <v>10.609799999999998</v>
      </c>
    </row>
    <row r="70" spans="2:7" x14ac:dyDescent="0.25">
      <c r="B70" s="2">
        <f>'[1]IPCA (Var)'!A121</f>
        <v>38565</v>
      </c>
      <c r="C70" s="1">
        <f>'[1]IPCA (Peso)'!L78</f>
        <v>27.288099999999993</v>
      </c>
      <c r="D70" s="1" t="str">
        <f>'[1]IPCA (Peso)'!O78</f>
        <v>nd</v>
      </c>
      <c r="E70" s="1">
        <f>'[1]IPCA (Peso)'!D78</f>
        <v>31.376399999999997</v>
      </c>
      <c r="F70" s="1">
        <f>'[1]IPCA (Peso)'!E78</f>
        <v>7.4728000000000003</v>
      </c>
      <c r="G70" s="1">
        <f>'[1]IPCA (Peso)'!F78</f>
        <v>10.6067</v>
      </c>
    </row>
    <row r="71" spans="2:7" x14ac:dyDescent="0.25">
      <c r="B71" s="2">
        <f>'[1]IPCA (Var)'!A122</f>
        <v>38596</v>
      </c>
      <c r="C71" s="1">
        <f>'[1]IPCA (Peso)'!L79</f>
        <v>27.279600000000006</v>
      </c>
      <c r="D71" s="1" t="str">
        <f>'[1]IPCA (Peso)'!O79</f>
        <v>nd</v>
      </c>
      <c r="E71" s="1">
        <f>'[1]IPCA (Peso)'!D79</f>
        <v>31.169299999999993</v>
      </c>
      <c r="F71" s="1">
        <f>'[1]IPCA (Peso)'!E79</f>
        <v>7.4611000000000001</v>
      </c>
      <c r="G71" s="1">
        <f>'[1]IPCA (Peso)'!F79</f>
        <v>10.614000000000003</v>
      </c>
    </row>
    <row r="72" spans="2:7" x14ac:dyDescent="0.25">
      <c r="B72" s="2">
        <f>'[1]IPCA (Var)'!A123</f>
        <v>38626</v>
      </c>
      <c r="C72" s="1">
        <f>'[1]IPCA (Peso)'!L80</f>
        <v>27.221200000000003</v>
      </c>
      <c r="D72" s="1" t="str">
        <f>'[1]IPCA (Peso)'!O80</f>
        <v>nd</v>
      </c>
      <c r="E72" s="1">
        <f>'[1]IPCA (Peso)'!D80</f>
        <v>31.025599999999997</v>
      </c>
      <c r="F72" s="1">
        <f>'[1]IPCA (Peso)'!E80</f>
        <v>7.4589999999999987</v>
      </c>
      <c r="G72" s="1">
        <f>'[1]IPCA (Peso)'!F80</f>
        <v>10.571299999999999</v>
      </c>
    </row>
    <row r="73" spans="2:7" x14ac:dyDescent="0.25">
      <c r="B73" s="2">
        <f>'[1]IPCA (Var)'!A124</f>
        <v>38657</v>
      </c>
      <c r="C73" s="1">
        <f>'[1]IPCA (Peso)'!L81</f>
        <v>27.105699999999988</v>
      </c>
      <c r="D73" s="1" t="str">
        <f>'[1]IPCA (Peso)'!O81</f>
        <v>nd</v>
      </c>
      <c r="E73" s="1">
        <f>'[1]IPCA (Peso)'!D81</f>
        <v>30.872100000000003</v>
      </c>
      <c r="F73" s="1">
        <f>'[1]IPCA (Peso)'!E81</f>
        <v>7.457799999999998</v>
      </c>
      <c r="G73" s="1">
        <f>'[1]IPCA (Peso)'!F81</f>
        <v>10.506</v>
      </c>
    </row>
    <row r="74" spans="2:7" x14ac:dyDescent="0.25">
      <c r="B74" s="2">
        <f>'[1]IPCA (Var)'!A125</f>
        <v>38687</v>
      </c>
      <c r="C74" s="1">
        <f>'[1]IPCA (Peso)'!L82</f>
        <v>26.977599999999999</v>
      </c>
      <c r="D74" s="1" t="str">
        <f>'[1]IPCA (Peso)'!O82</f>
        <v>nd</v>
      </c>
      <c r="E74" s="1">
        <f>'[1]IPCA (Peso)'!D82</f>
        <v>30.8916</v>
      </c>
      <c r="F74" s="1">
        <f>'[1]IPCA (Peso)'!E82</f>
        <v>7.4756999999999998</v>
      </c>
      <c r="G74" s="1">
        <f>'[1]IPCA (Peso)'!F82</f>
        <v>10.4123</v>
      </c>
    </row>
    <row r="75" spans="2:7" x14ac:dyDescent="0.25">
      <c r="B75" s="2">
        <f>'[1]IPCA (Var)'!A126</f>
        <v>38718</v>
      </c>
      <c r="C75" s="1">
        <f>'[1]IPCA (Peso)'!L83</f>
        <v>24.138000000000012</v>
      </c>
      <c r="D75" s="1" t="str">
        <f>'[1]IPCA (Peso)'!O83</f>
        <v>nd</v>
      </c>
      <c r="E75" s="1">
        <f>'[1]IPCA (Peso)'!D83</f>
        <v>28.008400000000009</v>
      </c>
      <c r="F75" s="1">
        <f>'[1]IPCA (Peso)'!E83</f>
        <v>7.5307999999999993</v>
      </c>
      <c r="G75" s="1">
        <f>'[1]IPCA (Peso)'!F83</f>
        <v>10.378700000000004</v>
      </c>
    </row>
    <row r="76" spans="2:7" x14ac:dyDescent="0.25">
      <c r="B76" s="2">
        <f>'[1]IPCA (Var)'!A127</f>
        <v>38749</v>
      </c>
      <c r="C76" s="1">
        <f>'[1]IPCA (Peso)'!L84</f>
        <v>24.22440000000001</v>
      </c>
      <c r="D76" s="1" t="str">
        <f>'[1]IPCA (Peso)'!O84</f>
        <v>nd</v>
      </c>
      <c r="E76" s="1">
        <f>'[1]IPCA (Peso)'!D84</f>
        <v>28.003800000000012</v>
      </c>
      <c r="F76" s="1">
        <f>'[1]IPCA (Peso)'!E84</f>
        <v>7.5028999999999977</v>
      </c>
      <c r="G76" s="1">
        <f>'[1]IPCA (Peso)'!F84</f>
        <v>10.396000000000001</v>
      </c>
    </row>
    <row r="77" spans="2:7" x14ac:dyDescent="0.25">
      <c r="B77" s="2">
        <f>'[1]IPCA (Var)'!A128</f>
        <v>38777</v>
      </c>
      <c r="C77" s="1">
        <f>'[1]IPCA (Peso)'!L85</f>
        <v>24.145100000000003</v>
      </c>
      <c r="D77" s="1" t="str">
        <f>'[1]IPCA (Peso)'!O85</f>
        <v>nd</v>
      </c>
      <c r="E77" s="1">
        <f>'[1]IPCA (Peso)'!D85</f>
        <v>27.871399999999998</v>
      </c>
      <c r="F77" s="1">
        <f>'[1]IPCA (Peso)'!E85</f>
        <v>7.4553000000000011</v>
      </c>
      <c r="G77" s="1">
        <f>'[1]IPCA (Peso)'!F85</f>
        <v>10.3466</v>
      </c>
    </row>
    <row r="78" spans="2:7" x14ac:dyDescent="0.25">
      <c r="B78" s="2">
        <f>'[1]IPCA (Var)'!A129</f>
        <v>38808</v>
      </c>
      <c r="C78" s="1">
        <f>'[1]IPCA (Peso)'!L86</f>
        <v>24.212900000000005</v>
      </c>
      <c r="D78" s="1" t="str">
        <f>'[1]IPCA (Peso)'!O86</f>
        <v>nd</v>
      </c>
      <c r="E78" s="1">
        <f>'[1]IPCA (Peso)'!D86</f>
        <v>27.877100000000006</v>
      </c>
      <c r="F78" s="1">
        <f>'[1]IPCA (Peso)'!E86</f>
        <v>7.4414999999999996</v>
      </c>
      <c r="G78" s="1">
        <f>'[1]IPCA (Peso)'!F86</f>
        <v>10.278300000000002</v>
      </c>
    </row>
    <row r="79" spans="2:7" x14ac:dyDescent="0.25">
      <c r="B79" s="2">
        <f>'[1]IPCA (Var)'!A130</f>
        <v>38838</v>
      </c>
      <c r="C79" s="1">
        <f>'[1]IPCA (Peso)'!L87</f>
        <v>24.182800000000007</v>
      </c>
      <c r="D79" s="1" t="str">
        <f>'[1]IPCA (Peso)'!O87</f>
        <v>nd</v>
      </c>
      <c r="E79" s="1">
        <f>'[1]IPCA (Peso)'!D87</f>
        <v>27.762700000000006</v>
      </c>
      <c r="F79" s="1">
        <f>'[1]IPCA (Peso)'!E87</f>
        <v>7.4906999999999986</v>
      </c>
      <c r="G79" s="1">
        <f>'[1]IPCA (Peso)'!F87</f>
        <v>10.2081</v>
      </c>
    </row>
    <row r="80" spans="2:7" x14ac:dyDescent="0.25">
      <c r="B80" s="2">
        <f>'[1]IPCA (Var)'!A131</f>
        <v>38869</v>
      </c>
      <c r="C80" s="1">
        <f>'[1]IPCA (Peso)'!L88</f>
        <v>24.040999999999993</v>
      </c>
      <c r="D80" s="1" t="str">
        <f>'[1]IPCA (Peso)'!O88</f>
        <v>nd</v>
      </c>
      <c r="E80" s="1">
        <f>'[1]IPCA (Peso)'!D88</f>
        <v>27.564000000000004</v>
      </c>
      <c r="F80" s="1">
        <f>'[1]IPCA (Peso)'!E88</f>
        <v>7.5369999999999999</v>
      </c>
      <c r="G80" s="1">
        <f>'[1]IPCA (Peso)'!F88</f>
        <v>10.189699999999997</v>
      </c>
    </row>
    <row r="81" spans="2:7" x14ac:dyDescent="0.25">
      <c r="B81" s="2">
        <f>'[1]IPCA (Var)'!A132</f>
        <v>38899</v>
      </c>
      <c r="C81" s="1">
        <f>'[1]IPCA (Peso)'!L89</f>
        <v>25.460599999999999</v>
      </c>
      <c r="D81" s="1" t="str">
        <f>'[1]IPCA (Peso)'!O89</f>
        <v>nd</v>
      </c>
      <c r="E81" s="1">
        <f>'[1]IPCA (Peso)'!D89</f>
        <v>26.044200000000007</v>
      </c>
      <c r="F81" s="1">
        <f>'[1]IPCA (Peso)'!E89</f>
        <v>9.0301999999999989</v>
      </c>
      <c r="G81" s="1">
        <f>'[1]IPCA (Peso)'!F89</f>
        <v>10.6739</v>
      </c>
    </row>
    <row r="82" spans="2:7" x14ac:dyDescent="0.25">
      <c r="B82" s="2">
        <f>'[1]IPCA (Var)'!A133</f>
        <v>38930</v>
      </c>
      <c r="C82" s="1">
        <f>'[1]IPCA (Peso)'!L90</f>
        <v>25.399600000000003</v>
      </c>
      <c r="D82" s="1" t="str">
        <f>'[1]IPCA (Peso)'!O90</f>
        <v>nd</v>
      </c>
      <c r="E82" s="1">
        <f>'[1]IPCA (Peso)'!D90</f>
        <v>26.026800000000005</v>
      </c>
      <c r="F82" s="1">
        <f>'[1]IPCA (Peso)'!E90</f>
        <v>9.0020000000000007</v>
      </c>
      <c r="G82" s="1">
        <f>'[1]IPCA (Peso)'!F90</f>
        <v>10.640500000000003</v>
      </c>
    </row>
    <row r="83" spans="2:7" x14ac:dyDescent="0.25">
      <c r="B83" s="2">
        <f>'[1]IPCA (Var)'!A134</f>
        <v>38961</v>
      </c>
      <c r="C83" s="1">
        <f>'[1]IPCA (Peso)'!L91</f>
        <v>25.353200000000001</v>
      </c>
      <c r="D83" s="1" t="str">
        <f>'[1]IPCA (Peso)'!O91</f>
        <v>nd</v>
      </c>
      <c r="E83" s="1">
        <f>'[1]IPCA (Peso)'!D91</f>
        <v>26.025500000000005</v>
      </c>
      <c r="F83" s="1">
        <f>'[1]IPCA (Peso)'!E91</f>
        <v>9.0079000000000011</v>
      </c>
      <c r="G83" s="1">
        <f>'[1]IPCA (Peso)'!F91</f>
        <v>10.594000000000001</v>
      </c>
    </row>
    <row r="84" spans="2:7" x14ac:dyDescent="0.25">
      <c r="B84" s="2">
        <f>'[1]IPCA (Var)'!A135</f>
        <v>38991</v>
      </c>
      <c r="C84" s="1">
        <f>'[1]IPCA (Peso)'!L92</f>
        <v>25.335799999999995</v>
      </c>
      <c r="D84" s="1" t="str">
        <f>'[1]IPCA (Peso)'!O92</f>
        <v>nd</v>
      </c>
      <c r="E84" s="1">
        <f>'[1]IPCA (Peso)'!D92</f>
        <v>25.98210000000001</v>
      </c>
      <c r="F84" s="1">
        <f>'[1]IPCA (Peso)'!E92</f>
        <v>9.0336000000000016</v>
      </c>
      <c r="G84" s="1">
        <f>'[1]IPCA (Peso)'!F92</f>
        <v>10.5693</v>
      </c>
    </row>
    <row r="85" spans="2:7" x14ac:dyDescent="0.25">
      <c r="B85" s="2">
        <f>'[1]IPCA (Var)'!A136</f>
        <v>39022</v>
      </c>
      <c r="C85" s="1">
        <f>'[1]IPCA (Peso)'!L93</f>
        <v>25.269500000000004</v>
      </c>
      <c r="D85" s="1" t="str">
        <f>'[1]IPCA (Peso)'!O93</f>
        <v>nd</v>
      </c>
      <c r="E85" s="1">
        <f>'[1]IPCA (Peso)'!D93</f>
        <v>26.081400000000002</v>
      </c>
      <c r="F85" s="1">
        <f>'[1]IPCA (Peso)'!E93</f>
        <v>9.0448000000000004</v>
      </c>
      <c r="G85" s="1">
        <f>'[1]IPCA (Peso)'!F93</f>
        <v>10.501599999999998</v>
      </c>
    </row>
    <row r="86" spans="2:7" x14ac:dyDescent="0.25">
      <c r="B86" s="2">
        <f>'[1]IPCA (Var)'!A137</f>
        <v>39052</v>
      </c>
      <c r="C86" s="1">
        <f>'[1]IPCA (Peso)'!L94</f>
        <v>25.245000000000005</v>
      </c>
      <c r="D86" s="1" t="str">
        <f>'[1]IPCA (Peso)'!O94</f>
        <v>nd</v>
      </c>
      <c r="E86" s="1">
        <f>'[1]IPCA (Peso)'!D94</f>
        <v>26.240799999999997</v>
      </c>
      <c r="F86" s="1">
        <f>'[1]IPCA (Peso)'!E94</f>
        <v>9.0592000000000006</v>
      </c>
      <c r="G86" s="1">
        <f>'[1]IPCA (Peso)'!F94</f>
        <v>10.453400000000002</v>
      </c>
    </row>
    <row r="87" spans="2:7" x14ac:dyDescent="0.25">
      <c r="B87" s="2">
        <f>'[1]IPCA (Var)'!A138</f>
        <v>39083</v>
      </c>
      <c r="C87" s="1">
        <f>'[1]IPCA (Peso)'!L95</f>
        <v>25.219900000000006</v>
      </c>
      <c r="D87" s="1" t="str">
        <f>'[1]IPCA (Peso)'!O95</f>
        <v>nd</v>
      </c>
      <c r="E87" s="1">
        <f>'[1]IPCA (Peso)'!D95</f>
        <v>26.214099999999998</v>
      </c>
      <c r="F87" s="1">
        <f>'[1]IPCA (Peso)'!E95</f>
        <v>9.100500000000002</v>
      </c>
      <c r="G87" s="1">
        <f>'[1]IPCA (Peso)'!F95</f>
        <v>10.398700000000002</v>
      </c>
    </row>
    <row r="88" spans="2:7" x14ac:dyDescent="0.25">
      <c r="B88" s="2">
        <f>'[1]IPCA (Var)'!A139</f>
        <v>39114</v>
      </c>
      <c r="C88" s="1">
        <f>'[1]IPCA (Peso)'!L96</f>
        <v>25.182699999999997</v>
      </c>
      <c r="D88" s="1" t="str">
        <f>'[1]IPCA (Peso)'!O96</f>
        <v>nd</v>
      </c>
      <c r="E88" s="1">
        <f>'[1]IPCA (Peso)'!D96</f>
        <v>26.31440000000001</v>
      </c>
      <c r="F88" s="1">
        <f>'[1]IPCA (Peso)'!E96</f>
        <v>9.0550000000000015</v>
      </c>
      <c r="G88" s="1">
        <f>'[1]IPCA (Peso)'!F96</f>
        <v>10.3887</v>
      </c>
    </row>
    <row r="89" spans="2:7" x14ac:dyDescent="0.25">
      <c r="B89" s="2">
        <f>'[1]IPCA (Var)'!A140</f>
        <v>39142</v>
      </c>
      <c r="C89" s="1">
        <f>'[1]IPCA (Peso)'!L97</f>
        <v>24.997600000000006</v>
      </c>
      <c r="D89" s="1" t="str">
        <f>'[1]IPCA (Peso)'!O97</f>
        <v>nd</v>
      </c>
      <c r="E89" s="1">
        <f>'[1]IPCA (Peso)'!D97</f>
        <v>26.362300000000001</v>
      </c>
      <c r="F89" s="1">
        <f>'[1]IPCA (Peso)'!E97</f>
        <v>8.9763999999999999</v>
      </c>
      <c r="G89" s="1">
        <f>'[1]IPCA (Peso)'!F97</f>
        <v>10.301600000000001</v>
      </c>
    </row>
    <row r="90" spans="2:7" x14ac:dyDescent="0.25">
      <c r="B90" s="2">
        <f>'[1]IPCA (Var)'!A141</f>
        <v>39173</v>
      </c>
      <c r="C90" s="1">
        <f>'[1]IPCA (Peso)'!L98</f>
        <v>24.920399999999997</v>
      </c>
      <c r="D90" s="1" t="str">
        <f>'[1]IPCA (Peso)'!O98</f>
        <v>nd</v>
      </c>
      <c r="E90" s="1">
        <f>'[1]IPCA (Peso)'!D98</f>
        <v>26.458600000000004</v>
      </c>
      <c r="F90" s="1">
        <f>'[1]IPCA (Peso)'!E98</f>
        <v>8.9803999999999995</v>
      </c>
      <c r="G90" s="1">
        <f>'[1]IPCA (Peso)'!F98</f>
        <v>10.2476</v>
      </c>
    </row>
    <row r="91" spans="2:7" x14ac:dyDescent="0.25">
      <c r="B91" s="2">
        <f>'[1]IPCA (Var)'!A142</f>
        <v>39203</v>
      </c>
      <c r="C91" s="1">
        <f>'[1]IPCA (Peso)'!L99</f>
        <v>24.937000000000012</v>
      </c>
      <c r="D91" s="1" t="str">
        <f>'[1]IPCA (Peso)'!O99</f>
        <v>nd</v>
      </c>
      <c r="E91" s="1">
        <f>'[1]IPCA (Peso)'!D99</f>
        <v>26.445099999999996</v>
      </c>
      <c r="F91" s="1">
        <f>'[1]IPCA (Peso)'!E99</f>
        <v>8.9885000000000019</v>
      </c>
      <c r="G91" s="1">
        <f>'[1]IPCA (Peso)'!F99</f>
        <v>10.222900000000001</v>
      </c>
    </row>
    <row r="92" spans="2:7" x14ac:dyDescent="0.25">
      <c r="B92" s="2">
        <f>'[1]IPCA (Var)'!A143</f>
        <v>39234</v>
      </c>
      <c r="C92" s="1">
        <f>'[1]IPCA (Peso)'!L100</f>
        <v>24.948199999999996</v>
      </c>
      <c r="D92" s="1" t="str">
        <f>'[1]IPCA (Peso)'!O100</f>
        <v>nd</v>
      </c>
      <c r="E92" s="1">
        <f>'[1]IPCA (Peso)'!D100</f>
        <v>26.459</v>
      </c>
      <c r="F92" s="1">
        <f>'[1]IPCA (Peso)'!E100</f>
        <v>9.0052000000000003</v>
      </c>
      <c r="G92" s="1">
        <f>'[1]IPCA (Peso)'!F100</f>
        <v>10.177800000000001</v>
      </c>
    </row>
    <row r="93" spans="2:7" x14ac:dyDescent="0.25">
      <c r="B93" s="2">
        <f>'[1]IPCA (Var)'!A144</f>
        <v>39264</v>
      </c>
      <c r="C93" s="1">
        <f>'[1]IPCA (Peso)'!L101</f>
        <v>24.893399999999989</v>
      </c>
      <c r="D93" s="1" t="str">
        <f>'[1]IPCA (Peso)'!O101</f>
        <v>nd</v>
      </c>
      <c r="E93" s="1">
        <f>'[1]IPCA (Peso)'!D101</f>
        <v>26.586400000000005</v>
      </c>
      <c r="F93" s="1">
        <f>'[1]IPCA (Peso)'!E101</f>
        <v>9.0443000000000016</v>
      </c>
      <c r="G93" s="1">
        <f>'[1]IPCA (Peso)'!F101</f>
        <v>10.1258</v>
      </c>
    </row>
    <row r="94" spans="2:7" x14ac:dyDescent="0.25">
      <c r="B94" s="2">
        <f>'[1]IPCA (Var)'!A145</f>
        <v>39295</v>
      </c>
      <c r="C94" s="1">
        <f>'[1]IPCA (Peso)'!L102</f>
        <v>24.808800000000012</v>
      </c>
      <c r="D94" s="1" t="str">
        <f>'[1]IPCA (Peso)'!O102</f>
        <v>nd</v>
      </c>
      <c r="E94" s="1">
        <f>'[1]IPCA (Peso)'!D102</f>
        <v>26.783399999999997</v>
      </c>
      <c r="F94" s="1">
        <f>'[1]IPCA (Peso)'!E102</f>
        <v>9.0092000000000017</v>
      </c>
      <c r="G94" s="1">
        <f>'[1]IPCA (Peso)'!F102</f>
        <v>10.092000000000001</v>
      </c>
    </row>
    <row r="95" spans="2:7" x14ac:dyDescent="0.25">
      <c r="B95" s="2">
        <f>'[1]IPCA (Var)'!A146</f>
        <v>39326</v>
      </c>
      <c r="C95" s="1">
        <f>'[1]IPCA (Peso)'!L103</f>
        <v>24.721900000000005</v>
      </c>
      <c r="D95" s="1" t="str">
        <f>'[1]IPCA (Peso)'!O103</f>
        <v>nd</v>
      </c>
      <c r="E95" s="1">
        <f>'[1]IPCA (Peso)'!D103</f>
        <v>26.944700000000001</v>
      </c>
      <c r="F95" s="1">
        <f>'[1]IPCA (Peso)'!E103</f>
        <v>8.9766999999999975</v>
      </c>
      <c r="G95" s="1">
        <f>'[1]IPCA (Peso)'!F103</f>
        <v>10.0661</v>
      </c>
    </row>
    <row r="96" spans="2:7" x14ac:dyDescent="0.25">
      <c r="B96" s="2">
        <f>'[1]IPCA (Var)'!A147</f>
        <v>39356</v>
      </c>
      <c r="C96" s="1">
        <f>'[1]IPCA (Peso)'!L104</f>
        <v>24.727599999999995</v>
      </c>
      <c r="D96" s="1" t="str">
        <f>'[1]IPCA (Peso)'!O104</f>
        <v>nd</v>
      </c>
      <c r="E96" s="1">
        <f>'[1]IPCA (Peso)'!D104</f>
        <v>26.973399999999998</v>
      </c>
      <c r="F96" s="1">
        <f>'[1]IPCA (Peso)'!E104</f>
        <v>8.9974999999999987</v>
      </c>
      <c r="G96" s="1">
        <f>'[1]IPCA (Peso)'!F104</f>
        <v>10.076900000000002</v>
      </c>
    </row>
    <row r="97" spans="2:7" x14ac:dyDescent="0.25">
      <c r="B97" s="2">
        <f>'[1]IPCA (Var)'!A148</f>
        <v>39387</v>
      </c>
      <c r="C97" s="1">
        <f>'[1]IPCA (Peso)'!L105</f>
        <v>24.747200000000003</v>
      </c>
      <c r="D97" s="1" t="str">
        <f>'[1]IPCA (Peso)'!O105</f>
        <v>nd</v>
      </c>
      <c r="E97" s="1">
        <f>'[1]IPCA (Peso)'!D105</f>
        <v>27.016999999999999</v>
      </c>
      <c r="F97" s="1">
        <f>'[1]IPCA (Peso)'!E105</f>
        <v>9.0281000000000002</v>
      </c>
      <c r="G97" s="1">
        <f>'[1]IPCA (Peso)'!F105</f>
        <v>10.068000000000001</v>
      </c>
    </row>
    <row r="98" spans="2:7" x14ac:dyDescent="0.25">
      <c r="B98" s="2">
        <f>'[1]IPCA (Var)'!A149</f>
        <v>39417</v>
      </c>
      <c r="C98" s="1">
        <f>'[1]IPCA (Peso)'!L106</f>
        <v>24.709099999999999</v>
      </c>
      <c r="D98" s="1" t="str">
        <f>'[1]IPCA (Peso)'!O106</f>
        <v>nd</v>
      </c>
      <c r="E98" s="1">
        <f>'[1]IPCA (Peso)'!D106</f>
        <v>27.089600000000011</v>
      </c>
      <c r="F98" s="1">
        <f>'[1]IPCA (Peso)'!E106</f>
        <v>9.0339000000000009</v>
      </c>
      <c r="G98" s="1">
        <f>'[1]IPCA (Peso)'!F106</f>
        <v>10.026</v>
      </c>
    </row>
    <row r="99" spans="2:7" x14ac:dyDescent="0.25">
      <c r="B99" s="2">
        <f>'[1]IPCA (Var)'!A150</f>
        <v>39448</v>
      </c>
      <c r="C99" s="1">
        <f>'[1]IPCA (Peso)'!L107</f>
        <v>24.657000000000007</v>
      </c>
      <c r="D99" s="1" t="str">
        <f>'[1]IPCA (Peso)'!O107</f>
        <v>nd</v>
      </c>
      <c r="E99" s="1">
        <f>'[1]IPCA (Peso)'!D107</f>
        <v>27.399900000000006</v>
      </c>
      <c r="F99" s="1">
        <f>'[1]IPCA (Peso)'!E107</f>
        <v>9.0158000000000005</v>
      </c>
      <c r="G99" s="1">
        <f>'[1]IPCA (Peso)'!F107</f>
        <v>9.9591999999999992</v>
      </c>
    </row>
    <row r="100" spans="2:7" x14ac:dyDescent="0.25">
      <c r="B100" s="2">
        <f>'[1]IPCA (Var)'!A151</f>
        <v>39479</v>
      </c>
      <c r="C100" s="1">
        <f>'[1]IPCA (Peso)'!L108</f>
        <v>24.577899999999996</v>
      </c>
      <c r="D100" s="1" t="str">
        <f>'[1]IPCA (Peso)'!O108</f>
        <v>nd</v>
      </c>
      <c r="E100" s="1">
        <f>'[1]IPCA (Peso)'!D108</f>
        <v>27.605</v>
      </c>
      <c r="F100" s="1">
        <f>'[1]IPCA (Peso)'!E108</f>
        <v>8.9758999999999993</v>
      </c>
      <c r="G100" s="1">
        <f>'[1]IPCA (Peso)'!F108</f>
        <v>9.9227000000000025</v>
      </c>
    </row>
    <row r="101" spans="2:7" x14ac:dyDescent="0.25">
      <c r="B101" s="2">
        <f>'[1]IPCA (Var)'!A152</f>
        <v>39508</v>
      </c>
      <c r="C101" s="1">
        <f>'[1]IPCA (Peso)'!L109</f>
        <v>24.445800000000002</v>
      </c>
      <c r="D101" s="1" t="str">
        <f>'[1]IPCA (Peso)'!O109</f>
        <v>nd</v>
      </c>
      <c r="E101" s="1">
        <f>'[1]IPCA (Peso)'!D109</f>
        <v>27.612299999999994</v>
      </c>
      <c r="F101" s="1">
        <f>'[1]IPCA (Peso)'!E109</f>
        <v>8.9131</v>
      </c>
      <c r="G101" s="1">
        <f>'[1]IPCA (Peso)'!F109</f>
        <v>9.8679999999999986</v>
      </c>
    </row>
    <row r="102" spans="2:7" x14ac:dyDescent="0.25">
      <c r="B102" s="2">
        <f>'[1]IPCA (Var)'!A153</f>
        <v>39539</v>
      </c>
      <c r="C102" s="1">
        <f>'[1]IPCA (Peso)'!L110</f>
        <v>24.397799999999989</v>
      </c>
      <c r="D102" s="1" t="str">
        <f>'[1]IPCA (Peso)'!O110</f>
        <v>nd</v>
      </c>
      <c r="E102" s="1">
        <f>'[1]IPCA (Peso)'!D110</f>
        <v>27.697100000000002</v>
      </c>
      <c r="F102" s="1">
        <f>'[1]IPCA (Peso)'!E110</f>
        <v>8.9294999999999991</v>
      </c>
      <c r="G102" s="1">
        <f>'[1]IPCA (Peso)'!F110</f>
        <v>9.8079000000000001</v>
      </c>
    </row>
    <row r="103" spans="2:7" x14ac:dyDescent="0.25">
      <c r="B103" s="2">
        <f>'[1]IPCA (Var)'!A154</f>
        <v>39569</v>
      </c>
      <c r="C103" s="1">
        <f>'[1]IPCA (Peso)'!L111</f>
        <v>24.406199999999991</v>
      </c>
      <c r="D103" s="1" t="str">
        <f>'[1]IPCA (Peso)'!O111</f>
        <v>nd</v>
      </c>
      <c r="E103" s="1">
        <f>'[1]IPCA (Peso)'!D111</f>
        <v>27.855400000000007</v>
      </c>
      <c r="F103" s="1">
        <f>'[1]IPCA (Peso)'!E111</f>
        <v>8.989499999999996</v>
      </c>
      <c r="G103" s="1">
        <f>'[1]IPCA (Peso)'!F111</f>
        <v>9.7561000000000018</v>
      </c>
    </row>
    <row r="104" spans="2:7" x14ac:dyDescent="0.25">
      <c r="B104" s="2">
        <f>'[1]IPCA (Var)'!A155</f>
        <v>39600</v>
      </c>
      <c r="C104" s="1">
        <f>'[1]IPCA (Peso)'!L112</f>
        <v>24.361399999999989</v>
      </c>
      <c r="D104" s="1" t="str">
        <f>'[1]IPCA (Peso)'!O112</f>
        <v>nd</v>
      </c>
      <c r="E104" s="1">
        <f>'[1]IPCA (Peso)'!D112</f>
        <v>28.112699999999997</v>
      </c>
      <c r="F104" s="1">
        <f>'[1]IPCA (Peso)'!E112</f>
        <v>8.9987999999999992</v>
      </c>
      <c r="G104" s="1">
        <f>'[1]IPCA (Peso)'!F112</f>
        <v>9.702399999999999</v>
      </c>
    </row>
    <row r="105" spans="2:7" x14ac:dyDescent="0.25">
      <c r="B105" s="2">
        <f>'[1]IPCA (Var)'!A156</f>
        <v>39630</v>
      </c>
      <c r="C105" s="1">
        <f>'[1]IPCA (Peso)'!L113</f>
        <v>24.286899999999996</v>
      </c>
      <c r="D105" s="1" t="str">
        <f>'[1]IPCA (Peso)'!O113</f>
        <v>nd</v>
      </c>
      <c r="E105" s="1">
        <f>'[1]IPCA (Peso)'!D113</f>
        <v>28.417200000000001</v>
      </c>
      <c r="F105" s="1">
        <f>'[1]IPCA (Peso)'!E113</f>
        <v>8.9700999999999986</v>
      </c>
      <c r="G105" s="1">
        <f>'[1]IPCA (Peso)'!F113</f>
        <v>9.6589999999999989</v>
      </c>
    </row>
    <row r="106" spans="2:7" x14ac:dyDescent="0.25">
      <c r="B106" s="2">
        <f>'[1]IPCA (Var)'!A157</f>
        <v>39661</v>
      </c>
      <c r="C106" s="1">
        <f>'[1]IPCA (Peso)'!L114</f>
        <v>24.188299999999991</v>
      </c>
      <c r="D106" s="1" t="str">
        <f>'[1]IPCA (Peso)'!O114</f>
        <v>nd</v>
      </c>
      <c r="E106" s="1">
        <f>'[1]IPCA (Peso)'!D114</f>
        <v>28.538999999999998</v>
      </c>
      <c r="F106" s="1">
        <f>'[1]IPCA (Peso)'!E114</f>
        <v>8.9211000000000009</v>
      </c>
      <c r="G106" s="1">
        <f>'[1]IPCA (Peso)'!F114</f>
        <v>9.6044999999999998</v>
      </c>
    </row>
    <row r="107" spans="2:7" x14ac:dyDescent="0.25">
      <c r="B107" s="2">
        <f>'[1]IPCA (Var)'!A158</f>
        <v>39692</v>
      </c>
      <c r="C107" s="1">
        <f>'[1]IPCA (Peso)'!L115</f>
        <v>24.210899999999995</v>
      </c>
      <c r="D107" s="1" t="str">
        <f>'[1]IPCA (Peso)'!O115</f>
        <v>nd</v>
      </c>
      <c r="E107" s="1">
        <f>'[1]IPCA (Peso)'!D115</f>
        <v>28.452399999999997</v>
      </c>
      <c r="F107" s="1">
        <f>'[1]IPCA (Peso)'!E115</f>
        <v>8.9353000000000016</v>
      </c>
      <c r="G107" s="1">
        <f>'[1]IPCA (Peso)'!F115</f>
        <v>9.5929000000000002</v>
      </c>
    </row>
    <row r="108" spans="2:7" x14ac:dyDescent="0.25">
      <c r="B108" s="2">
        <f>'[1]IPCA (Var)'!A159</f>
        <v>39722</v>
      </c>
      <c r="C108" s="1">
        <f>'[1]IPCA (Peso)'!L116</f>
        <v>24.288699999999999</v>
      </c>
      <c r="D108" s="1" t="str">
        <f>'[1]IPCA (Peso)'!O116</f>
        <v>nd</v>
      </c>
      <c r="E108" s="1">
        <f>'[1]IPCA (Peso)'!D116</f>
        <v>28.3857</v>
      </c>
      <c r="F108" s="1">
        <f>'[1]IPCA (Peso)'!E116</f>
        <v>8.9590999999999994</v>
      </c>
      <c r="G108" s="1">
        <f>'[1]IPCA (Peso)'!F116</f>
        <v>9.594100000000001</v>
      </c>
    </row>
    <row r="109" spans="2:7" x14ac:dyDescent="0.25">
      <c r="B109" s="2">
        <f>'[1]IPCA (Var)'!A160</f>
        <v>39753</v>
      </c>
      <c r="C109" s="1">
        <f>'[1]IPCA (Peso)'!L117</f>
        <v>24.302099999999999</v>
      </c>
      <c r="D109" s="1" t="str">
        <f>'[1]IPCA (Peso)'!O117</f>
        <v>nd</v>
      </c>
      <c r="E109" s="1">
        <f>'[1]IPCA (Peso)'!D117</f>
        <v>28.439800000000002</v>
      </c>
      <c r="F109" s="1">
        <f>'[1]IPCA (Peso)'!E117</f>
        <v>9.0018000000000011</v>
      </c>
      <c r="G109" s="1">
        <f>'[1]IPCA (Peso)'!F117</f>
        <v>9.5668000000000006</v>
      </c>
    </row>
    <row r="110" spans="2:7" x14ac:dyDescent="0.25">
      <c r="B110" s="2">
        <f>'[1]IPCA (Var)'!A161</f>
        <v>39783</v>
      </c>
      <c r="C110" s="1">
        <f>'[1]IPCA (Peso)'!L118</f>
        <v>24.2715</v>
      </c>
      <c r="D110" s="1" t="str">
        <f>'[1]IPCA (Peso)'!O118</f>
        <v>nd</v>
      </c>
      <c r="E110" s="1">
        <f>'[1]IPCA (Peso)'!D118</f>
        <v>28.478200000000005</v>
      </c>
      <c r="F110" s="1">
        <f>'[1]IPCA (Peso)'!E118</f>
        <v>9.0327999999999999</v>
      </c>
      <c r="G110" s="1">
        <f>'[1]IPCA (Peso)'!F118</f>
        <v>9.5219000000000023</v>
      </c>
    </row>
    <row r="111" spans="2:7" x14ac:dyDescent="0.25">
      <c r="B111" s="2">
        <f>'[1]IPCA (Var)'!A162</f>
        <v>39814</v>
      </c>
      <c r="C111" s="1">
        <f>'[1]IPCA (Peso)'!L119</f>
        <v>24.224100000000004</v>
      </c>
      <c r="D111" s="1" t="str">
        <f>'[1]IPCA (Peso)'!O119</f>
        <v>nd</v>
      </c>
      <c r="E111" s="1">
        <f>'[1]IPCA (Peso)'!D119</f>
        <v>28.5029</v>
      </c>
      <c r="F111" s="1">
        <f>'[1]IPCA (Peso)'!E119</f>
        <v>9.0915999999999997</v>
      </c>
      <c r="G111" s="1">
        <f>'[1]IPCA (Peso)'!F119</f>
        <v>9.4072000000000013</v>
      </c>
    </row>
    <row r="112" spans="2:7" x14ac:dyDescent="0.25">
      <c r="B112" s="2">
        <f>'[1]IPCA (Var)'!A163</f>
        <v>39845</v>
      </c>
      <c r="C112" s="1">
        <f>'[1]IPCA (Peso)'!L120</f>
        <v>24.045499999999993</v>
      </c>
      <c r="D112" s="1" t="str">
        <f>'[1]IPCA (Peso)'!O120</f>
        <v>nd</v>
      </c>
      <c r="E112" s="1">
        <f>'[1]IPCA (Peso)'!D120</f>
        <v>28.5625</v>
      </c>
      <c r="F112" s="1">
        <f>'[1]IPCA (Peso)'!E120</f>
        <v>9.0665999999999993</v>
      </c>
      <c r="G112" s="1">
        <f>'[1]IPCA (Peso)'!F120</f>
        <v>9.2521000000000004</v>
      </c>
    </row>
    <row r="113" spans="2:7" x14ac:dyDescent="0.25">
      <c r="B113" s="2">
        <f>'[1]IPCA (Var)'!A164</f>
        <v>39873</v>
      </c>
      <c r="C113" s="1">
        <f>'[1]IPCA (Peso)'!L121</f>
        <v>23.8796</v>
      </c>
      <c r="D113" s="1" t="str">
        <f>'[1]IPCA (Peso)'!O121</f>
        <v>nd</v>
      </c>
      <c r="E113" s="1">
        <f>'[1]IPCA (Peso)'!D121</f>
        <v>28.475399999999997</v>
      </c>
      <c r="F113" s="1">
        <f>'[1]IPCA (Peso)'!E121</f>
        <v>9.0085999999999995</v>
      </c>
      <c r="G113" s="1">
        <f>'[1]IPCA (Peso)'!F121</f>
        <v>9.1679000000000013</v>
      </c>
    </row>
    <row r="114" spans="2:7" x14ac:dyDescent="0.25">
      <c r="B114" s="2">
        <f>'[1]IPCA (Var)'!A165</f>
        <v>39904</v>
      </c>
      <c r="C114" s="1">
        <f>'[1]IPCA (Peso)'!L122</f>
        <v>23.908900000000013</v>
      </c>
      <c r="D114" s="1" t="str">
        <f>'[1]IPCA (Peso)'!O122</f>
        <v>nd</v>
      </c>
      <c r="E114" s="1">
        <f>'[1]IPCA (Peso)'!D122</f>
        <v>28.5138</v>
      </c>
      <c r="F114" s="1">
        <f>'[1]IPCA (Peso)'!E122</f>
        <v>9.0359999999999996</v>
      </c>
      <c r="G114" s="1">
        <f>'[1]IPCA (Peso)'!F122</f>
        <v>9.154300000000001</v>
      </c>
    </row>
    <row r="115" spans="2:7" x14ac:dyDescent="0.25">
      <c r="B115" s="2">
        <f>'[1]IPCA (Var)'!A166</f>
        <v>39934</v>
      </c>
      <c r="C115" s="1">
        <f>'[1]IPCA (Peso)'!L123</f>
        <v>23.930399999999999</v>
      </c>
      <c r="D115" s="1" t="str">
        <f>'[1]IPCA (Peso)'!O123</f>
        <v>nd</v>
      </c>
      <c r="E115" s="1">
        <f>'[1]IPCA (Peso)'!D123</f>
        <v>28.5442</v>
      </c>
      <c r="F115" s="1">
        <f>'[1]IPCA (Peso)'!E123</f>
        <v>9.0599999999999987</v>
      </c>
      <c r="G115" s="1">
        <f>'[1]IPCA (Peso)'!F123</f>
        <v>9.0445999999999991</v>
      </c>
    </row>
    <row r="116" spans="2:7" x14ac:dyDescent="0.25">
      <c r="B116" s="2">
        <f>'[1]IPCA (Var)'!A167</f>
        <v>39965</v>
      </c>
      <c r="C116" s="1">
        <f>'[1]IPCA (Peso)'!L124</f>
        <v>23.961100000000005</v>
      </c>
      <c r="D116" s="1" t="str">
        <f>'[1]IPCA (Peso)'!O124</f>
        <v>nd</v>
      </c>
      <c r="E116" s="1">
        <f>'[1]IPCA (Peso)'!D124</f>
        <v>28.602800000000006</v>
      </c>
      <c r="F116" s="1">
        <f>'[1]IPCA (Peso)'!E124</f>
        <v>9.105500000000001</v>
      </c>
      <c r="G116" s="1">
        <f>'[1]IPCA (Peso)'!F124</f>
        <v>8.9642999999999997</v>
      </c>
    </row>
    <row r="117" spans="2:7" x14ac:dyDescent="0.25">
      <c r="B117" s="2">
        <f>'[1]IPCA (Var)'!A168</f>
        <v>39995</v>
      </c>
      <c r="C117" s="1">
        <f>'[1]IPCA (Peso)'!L125</f>
        <v>23.91940000000001</v>
      </c>
      <c r="D117" s="1" t="str">
        <f>'[1]IPCA (Peso)'!O125</f>
        <v>nd</v>
      </c>
      <c r="E117" s="1">
        <f>'[1]IPCA (Peso)'!D125</f>
        <v>28.674499999999998</v>
      </c>
      <c r="F117" s="1">
        <f>'[1]IPCA (Peso)'!E125</f>
        <v>9.1166</v>
      </c>
      <c r="G117" s="1">
        <f>'[1]IPCA (Peso)'!F125</f>
        <v>8.9170999999999978</v>
      </c>
    </row>
    <row r="118" spans="2:7" x14ac:dyDescent="0.25">
      <c r="B118" s="2">
        <f>'[1]IPCA (Var)'!A169</f>
        <v>40026</v>
      </c>
      <c r="C118" s="1">
        <f>'[1]IPCA (Peso)'!L126</f>
        <v>23.878900000000002</v>
      </c>
      <c r="D118" s="1" t="str">
        <f>'[1]IPCA (Peso)'!O126</f>
        <v>nd</v>
      </c>
      <c r="E118" s="1">
        <f>'[1]IPCA (Peso)'!D126</f>
        <v>28.6128</v>
      </c>
      <c r="F118" s="1">
        <f>'[1]IPCA (Peso)'!E126</f>
        <v>9.0984000000000016</v>
      </c>
      <c r="G118" s="1">
        <f>'[1]IPCA (Peso)'!F126</f>
        <v>8.892199999999999</v>
      </c>
    </row>
    <row r="119" spans="2:7" x14ac:dyDescent="0.25">
      <c r="B119" s="2">
        <f>'[1]IPCA (Var)'!A170</f>
        <v>40057</v>
      </c>
      <c r="C119" s="1">
        <f>'[1]IPCA (Peso)'!L127</f>
        <v>23.833599999999993</v>
      </c>
      <c r="D119" s="1" t="str">
        <f>'[1]IPCA (Peso)'!O127</f>
        <v>nd</v>
      </c>
      <c r="E119" s="1">
        <f>'[1]IPCA (Peso)'!D127</f>
        <v>28.572400000000005</v>
      </c>
      <c r="F119" s="1">
        <f>'[1]IPCA (Peso)'!E127</f>
        <v>9.0946000000000016</v>
      </c>
      <c r="G119" s="1">
        <f>'[1]IPCA (Peso)'!F127</f>
        <v>8.8543999999999983</v>
      </c>
    </row>
    <row r="120" spans="2:7" x14ac:dyDescent="0.25">
      <c r="B120" s="2">
        <f>'[1]IPCA (Var)'!A171</f>
        <v>40087</v>
      </c>
      <c r="C120" s="1">
        <f>'[1]IPCA (Peso)'!L128</f>
        <v>23.85339999999999</v>
      </c>
      <c r="D120" s="1" t="str">
        <f>'[1]IPCA (Peso)'!O128</f>
        <v>nd</v>
      </c>
      <c r="E120" s="1">
        <f>'[1]IPCA (Peso)'!D128</f>
        <v>28.4846</v>
      </c>
      <c r="F120" s="1">
        <f>'[1]IPCA (Peso)'!E128</f>
        <v>9.1141000000000005</v>
      </c>
      <c r="G120" s="1">
        <f>'[1]IPCA (Peso)'!F128</f>
        <v>8.8566000000000003</v>
      </c>
    </row>
    <row r="121" spans="2:7" x14ac:dyDescent="0.25">
      <c r="B121" s="2">
        <f>'[1]IPCA (Var)'!A172</f>
        <v>40118</v>
      </c>
      <c r="C121" s="1">
        <f>'[1]IPCA (Peso)'!L129</f>
        <v>23.911599999999993</v>
      </c>
      <c r="D121" s="1" t="str">
        <f>'[1]IPCA (Peso)'!O129</f>
        <v>nd</v>
      </c>
      <c r="E121" s="1">
        <f>'[1]IPCA (Peso)'!D129</f>
        <v>28.424500000000005</v>
      </c>
      <c r="F121" s="1">
        <f>'[1]IPCA (Peso)'!E129</f>
        <v>9.1364000000000019</v>
      </c>
      <c r="G121" s="1">
        <f>'[1]IPCA (Peso)'!F129</f>
        <v>8.8689</v>
      </c>
    </row>
    <row r="122" spans="2:7" x14ac:dyDescent="0.25">
      <c r="B122" s="2">
        <f>'[1]IPCA (Var)'!A173</f>
        <v>40148</v>
      </c>
      <c r="C122" s="1">
        <f>'[1]IPCA (Peso)'!L130</f>
        <v>23.90509999999999</v>
      </c>
      <c r="D122" s="1" t="str">
        <f>'[1]IPCA (Peso)'!O130</f>
        <v>nd</v>
      </c>
      <c r="E122" s="1">
        <f>'[1]IPCA (Peso)'!D130</f>
        <v>28.459600000000002</v>
      </c>
      <c r="F122" s="1">
        <f>'[1]IPCA (Peso)'!E130</f>
        <v>9.148399999999997</v>
      </c>
      <c r="G122" s="1">
        <f>'[1]IPCA (Peso)'!F130</f>
        <v>8.8537999999999997</v>
      </c>
    </row>
    <row r="123" spans="2:7" x14ac:dyDescent="0.25">
      <c r="B123" s="2">
        <f>'[1]IPCA (Var)'!A174</f>
        <v>40179</v>
      </c>
      <c r="C123" s="1">
        <f>'[1]IPCA (Peso)'!L131</f>
        <v>23.904299999999985</v>
      </c>
      <c r="D123" s="1" t="str">
        <f>'[1]IPCA (Peso)'!O131</f>
        <v>nd</v>
      </c>
      <c r="E123" s="1">
        <f>'[1]IPCA (Peso)'!D131</f>
        <v>28.418500000000009</v>
      </c>
      <c r="F123" s="1">
        <f>'[1]IPCA (Peso)'!E131</f>
        <v>9.1670999999999978</v>
      </c>
      <c r="G123" s="1">
        <f>'[1]IPCA (Peso)'!F131</f>
        <v>8.8468</v>
      </c>
    </row>
    <row r="124" spans="2:7" x14ac:dyDescent="0.25">
      <c r="B124" s="2">
        <f>'[1]IPCA (Var)'!A175</f>
        <v>40210</v>
      </c>
      <c r="C124" s="1">
        <f>'[1]IPCA (Peso)'!L132</f>
        <v>23.827400000000008</v>
      </c>
      <c r="D124" s="1" t="str">
        <f>'[1]IPCA (Peso)'!O132</f>
        <v>nd</v>
      </c>
      <c r="E124" s="1">
        <f>'[1]IPCA (Peso)'!D132</f>
        <v>28.51100000000001</v>
      </c>
      <c r="F124" s="1">
        <f>'[1]IPCA (Peso)'!E132</f>
        <v>9.1394999999999982</v>
      </c>
      <c r="G124" s="1">
        <f>'[1]IPCA (Peso)'!F132</f>
        <v>8.7913999999999994</v>
      </c>
    </row>
    <row r="125" spans="2:7" x14ac:dyDescent="0.25">
      <c r="B125" s="2">
        <f>'[1]IPCA (Var)'!A176</f>
        <v>40238</v>
      </c>
      <c r="C125" s="1">
        <f>'[1]IPCA (Peso)'!L133</f>
        <v>23.649500000000007</v>
      </c>
      <c r="D125" s="1" t="str">
        <f>'[1]IPCA (Peso)'!O133</f>
        <v>nd</v>
      </c>
      <c r="E125" s="1">
        <f>'[1]IPCA (Peso)'!D133</f>
        <v>28.522300000000001</v>
      </c>
      <c r="F125" s="1">
        <f>'[1]IPCA (Peso)'!E133</f>
        <v>9.0284999999999958</v>
      </c>
      <c r="G125" s="1">
        <f>'[1]IPCA (Peso)'!F133</f>
        <v>8.7509999999999994</v>
      </c>
    </row>
    <row r="126" spans="2:7" x14ac:dyDescent="0.25">
      <c r="B126" s="2">
        <f>'[1]IPCA (Var)'!A177</f>
        <v>40269</v>
      </c>
      <c r="C126" s="1">
        <f>'[1]IPCA (Peso)'!L134</f>
        <v>23.569599999999987</v>
      </c>
      <c r="D126" s="1" t="str">
        <f>'[1]IPCA (Peso)'!O134</f>
        <v>nd</v>
      </c>
      <c r="E126" s="1">
        <f>'[1]IPCA (Peso)'!D134</f>
        <v>28.686500000000006</v>
      </c>
      <c r="F126" s="1">
        <f>'[1]IPCA (Peso)'!E134</f>
        <v>9.0322000000000013</v>
      </c>
      <c r="G126" s="1">
        <f>'[1]IPCA (Peso)'!F134</f>
        <v>8.7320000000000011</v>
      </c>
    </row>
    <row r="127" spans="2:7" x14ac:dyDescent="0.25">
      <c r="B127" s="2">
        <f>'[1]IPCA (Var)'!A178</f>
        <v>40299</v>
      </c>
      <c r="C127" s="1">
        <f>'[1]IPCA (Peso)'!L135</f>
        <v>23.514499999999998</v>
      </c>
      <c r="D127" s="1" t="str">
        <f>'[1]IPCA (Peso)'!O135</f>
        <v>nd</v>
      </c>
      <c r="E127" s="1">
        <f>'[1]IPCA (Peso)'!D135</f>
        <v>28.821800000000003</v>
      </c>
      <c r="F127" s="1">
        <f>'[1]IPCA (Peso)'!E135</f>
        <v>9.0617999999999981</v>
      </c>
      <c r="G127" s="1">
        <f>'[1]IPCA (Peso)'!F135</f>
        <v>8.7106000000000012</v>
      </c>
    </row>
    <row r="128" spans="2:7" x14ac:dyDescent="0.25">
      <c r="B128" s="2">
        <f>'[1]IPCA (Var)'!A179</f>
        <v>40330</v>
      </c>
      <c r="C128" s="1">
        <f>'[1]IPCA (Peso)'!L136</f>
        <v>23.5336</v>
      </c>
      <c r="D128" s="1" t="str">
        <f>'[1]IPCA (Peso)'!O136</f>
        <v>nd</v>
      </c>
      <c r="E128" s="1">
        <f>'[1]IPCA (Peso)'!D136</f>
        <v>28.760500000000004</v>
      </c>
      <c r="F128" s="1">
        <f>'[1]IPCA (Peso)'!E136</f>
        <v>9.1081000000000003</v>
      </c>
      <c r="G128" s="1">
        <f>'[1]IPCA (Peso)'!F136</f>
        <v>8.7092000000000009</v>
      </c>
    </row>
    <row r="129" spans="2:7" x14ac:dyDescent="0.25">
      <c r="B129" s="2">
        <f>'[1]IPCA (Var)'!A180</f>
        <v>40360</v>
      </c>
      <c r="C129" s="1">
        <f>'[1]IPCA (Peso)'!L137</f>
        <v>23.529099999999993</v>
      </c>
      <c r="D129" s="1" t="str">
        <f>'[1]IPCA (Peso)'!O137</f>
        <v>nd</v>
      </c>
      <c r="E129" s="1">
        <f>'[1]IPCA (Peso)'!D137</f>
        <v>28.623400000000004</v>
      </c>
      <c r="F129" s="1">
        <f>'[1]IPCA (Peso)'!E137</f>
        <v>9.1467999999999989</v>
      </c>
      <c r="G129" s="1">
        <f>'[1]IPCA (Peso)'!F137</f>
        <v>8.7197999999999993</v>
      </c>
    </row>
    <row r="130" spans="2:7" x14ac:dyDescent="0.25">
      <c r="B130" s="2">
        <f>'[1]IPCA (Var)'!A181</f>
        <v>40391</v>
      </c>
      <c r="C130" s="1">
        <f>'[1]IPCA (Peso)'!L138</f>
        <v>23.609100000000002</v>
      </c>
      <c r="D130" s="1" t="str">
        <f>'[1]IPCA (Peso)'!O138</f>
        <v>nd</v>
      </c>
      <c r="E130" s="1">
        <f>'[1]IPCA (Peso)'!D138</f>
        <v>28.432400000000001</v>
      </c>
      <c r="F130" s="1">
        <f>'[1]IPCA (Peso)'!E138</f>
        <v>9.1358000000000015</v>
      </c>
      <c r="G130" s="1">
        <f>'[1]IPCA (Peso)'!F138</f>
        <v>8.6974</v>
      </c>
    </row>
    <row r="131" spans="2:7" x14ac:dyDescent="0.25">
      <c r="B131" s="2">
        <f>'[1]IPCA (Var)'!A182</f>
        <v>40422</v>
      </c>
      <c r="C131" s="1">
        <f>'[1]IPCA (Peso)'!L139</f>
        <v>23.594199999999997</v>
      </c>
      <c r="D131" s="1" t="str">
        <f>'[1]IPCA (Peso)'!O139</f>
        <v>nd</v>
      </c>
      <c r="E131" s="1">
        <f>'[1]IPCA (Peso)'!D139</f>
        <v>28.383500000000002</v>
      </c>
      <c r="F131" s="1">
        <f>'[1]IPCA (Peso)'!E139</f>
        <v>9.1461999999999986</v>
      </c>
      <c r="G131" s="1">
        <f>'[1]IPCA (Peso)'!F139</f>
        <v>8.6620999999999988</v>
      </c>
    </row>
    <row r="132" spans="2:7" x14ac:dyDescent="0.25">
      <c r="B132" s="2">
        <f>'[1]IPCA (Var)'!A183</f>
        <v>40452</v>
      </c>
      <c r="C132" s="1">
        <f>'[1]IPCA (Peso)'!L140</f>
        <v>23.542099999999991</v>
      </c>
      <c r="D132" s="1" t="str">
        <f>'[1]IPCA (Peso)'!O140</f>
        <v>nd</v>
      </c>
      <c r="E132" s="1">
        <f>'[1]IPCA (Peso)'!D140</f>
        <v>28.510200000000001</v>
      </c>
      <c r="F132" s="1">
        <f>'[1]IPCA (Peso)'!E140</f>
        <v>9.148299999999999</v>
      </c>
      <c r="G132" s="1">
        <f>'[1]IPCA (Peso)'!F140</f>
        <v>8.6232000000000006</v>
      </c>
    </row>
    <row r="133" spans="2:7" x14ac:dyDescent="0.25">
      <c r="B133" s="2">
        <f>'[1]IPCA (Var)'!A184</f>
        <v>40483</v>
      </c>
      <c r="C133" s="1">
        <f>'[1]IPCA (Peso)'!L141</f>
        <v>23.478899999999999</v>
      </c>
      <c r="D133" s="1" t="str">
        <f>'[1]IPCA (Peso)'!O141</f>
        <v>nd</v>
      </c>
      <c r="E133" s="1">
        <f>'[1]IPCA (Peso)'!D141</f>
        <v>28.765300000000003</v>
      </c>
      <c r="F133" s="1">
        <f>'[1]IPCA (Peso)'!E141</f>
        <v>9.144499999999999</v>
      </c>
      <c r="G133" s="1">
        <f>'[1]IPCA (Peso)'!F141</f>
        <v>8.5660000000000007</v>
      </c>
    </row>
    <row r="134" spans="2:7" x14ac:dyDescent="0.25">
      <c r="B134" s="2">
        <f>'[1]IPCA (Var)'!A185</f>
        <v>40513</v>
      </c>
      <c r="C134" s="1">
        <f>'[1]IPCA (Peso)'!L142</f>
        <v>23.396899999999999</v>
      </c>
      <c r="D134" s="1" t="str">
        <f>'[1]IPCA (Peso)'!O142</f>
        <v>nd</v>
      </c>
      <c r="E134" s="1">
        <f>'[1]IPCA (Peso)'!D142</f>
        <v>29.052600000000002</v>
      </c>
      <c r="F134" s="1">
        <f>'[1]IPCA (Peso)'!E142</f>
        <v>9.1614000000000004</v>
      </c>
      <c r="G134" s="1">
        <f>'[1]IPCA (Peso)'!F142</f>
        <v>8.4918999999999993</v>
      </c>
    </row>
    <row r="135" spans="2:7" x14ac:dyDescent="0.25">
      <c r="B135" s="2">
        <f>'[1]IPCA (Var)'!A186</f>
        <v>40544</v>
      </c>
      <c r="C135" s="1">
        <f>'[1]IPCA (Peso)'!L143</f>
        <v>23.354500000000005</v>
      </c>
      <c r="D135" s="1" t="str">
        <f>'[1]IPCA (Peso)'!O143</f>
        <v>nd</v>
      </c>
      <c r="E135" s="1">
        <f>'[1]IPCA (Peso)'!D143</f>
        <v>29.206500000000005</v>
      </c>
      <c r="F135" s="1">
        <f>'[1]IPCA (Peso)'!E143</f>
        <v>9.1829000000000001</v>
      </c>
      <c r="G135" s="1">
        <f>'[1]IPCA (Peso)'!F143</f>
        <v>8.435900000000002</v>
      </c>
    </row>
    <row r="136" spans="2:7" x14ac:dyDescent="0.25">
      <c r="B136" s="2">
        <f>'[1]IPCA (Var)'!A187</f>
        <v>40575</v>
      </c>
      <c r="C136" s="1">
        <f>'[1]IPCA (Peso)'!L144</f>
        <v>23.241099999999999</v>
      </c>
      <c r="D136" s="1" t="str">
        <f>'[1]IPCA (Peso)'!O144</f>
        <v>nd</v>
      </c>
      <c r="E136" s="1">
        <f>'[1]IPCA (Peso)'!D144</f>
        <v>29.2742</v>
      </c>
      <c r="F136" s="1">
        <f>'[1]IPCA (Peso)'!E144</f>
        <v>9.1256999999999984</v>
      </c>
      <c r="G136" s="1">
        <f>'[1]IPCA (Peso)'!F144</f>
        <v>8.3861000000000008</v>
      </c>
    </row>
    <row r="137" spans="2:7" x14ac:dyDescent="0.25">
      <c r="B137" s="2">
        <f>'[1]IPCA (Var)'!A188</f>
        <v>40603</v>
      </c>
      <c r="C137" s="1">
        <f>'[1]IPCA (Peso)'!L145</f>
        <v>23.1128</v>
      </c>
      <c r="D137" s="1" t="str">
        <f>'[1]IPCA (Peso)'!O145</f>
        <v>nd</v>
      </c>
      <c r="E137" s="1">
        <f>'[1]IPCA (Peso)'!D145</f>
        <v>29.159299999999998</v>
      </c>
      <c r="F137" s="1">
        <f>'[1]IPCA (Peso)'!E145</f>
        <v>9.0415000000000028</v>
      </c>
      <c r="G137" s="1">
        <f>'[1]IPCA (Peso)'!F145</f>
        <v>8.3266000000000009</v>
      </c>
    </row>
    <row r="138" spans="2:7" x14ac:dyDescent="0.25">
      <c r="B138" s="2">
        <f>'[1]IPCA (Var)'!A189</f>
        <v>40634</v>
      </c>
      <c r="C138" s="1">
        <f>'[1]IPCA (Peso)'!L146</f>
        <v>23.032199999999992</v>
      </c>
      <c r="D138" s="1" t="str">
        <f>'[1]IPCA (Peso)'!O146</f>
        <v>nd</v>
      </c>
      <c r="E138" s="1">
        <f>'[1]IPCA (Peso)'!D146</f>
        <v>29.175100000000004</v>
      </c>
      <c r="F138" s="1">
        <f>'[1]IPCA (Peso)'!E146</f>
        <v>9.0068999999999999</v>
      </c>
      <c r="G138" s="1">
        <f>'[1]IPCA (Peso)'!F146</f>
        <v>8.2576000000000018</v>
      </c>
    </row>
    <row r="139" spans="2:7" x14ac:dyDescent="0.25">
      <c r="B139" s="2">
        <f>'[1]IPCA (Var)'!A190</f>
        <v>40664</v>
      </c>
      <c r="C139" s="1">
        <f>'[1]IPCA (Peso)'!L147</f>
        <v>22.985400000000002</v>
      </c>
      <c r="D139" s="1" t="str">
        <f>'[1]IPCA (Peso)'!O147</f>
        <v>nd</v>
      </c>
      <c r="E139" s="1">
        <f>'[1]IPCA (Peso)'!D147</f>
        <v>29.151600000000002</v>
      </c>
      <c r="F139" s="1">
        <f>'[1]IPCA (Peso)'!E147</f>
        <v>9.0441999999999982</v>
      </c>
      <c r="G139" s="1">
        <f>'[1]IPCA (Peso)'!F147</f>
        <v>8.1541999999999994</v>
      </c>
    </row>
    <row r="140" spans="2:7" x14ac:dyDescent="0.25">
      <c r="B140" s="2">
        <f>'[1]IPCA (Var)'!A191</f>
        <v>40695</v>
      </c>
      <c r="C140" s="1">
        <f>'[1]IPCA (Peso)'!L148</f>
        <v>22.901399999999995</v>
      </c>
      <c r="D140" s="1" t="str">
        <f>'[1]IPCA (Peso)'!O148</f>
        <v>nd</v>
      </c>
      <c r="E140" s="1">
        <f>'[1]IPCA (Peso)'!D148</f>
        <v>29.121200000000005</v>
      </c>
      <c r="F140" s="1">
        <f>'[1]IPCA (Peso)'!E148</f>
        <v>9.0948999999999991</v>
      </c>
      <c r="G140" s="1">
        <f>'[1]IPCA (Peso)'!F148</f>
        <v>8.0838000000000001</v>
      </c>
    </row>
    <row r="141" spans="2:7" x14ac:dyDescent="0.25">
      <c r="B141" s="2">
        <f>'[1]IPCA (Var)'!A192</f>
        <v>40725</v>
      </c>
      <c r="C141" s="1">
        <f>'[1]IPCA (Peso)'!L149</f>
        <v>22.964599999999994</v>
      </c>
      <c r="D141" s="1" t="str">
        <f>'[1]IPCA (Peso)'!O149</f>
        <v>nd</v>
      </c>
      <c r="E141" s="1">
        <f>'[1]IPCA (Peso)'!D149</f>
        <v>29.008400000000002</v>
      </c>
      <c r="F141" s="1">
        <f>'[1]IPCA (Peso)'!E149</f>
        <v>9.1805000000000039</v>
      </c>
      <c r="G141" s="1">
        <f>'[1]IPCA (Peso)'!F149</f>
        <v>8.0780999999999992</v>
      </c>
    </row>
    <row r="142" spans="2:7" x14ac:dyDescent="0.25">
      <c r="B142" s="2">
        <f>'[1]IPCA (Var)'!A193</f>
        <v>40756</v>
      </c>
      <c r="C142" s="1">
        <f>'[1]IPCA (Peso)'!L150</f>
        <v>22.977899999999995</v>
      </c>
      <c r="D142" s="1" t="str">
        <f>'[1]IPCA (Peso)'!O150</f>
        <v>nd</v>
      </c>
      <c r="E142" s="1">
        <f>'[1]IPCA (Peso)'!D150</f>
        <v>28.925900000000002</v>
      </c>
      <c r="F142" s="1">
        <f>'[1]IPCA (Peso)'!E150</f>
        <v>9.1840000000000028</v>
      </c>
      <c r="G142" s="1">
        <f>'[1]IPCA (Peso)'!F150</f>
        <v>8.0567999999999991</v>
      </c>
    </row>
    <row r="143" spans="2:7" x14ac:dyDescent="0.25">
      <c r="B143" s="2">
        <f>'[1]IPCA (Var)'!A194</f>
        <v>40787</v>
      </c>
      <c r="C143" s="1">
        <f>'[1]IPCA (Peso)'!L151</f>
        <v>22.959799999999994</v>
      </c>
      <c r="D143" s="1" t="str">
        <f>'[1]IPCA (Peso)'!O151</f>
        <v>nd</v>
      </c>
      <c r="E143" s="1">
        <f>'[1]IPCA (Peso)'!D151</f>
        <v>28.99580000000001</v>
      </c>
      <c r="F143" s="1">
        <f>'[1]IPCA (Peso)'!E151</f>
        <v>9.2054000000000009</v>
      </c>
      <c r="G143" s="1">
        <f>'[1]IPCA (Peso)'!F151</f>
        <v>8.0289999999999999</v>
      </c>
    </row>
    <row r="144" spans="2:7" x14ac:dyDescent="0.25">
      <c r="B144" s="2">
        <f>'[1]IPCA (Var)'!A195</f>
        <v>40817</v>
      </c>
      <c r="C144" s="1">
        <f>'[1]IPCA (Peso)'!L152</f>
        <v>22.913099999999989</v>
      </c>
      <c r="D144" s="1" t="str">
        <f>'[1]IPCA (Peso)'!O152</f>
        <v>nd</v>
      </c>
      <c r="E144" s="1">
        <f>'[1]IPCA (Peso)'!D152</f>
        <v>29.023099999999999</v>
      </c>
      <c r="F144" s="1">
        <f>'[1]IPCA (Peso)'!E152</f>
        <v>9.2087000000000003</v>
      </c>
      <c r="G144" s="1">
        <f>'[1]IPCA (Peso)'!F152</f>
        <v>7.9798999999999998</v>
      </c>
    </row>
    <row r="145" spans="2:7" x14ac:dyDescent="0.25">
      <c r="B145" s="2">
        <f>'[1]IPCA (Var)'!A196</f>
        <v>40848</v>
      </c>
      <c r="C145" s="1">
        <f>'[1]IPCA (Peso)'!L153</f>
        <v>22.878500000000006</v>
      </c>
      <c r="D145" s="1" t="str">
        <f>'[1]IPCA (Peso)'!O153</f>
        <v>nd</v>
      </c>
      <c r="E145" s="1">
        <f>'[1]IPCA (Peso)'!D153</f>
        <v>29.043999999999997</v>
      </c>
      <c r="F145" s="1">
        <f>'[1]IPCA (Peso)'!E153</f>
        <v>9.2349999999999977</v>
      </c>
      <c r="G145" s="1">
        <f>'[1]IPCA (Peso)'!F153</f>
        <v>7.9291</v>
      </c>
    </row>
    <row r="146" spans="2:7" x14ac:dyDescent="0.25">
      <c r="B146" s="2">
        <f>'[1]IPCA (Var)'!A197</f>
        <v>40878</v>
      </c>
      <c r="C146" s="1">
        <f>'[1]IPCA (Peso)'!L154</f>
        <v>22.801000000000005</v>
      </c>
      <c r="D146" s="1" t="str">
        <f>'[1]IPCA (Peso)'!O154</f>
        <v>nd</v>
      </c>
      <c r="E146" s="1">
        <f>'[1]IPCA (Peso)'!D154</f>
        <v>29.1602</v>
      </c>
      <c r="F146" s="1">
        <f>'[1]IPCA (Peso)'!E154</f>
        <v>9.2258999999999993</v>
      </c>
      <c r="G146" s="1">
        <f>'[1]IPCA (Peso)'!F154</f>
        <v>7.8734000000000002</v>
      </c>
    </row>
    <row r="147" spans="2:7" x14ac:dyDescent="0.25">
      <c r="B147" s="2">
        <f>'[1]IPCA (Var)'!A198</f>
        <v>40909</v>
      </c>
      <c r="C147" s="1">
        <f>'[1]IPCA (Peso)'!L155</f>
        <v>26.624499999999991</v>
      </c>
      <c r="D147" s="1">
        <f>'[1]IPCA (Peso)'!O155</f>
        <v>17.504099999999987</v>
      </c>
      <c r="E147" s="1">
        <f>'[1]IPCA (Peso)'!D155</f>
        <v>22.591800000000003</v>
      </c>
      <c r="F147" s="1">
        <f>'[1]IPCA (Peso)'!E155</f>
        <v>8.6598000000000006</v>
      </c>
      <c r="G147" s="1">
        <f>'[1]IPCA (Peso)'!F155</f>
        <v>10.5253</v>
      </c>
    </row>
    <row r="148" spans="2:7" x14ac:dyDescent="0.25">
      <c r="B148" s="2">
        <f>'[1]IPCA (Var)'!A199</f>
        <v>40940</v>
      </c>
      <c r="C148" s="1">
        <f>'[1]IPCA (Peso)'!L156</f>
        <v>26.471900000000005</v>
      </c>
      <c r="D148" s="1">
        <f>'[1]IPCA (Peso)'!O156</f>
        <v>17.418400000000005</v>
      </c>
      <c r="E148" s="1">
        <f>'[1]IPCA (Peso)'!D156</f>
        <v>22.561299999999996</v>
      </c>
      <c r="F148" s="1">
        <f>'[1]IPCA (Peso)'!E156</f>
        <v>8.6286000000000005</v>
      </c>
      <c r="G148" s="1">
        <f>'[1]IPCA (Peso)'!F156</f>
        <v>10.455599999999999</v>
      </c>
    </row>
    <row r="149" spans="2:7" x14ac:dyDescent="0.25">
      <c r="B149" s="2">
        <f>'[1]IPCA (Var)'!A200</f>
        <v>40969</v>
      </c>
      <c r="C149" s="1">
        <f>'[1]IPCA (Peso)'!L157</f>
        <v>26.32409999999998</v>
      </c>
      <c r="D149" s="1">
        <f>'[1]IPCA (Peso)'!O157</f>
        <v>17.369299999999981</v>
      </c>
      <c r="E149" s="1">
        <f>'[1]IPCA (Peso)'!D157</f>
        <v>22.456999999999997</v>
      </c>
      <c r="F149" s="1">
        <f>'[1]IPCA (Peso)'!E157</f>
        <v>8.5698999999999987</v>
      </c>
      <c r="G149" s="1">
        <f>'[1]IPCA (Peso)'!F157</f>
        <v>10.397500000000001</v>
      </c>
    </row>
    <row r="150" spans="2:7" x14ac:dyDescent="0.25">
      <c r="B150" s="2">
        <f>'[1]IPCA (Var)'!A201</f>
        <v>41000</v>
      </c>
      <c r="C150" s="1">
        <f>'[1]IPCA (Peso)'!L158</f>
        <v>26.217100000000002</v>
      </c>
      <c r="D150" s="1">
        <f>'[1]IPCA (Peso)'!O158</f>
        <v>17.323</v>
      </c>
      <c r="E150" s="1">
        <f>'[1]IPCA (Peso)'!D158</f>
        <v>22.473400000000002</v>
      </c>
      <c r="F150" s="1">
        <f>'[1]IPCA (Peso)'!E158</f>
        <v>8.5253000000000014</v>
      </c>
      <c r="G150" s="1">
        <f>'[1]IPCA (Peso)'!F158</f>
        <v>10.316800000000001</v>
      </c>
    </row>
    <row r="151" spans="2:7" x14ac:dyDescent="0.25">
      <c r="B151" s="2">
        <f>'[1]IPCA (Var)'!A202</f>
        <v>41030</v>
      </c>
      <c r="C151" s="1">
        <f>'[1]IPCA (Peso)'!L159</f>
        <v>26.220099999999988</v>
      </c>
      <c r="D151" s="1">
        <f>'[1]IPCA (Peso)'!O159</f>
        <v>17.293599999999987</v>
      </c>
      <c r="E151" s="1">
        <f>'[1]IPCA (Peso)'!D159</f>
        <v>22.574999999999999</v>
      </c>
      <c r="F151" s="1">
        <f>'[1]IPCA (Peso)'!E159</f>
        <v>8.5346999999999991</v>
      </c>
      <c r="G151" s="1">
        <f>'[1]IPCA (Peso)'!F159</f>
        <v>10.2057</v>
      </c>
    </row>
    <row r="152" spans="2:7" x14ac:dyDescent="0.25">
      <c r="B152" s="2">
        <f>'[1]IPCA (Var)'!A203</f>
        <v>41061</v>
      </c>
      <c r="C152" s="1">
        <f>'[1]IPCA (Peso)'!L160</f>
        <v>26.203300000000006</v>
      </c>
      <c r="D152" s="1">
        <f>'[1]IPCA (Peso)'!O160</f>
        <v>17.320000000000007</v>
      </c>
      <c r="E152" s="1">
        <f>'[1]IPCA (Peso)'!D160</f>
        <v>22.663499999999999</v>
      </c>
      <c r="F152" s="1">
        <f>'[1]IPCA (Peso)'!E160</f>
        <v>8.5594999999999981</v>
      </c>
      <c r="G152" s="1">
        <f>'[1]IPCA (Peso)'!F160</f>
        <v>10.1434</v>
      </c>
    </row>
    <row r="153" spans="2:7" x14ac:dyDescent="0.25">
      <c r="B153" s="2">
        <f>'[1]IPCA (Var)'!A204</f>
        <v>41091</v>
      </c>
      <c r="C153" s="1">
        <f>'[1]IPCA (Peso)'!L161</f>
        <v>25.947399999999995</v>
      </c>
      <c r="D153" s="1">
        <f>'[1]IPCA (Peso)'!O161</f>
        <v>17.354999999999997</v>
      </c>
      <c r="E153" s="1">
        <f>'[1]IPCA (Peso)'!D161</f>
        <v>22.745699999999996</v>
      </c>
      <c r="F153" s="1">
        <f>'[1]IPCA (Peso)'!E161</f>
        <v>8.5800999999999998</v>
      </c>
      <c r="G153" s="1">
        <f>'[1]IPCA (Peso)'!F161</f>
        <v>9.8737999999999975</v>
      </c>
    </row>
    <row r="154" spans="2:7" x14ac:dyDescent="0.25">
      <c r="B154" s="2">
        <f>'[1]IPCA (Var)'!A205</f>
        <v>41122</v>
      </c>
      <c r="C154" s="1">
        <f>'[1]IPCA (Peso)'!L162</f>
        <v>25.831100000000013</v>
      </c>
      <c r="D154" s="1">
        <f>'[1]IPCA (Peso)'!O162</f>
        <v>17.305500000000013</v>
      </c>
      <c r="E154" s="1">
        <f>'[1]IPCA (Peso)'!D162</f>
        <v>22.769799999999993</v>
      </c>
      <c r="F154" s="1">
        <f>'[1]IPCA (Peso)'!E162</f>
        <v>8.552500000000002</v>
      </c>
      <c r="G154" s="1">
        <f>'[1]IPCA (Peso)'!F162</f>
        <v>9.8158000000000012</v>
      </c>
    </row>
    <row r="155" spans="2:7" x14ac:dyDescent="0.25">
      <c r="B155" s="2">
        <f>'[1]IPCA (Var)'!A206</f>
        <v>41153</v>
      </c>
      <c r="C155" s="1">
        <f>'[1]IPCA (Peso)'!L163</f>
        <v>25.794800000000016</v>
      </c>
      <c r="D155" s="1">
        <f>'[1]IPCA (Peso)'!O163</f>
        <v>17.292300000000019</v>
      </c>
      <c r="E155" s="1">
        <f>'[1]IPCA (Peso)'!D163</f>
        <v>22.831099999999996</v>
      </c>
      <c r="F155" s="1">
        <f>'[1]IPCA (Peso)'!E163</f>
        <v>8.5436000000000014</v>
      </c>
      <c r="G155" s="1">
        <f>'[1]IPCA (Peso)'!F163</f>
        <v>9.7990999999999975</v>
      </c>
    </row>
    <row r="156" spans="2:7" x14ac:dyDescent="0.25">
      <c r="B156" s="2">
        <f>'[1]IPCA (Var)'!A207</f>
        <v>41183</v>
      </c>
      <c r="C156" s="1">
        <f>'[1]IPCA (Peso)'!L164</f>
        <v>25.709099999999992</v>
      </c>
      <c r="D156" s="1">
        <f>'[1]IPCA (Peso)'!O164</f>
        <v>17.282599999999995</v>
      </c>
      <c r="E156" s="1">
        <f>'[1]IPCA (Peso)'!D164</f>
        <v>22.982599999999998</v>
      </c>
      <c r="F156" s="1">
        <f>'[1]IPCA (Peso)'!E164</f>
        <v>8.5477000000000007</v>
      </c>
      <c r="G156" s="1">
        <f>'[1]IPCA (Peso)'!F164</f>
        <v>9.7292000000000023</v>
      </c>
    </row>
    <row r="157" spans="2:7" x14ac:dyDescent="0.25">
      <c r="B157" s="2">
        <f>'[1]IPCA (Var)'!A208</f>
        <v>41214</v>
      </c>
      <c r="C157" s="1">
        <f>'[1]IPCA (Peso)'!L165</f>
        <v>25.671399999999998</v>
      </c>
      <c r="D157" s="1">
        <f>'[1]IPCA (Peso)'!O165</f>
        <v>17.284199999999998</v>
      </c>
      <c r="E157" s="1">
        <f>'[1]IPCA (Peso)'!D165</f>
        <v>23.104999999999997</v>
      </c>
      <c r="F157" s="1">
        <f>'[1]IPCA (Peso)'!E165</f>
        <v>8.5672999999999995</v>
      </c>
      <c r="G157" s="1">
        <f>'[1]IPCA (Peso)'!F165</f>
        <v>9.6936</v>
      </c>
    </row>
    <row r="158" spans="2:7" x14ac:dyDescent="0.25">
      <c r="B158" s="2">
        <f>'[1]IPCA (Var)'!A209</f>
        <v>41244</v>
      </c>
      <c r="C158" s="1">
        <f>'[1]IPCA (Peso)'!L166</f>
        <v>25.620500000000007</v>
      </c>
      <c r="D158" s="1">
        <f>'[1]IPCA (Peso)'!O166</f>
        <v>17.265200000000007</v>
      </c>
      <c r="E158" s="1">
        <f>'[1]IPCA (Peso)'!D166</f>
        <v>23.063499999999998</v>
      </c>
      <c r="F158" s="1">
        <f>'[1]IPCA (Peso)'!E166</f>
        <v>8.5729999999999986</v>
      </c>
      <c r="G158" s="1">
        <f>'[1]IPCA (Peso)'!F166</f>
        <v>9.6612999999999989</v>
      </c>
    </row>
    <row r="159" spans="2:7" x14ac:dyDescent="0.25">
      <c r="B159" s="2">
        <f>'[1]IPCA (Var)'!A210</f>
        <v>41275</v>
      </c>
      <c r="C159" s="1">
        <f>'[1]IPCA (Peso)'!L167</f>
        <v>25.612100000000005</v>
      </c>
      <c r="D159" s="1">
        <f>'[1]IPCA (Peso)'!O167</f>
        <v>17.2575</v>
      </c>
      <c r="E159" s="1">
        <f>'[1]IPCA (Peso)'!D167</f>
        <v>23.155799999999996</v>
      </c>
      <c r="F159" s="1">
        <f>'[1]IPCA (Peso)'!E167</f>
        <v>8.5866000000000007</v>
      </c>
      <c r="G159" s="1">
        <f>'[1]IPCA (Peso)'!F167</f>
        <v>9.6044999999999998</v>
      </c>
    </row>
    <row r="160" spans="2:7" x14ac:dyDescent="0.25">
      <c r="B160" s="2">
        <f>'[1]IPCA (Var)'!A211</f>
        <v>41306</v>
      </c>
      <c r="C160" s="1">
        <f>'[1]IPCA (Peso)'!L168</f>
        <v>25.595400000000005</v>
      </c>
      <c r="D160" s="1">
        <f>'[1]IPCA (Peso)'!O168</f>
        <v>17.141800000000003</v>
      </c>
      <c r="E160" s="1">
        <f>'[1]IPCA (Peso)'!D168</f>
        <v>23.492600000000003</v>
      </c>
      <c r="F160" s="1">
        <f>'[1]IPCA (Peso)'!E168</f>
        <v>8.4864999999999995</v>
      </c>
      <c r="G160" s="1">
        <f>'[1]IPCA (Peso)'!F168</f>
        <v>9.604199999999997</v>
      </c>
    </row>
    <row r="161" spans="2:7" x14ac:dyDescent="0.25">
      <c r="B161" s="2">
        <f>'[1]IPCA (Var)'!A212</f>
        <v>41334</v>
      </c>
      <c r="C161" s="1">
        <f>'[1]IPCA (Peso)'!L169</f>
        <v>25.589800000000004</v>
      </c>
      <c r="D161" s="1">
        <f>'[1]IPCA (Peso)'!O169</f>
        <v>17.138400000000008</v>
      </c>
      <c r="E161" s="1">
        <f>'[1]IPCA (Peso)'!D169</f>
        <v>23.680399999999995</v>
      </c>
      <c r="F161" s="1">
        <f>'[1]IPCA (Peso)'!E169</f>
        <v>8.4787999999999997</v>
      </c>
      <c r="G161" s="1">
        <f>'[1]IPCA (Peso)'!F169</f>
        <v>9.5809000000000015</v>
      </c>
    </row>
    <row r="162" spans="2:7" x14ac:dyDescent="0.25">
      <c r="B162" s="2">
        <f>'[1]IPCA (Var)'!A213</f>
        <v>41365</v>
      </c>
      <c r="C162" s="1">
        <f>'[1]IPCA (Peso)'!L170</f>
        <v>25.571000000000019</v>
      </c>
      <c r="D162" s="1">
        <f>'[1]IPCA (Peso)'!O170</f>
        <v>17.110900000000022</v>
      </c>
      <c r="E162" s="1">
        <f>'[1]IPCA (Peso)'!D170</f>
        <v>23.846100000000007</v>
      </c>
      <c r="F162" s="1">
        <f>'[1]IPCA (Peso)'!E170</f>
        <v>8.4540000000000006</v>
      </c>
      <c r="G162" s="1">
        <f>'[1]IPCA (Peso)'!F170</f>
        <v>9.5612999999999992</v>
      </c>
    </row>
    <row r="163" spans="2:7" x14ac:dyDescent="0.25">
      <c r="B163" s="2">
        <f>'[1]IPCA (Var)'!A214</f>
        <v>41395</v>
      </c>
      <c r="C163" s="1">
        <f>'[1]IPCA (Peso)'!L171</f>
        <v>25.519099999999987</v>
      </c>
      <c r="D163" s="1">
        <f>'[1]IPCA (Peso)'!O171</f>
        <v>17.108799999999992</v>
      </c>
      <c r="E163" s="1">
        <f>'[1]IPCA (Peso)'!D171</f>
        <v>23.922699999999995</v>
      </c>
      <c r="F163" s="1">
        <f>'[1]IPCA (Peso)'!E171</f>
        <v>8.4560999999999993</v>
      </c>
      <c r="G163" s="1">
        <f>'[1]IPCA (Peso)'!F171</f>
        <v>9.5176000000000034</v>
      </c>
    </row>
    <row r="164" spans="2:7" x14ac:dyDescent="0.25">
      <c r="B164" s="2">
        <f>'[1]IPCA (Var)'!A215</f>
        <v>41426</v>
      </c>
      <c r="C164" s="1">
        <f>'[1]IPCA (Peso)'!L172</f>
        <v>25.517800000000008</v>
      </c>
      <c r="D164" s="1">
        <f>'[1]IPCA (Peso)'!O172</f>
        <v>17.155300000000008</v>
      </c>
      <c r="E164" s="1">
        <f>'[1]IPCA (Peso)'!D172</f>
        <v>23.866400000000002</v>
      </c>
      <c r="F164" s="1">
        <f>'[1]IPCA (Peso)'!E172</f>
        <v>8.4765999999999995</v>
      </c>
      <c r="G164" s="1">
        <f>'[1]IPCA (Peso)'!F172</f>
        <v>9.5036000000000023</v>
      </c>
    </row>
    <row r="165" spans="2:7" x14ac:dyDescent="0.25">
      <c r="B165" s="2">
        <f>'[1]IPCA (Var)'!A216</f>
        <v>41456</v>
      </c>
      <c r="C165" s="1">
        <f>'[1]IPCA (Peso)'!L173</f>
        <v>25.461399999999998</v>
      </c>
      <c r="D165" s="1">
        <f>'[1]IPCA (Peso)'!O173</f>
        <v>17.179099999999991</v>
      </c>
      <c r="E165" s="1">
        <f>'[1]IPCA (Peso)'!D173</f>
        <v>23.723099999999999</v>
      </c>
      <c r="F165" s="1">
        <f>'[1]IPCA (Peso)'!E173</f>
        <v>8.4954000000000001</v>
      </c>
      <c r="G165" s="1">
        <f>'[1]IPCA (Peso)'!F173</f>
        <v>9.4738000000000007</v>
      </c>
    </row>
    <row r="166" spans="2:7" x14ac:dyDescent="0.25">
      <c r="B166" s="2">
        <f>'[1]IPCA (Var)'!A217</f>
        <v>41487</v>
      </c>
      <c r="C166" s="1">
        <f>'[1]IPCA (Peso)'!L174</f>
        <v>25.440600000000032</v>
      </c>
      <c r="D166" s="1">
        <f>'[1]IPCA (Peso)'!O174</f>
        <v>17.175300000000032</v>
      </c>
      <c r="E166" s="1">
        <f>'[1]IPCA (Peso)'!D174</f>
        <v>23.612999999999996</v>
      </c>
      <c r="F166" s="1">
        <f>'[1]IPCA (Peso)'!E174</f>
        <v>8.4718</v>
      </c>
      <c r="G166" s="1">
        <f>'[1]IPCA (Peso)'!F174</f>
        <v>9.4638000000000009</v>
      </c>
    </row>
    <row r="167" spans="2:7" x14ac:dyDescent="0.25">
      <c r="B167" s="2">
        <f>'[1]IPCA (Var)'!A218</f>
        <v>41518</v>
      </c>
      <c r="C167" s="1">
        <f>'[1]IPCA (Peso)'!L175</f>
        <v>25.442499999999995</v>
      </c>
      <c r="D167" s="1">
        <f>'[1]IPCA (Peso)'!O175</f>
        <v>17.184899999999999</v>
      </c>
      <c r="E167" s="1">
        <f>'[1]IPCA (Peso)'!D175</f>
        <v>23.5092</v>
      </c>
      <c r="F167" s="1">
        <f>'[1]IPCA (Peso)'!E175</f>
        <v>8.4617000000000004</v>
      </c>
      <c r="G167" s="1">
        <f>'[1]IPCA (Peso)'!F175</f>
        <v>9.4863000000000017</v>
      </c>
    </row>
    <row r="168" spans="2:7" x14ac:dyDescent="0.25">
      <c r="B168" s="2">
        <f>'[1]IPCA (Var)'!A219</f>
        <v>41548</v>
      </c>
      <c r="C168" s="1">
        <f>'[1]IPCA (Peso)'!L176</f>
        <v>25.452900000000007</v>
      </c>
      <c r="D168" s="1">
        <f>'[1]IPCA (Peso)'!O176</f>
        <v>17.203100000000006</v>
      </c>
      <c r="E168" s="1">
        <f>'[1]IPCA (Peso)'!D176</f>
        <v>23.445399999999985</v>
      </c>
      <c r="F168" s="1">
        <f>'[1]IPCA (Peso)'!E176</f>
        <v>8.4826999999999977</v>
      </c>
      <c r="G168" s="1">
        <f>'[1]IPCA (Peso)'!F176</f>
        <v>9.4791999999999987</v>
      </c>
    </row>
    <row r="169" spans="2:7" x14ac:dyDescent="0.25">
      <c r="B169" s="2">
        <f>'[1]IPCA (Var)'!A220</f>
        <v>41579</v>
      </c>
      <c r="C169" s="1">
        <f>'[1]IPCA (Peso)'!L177</f>
        <v>25.491099999999996</v>
      </c>
      <c r="D169" s="1">
        <f>'[1]IPCA (Peso)'!O177</f>
        <v>17.250099999999993</v>
      </c>
      <c r="E169" s="1">
        <f>'[1]IPCA (Peso)'!D177</f>
        <v>23.527899999999999</v>
      </c>
      <c r="F169" s="1">
        <f>'[1]IPCA (Peso)'!E177</f>
        <v>8.5183</v>
      </c>
      <c r="G169" s="1">
        <f>'[1]IPCA (Peso)'!F177</f>
        <v>9.4807999999999986</v>
      </c>
    </row>
    <row r="170" spans="2:7" x14ac:dyDescent="0.25">
      <c r="B170" s="2">
        <f>'[1]IPCA (Var)'!A221</f>
        <v>41609</v>
      </c>
      <c r="C170" s="1">
        <f>'[1]IPCA (Peso)'!L178</f>
        <v>25.490100000000005</v>
      </c>
      <c r="D170" s="1">
        <f>'[1]IPCA (Peso)'!O178</f>
        <v>17.254200000000004</v>
      </c>
      <c r="E170" s="1">
        <f>'[1]IPCA (Peso)'!D178</f>
        <v>23.52940000000001</v>
      </c>
      <c r="F170" s="1">
        <f>'[1]IPCA (Peso)'!E178</f>
        <v>8.5382999999999996</v>
      </c>
      <c r="G170" s="1">
        <f>'[1]IPCA (Peso)'!F178</f>
        <v>9.4368999999999961</v>
      </c>
    </row>
    <row r="171" spans="2:7" x14ac:dyDescent="0.25">
      <c r="B171" s="2">
        <f>'[1]IPCA (Var)'!A222</f>
        <v>41640</v>
      </c>
      <c r="C171" s="1">
        <f>'[1]IPCA (Peso)'!L179</f>
        <v>25.517299999999992</v>
      </c>
      <c r="D171" s="1">
        <f>'[1]IPCA (Peso)'!O179</f>
        <v>17.288599999999992</v>
      </c>
      <c r="E171" s="1">
        <f>'[1]IPCA (Peso)'!D179</f>
        <v>23.554299999999994</v>
      </c>
      <c r="F171" s="1">
        <f>'[1]IPCA (Peso)'!E179</f>
        <v>8.5433000000000003</v>
      </c>
      <c r="G171" s="1">
        <f>'[1]IPCA (Peso)'!F179</f>
        <v>9.4592999999999989</v>
      </c>
    </row>
    <row r="172" spans="2:7" x14ac:dyDescent="0.25">
      <c r="B172" s="2">
        <f>'[1]IPCA (Var)'!A223</f>
        <v>41671</v>
      </c>
      <c r="C172" s="1">
        <f>'[1]IPCA (Peso)'!L180</f>
        <v>25.531199999999991</v>
      </c>
      <c r="D172" s="1">
        <f>'[1]IPCA (Peso)'!O180</f>
        <v>17.223899999999986</v>
      </c>
      <c r="E172" s="1">
        <f>'[1]IPCA (Peso)'!D180</f>
        <v>23.6798</v>
      </c>
      <c r="F172" s="1">
        <f>'[1]IPCA (Peso)'!E180</f>
        <v>8.4940000000000015</v>
      </c>
      <c r="G172" s="1">
        <f>'[1]IPCA (Peso)'!F180</f>
        <v>9.4519000000000002</v>
      </c>
    </row>
    <row r="173" spans="2:7" x14ac:dyDescent="0.25">
      <c r="B173" s="2">
        <f>'[1]IPCA (Var)'!A224</f>
        <v>41699</v>
      </c>
      <c r="C173" s="1">
        <f>'[1]IPCA (Peso)'!L181</f>
        <v>25.484599999999986</v>
      </c>
      <c r="D173" s="1">
        <f>'[1]IPCA (Peso)'!O181</f>
        <v>17.17789999999998</v>
      </c>
      <c r="E173" s="1">
        <f>'[1]IPCA (Peso)'!D181</f>
        <v>23.6372</v>
      </c>
      <c r="F173" s="1">
        <f>'[1]IPCA (Peso)'!E181</f>
        <v>8.4247999999999994</v>
      </c>
      <c r="G173" s="1">
        <f>'[1]IPCA (Peso)'!F181</f>
        <v>9.4470999999999989</v>
      </c>
    </row>
    <row r="174" spans="2:7" x14ac:dyDescent="0.25">
      <c r="B174" s="2">
        <f>'[1]IPCA (Var)'!A225</f>
        <v>41730</v>
      </c>
      <c r="C174" s="1">
        <f>'[1]IPCA (Peso)'!L182</f>
        <v>25.402599999999993</v>
      </c>
      <c r="D174" s="1">
        <f>'[1]IPCA (Peso)'!O182</f>
        <v>17.111899999999991</v>
      </c>
      <c r="E174" s="1">
        <f>'[1]IPCA (Peso)'!D182</f>
        <v>23.88249999999999</v>
      </c>
      <c r="F174" s="1">
        <f>'[1]IPCA (Peso)'!E182</f>
        <v>8.386199999999997</v>
      </c>
      <c r="G174" s="1">
        <f>'[1]IPCA (Peso)'!F182</f>
        <v>9.4028000000000009</v>
      </c>
    </row>
    <row r="175" spans="2:7" x14ac:dyDescent="0.25">
      <c r="B175" s="2">
        <f>'[1]IPCA (Var)'!A226</f>
        <v>41760</v>
      </c>
      <c r="C175" s="1">
        <f>'[1]IPCA (Peso)'!L183</f>
        <v>25.319500000000012</v>
      </c>
      <c r="D175" s="1">
        <f>'[1]IPCA (Peso)'!O183</f>
        <v>17.068300000000008</v>
      </c>
      <c r="E175" s="1">
        <f>'[1]IPCA (Peso)'!D183</f>
        <v>24.005800000000004</v>
      </c>
      <c r="F175" s="1">
        <f>'[1]IPCA (Peso)'!E183</f>
        <v>8.3614999999999995</v>
      </c>
      <c r="G175" s="1">
        <f>'[1]IPCA (Peso)'!F183</f>
        <v>9.3558000000000003</v>
      </c>
    </row>
    <row r="176" spans="2:7" x14ac:dyDescent="0.25">
      <c r="B176" s="2">
        <f>'[1]IPCA (Var)'!A227</f>
        <v>41791</v>
      </c>
      <c r="C176" s="1">
        <f>'[1]IPCA (Peso)'!L184</f>
        <v>25.524699999999989</v>
      </c>
      <c r="D176" s="1">
        <f>'[1]IPCA (Peso)'!O184</f>
        <v>17.10929999999999</v>
      </c>
      <c r="E176" s="1">
        <f>'[1]IPCA (Peso)'!D184</f>
        <v>23.989799999999999</v>
      </c>
      <c r="F176" s="1">
        <f>'[1]IPCA (Peso)'!E184</f>
        <v>8.3848999999999982</v>
      </c>
      <c r="G176" s="1">
        <f>'[1]IPCA (Peso)'!F184</f>
        <v>9.3660999999999976</v>
      </c>
    </row>
    <row r="177" spans="2:7" x14ac:dyDescent="0.25">
      <c r="B177" s="2">
        <f>'[1]IPCA (Var)'!A228</f>
        <v>41821</v>
      </c>
      <c r="C177" s="1">
        <f>'[1]IPCA (Peso)'!L185</f>
        <v>25.306099999999979</v>
      </c>
      <c r="D177" s="1">
        <f>'[1]IPCA (Peso)'!O185</f>
        <v>17.128399999999985</v>
      </c>
      <c r="E177" s="1">
        <f>'[1]IPCA (Peso)'!D185</f>
        <v>23.799600000000002</v>
      </c>
      <c r="F177" s="1">
        <f>'[1]IPCA (Peso)'!E185</f>
        <v>8.3950000000000014</v>
      </c>
      <c r="G177" s="1">
        <f>'[1]IPCA (Peso)'!F185</f>
        <v>9.3373000000000026</v>
      </c>
    </row>
    <row r="178" spans="2:7" x14ac:dyDescent="0.25">
      <c r="B178" s="2">
        <f>'[1]IPCA (Var)'!A229</f>
        <v>41852</v>
      </c>
      <c r="C178" s="1">
        <f>'[1]IPCA (Peso)'!L186</f>
        <v>25.329000000000001</v>
      </c>
      <c r="D178" s="1">
        <f>'[1]IPCA (Peso)'!O186</f>
        <v>17.158900000000003</v>
      </c>
      <c r="E178" s="1">
        <f>'[1]IPCA (Peso)'!D186</f>
        <v>23.732900000000004</v>
      </c>
      <c r="F178" s="1">
        <f>'[1]IPCA (Peso)'!E186</f>
        <v>8.3830999999999989</v>
      </c>
      <c r="G178" s="1">
        <f>'[1]IPCA (Peso)'!F186</f>
        <v>9.3574000000000002</v>
      </c>
    </row>
    <row r="179" spans="2:7" x14ac:dyDescent="0.25">
      <c r="B179" s="2">
        <f>'[1]IPCA (Var)'!A230</f>
        <v>41883</v>
      </c>
      <c r="C179" s="1">
        <f>'[1]IPCA (Peso)'!L187</f>
        <v>25.293100000000003</v>
      </c>
      <c r="D179" s="1">
        <f>'[1]IPCA (Peso)'!O187</f>
        <v>17.152600000000007</v>
      </c>
      <c r="E179" s="1">
        <f>'[1]IPCA (Peso)'!D187</f>
        <v>23.599900000000005</v>
      </c>
      <c r="F179" s="1">
        <f>'[1]IPCA (Peso)'!E187</f>
        <v>8.3576999999999995</v>
      </c>
      <c r="G179" s="1">
        <f>'[1]IPCA (Peso)'!F187</f>
        <v>9.3382000000000005</v>
      </c>
    </row>
    <row r="180" spans="2:7" x14ac:dyDescent="0.25">
      <c r="B180" s="2">
        <f>'[1]IPCA (Var)'!A231</f>
        <v>41913</v>
      </c>
      <c r="C180" s="1">
        <f>'[1]IPCA (Peso)'!L188</f>
        <v>25.224100000000007</v>
      </c>
      <c r="D180" s="1">
        <f>'[1]IPCA (Peso)'!O188</f>
        <v>17.113000000000003</v>
      </c>
      <c r="E180" s="1">
        <f>'[1]IPCA (Peso)'!D188</f>
        <v>23.602699999999999</v>
      </c>
      <c r="F180" s="1">
        <f>'[1]IPCA (Peso)'!E188</f>
        <v>8.3547000000000011</v>
      </c>
      <c r="G180" s="1">
        <f>'[1]IPCA (Peso)'!F188</f>
        <v>9.2997999999999976</v>
      </c>
    </row>
    <row r="181" spans="2:7" x14ac:dyDescent="0.25">
      <c r="B181" s="2">
        <f>'[1]IPCA (Var)'!A232</f>
        <v>41944</v>
      </c>
      <c r="C181" s="1">
        <f>'[1]IPCA (Peso)'!L189</f>
        <v>25.222199999999994</v>
      </c>
      <c r="D181" s="1">
        <f>'[1]IPCA (Peso)'!O189</f>
        <v>17.107599999999994</v>
      </c>
      <c r="E181" s="1">
        <f>'[1]IPCA (Peso)'!D189</f>
        <v>23.603500000000004</v>
      </c>
      <c r="F181" s="1">
        <f>'[1]IPCA (Peso)'!E189</f>
        <v>8.3628999999999998</v>
      </c>
      <c r="G181" s="1">
        <f>'[1]IPCA (Peso)'!F189</f>
        <v>9.3007999999999988</v>
      </c>
    </row>
    <row r="182" spans="2:7" x14ac:dyDescent="0.25">
      <c r="B182" s="2">
        <f>'[1]IPCA (Var)'!A233</f>
        <v>41974</v>
      </c>
      <c r="C182" s="1">
        <f>'[1]IPCA (Peso)'!L190</f>
        <v>25.116200000000013</v>
      </c>
      <c r="D182" s="1">
        <f>'[1]IPCA (Peso)'!O190</f>
        <v>17.071800000000017</v>
      </c>
      <c r="E182" s="1">
        <f>'[1]IPCA (Peso)'!D190</f>
        <v>23.661200000000001</v>
      </c>
      <c r="F182" s="1">
        <f>'[1]IPCA (Peso)'!E190</f>
        <v>8.3488999999999987</v>
      </c>
      <c r="G182" s="1">
        <f>'[1]IPCA (Peso)'!F190</f>
        <v>9.2228999999999974</v>
      </c>
    </row>
    <row r="183" spans="2:7" x14ac:dyDescent="0.25">
      <c r="B183" s="2">
        <f>'[1]IPCA (Var)'!A234</f>
        <v>42005</v>
      </c>
      <c r="C183" s="1">
        <f>'[1]IPCA (Peso)'!L191</f>
        <v>25.027200000000015</v>
      </c>
      <c r="D183" s="1">
        <f>'[1]IPCA (Peso)'!O191</f>
        <v>17.028800000000011</v>
      </c>
      <c r="E183" s="1">
        <f>'[1]IPCA (Peso)'!D191</f>
        <v>23.664899999999996</v>
      </c>
      <c r="F183" s="1">
        <f>'[1]IPCA (Peso)'!E191</f>
        <v>8.3471000000000011</v>
      </c>
      <c r="G183" s="1">
        <f>'[1]IPCA (Peso)'!F191</f>
        <v>9.1602999999999994</v>
      </c>
    </row>
    <row r="184" spans="2:7" x14ac:dyDescent="0.25">
      <c r="B184" s="2">
        <f>'[1]IPCA (Var)'!A235</f>
        <v>42036</v>
      </c>
      <c r="C184" s="1">
        <f>'[1]IPCA (Peso)'!L192</f>
        <v>24.804100000000012</v>
      </c>
      <c r="D184" s="1">
        <f>'[1]IPCA (Peso)'!O192</f>
        <v>16.800200000000018</v>
      </c>
      <c r="E184" s="1">
        <f>'[1]IPCA (Peso)'!D192</f>
        <v>23.7348</v>
      </c>
      <c r="F184" s="1">
        <f>'[1]IPCA (Peso)'!E192</f>
        <v>8.2157000000000018</v>
      </c>
      <c r="G184" s="1">
        <f>'[1]IPCA (Peso)'!F192</f>
        <v>9.083400000000001</v>
      </c>
    </row>
    <row r="185" spans="2:7" x14ac:dyDescent="0.25">
      <c r="B185" s="2">
        <f>'[1]IPCA (Var)'!A236</f>
        <v>42064</v>
      </c>
      <c r="C185" s="1">
        <f>'[1]IPCA (Peso)'!L193</f>
        <v>24.671800000000012</v>
      </c>
      <c r="D185" s="1">
        <f>'[1]IPCA (Peso)'!O193</f>
        <v>16.617300000000014</v>
      </c>
      <c r="E185" s="1">
        <f>'[1]IPCA (Peso)'!D193</f>
        <v>23.6755</v>
      </c>
      <c r="F185" s="1">
        <f>'[1]IPCA (Peso)'!E193</f>
        <v>8.0915999999999979</v>
      </c>
      <c r="G185" s="1">
        <f>'[1]IPCA (Peso)'!F193</f>
        <v>9.0574999999999992</v>
      </c>
    </row>
    <row r="186" spans="2:7" x14ac:dyDescent="0.25">
      <c r="B186" s="2">
        <f>'[1]IPCA (Var)'!A237</f>
        <v>42095</v>
      </c>
      <c r="C186" s="1">
        <f>'[1]IPCA (Peso)'!L194</f>
        <v>24.488500000000002</v>
      </c>
      <c r="D186" s="1">
        <f>'[1]IPCA (Peso)'!O194</f>
        <v>16.512900000000002</v>
      </c>
      <c r="E186" s="1">
        <f>'[1]IPCA (Peso)'!D194</f>
        <v>23.611199999999993</v>
      </c>
      <c r="F186" s="1">
        <f>'[1]IPCA (Peso)'!E194</f>
        <v>8.0333999999999985</v>
      </c>
      <c r="G186" s="1">
        <f>'[1]IPCA (Peso)'!F194</f>
        <v>8.9763000000000002</v>
      </c>
    </row>
    <row r="187" spans="2:7" x14ac:dyDescent="0.25">
      <c r="B187" s="2">
        <f>'[1]IPCA (Var)'!A238</f>
        <v>42125</v>
      </c>
      <c r="C187" s="1">
        <f>'[1]IPCA (Peso)'!L195</f>
        <v>24.427500000000002</v>
      </c>
      <c r="D187" s="1">
        <f>'[1]IPCA (Peso)'!O195</f>
        <v>16.513500000000008</v>
      </c>
      <c r="E187" s="1">
        <f>'[1]IPCA (Peso)'!D195</f>
        <v>23.609800000000003</v>
      </c>
      <c r="F187" s="1">
        <f>'[1]IPCA (Peso)'!E195</f>
        <v>8.0504999999999995</v>
      </c>
      <c r="G187" s="1">
        <f>'[1]IPCA (Peso)'!F195</f>
        <v>8.9400999999999993</v>
      </c>
    </row>
    <row r="188" spans="2:7" x14ac:dyDescent="0.25">
      <c r="B188" s="2">
        <f>'[1]IPCA (Var)'!A239</f>
        <v>42156</v>
      </c>
      <c r="C188" s="1">
        <f>'[1]IPCA (Peso)'!L196</f>
        <v>24.362500000000018</v>
      </c>
      <c r="D188" s="1">
        <f>'[1]IPCA (Peso)'!O196</f>
        <v>16.50350000000002</v>
      </c>
      <c r="E188" s="1">
        <f>'[1]IPCA (Peso)'!D196</f>
        <v>23.725199999999994</v>
      </c>
      <c r="F188" s="1">
        <f>'[1]IPCA (Peso)'!E196</f>
        <v>8.0422000000000011</v>
      </c>
      <c r="G188" s="1">
        <f>'[1]IPCA (Peso)'!F196</f>
        <v>8.9018999999999995</v>
      </c>
    </row>
    <row r="189" spans="2:7" x14ac:dyDescent="0.25">
      <c r="B189" s="2">
        <f>'[1]IPCA (Var)'!A240</f>
        <v>42186</v>
      </c>
      <c r="C189" s="1">
        <f>'[1]IPCA (Peso)'!L197</f>
        <v>24.293800000000005</v>
      </c>
      <c r="D189" s="1">
        <f>'[1]IPCA (Peso)'!O197</f>
        <v>16.501600000000003</v>
      </c>
      <c r="E189" s="1">
        <f>'[1]IPCA (Peso)'!D197</f>
        <v>23.699300000000001</v>
      </c>
      <c r="F189" s="1">
        <f>'[1]IPCA (Peso)'!E197</f>
        <v>8.0350999999999999</v>
      </c>
      <c r="G189" s="1">
        <f>'[1]IPCA (Peso)'!F197</f>
        <v>8.8501999999999974</v>
      </c>
    </row>
    <row r="190" spans="2:7" x14ac:dyDescent="0.25">
      <c r="B190" s="2">
        <f>'[1]IPCA (Var)'!A241</f>
        <v>42217</v>
      </c>
      <c r="C190" s="1">
        <f>'[1]IPCA (Peso)'!L198</f>
        <v>24.190899999999992</v>
      </c>
      <c r="D190" s="1">
        <f>'[1]IPCA (Peso)'!O198</f>
        <v>16.448999999999991</v>
      </c>
      <c r="E190" s="1">
        <f>'[1]IPCA (Peso)'!D198</f>
        <v>23.676299999999998</v>
      </c>
      <c r="F190" s="1">
        <f>'[1]IPCA (Peso)'!E198</f>
        <v>7.9827999999999992</v>
      </c>
      <c r="G190" s="1">
        <f>'[1]IPCA (Peso)'!F198</f>
        <v>8.8241999999999994</v>
      </c>
    </row>
    <row r="191" spans="2:7" x14ac:dyDescent="0.25">
      <c r="B191" s="2">
        <f>'[1]IPCA (Var)'!A242</f>
        <v>42248</v>
      </c>
      <c r="C191" s="1">
        <f>'[1]IPCA (Peso)'!L199</f>
        <v>24.210800000000006</v>
      </c>
      <c r="D191" s="1">
        <f>'[1]IPCA (Peso)'!O199</f>
        <v>16.470900000000007</v>
      </c>
      <c r="E191" s="1">
        <f>'[1]IPCA (Peso)'!D199</f>
        <v>23.616200000000006</v>
      </c>
      <c r="F191" s="1">
        <f>'[1]IPCA (Peso)'!E199</f>
        <v>7.9785000000000004</v>
      </c>
      <c r="G191" s="1">
        <f>'[1]IPCA (Peso)'!F199</f>
        <v>8.8199999999999985</v>
      </c>
    </row>
    <row r="192" spans="2:7" x14ac:dyDescent="0.25">
      <c r="B192" s="2">
        <f>'[1]IPCA (Var)'!A243</f>
        <v>42278</v>
      </c>
      <c r="C192" s="1">
        <f>'[1]IPCA (Peso)'!L200</f>
        <v>24.173000000000009</v>
      </c>
      <c r="D192" s="1">
        <f>'[1]IPCA (Peso)'!O200</f>
        <v>16.460100000000004</v>
      </c>
      <c r="E192" s="1">
        <f>'[1]IPCA (Peso)'!D200</f>
        <v>23.507400000000001</v>
      </c>
      <c r="F192" s="1">
        <f>'[1]IPCA (Peso)'!E200</f>
        <v>7.9803999999999995</v>
      </c>
      <c r="G192" s="1">
        <f>'[1]IPCA (Peso)'!F200</f>
        <v>8.7988999999999979</v>
      </c>
    </row>
    <row r="193" spans="2:7" x14ac:dyDescent="0.25">
      <c r="B193" s="2">
        <f>'[1]IPCA (Var)'!A244</f>
        <v>42309</v>
      </c>
      <c r="C193" s="1">
        <f>'[1]IPCA (Peso)'!L201</f>
        <v>24.130100000000006</v>
      </c>
      <c r="D193" s="1">
        <f>'[1]IPCA (Peso)'!O201</f>
        <v>16.411200000000008</v>
      </c>
      <c r="E193" s="1">
        <f>'[1]IPCA (Peso)'!D201</f>
        <v>23.547199999999997</v>
      </c>
      <c r="F193" s="1">
        <f>'[1]IPCA (Peso)'!E201</f>
        <v>7.9695999999999989</v>
      </c>
      <c r="G193" s="1">
        <f>'[1]IPCA (Peso)'!F201</f>
        <v>8.7043000000000035</v>
      </c>
    </row>
    <row r="194" spans="2:7" x14ac:dyDescent="0.25">
      <c r="B194" s="2">
        <f>'[1]IPCA (Var)'!A245</f>
        <v>42339</v>
      </c>
      <c r="C194" s="1">
        <f>'[1]IPCA (Peso)'!L202</f>
        <v>24.077500000000001</v>
      </c>
      <c r="D194" s="1">
        <f>'[1]IPCA (Peso)'!O202</f>
        <v>16.369599999999998</v>
      </c>
      <c r="E194" s="1">
        <f>'[1]IPCA (Peso)'!D202</f>
        <v>23.843</v>
      </c>
      <c r="F194" s="1">
        <f>'[1]IPCA (Peso)'!E202</f>
        <v>7.9409999999999998</v>
      </c>
      <c r="G194" s="1">
        <f>'[1]IPCA (Peso)'!F202</f>
        <v>8.6110000000000007</v>
      </c>
    </row>
    <row r="195" spans="2:7" x14ac:dyDescent="0.25">
      <c r="B195" s="2">
        <f>'[1]IPCA (Var)'!A246</f>
        <v>42370</v>
      </c>
      <c r="C195" s="1">
        <f>'[1]IPCA (Peso)'!L203</f>
        <v>24.018600000000021</v>
      </c>
      <c r="D195" s="1">
        <f>'[1]IPCA (Peso)'!O203</f>
        <v>16.344600000000014</v>
      </c>
      <c r="E195" s="1">
        <f>'[1]IPCA (Peso)'!D203</f>
        <v>24.006100000000004</v>
      </c>
      <c r="F195" s="1">
        <f>'[1]IPCA (Peso)'!E203</f>
        <v>7.9420000000000011</v>
      </c>
      <c r="G195" s="1">
        <f>'[1]IPCA (Peso)'!F203</f>
        <v>8.5461999999999971</v>
      </c>
    </row>
    <row r="196" spans="2:7" x14ac:dyDescent="0.25">
      <c r="B196" s="2">
        <f>'[1]IPCA (Var)'!A247</f>
        <v>42401</v>
      </c>
      <c r="C196" s="1">
        <f>'[1]IPCA (Peso)'!L204</f>
        <v>23.856599999999993</v>
      </c>
      <c r="D196" s="1">
        <f>'[1]IPCA (Peso)'!O204</f>
        <v>16.200699999999991</v>
      </c>
      <c r="E196" s="1">
        <f>'[1]IPCA (Peso)'!D204</f>
        <v>24.2927</v>
      </c>
      <c r="F196" s="1">
        <f>'[1]IPCA (Peso)'!E204</f>
        <v>7.8417999999999992</v>
      </c>
      <c r="G196" s="1">
        <f>'[1]IPCA (Peso)'!F204</f>
        <v>8.4593000000000007</v>
      </c>
    </row>
    <row r="197" spans="2:7" x14ac:dyDescent="0.25">
      <c r="B197" s="2">
        <f>'[1]IPCA (Var)'!A248</f>
        <v>42430</v>
      </c>
      <c r="C197" s="1">
        <f>'[1]IPCA (Peso)'!L205</f>
        <v>23.860100000000003</v>
      </c>
      <c r="D197" s="1">
        <f>'[1]IPCA (Peso)'!O205</f>
        <v>16.174000000000007</v>
      </c>
      <c r="E197" s="1">
        <f>'[1]IPCA (Peso)'!D205</f>
        <v>24.4193</v>
      </c>
      <c r="F197" s="1">
        <f>'[1]IPCA (Peso)'!E205</f>
        <v>7.8014000000000001</v>
      </c>
      <c r="G197" s="1">
        <f>'[1]IPCA (Peso)'!F205</f>
        <v>8.4365000000000023</v>
      </c>
    </row>
    <row r="198" spans="2:7" x14ac:dyDescent="0.25">
      <c r="B198" s="2">
        <f>'[1]IPCA (Var)'!A249</f>
        <v>42461</v>
      </c>
      <c r="C198" s="1">
        <f>'[1]IPCA (Peso)'!L206</f>
        <v>23.925299999999993</v>
      </c>
      <c r="D198" s="1">
        <f>'[1]IPCA (Peso)'!O206</f>
        <v>16.226499999999994</v>
      </c>
      <c r="E198" s="1">
        <f>'[1]IPCA (Peso)'!D206</f>
        <v>24.679300000000005</v>
      </c>
      <c r="F198" s="1">
        <f>'[1]IPCA (Peso)'!E206</f>
        <v>7.8142000000000005</v>
      </c>
      <c r="G198" s="1">
        <f>'[1]IPCA (Peso)'!F206</f>
        <v>8.4255000000000013</v>
      </c>
    </row>
    <row r="199" spans="2:7" x14ac:dyDescent="0.25">
      <c r="B199" s="2">
        <f>'[1]IPCA (Var)'!A250</f>
        <v>42491</v>
      </c>
      <c r="C199" s="1">
        <f>'[1]IPCA (Peso)'!L207</f>
        <v>23.826599999999999</v>
      </c>
      <c r="D199" s="1">
        <f>'[1]IPCA (Peso)'!O207</f>
        <v>16.220200000000002</v>
      </c>
      <c r="E199" s="1">
        <f>'[1]IPCA (Peso)'!D207</f>
        <v>24.697700000000001</v>
      </c>
      <c r="F199" s="1">
        <f>'[1]IPCA (Peso)'!E207</f>
        <v>7.8078999999999992</v>
      </c>
      <c r="G199" s="1">
        <f>'[1]IPCA (Peso)'!F207</f>
        <v>8.3986999999999998</v>
      </c>
    </row>
    <row r="200" spans="2:7" x14ac:dyDescent="0.25">
      <c r="B200" s="2">
        <f>'[1]IPCA (Var)'!A251</f>
        <v>42522</v>
      </c>
      <c r="C200" s="1">
        <f>'[1]IPCA (Peso)'!L208</f>
        <v>23.807600000000001</v>
      </c>
      <c r="D200" s="1">
        <f>'[1]IPCA (Peso)'!O208</f>
        <v>16.210999999999999</v>
      </c>
      <c r="E200" s="1">
        <f>'[1]IPCA (Peso)'!D208</f>
        <v>24.704999999999998</v>
      </c>
      <c r="F200" s="1">
        <f>'[1]IPCA (Peso)'!E208</f>
        <v>7.8096000000000014</v>
      </c>
      <c r="G200" s="1">
        <f>'[1]IPCA (Peso)'!F208</f>
        <v>8.3861000000000008</v>
      </c>
    </row>
    <row r="201" spans="2:7" x14ac:dyDescent="0.25">
      <c r="B201" s="2">
        <f>'[1]IPCA (Var)'!A252</f>
        <v>42552</v>
      </c>
      <c r="C201" s="1">
        <f>'[1]IPCA (Peso)'!L209</f>
        <v>23.785300000000014</v>
      </c>
      <c r="D201" s="1">
        <f>'[1]IPCA (Peso)'!O209</f>
        <v>16.231600000000014</v>
      </c>
      <c r="E201" s="1">
        <f>'[1]IPCA (Peso)'!D209</f>
        <v>24.785399999999996</v>
      </c>
      <c r="F201" s="1">
        <f>'[1]IPCA (Peso)'!E209</f>
        <v>7.8071000000000019</v>
      </c>
      <c r="G201" s="1">
        <f>'[1]IPCA (Peso)'!F209</f>
        <v>8.346700000000002</v>
      </c>
    </row>
    <row r="202" spans="2:7" x14ac:dyDescent="0.25">
      <c r="B202" s="2">
        <f>'[1]IPCA (Var)'!A253</f>
        <v>42583</v>
      </c>
      <c r="C202" s="1">
        <f>'[1]IPCA (Peso)'!L210</f>
        <v>23.685499999999983</v>
      </c>
      <c r="D202" s="1">
        <f>'[1]IPCA (Peso)'!O210</f>
        <v>16.177799999999984</v>
      </c>
      <c r="E202" s="1">
        <f>'[1]IPCA (Peso)'!D210</f>
        <v>24.982799999999997</v>
      </c>
      <c r="F202" s="1">
        <f>'[1]IPCA (Peso)'!E210</f>
        <v>7.7563000000000004</v>
      </c>
      <c r="G202" s="1">
        <f>'[1]IPCA (Peso)'!F210</f>
        <v>8.3071000000000019</v>
      </c>
    </row>
    <row r="203" spans="2:7" x14ac:dyDescent="0.25">
      <c r="B203" s="2">
        <f>'[1]IPCA (Var)'!A254</f>
        <v>42614</v>
      </c>
      <c r="C203" s="1">
        <f>'[1]IPCA (Peso)'!L211</f>
        <v>23.693900000000006</v>
      </c>
      <c r="D203" s="1">
        <f>'[1]IPCA (Peso)'!O211</f>
        <v>16.166700000000006</v>
      </c>
      <c r="E203" s="1">
        <f>'[1]IPCA (Peso)'!D211</f>
        <v>24.978200000000008</v>
      </c>
      <c r="F203" s="1">
        <f>'[1]IPCA (Peso)'!E211</f>
        <v>7.7429000000000006</v>
      </c>
      <c r="G203" s="1">
        <f>'[1]IPCA (Peso)'!F211</f>
        <v>8.324799999999998</v>
      </c>
    </row>
    <row r="204" spans="2:7" x14ac:dyDescent="0.25">
      <c r="B204" s="2">
        <f>'[1]IPCA (Var)'!A255</f>
        <v>42644</v>
      </c>
      <c r="C204" s="1">
        <f>'[1]IPCA (Peso)'!L212</f>
        <v>23.656700000000022</v>
      </c>
      <c r="D204" s="1">
        <f>'[1]IPCA (Peso)'!O212</f>
        <v>16.187300000000015</v>
      </c>
      <c r="E204" s="1">
        <f>'[1]IPCA (Peso)'!D212</f>
        <v>24.835899999999999</v>
      </c>
      <c r="F204" s="1">
        <f>'[1]IPCA (Peso)'!E212</f>
        <v>7.7672999999999996</v>
      </c>
      <c r="G204" s="1">
        <f>'[1]IPCA (Peso)'!F212</f>
        <v>8.2847000000000008</v>
      </c>
    </row>
    <row r="205" spans="2:7" x14ac:dyDescent="0.25">
      <c r="B205" s="2">
        <f>'[1]IPCA (Var)'!A256</f>
        <v>42675</v>
      </c>
      <c r="C205" s="1">
        <f>'[1]IPCA (Peso)'!L213</f>
        <v>23.641199999999991</v>
      </c>
      <c r="D205" s="1">
        <f>'[1]IPCA (Peso)'!O213</f>
        <v>16.169599999999988</v>
      </c>
      <c r="E205" s="1">
        <f>'[1]IPCA (Peso)'!D213</f>
        <v>24.734100000000002</v>
      </c>
      <c r="F205" s="1">
        <f>'[1]IPCA (Peso)'!E213</f>
        <v>7.7684999999999995</v>
      </c>
      <c r="G205" s="1">
        <f>'[1]IPCA (Peso)'!F213</f>
        <v>8.2436000000000007</v>
      </c>
    </row>
    <row r="206" spans="2:7" x14ac:dyDescent="0.25">
      <c r="B206" s="2">
        <f>'[1]IPCA (Var)'!A257</f>
        <v>42705</v>
      </c>
      <c r="C206" s="1">
        <f>'[1]IPCA (Peso)'!L214</f>
        <v>23.658599999999993</v>
      </c>
      <c r="D206" s="1">
        <f>'[1]IPCA (Peso)'!O214</f>
        <v>16.177499999999995</v>
      </c>
      <c r="E206" s="1">
        <f>'[1]IPCA (Peso)'!D214</f>
        <v>24.675699999999999</v>
      </c>
      <c r="F206" s="1">
        <f>'[1]IPCA (Peso)'!E214</f>
        <v>7.7699999999999978</v>
      </c>
      <c r="G206" s="1">
        <f>'[1]IPCA (Peso)'!F214</f>
        <v>8.2094000000000005</v>
      </c>
    </row>
    <row r="207" spans="2:7" x14ac:dyDescent="0.25">
      <c r="B207" s="2">
        <f>'[1]IPCA (Var)'!A258</f>
        <v>42736</v>
      </c>
      <c r="C207" s="1">
        <f>'[1]IPCA (Peso)'!L215</f>
        <v>23.672399999999996</v>
      </c>
      <c r="D207" s="1">
        <f>'[1]IPCA (Peso)'!O215</f>
        <v>16.187500000000004</v>
      </c>
      <c r="E207" s="1">
        <f>'[1]IPCA (Peso)'!D215</f>
        <v>24.67959999999999</v>
      </c>
      <c r="F207" s="1">
        <f>'[1]IPCA (Peso)'!E215</f>
        <v>7.7788000000000013</v>
      </c>
      <c r="G207" s="1">
        <f>'[1]IPCA (Peso)'!F215</f>
        <v>8.1507000000000005</v>
      </c>
    </row>
    <row r="208" spans="2:7" x14ac:dyDescent="0.25">
      <c r="B208" s="2">
        <f>'[1]IPCA (Var)'!A259</f>
        <v>42767</v>
      </c>
      <c r="C208" s="1">
        <f>'[1]IPCA (Peso)'!L216</f>
        <v>23.612399999999987</v>
      </c>
      <c r="D208" s="1">
        <f>'[1]IPCA (Peso)'!O216</f>
        <v>16.129499999999993</v>
      </c>
      <c r="E208" s="1">
        <f>'[1]IPCA (Peso)'!D216</f>
        <v>24.665099999999999</v>
      </c>
      <c r="F208" s="1">
        <f>'[1]IPCA (Peso)'!E216</f>
        <v>7.7319999999999993</v>
      </c>
      <c r="G208" s="1">
        <f>'[1]IPCA (Peso)'!F216</f>
        <v>8.1148000000000007</v>
      </c>
    </row>
    <row r="209" spans="2:7" x14ac:dyDescent="0.25">
      <c r="B209" s="2">
        <f>'[1]IPCA (Var)'!A260</f>
        <v>42795</v>
      </c>
      <c r="C209" s="1">
        <f>'[1]IPCA (Peso)'!L217</f>
        <v>23.555</v>
      </c>
      <c r="D209" s="1">
        <f>'[1]IPCA (Peso)'!O217</f>
        <v>16.1082</v>
      </c>
      <c r="E209" s="1">
        <f>'[1]IPCA (Peso)'!D217</f>
        <v>24.467799999999997</v>
      </c>
      <c r="F209" s="1">
        <f>'[1]IPCA (Peso)'!E217</f>
        <v>7.7054</v>
      </c>
      <c r="G209" s="1">
        <f>'[1]IPCA (Peso)'!F217</f>
        <v>8.1</v>
      </c>
    </row>
    <row r="210" spans="2:7" x14ac:dyDescent="0.25">
      <c r="B210" s="2">
        <f>'[1]IPCA (Var)'!A261</f>
        <v>42826</v>
      </c>
      <c r="C210" s="1">
        <f>'[1]IPCA (Peso)'!L218</f>
        <v>23.4619</v>
      </c>
      <c r="D210" s="1">
        <f>'[1]IPCA (Peso)'!O218</f>
        <v>16.082599999999996</v>
      </c>
      <c r="E210" s="1">
        <f>'[1]IPCA (Peso)'!D218</f>
        <v>24.449000000000002</v>
      </c>
      <c r="F210" s="1">
        <f>'[1]IPCA (Peso)'!E218</f>
        <v>7.6838999999999986</v>
      </c>
      <c r="G210" s="1">
        <f>'[1]IPCA (Peso)'!F218</f>
        <v>8.0559999999999992</v>
      </c>
    </row>
    <row r="211" spans="2:7" x14ac:dyDescent="0.25">
      <c r="B211" s="2">
        <f>'[1]IPCA (Var)'!A262</f>
        <v>42856</v>
      </c>
      <c r="C211" s="1">
        <f>'[1]IPCA (Peso)'!L219</f>
        <v>23.426499999999997</v>
      </c>
      <c r="D211" s="1">
        <f>'[1]IPCA (Peso)'!O219</f>
        <v>16.084599999999995</v>
      </c>
      <c r="E211" s="1">
        <f>'[1]IPCA (Peso)'!D219</f>
        <v>24.500700000000005</v>
      </c>
      <c r="F211" s="1">
        <f>'[1]IPCA (Peso)'!E219</f>
        <v>7.7058999999999997</v>
      </c>
      <c r="G211" s="1">
        <f>'[1]IPCA (Peso)'!F219</f>
        <v>8.0396000000000019</v>
      </c>
    </row>
    <row r="212" spans="2:7" x14ac:dyDescent="0.25">
      <c r="B212" s="2">
        <f>'[1]IPCA (Var)'!A263</f>
        <v>42887</v>
      </c>
      <c r="C212" s="1">
        <f>'[1]IPCA (Peso)'!L220</f>
        <v>23.367899999999992</v>
      </c>
      <c r="D212" s="1">
        <f>'[1]IPCA (Peso)'!O220</f>
        <v>16.098099999999995</v>
      </c>
      <c r="E212" s="1">
        <f>'[1]IPCA (Peso)'!D220</f>
        <v>24.317900000000002</v>
      </c>
      <c r="F212" s="1">
        <f>'[1]IPCA (Peso)'!E220</f>
        <v>7.7437999999999985</v>
      </c>
      <c r="G212" s="1">
        <f>'[1]IPCA (Peso)'!F220</f>
        <v>7.9810000000000008</v>
      </c>
    </row>
    <row r="213" spans="2:7" x14ac:dyDescent="0.25">
      <c r="B213" s="2">
        <f>'[1]IPCA (Var)'!A264</f>
        <v>42917</v>
      </c>
      <c r="C213" s="1">
        <f>'[1]IPCA (Peso)'!L221</f>
        <v>23.393999999999998</v>
      </c>
      <c r="D213" s="1">
        <f>'[1]IPCA (Peso)'!O221</f>
        <v>16.142200000000003</v>
      </c>
      <c r="E213" s="1">
        <f>'[1]IPCA (Peso)'!D221</f>
        <v>24.175700000000003</v>
      </c>
      <c r="F213" s="1">
        <f>'[1]IPCA (Peso)'!E221</f>
        <v>7.766700000000001</v>
      </c>
      <c r="G213" s="1">
        <f>'[1]IPCA (Peso)'!F221</f>
        <v>8.0084999999999997</v>
      </c>
    </row>
    <row r="214" spans="2:7" x14ac:dyDescent="0.25">
      <c r="B214" s="2">
        <f>'[1]IPCA (Var)'!A265</f>
        <v>42948</v>
      </c>
      <c r="C214" s="1">
        <f>'[1]IPCA (Peso)'!L222</f>
        <v>23.279800000000002</v>
      </c>
      <c r="D214" s="1">
        <f>'[1]IPCA (Peso)'!O222</f>
        <v>16.071400000000004</v>
      </c>
      <c r="E214" s="1">
        <f>'[1]IPCA (Peso)'!D222</f>
        <v>23.990600000000004</v>
      </c>
      <c r="F214" s="1">
        <f>'[1]IPCA (Peso)'!E222</f>
        <v>7.7237</v>
      </c>
      <c r="G214" s="1">
        <f>'[1]IPCA (Peso)'!F222</f>
        <v>7.9522000000000013</v>
      </c>
    </row>
    <row r="215" spans="2:7" x14ac:dyDescent="0.25">
      <c r="B215" s="2">
        <f>'[1]IPCA (Var)'!A266</f>
        <v>42979</v>
      </c>
      <c r="C215" s="1">
        <f>'[1]IPCA (Peso)'!L223</f>
        <v>23.294200000000018</v>
      </c>
      <c r="D215" s="1">
        <f>'[1]IPCA (Peso)'!O223</f>
        <v>16.048300000000012</v>
      </c>
      <c r="E215" s="1">
        <f>'[1]IPCA (Peso)'!D223</f>
        <v>23.6828</v>
      </c>
      <c r="F215" s="1">
        <f>'[1]IPCA (Peso)'!E223</f>
        <v>7.7266000000000004</v>
      </c>
      <c r="G215" s="1">
        <f>'[1]IPCA (Peso)'!F223</f>
        <v>7.9444999999999997</v>
      </c>
    </row>
    <row r="216" spans="2:7" x14ac:dyDescent="0.25">
      <c r="B216" s="2">
        <f>'[1]IPCA (Var)'!A267</f>
        <v>43009</v>
      </c>
      <c r="C216" s="1">
        <f>'[1]IPCA (Peso)'!L224</f>
        <v>23.298899999999982</v>
      </c>
      <c r="D216" s="1">
        <f>'[1]IPCA (Peso)'!O224</f>
        <v>16.049500000000002</v>
      </c>
      <c r="E216" s="1">
        <f>'[1]IPCA (Peso)'!D224</f>
        <v>23.556100000000001</v>
      </c>
      <c r="F216" s="1">
        <f>'[1]IPCA (Peso)'!E224</f>
        <v>7.7233000000000001</v>
      </c>
      <c r="G216" s="1">
        <f>'[1]IPCA (Peso)'!F224</f>
        <v>7.9340000000000002</v>
      </c>
    </row>
    <row r="217" spans="2:7" x14ac:dyDescent="0.25">
      <c r="B217" s="2">
        <f>'[1]IPCA (Var)'!A268</f>
        <v>43040</v>
      </c>
      <c r="C217" s="1">
        <f>'[1]IPCA (Peso)'!L225</f>
        <v>23.273199999999989</v>
      </c>
      <c r="D217" s="1">
        <f>'[1]IPCA (Peso)'!O225</f>
        <v>15.990000000000006</v>
      </c>
      <c r="E217" s="1">
        <f>'[1]IPCA (Peso)'!D225</f>
        <v>23.457999999999998</v>
      </c>
      <c r="F217" s="1">
        <f>'[1]IPCA (Peso)'!E225</f>
        <v>7.7323000000000004</v>
      </c>
      <c r="G217" s="1">
        <f>'[1]IPCA (Peso)'!F225</f>
        <v>7.9038000000000013</v>
      </c>
    </row>
    <row r="218" spans="2:7" x14ac:dyDescent="0.25">
      <c r="B218" s="2">
        <f>'[1]IPCA (Var)'!A269</f>
        <v>43070</v>
      </c>
      <c r="C218" s="1">
        <f>'[1]IPCA (Peso)'!L226</f>
        <v>23.2303</v>
      </c>
      <c r="D218" s="1">
        <f>'[1]IPCA (Peso)'!O226</f>
        <v>16.000700000000002</v>
      </c>
      <c r="E218" s="1">
        <f>'[1]IPCA (Peso)'!D226</f>
        <v>23.330099999999998</v>
      </c>
      <c r="F218" s="1">
        <f>'[1]IPCA (Peso)'!E226</f>
        <v>7.7184999999999997</v>
      </c>
      <c r="G218" s="1">
        <f>'[1]IPCA (Peso)'!F226</f>
        <v>7.8498999999999999</v>
      </c>
    </row>
    <row r="219" spans="2:7" x14ac:dyDescent="0.25">
      <c r="B219" s="2">
        <f>'[1]IPCA (Var)'!A270</f>
        <v>43101</v>
      </c>
      <c r="C219" s="1">
        <f>'[1]IPCA (Peso)'!L227</f>
        <v>23.237000000000009</v>
      </c>
      <c r="D219" s="1">
        <f>'[1]IPCA (Peso)'!O227</f>
        <v>15.98890000000001</v>
      </c>
      <c r="E219" s="1">
        <f>'[1]IPCA (Peso)'!D227</f>
        <v>23.343999999999994</v>
      </c>
      <c r="F219" s="1">
        <f>'[1]IPCA (Peso)'!E227</f>
        <v>7.738599999999999</v>
      </c>
      <c r="G219" s="1">
        <f>'[1]IPCA (Peso)'!F227</f>
        <v>7.8250999999999999</v>
      </c>
    </row>
    <row r="220" spans="2:7" x14ac:dyDescent="0.25">
      <c r="B220" s="2">
        <f>'[1]IPCA (Var)'!A271</f>
        <v>43132</v>
      </c>
      <c r="C220" s="1">
        <f>'[1]IPCA (Peso)'!L228</f>
        <v>23.174000000000007</v>
      </c>
      <c r="D220" s="1">
        <f>'[1]IPCA (Peso)'!O228</f>
        <v>15.891600000000011</v>
      </c>
      <c r="E220" s="1">
        <f>'[1]IPCA (Peso)'!D228</f>
        <v>23.4864</v>
      </c>
      <c r="F220" s="1">
        <f>'[1]IPCA (Peso)'!E228</f>
        <v>7.6673000000000009</v>
      </c>
      <c r="G220" s="1">
        <f>'[1]IPCA (Peso)'!F228</f>
        <v>7.8216000000000001</v>
      </c>
    </row>
    <row r="221" spans="2:7" x14ac:dyDescent="0.25">
      <c r="B221" s="2">
        <f>'[1]IPCA (Var)'!A272</f>
        <v>43160</v>
      </c>
      <c r="C221" s="1">
        <f>'[1]IPCA (Peso)'!L229</f>
        <v>23.115400000000001</v>
      </c>
      <c r="D221" s="1">
        <f>'[1]IPCA (Peso)'!O229</f>
        <v>15.821200000000015</v>
      </c>
      <c r="E221" s="1">
        <f>'[1]IPCA (Peso)'!D229</f>
        <v>23.336400000000001</v>
      </c>
      <c r="F221" s="1">
        <f>'[1]IPCA (Peso)'!E229</f>
        <v>7.6179999999999994</v>
      </c>
      <c r="G221" s="1">
        <f>'[1]IPCA (Peso)'!F229</f>
        <v>7.8160999999999996</v>
      </c>
    </row>
    <row r="222" spans="2:7" x14ac:dyDescent="0.25">
      <c r="B222" s="2">
        <f>'[1]IPCA (Var)'!A273</f>
        <v>43191</v>
      </c>
      <c r="C222" s="1">
        <f>'[1]IPCA (Peso)'!L230</f>
        <v>23.125999999999991</v>
      </c>
      <c r="D222" s="1">
        <f>'[1]IPCA (Peso)'!O230</f>
        <v>15.832699999999999</v>
      </c>
      <c r="E222" s="1">
        <f>'[1]IPCA (Peso)'!D230</f>
        <v>23.301300000000001</v>
      </c>
      <c r="F222" s="1">
        <f>'[1]IPCA (Peso)'!E230</f>
        <v>7.6308999999999996</v>
      </c>
      <c r="G222" s="1">
        <f>'[1]IPCA (Peso)'!F230</f>
        <v>7.8081999999999976</v>
      </c>
    </row>
    <row r="223" spans="2:7" x14ac:dyDescent="0.25">
      <c r="B223" s="2">
        <f>'[1]IPCA (Var)'!A274</f>
        <v>43221</v>
      </c>
      <c r="C223" s="1">
        <f>'[1]IPCA (Peso)'!L231</f>
        <v>23.093799999999995</v>
      </c>
      <c r="D223" s="1">
        <f>'[1]IPCA (Peso)'!O231</f>
        <v>15.875299999999992</v>
      </c>
      <c r="E223" s="1">
        <f>'[1]IPCA (Peso)'!D231</f>
        <v>23.273300000000003</v>
      </c>
      <c r="F223" s="1">
        <f>'[1]IPCA (Peso)'!E231</f>
        <v>7.6529000000000016</v>
      </c>
      <c r="G223" s="1">
        <f>'[1]IPCA (Peso)'!F231</f>
        <v>7.7770999999999999</v>
      </c>
    </row>
    <row r="224" spans="2:7" x14ac:dyDescent="0.25">
      <c r="B224" s="2">
        <f>'[1]IPCA (Var)'!A275</f>
        <v>43252</v>
      </c>
      <c r="C224" s="1">
        <f>'[1]IPCA (Peso)'!L232</f>
        <v>23.027299999999997</v>
      </c>
      <c r="D224" s="1">
        <f>'[1]IPCA (Peso)'!O232</f>
        <v>15.867900000000004</v>
      </c>
      <c r="E224" s="1">
        <f>'[1]IPCA (Peso)'!D232</f>
        <v>23.219899999999999</v>
      </c>
      <c r="F224" s="1">
        <f>'[1]IPCA (Peso)'!E232</f>
        <v>7.6634000000000011</v>
      </c>
      <c r="G224" s="1">
        <f>'[1]IPCA (Peso)'!F232</f>
        <v>7.7423000000000002</v>
      </c>
    </row>
    <row r="225" spans="2:7" x14ac:dyDescent="0.25">
      <c r="B225" s="2">
        <f>'[1]IPCA (Var)'!A276</f>
        <v>43282</v>
      </c>
      <c r="C225" s="1">
        <f>'[1]IPCA (Peso)'!L233</f>
        <v>22.783199999999979</v>
      </c>
      <c r="D225" s="1">
        <f>'[1]IPCA (Peso)'!O233</f>
        <v>15.676799999999979</v>
      </c>
      <c r="E225" s="1">
        <f>'[1]IPCA (Peso)'!D233</f>
        <v>23.458599999999993</v>
      </c>
      <c r="F225" s="1">
        <f>'[1]IPCA (Peso)'!E233</f>
        <v>7.5625999999999998</v>
      </c>
      <c r="G225" s="1">
        <f>'[1]IPCA (Peso)'!F233</f>
        <v>7.6451999999999982</v>
      </c>
    </row>
    <row r="226" spans="2:7" x14ac:dyDescent="0.25">
      <c r="B226" s="2">
        <f>'[1]IPCA (Var)'!A277</f>
        <v>43313</v>
      </c>
      <c r="C226" s="1">
        <f>'[1]IPCA (Peso)'!L234</f>
        <v>22.660200000000017</v>
      </c>
      <c r="D226" s="1">
        <f>'[1]IPCA (Peso)'!O234</f>
        <v>15.622400000000018</v>
      </c>
      <c r="E226" s="1">
        <f>'[1]IPCA (Peso)'!D234</f>
        <v>23.258300000000002</v>
      </c>
      <c r="F226" s="1">
        <f>'[1]IPCA (Peso)'!E234</f>
        <v>7.500799999999999</v>
      </c>
      <c r="G226" s="1">
        <f>'[1]IPCA (Peso)'!F234</f>
        <v>7.6463999999999999</v>
      </c>
    </row>
    <row r="227" spans="2:7" x14ac:dyDescent="0.25">
      <c r="B227" s="2">
        <f>'[1]IPCA (Var)'!A278</f>
        <v>43344</v>
      </c>
      <c r="C227" s="1">
        <f>'[1]IPCA (Peso)'!L235</f>
        <v>22.725000000000016</v>
      </c>
      <c r="D227" s="1">
        <f>'[1]IPCA (Peso)'!O235</f>
        <v>15.689900000000016</v>
      </c>
      <c r="E227" s="1">
        <f>'[1]IPCA (Peso)'!D235</f>
        <v>23.173300000000005</v>
      </c>
      <c r="F227" s="1">
        <f>'[1]IPCA (Peso)'!E235</f>
        <v>7.5193000000000003</v>
      </c>
      <c r="G227" s="1">
        <f>'[1]IPCA (Peso)'!F235</f>
        <v>7.6797999999999993</v>
      </c>
    </row>
    <row r="228" spans="2:7" x14ac:dyDescent="0.25">
      <c r="B228" s="2">
        <f>'[1]IPCA (Var)'!A279</f>
        <v>43374</v>
      </c>
      <c r="C228" s="1">
        <f>'[1]IPCA (Peso)'!L236</f>
        <v>22.700999999999986</v>
      </c>
      <c r="D228" s="1">
        <f>'[1]IPCA (Peso)'!O236</f>
        <v>15.649399999999986</v>
      </c>
      <c r="E228" s="1">
        <f>'[1]IPCA (Peso)'!D236</f>
        <v>23.148</v>
      </c>
      <c r="F228" s="1">
        <f>'[1]IPCA (Peso)'!E236</f>
        <v>7.4854999999999992</v>
      </c>
      <c r="G228" s="1">
        <f>'[1]IPCA (Peso)'!F236</f>
        <v>7.6430999999999996</v>
      </c>
    </row>
    <row r="229" spans="2:7" x14ac:dyDescent="0.25">
      <c r="B229" s="2">
        <f>'[1]IPCA (Var)'!A280</f>
        <v>43405</v>
      </c>
      <c r="C229" s="1">
        <f>'[1]IPCA (Peso)'!L237</f>
        <v>22.701099999999983</v>
      </c>
      <c r="D229" s="1">
        <f>'[1]IPCA (Peso)'!O237</f>
        <v>15.625599999999983</v>
      </c>
      <c r="E229" s="1">
        <f>'[1]IPCA (Peso)'!D237</f>
        <v>23.229399999999998</v>
      </c>
      <c r="F229" s="1">
        <f>'[1]IPCA (Peso)'!E237</f>
        <v>7.478600000000001</v>
      </c>
      <c r="G229" s="1">
        <f>'[1]IPCA (Peso)'!F237</f>
        <v>7.6384000000000007</v>
      </c>
    </row>
    <row r="230" spans="2:7" x14ac:dyDescent="0.25">
      <c r="B230" s="2">
        <f>'[1]IPCA (Var)'!A281</f>
        <v>43435</v>
      </c>
      <c r="C230" s="1">
        <f>'[1]IPCA (Peso)'!L238</f>
        <v>22.605100000000014</v>
      </c>
      <c r="D230" s="1">
        <f>'[1]IPCA (Peso)'!O238</f>
        <v>15.528500000000015</v>
      </c>
      <c r="E230" s="1">
        <f>'[1]IPCA (Peso)'!D238</f>
        <v>23.212199999999999</v>
      </c>
      <c r="F230" s="1">
        <f>'[1]IPCA (Peso)'!E238</f>
        <v>7.4656000000000002</v>
      </c>
      <c r="G230" s="1">
        <f>'[1]IPCA (Peso)'!F238</f>
        <v>7.6590000000000007</v>
      </c>
    </row>
    <row r="231" spans="2:7" x14ac:dyDescent="0.25">
      <c r="B231" s="2">
        <f>'[1]IPCA (Var)'!A282</f>
        <v>43466</v>
      </c>
      <c r="C231" s="1">
        <f>'[1]IPCA (Peso)'!L239</f>
        <v>22.659099999999995</v>
      </c>
      <c r="D231" s="1">
        <f>'[1]IPCA (Peso)'!O239</f>
        <v>15.608999999999995</v>
      </c>
      <c r="E231" s="1">
        <f>'[1]IPCA (Peso)'!D239</f>
        <v>23.250200000000007</v>
      </c>
      <c r="F231" s="1">
        <f>'[1]IPCA (Peso)'!E239</f>
        <v>7.5332999999999997</v>
      </c>
      <c r="G231" s="1">
        <f>'[1]IPCA (Peso)'!F239</f>
        <v>7.6593</v>
      </c>
    </row>
    <row r="232" spans="2:7" x14ac:dyDescent="0.25">
      <c r="B232" s="2">
        <f>'[1]IPCA (Var)'!A283</f>
        <v>43497</v>
      </c>
      <c r="C232" s="1">
        <f>'[1]IPCA (Peso)'!L240</f>
        <v>22.559899999999985</v>
      </c>
      <c r="D232" s="1">
        <f>'[1]IPCA (Peso)'!O240</f>
        <v>15.511099999999985</v>
      </c>
      <c r="E232" s="1">
        <f>'[1]IPCA (Peso)'!D240</f>
        <v>23.32670000000001</v>
      </c>
      <c r="F232" s="1">
        <f>'[1]IPCA (Peso)'!E240</f>
        <v>7.4554999999999998</v>
      </c>
      <c r="G232" s="1">
        <f>'[1]IPCA (Peso)'!F240</f>
        <v>7.6653000000000002</v>
      </c>
    </row>
    <row r="233" spans="2:7" x14ac:dyDescent="0.25">
      <c r="B233" s="2">
        <f>'[1]IPCA (Var)'!A284</f>
        <v>43525</v>
      </c>
      <c r="C233" s="1">
        <f>'[1]IPCA (Peso)'!L241</f>
        <v>22.484700000000004</v>
      </c>
      <c r="D233" s="1">
        <f>'[1]IPCA (Peso)'!O241</f>
        <v>15.452300000000003</v>
      </c>
      <c r="E233" s="1">
        <f>'[1]IPCA (Peso)'!D241</f>
        <v>23.433300000000003</v>
      </c>
      <c r="F233" s="1">
        <f>'[1]IPCA (Peso)'!E241</f>
        <v>7.406299999999999</v>
      </c>
      <c r="G233" s="1">
        <f>'[1]IPCA (Peso)'!F241</f>
        <v>7.6587000000000005</v>
      </c>
    </row>
    <row r="234" spans="2:7" x14ac:dyDescent="0.25">
      <c r="B234" s="2">
        <f>'[1]IPCA (Var)'!A285</f>
        <v>43556</v>
      </c>
      <c r="C234" s="1">
        <f>'[1]IPCA (Peso)'!L242</f>
        <v>22.428899999999999</v>
      </c>
      <c r="D234" s="1">
        <f>'[1]IPCA (Peso)'!O242</f>
        <v>15.389699999999999</v>
      </c>
      <c r="E234" s="1">
        <f>'[1]IPCA (Peso)'!D242</f>
        <v>23.661799999999999</v>
      </c>
      <c r="F234" s="1">
        <f>'[1]IPCA (Peso)'!E242</f>
        <v>7.3820999999999994</v>
      </c>
      <c r="G234" s="1">
        <f>'[1]IPCA (Peso)'!F242</f>
        <v>7.6059000000000001</v>
      </c>
    </row>
    <row r="235" spans="2:7" x14ac:dyDescent="0.25">
      <c r="B235" s="2">
        <f>'[1]IPCA (Var)'!A286</f>
        <v>43586</v>
      </c>
      <c r="C235" s="1">
        <f>'[1]IPCA (Peso)'!L243</f>
        <v>22.394899999999986</v>
      </c>
      <c r="D235" s="1">
        <f>'[1]IPCA (Peso)'!O243</f>
        <v>15.388399999999987</v>
      </c>
      <c r="E235" s="1">
        <f>'[1]IPCA (Peso)'!D243</f>
        <v>23.707100000000004</v>
      </c>
      <c r="F235" s="1">
        <f>'[1]IPCA (Peso)'!E243</f>
        <v>7.3541999999999996</v>
      </c>
      <c r="G235" s="1">
        <f>'[1]IPCA (Peso)'!F243</f>
        <v>7.5589999999999993</v>
      </c>
    </row>
    <row r="236" spans="2:7" x14ac:dyDescent="0.25">
      <c r="B236" s="2">
        <f>'[1]IPCA (Var)'!A287</f>
        <v>43617</v>
      </c>
      <c r="C236" s="1">
        <f>'[1]IPCA (Peso)'!L244</f>
        <v>22.372799999999998</v>
      </c>
      <c r="D236" s="1">
        <f>'[1]IPCA (Peso)'!O244</f>
        <v>15.3932</v>
      </c>
      <c r="E236" s="1">
        <f>'[1]IPCA (Peso)'!D244</f>
        <v>23.535200000000007</v>
      </c>
      <c r="F236" s="1">
        <f>'[1]IPCA (Peso)'!E244</f>
        <v>7.3555999999999999</v>
      </c>
      <c r="G236" s="1">
        <f>'[1]IPCA (Peso)'!F244</f>
        <v>7.5426999999999982</v>
      </c>
    </row>
    <row r="237" spans="2:7" x14ac:dyDescent="0.25">
      <c r="B237" s="2">
        <f>'[1]IPCA (Var)'!A288</f>
        <v>43647</v>
      </c>
      <c r="C237" s="1">
        <f>'[1]IPCA (Peso)'!L245</f>
        <v>22.375300000000003</v>
      </c>
      <c r="D237" s="1">
        <f>'[1]IPCA (Peso)'!O245</f>
        <v>15.457200000000004</v>
      </c>
      <c r="E237" s="1">
        <f>'[1]IPCA (Peso)'!D245</f>
        <v>23.467300000000005</v>
      </c>
      <c r="F237" s="1">
        <f>'[1]IPCA (Peso)'!E245</f>
        <v>7.3801999999999994</v>
      </c>
      <c r="G237" s="1">
        <f>'[1]IPCA (Peso)'!F245</f>
        <v>7.5240000000000009</v>
      </c>
    </row>
    <row r="238" spans="2:7" x14ac:dyDescent="0.25">
      <c r="B238" s="2"/>
      <c r="C238" s="1"/>
    </row>
    <row r="239" spans="2:7" x14ac:dyDescent="0.25">
      <c r="B239" s="2"/>
      <c r="C239" s="1"/>
    </row>
    <row r="240" spans="2:7" x14ac:dyDescent="0.25">
      <c r="B240" s="2"/>
      <c r="C240" s="1"/>
    </row>
    <row r="241" spans="2:3" x14ac:dyDescent="0.25">
      <c r="B241" s="2"/>
      <c r="C241" s="1"/>
    </row>
    <row r="242" spans="2:3" x14ac:dyDescent="0.25">
      <c r="B242" s="2"/>
      <c r="C242" s="1"/>
    </row>
    <row r="243" spans="2:3" x14ac:dyDescent="0.25">
      <c r="B243" s="2"/>
      <c r="C243" s="1"/>
    </row>
    <row r="244" spans="2:3" x14ac:dyDescent="0.25">
      <c r="B244" s="2"/>
      <c r="C244" s="1"/>
    </row>
    <row r="245" spans="2:3" x14ac:dyDescent="0.25">
      <c r="B245" s="2"/>
      <c r="C245" s="1"/>
    </row>
    <row r="246" spans="2:3" x14ac:dyDescent="0.25">
      <c r="B246" s="2"/>
      <c r="C246" s="1"/>
    </row>
    <row r="247" spans="2:3" x14ac:dyDescent="0.25">
      <c r="B247" s="2"/>
      <c r="C247" s="1"/>
    </row>
    <row r="248" spans="2:3" x14ac:dyDescent="0.25">
      <c r="B248" s="2"/>
      <c r="C248" s="1"/>
    </row>
    <row r="249" spans="2:3" x14ac:dyDescent="0.25">
      <c r="B249" s="2"/>
      <c r="C249" s="1"/>
    </row>
    <row r="250" spans="2:3" x14ac:dyDescent="0.25">
      <c r="B250" s="2"/>
      <c r="C250" s="1"/>
    </row>
    <row r="251" spans="2:3" x14ac:dyDescent="0.25">
      <c r="B251" s="2"/>
      <c r="C251" s="1"/>
    </row>
    <row r="252" spans="2:3" x14ac:dyDescent="0.25">
      <c r="B252" s="2"/>
      <c r="C252" s="1"/>
    </row>
    <row r="253" spans="2:3" x14ac:dyDescent="0.25">
      <c r="B253" s="2"/>
      <c r="C253" s="1"/>
    </row>
    <row r="254" spans="2:3" x14ac:dyDescent="0.25">
      <c r="B254" s="2"/>
      <c r="C254" s="1"/>
    </row>
    <row r="255" spans="2:3" x14ac:dyDescent="0.25">
      <c r="B255" s="2"/>
      <c r="C255" s="1"/>
    </row>
    <row r="256" spans="2:3" x14ac:dyDescent="0.25">
      <c r="B256" s="2"/>
      <c r="C256" s="1"/>
    </row>
    <row r="257" spans="2:3" x14ac:dyDescent="0.25">
      <c r="B257" s="2"/>
      <c r="C257" s="1"/>
    </row>
    <row r="258" spans="2:3" x14ac:dyDescent="0.25">
      <c r="B258" s="2"/>
      <c r="C258" s="1"/>
    </row>
    <row r="259" spans="2:3" x14ac:dyDescent="0.25">
      <c r="B259" s="2"/>
      <c r="C259" s="1"/>
    </row>
    <row r="260" spans="2:3" x14ac:dyDescent="0.25">
      <c r="B260" s="2"/>
      <c r="C260" s="1"/>
    </row>
    <row r="261" spans="2:3" x14ac:dyDescent="0.25">
      <c r="B261" s="2"/>
      <c r="C261" s="1"/>
    </row>
    <row r="262" spans="2:3" x14ac:dyDescent="0.25">
      <c r="B262" s="2"/>
      <c r="C262" s="1"/>
    </row>
    <row r="263" spans="2:3" x14ac:dyDescent="0.25">
      <c r="B263" s="2"/>
      <c r="C263" s="1"/>
    </row>
    <row r="264" spans="2:3" x14ac:dyDescent="0.25">
      <c r="B264" s="2"/>
      <c r="C264" s="1"/>
    </row>
    <row r="265" spans="2:3" x14ac:dyDescent="0.25">
      <c r="B265" s="2"/>
      <c r="C265" s="1"/>
    </row>
    <row r="266" spans="2:3" x14ac:dyDescent="0.25">
      <c r="B266" s="2"/>
      <c r="C266" s="1"/>
    </row>
    <row r="267" spans="2:3" x14ac:dyDescent="0.25">
      <c r="B267" s="2"/>
      <c r="C267" s="1"/>
    </row>
    <row r="268" spans="2:3" x14ac:dyDescent="0.25">
      <c r="B268" s="2"/>
      <c r="C268" s="1"/>
    </row>
    <row r="269" spans="2:3" x14ac:dyDescent="0.25">
      <c r="B269" s="2"/>
      <c r="C269" s="1"/>
    </row>
    <row r="270" spans="2:3" x14ac:dyDescent="0.25">
      <c r="B270" s="2"/>
      <c r="C270" s="1"/>
    </row>
    <row r="271" spans="2:3" x14ac:dyDescent="0.25">
      <c r="B271" s="2"/>
      <c r="C271" s="1"/>
    </row>
    <row r="272" spans="2:3" x14ac:dyDescent="0.25">
      <c r="B272" s="2"/>
      <c r="C272" s="1"/>
    </row>
    <row r="273" spans="2:3" x14ac:dyDescent="0.25">
      <c r="B273" s="2"/>
      <c r="C273" s="1"/>
    </row>
    <row r="274" spans="2:3" x14ac:dyDescent="0.25">
      <c r="B274" s="2"/>
      <c r="C274" s="1"/>
    </row>
    <row r="275" spans="2:3" x14ac:dyDescent="0.25">
      <c r="B275" s="2"/>
      <c r="C275" s="1"/>
    </row>
    <row r="276" spans="2:3" x14ac:dyDescent="0.25">
      <c r="B276" s="2"/>
      <c r="C276" s="1"/>
    </row>
    <row r="277" spans="2:3" x14ac:dyDescent="0.25">
      <c r="B277" s="2"/>
      <c r="C277" s="1"/>
    </row>
    <row r="278" spans="2:3" x14ac:dyDescent="0.25">
      <c r="B278" s="2"/>
      <c r="C278" s="1"/>
    </row>
    <row r="279" spans="2:3" x14ac:dyDescent="0.25">
      <c r="B279" s="2"/>
      <c r="C279" s="1"/>
    </row>
    <row r="280" spans="2:3" x14ac:dyDescent="0.25">
      <c r="B280" s="2"/>
      <c r="C280" s="1"/>
    </row>
    <row r="281" spans="2:3" x14ac:dyDescent="0.25">
      <c r="B281" s="2"/>
      <c r="C281" s="1"/>
    </row>
    <row r="282" spans="2:3" x14ac:dyDescent="0.25">
      <c r="B282" s="2"/>
      <c r="C282" s="1"/>
    </row>
    <row r="283" spans="2:3" x14ac:dyDescent="0.25">
      <c r="B283" s="2"/>
      <c r="C28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D71"/>
  <sheetViews>
    <sheetView workbookViewId="0">
      <pane xSplit="3" ySplit="2" topLeftCell="HI19" activePane="bottomRight" state="frozen"/>
      <selection pane="topRight" activeCell="D1" sqref="D1"/>
      <selection pane="bottomLeft" activeCell="A3" sqref="A3"/>
      <selection pane="bottomRight" activeCell="ID58" sqref="ID58"/>
    </sheetView>
  </sheetViews>
  <sheetFormatPr defaultRowHeight="15" x14ac:dyDescent="0.25"/>
  <cols>
    <col min="3" max="3" width="28.140625" bestFit="1" customWidth="1"/>
  </cols>
  <sheetData>
    <row r="2" spans="2:238" x14ac:dyDescent="0.25">
      <c r="D2" s="2">
        <v>36526</v>
      </c>
      <c r="E2" s="2">
        <v>36557</v>
      </c>
      <c r="F2" s="2">
        <v>36586</v>
      </c>
      <c r="G2" s="2">
        <v>36617</v>
      </c>
      <c r="H2" s="2">
        <v>36647</v>
      </c>
      <c r="I2" s="2">
        <v>36678</v>
      </c>
      <c r="J2" s="2">
        <v>36708</v>
      </c>
      <c r="K2" s="2">
        <v>36739</v>
      </c>
      <c r="L2" s="2">
        <v>36770</v>
      </c>
      <c r="M2" s="2">
        <v>36800</v>
      </c>
      <c r="N2" s="2">
        <v>36831</v>
      </c>
      <c r="O2" s="2">
        <v>36861</v>
      </c>
      <c r="P2" s="2">
        <v>36892</v>
      </c>
      <c r="Q2" s="2">
        <v>36923</v>
      </c>
      <c r="R2" s="2">
        <v>36951</v>
      </c>
      <c r="S2" s="2">
        <v>36982</v>
      </c>
      <c r="T2" s="2">
        <v>37012</v>
      </c>
      <c r="U2" s="2">
        <v>37043</v>
      </c>
      <c r="V2" s="2">
        <v>37073</v>
      </c>
      <c r="W2" s="2">
        <v>37104</v>
      </c>
      <c r="X2" s="2">
        <v>37135</v>
      </c>
      <c r="Y2" s="2">
        <v>37165</v>
      </c>
      <c r="Z2" s="2">
        <v>37196</v>
      </c>
      <c r="AA2" s="2">
        <v>37226</v>
      </c>
      <c r="AB2" s="2">
        <v>37257</v>
      </c>
      <c r="AC2" s="2">
        <v>37288</v>
      </c>
      <c r="AD2" s="2">
        <v>37316</v>
      </c>
      <c r="AE2" s="2">
        <v>37347</v>
      </c>
      <c r="AF2" s="2">
        <v>37377</v>
      </c>
      <c r="AG2" s="2">
        <v>37408</v>
      </c>
      <c r="AH2" s="2">
        <v>37438</v>
      </c>
      <c r="AI2" s="2">
        <v>37469</v>
      </c>
      <c r="AJ2" s="2">
        <v>37500</v>
      </c>
      <c r="AK2" s="2">
        <v>37530</v>
      </c>
      <c r="AL2" s="2">
        <v>37561</v>
      </c>
      <c r="AM2" s="2">
        <v>37591</v>
      </c>
      <c r="AN2" s="2">
        <v>37622</v>
      </c>
      <c r="AO2" s="2">
        <v>37653</v>
      </c>
      <c r="AP2" s="2">
        <v>37681</v>
      </c>
      <c r="AQ2" s="2">
        <v>37712</v>
      </c>
      <c r="AR2" s="2">
        <v>37742</v>
      </c>
      <c r="AS2" s="2">
        <v>37773</v>
      </c>
      <c r="AT2" s="2">
        <v>37803</v>
      </c>
      <c r="AU2" s="2">
        <v>37834</v>
      </c>
      <c r="AV2" s="2">
        <v>37865</v>
      </c>
      <c r="AW2" s="2">
        <v>37895</v>
      </c>
      <c r="AX2" s="2">
        <v>37926</v>
      </c>
      <c r="AY2" s="2">
        <v>37956</v>
      </c>
      <c r="AZ2" s="2">
        <v>37987</v>
      </c>
      <c r="BA2" s="2">
        <v>38018</v>
      </c>
      <c r="BB2" s="2">
        <v>38047</v>
      </c>
      <c r="BC2" s="2">
        <v>38078</v>
      </c>
      <c r="BD2" s="2">
        <v>38108</v>
      </c>
      <c r="BE2" s="2">
        <v>38139</v>
      </c>
      <c r="BF2" s="2">
        <v>38169</v>
      </c>
      <c r="BG2" s="2">
        <v>38200</v>
      </c>
      <c r="BH2" s="2">
        <v>38231</v>
      </c>
      <c r="BI2" s="2">
        <v>38261</v>
      </c>
      <c r="BJ2" s="2">
        <v>38292</v>
      </c>
      <c r="BK2" s="2">
        <v>38322</v>
      </c>
      <c r="BL2" s="2">
        <v>38353</v>
      </c>
      <c r="BM2" s="2">
        <v>38384</v>
      </c>
      <c r="BN2" s="2">
        <v>38412</v>
      </c>
      <c r="BO2" s="2">
        <v>38443</v>
      </c>
      <c r="BP2" s="2">
        <v>38473</v>
      </c>
      <c r="BQ2" s="2">
        <v>38504</v>
      </c>
      <c r="BR2" s="2">
        <v>38534</v>
      </c>
      <c r="BS2" s="2">
        <v>38565</v>
      </c>
      <c r="BT2" s="2">
        <v>38596</v>
      </c>
      <c r="BU2" s="2">
        <v>38626</v>
      </c>
      <c r="BV2" s="2">
        <v>38657</v>
      </c>
      <c r="BW2" s="2">
        <v>38687</v>
      </c>
      <c r="BX2" s="2">
        <v>38718</v>
      </c>
      <c r="BY2" s="2">
        <v>38749</v>
      </c>
      <c r="BZ2" s="2">
        <v>38777</v>
      </c>
      <c r="CA2" s="2">
        <v>38808</v>
      </c>
      <c r="CB2" s="2">
        <v>38838</v>
      </c>
      <c r="CC2" s="2">
        <v>38869</v>
      </c>
      <c r="CD2" s="2">
        <v>38899</v>
      </c>
      <c r="CE2" s="2">
        <v>38930</v>
      </c>
      <c r="CF2" s="2">
        <v>38961</v>
      </c>
      <c r="CG2" s="2">
        <v>38991</v>
      </c>
      <c r="CH2" s="2">
        <v>39022</v>
      </c>
      <c r="CI2" s="2">
        <v>39052</v>
      </c>
      <c r="CJ2" s="2">
        <v>39083</v>
      </c>
      <c r="CK2" s="2">
        <v>39114</v>
      </c>
      <c r="CL2" s="2">
        <v>39142</v>
      </c>
      <c r="CM2" s="2">
        <v>39173</v>
      </c>
      <c r="CN2" s="2">
        <v>39203</v>
      </c>
      <c r="CO2" s="2">
        <v>39234</v>
      </c>
      <c r="CP2" s="2">
        <v>39264</v>
      </c>
      <c r="CQ2" s="2">
        <v>39295</v>
      </c>
      <c r="CR2" s="2">
        <v>39326</v>
      </c>
      <c r="CS2" s="2">
        <v>39356</v>
      </c>
      <c r="CT2" s="2">
        <v>39387</v>
      </c>
      <c r="CU2" s="2">
        <v>39417</v>
      </c>
      <c r="CV2" s="2">
        <v>39448</v>
      </c>
      <c r="CW2" s="2">
        <v>39479</v>
      </c>
      <c r="CX2" s="2">
        <v>39508</v>
      </c>
      <c r="CY2" s="2">
        <v>39539</v>
      </c>
      <c r="CZ2" s="2">
        <v>39569</v>
      </c>
      <c r="DA2" s="2">
        <v>39600</v>
      </c>
      <c r="DB2" s="2">
        <v>39630</v>
      </c>
      <c r="DC2" s="2">
        <v>39661</v>
      </c>
      <c r="DD2" s="2">
        <v>39692</v>
      </c>
      <c r="DE2" s="2">
        <v>39722</v>
      </c>
      <c r="DF2" s="2">
        <v>39753</v>
      </c>
      <c r="DG2" s="2">
        <v>39783</v>
      </c>
      <c r="DH2" s="2">
        <v>39814</v>
      </c>
      <c r="DI2" s="2">
        <v>39845</v>
      </c>
      <c r="DJ2" s="2">
        <v>39873</v>
      </c>
      <c r="DK2" s="2">
        <v>39904</v>
      </c>
      <c r="DL2" s="2">
        <v>39934</v>
      </c>
      <c r="DM2" s="2">
        <v>39965</v>
      </c>
      <c r="DN2" s="2">
        <v>39995</v>
      </c>
      <c r="DO2" s="2">
        <v>40026</v>
      </c>
      <c r="DP2" s="2">
        <v>40057</v>
      </c>
      <c r="DQ2" s="2">
        <v>40087</v>
      </c>
      <c r="DR2" s="2">
        <v>40118</v>
      </c>
      <c r="DS2" s="2">
        <v>40148</v>
      </c>
      <c r="DT2" s="2">
        <v>40179</v>
      </c>
      <c r="DU2" s="2">
        <v>40210</v>
      </c>
      <c r="DV2" s="2">
        <v>40238</v>
      </c>
      <c r="DW2" s="2">
        <v>40269</v>
      </c>
      <c r="DX2" s="2">
        <v>40299</v>
      </c>
      <c r="DY2" s="2">
        <v>40330</v>
      </c>
      <c r="DZ2" s="2">
        <v>40360</v>
      </c>
      <c r="EA2" s="2">
        <v>40391</v>
      </c>
      <c r="EB2" s="2">
        <v>40422</v>
      </c>
      <c r="EC2" s="2">
        <v>40452</v>
      </c>
      <c r="ED2" s="2">
        <v>40483</v>
      </c>
      <c r="EE2" s="2">
        <v>40513</v>
      </c>
      <c r="EF2" s="2">
        <v>40544</v>
      </c>
      <c r="EG2" s="2">
        <v>40575</v>
      </c>
      <c r="EH2" s="2">
        <v>40603</v>
      </c>
      <c r="EI2" s="2">
        <v>40634</v>
      </c>
      <c r="EJ2" s="2">
        <v>40664</v>
      </c>
      <c r="EK2" s="2">
        <v>40695</v>
      </c>
      <c r="EL2" s="2">
        <v>40725</v>
      </c>
      <c r="EM2" s="2">
        <v>40756</v>
      </c>
      <c r="EN2" s="2">
        <v>40787</v>
      </c>
      <c r="EO2" s="2">
        <v>40817</v>
      </c>
      <c r="EP2" s="2">
        <v>40848</v>
      </c>
      <c r="EQ2" s="2">
        <v>40878</v>
      </c>
      <c r="ER2" s="2">
        <v>40909</v>
      </c>
      <c r="ES2" s="2">
        <v>40940</v>
      </c>
      <c r="ET2" s="2">
        <v>40969</v>
      </c>
      <c r="EU2" s="2">
        <v>41000</v>
      </c>
      <c r="EV2" s="2">
        <v>41030</v>
      </c>
      <c r="EW2" s="2">
        <v>41061</v>
      </c>
      <c r="EX2" s="2">
        <v>41091</v>
      </c>
      <c r="EY2" s="2">
        <v>41122</v>
      </c>
      <c r="EZ2" s="2">
        <v>41153</v>
      </c>
      <c r="FA2" s="2">
        <v>41183</v>
      </c>
      <c r="FB2" s="2">
        <v>41214</v>
      </c>
      <c r="FC2" s="2">
        <v>41244</v>
      </c>
      <c r="FD2" s="2">
        <v>41275</v>
      </c>
      <c r="FE2" s="2">
        <v>41306</v>
      </c>
      <c r="FF2" s="2">
        <v>41334</v>
      </c>
      <c r="FG2" s="2">
        <v>41365</v>
      </c>
      <c r="FH2" s="2">
        <v>41395</v>
      </c>
      <c r="FI2" s="2">
        <v>41426</v>
      </c>
      <c r="FJ2" s="2">
        <v>41456</v>
      </c>
      <c r="FK2" s="2">
        <v>41487</v>
      </c>
      <c r="FL2" s="2">
        <v>41518</v>
      </c>
      <c r="FM2" s="2">
        <v>41548</v>
      </c>
      <c r="FN2" s="2">
        <v>41579</v>
      </c>
      <c r="FO2" s="2">
        <v>41609</v>
      </c>
      <c r="FP2" s="2">
        <v>41640</v>
      </c>
      <c r="FQ2" s="2">
        <v>41671</v>
      </c>
      <c r="FR2" s="2">
        <v>41699</v>
      </c>
      <c r="FS2" s="2">
        <v>41730</v>
      </c>
      <c r="FT2" s="2">
        <v>41760</v>
      </c>
      <c r="FU2" s="2">
        <v>41791</v>
      </c>
      <c r="FV2" s="2">
        <v>41821</v>
      </c>
      <c r="FW2" s="2">
        <v>41852</v>
      </c>
      <c r="FX2" s="2">
        <v>41883</v>
      </c>
      <c r="FY2" s="2">
        <v>41913</v>
      </c>
      <c r="FZ2" s="2">
        <v>41944</v>
      </c>
      <c r="GA2" s="2">
        <v>41974</v>
      </c>
      <c r="GB2" s="2">
        <v>42005</v>
      </c>
      <c r="GC2" s="2">
        <v>42036</v>
      </c>
      <c r="GD2" s="2">
        <v>42064</v>
      </c>
      <c r="GE2" s="2">
        <v>42095</v>
      </c>
      <c r="GF2" s="2">
        <v>42125</v>
      </c>
      <c r="GG2" s="2">
        <v>42156</v>
      </c>
      <c r="GH2" s="2">
        <v>42186</v>
      </c>
      <c r="GI2" s="2">
        <v>42217</v>
      </c>
      <c r="GJ2" s="2">
        <v>42248</v>
      </c>
      <c r="GK2" s="2">
        <v>42278</v>
      </c>
      <c r="GL2" s="2">
        <v>42309</v>
      </c>
      <c r="GM2" s="2">
        <v>42339</v>
      </c>
      <c r="GN2" s="2">
        <v>42370</v>
      </c>
      <c r="GO2" s="2">
        <v>42401</v>
      </c>
      <c r="GP2" s="2">
        <v>42430</v>
      </c>
      <c r="GQ2" s="2">
        <v>42461</v>
      </c>
      <c r="GR2" s="2">
        <v>42491</v>
      </c>
      <c r="GS2" s="2">
        <v>42522</v>
      </c>
      <c r="GT2" s="2">
        <v>42552</v>
      </c>
      <c r="GU2" s="2">
        <v>42583</v>
      </c>
      <c r="GV2" s="2">
        <v>42614</v>
      </c>
      <c r="GW2" s="2">
        <v>42644</v>
      </c>
      <c r="GX2" s="2">
        <v>42675</v>
      </c>
      <c r="GY2" s="2">
        <v>42705</v>
      </c>
      <c r="GZ2" s="2">
        <v>42736</v>
      </c>
      <c r="HA2" s="2">
        <v>42767</v>
      </c>
      <c r="HB2" s="2">
        <v>42795</v>
      </c>
      <c r="HC2" s="2">
        <v>42826</v>
      </c>
      <c r="HD2" s="2">
        <v>42856</v>
      </c>
      <c r="HE2" s="2">
        <v>42887</v>
      </c>
      <c r="HF2" s="2">
        <v>42917</v>
      </c>
      <c r="HG2" s="2">
        <v>42948</v>
      </c>
      <c r="HH2" s="2">
        <v>42979</v>
      </c>
      <c r="HI2" s="2">
        <v>43009</v>
      </c>
      <c r="HJ2" s="2">
        <v>43040</v>
      </c>
      <c r="HK2" s="2">
        <v>43070</v>
      </c>
      <c r="HL2" s="2">
        <v>43101</v>
      </c>
      <c r="HM2" s="2">
        <v>43132</v>
      </c>
      <c r="HN2" s="2">
        <v>43160</v>
      </c>
      <c r="HO2" s="2">
        <v>43191</v>
      </c>
      <c r="HP2" s="2">
        <v>43221</v>
      </c>
      <c r="HQ2" s="2">
        <v>43252</v>
      </c>
      <c r="HR2" s="2">
        <v>43282</v>
      </c>
      <c r="HS2" s="2">
        <v>43313</v>
      </c>
      <c r="HT2" s="2">
        <v>43344</v>
      </c>
      <c r="HU2" s="2">
        <v>43374</v>
      </c>
      <c r="HV2" s="2">
        <v>43405</v>
      </c>
      <c r="HW2" s="2">
        <v>43435</v>
      </c>
      <c r="HX2" s="2">
        <v>43466</v>
      </c>
      <c r="HY2" s="2">
        <v>43497</v>
      </c>
      <c r="HZ2" s="2">
        <v>43525</v>
      </c>
      <c r="IA2" s="2">
        <v>43556</v>
      </c>
      <c r="IB2" s="2">
        <v>43586</v>
      </c>
      <c r="IC2" s="2">
        <v>43617</v>
      </c>
      <c r="ID2" s="2">
        <v>43647</v>
      </c>
    </row>
    <row r="3" spans="2:238" x14ac:dyDescent="0.25">
      <c r="B3">
        <v>3101</v>
      </c>
      <c r="C3" t="s">
        <v>46</v>
      </c>
      <c r="D3" s="1">
        <f>[2]V.IPCA!H216</f>
        <v>0.50411569218782504</v>
      </c>
      <c r="E3" s="1">
        <f>[2]V.IPCA!I216</f>
        <v>0.77518425731848961</v>
      </c>
      <c r="F3" s="1">
        <f>[2]V.IPCA!J216</f>
        <v>0.84103412996368498</v>
      </c>
      <c r="G3" s="1">
        <f>[2]V.IPCA!K216</f>
        <v>0.32666807854787827</v>
      </c>
      <c r="H3" s="1">
        <f>[2]V.IPCA!L216</f>
        <v>1.0070695912103929</v>
      </c>
      <c r="I3" s="1">
        <f>[2]V.IPCA!M216</f>
        <v>0.28525599000994822</v>
      </c>
      <c r="J3" s="1">
        <f>[2]V.IPCA!N216</f>
        <v>0.11825075957195208</v>
      </c>
      <c r="K3" s="1">
        <f>[2]V.IPCA!O216</f>
        <v>1.6119286831485422</v>
      </c>
      <c r="L3" s="1">
        <f>[2]V.IPCA!P216</f>
        <v>0.82845061844831691</v>
      </c>
      <c r="M3" s="1">
        <f>[2]V.IPCA!Q216</f>
        <v>0.75190467745160294</v>
      </c>
      <c r="N3" s="1">
        <f>[2]V.IPCA!R216</f>
        <v>1.0529920068045295</v>
      </c>
      <c r="O3" s="1">
        <f>[2]V.IPCA!S216</f>
        <v>0.57983242967277648</v>
      </c>
      <c r="P3" s="1">
        <f>[2]V.IPCA!T216</f>
        <v>1.8247803253769552</v>
      </c>
      <c r="Q3" s="1">
        <f>[2]V.IPCA!U216</f>
        <v>0.61438860624461311</v>
      </c>
      <c r="R3" s="1">
        <f>[2]V.IPCA!V216</f>
        <v>1.0143201554282844</v>
      </c>
      <c r="S3" s="1">
        <f>[2]V.IPCA!W216</f>
        <v>0.71101440323373022</v>
      </c>
      <c r="T3" s="1">
        <f>[2]V.IPCA!X216</f>
        <v>1.045011985933239</v>
      </c>
      <c r="U3" s="1">
        <f>[2]V.IPCA!Y216</f>
        <v>0.78046710418422771</v>
      </c>
      <c r="V3" s="1">
        <f>[2]V.IPCA!Z216</f>
        <v>0.54533686631430356</v>
      </c>
      <c r="W3" s="1">
        <f>[2]V.IPCA!AA216</f>
        <v>1.5850651987075286</v>
      </c>
      <c r="X3" s="1">
        <f>[2]V.IPCA!AB216</f>
        <v>-0.17570373853992052</v>
      </c>
      <c r="Y3" s="1">
        <f>[2]V.IPCA!AC216</f>
        <v>0.92221849513782006</v>
      </c>
      <c r="Z3" s="1">
        <f>[2]V.IPCA!AD216</f>
        <v>0.94651575455623715</v>
      </c>
      <c r="AA3" s="1">
        <f>[2]V.IPCA!AE216</f>
        <v>1.748468222962047</v>
      </c>
      <c r="AB3" s="1">
        <f>[2]V.IPCA!AF216</f>
        <v>1.1724460222910225</v>
      </c>
      <c r="AC3" s="1">
        <f>[2]V.IPCA!AG216</f>
        <v>0.6950843713712983</v>
      </c>
      <c r="AD3" s="1">
        <f>[2]V.IPCA!AH216</f>
        <v>-1.0154643007947337</v>
      </c>
      <c r="AE3" s="1">
        <f>[2]V.IPCA!AI216</f>
        <v>0.88654312003569591</v>
      </c>
      <c r="AF3" s="1">
        <f>[2]V.IPCA!AJ216</f>
        <v>0.9872201041726576</v>
      </c>
      <c r="AG3" s="1">
        <f>[2]V.IPCA!AK216</f>
        <v>0.42403411338462826</v>
      </c>
      <c r="AH3" s="1">
        <f>[2]V.IPCA!AL216</f>
        <v>1.0202450050788991</v>
      </c>
      <c r="AI3" s="1">
        <f>[2]V.IPCA!AM216</f>
        <v>0.43085239388786961</v>
      </c>
      <c r="AJ3" s="1">
        <f>[2]V.IPCA!AN216</f>
        <v>1.9816838511332164</v>
      </c>
      <c r="AK3" s="1">
        <f>[2]V.IPCA!AO216</f>
        <v>2.8477257113612477</v>
      </c>
      <c r="AL3" s="1">
        <f>[2]V.IPCA!AP216</f>
        <v>3.4795129393649891</v>
      </c>
      <c r="AM3" s="1">
        <f>[2]V.IPCA!AQ216</f>
        <v>1.3160947390136701</v>
      </c>
      <c r="AN3" s="1">
        <f>[2]V.IPCA!AR216</f>
        <v>2.963800667018722</v>
      </c>
      <c r="AO3" s="1">
        <f>[2]V.IPCA!AS216</f>
        <v>1.8768383795239465</v>
      </c>
      <c r="AP3" s="1">
        <f>[2]V.IPCA!AT216</f>
        <v>0.77245244230231491</v>
      </c>
      <c r="AQ3" s="1">
        <f>[2]V.IPCA!AU216</f>
        <v>0.79351554920334033</v>
      </c>
      <c r="AR3" s="1">
        <f>[2]V.IPCA!AV216</f>
        <v>0.33732072643943661</v>
      </c>
      <c r="AS3" s="1">
        <f>[2]V.IPCA!AW216</f>
        <v>0.97684756787546501</v>
      </c>
      <c r="AT3" s="1">
        <f>[2]V.IPCA!AX216</f>
        <v>0.60587142545242123</v>
      </c>
      <c r="AU3" s="1">
        <f>[2]V.IPCA!AY216</f>
        <v>0.82611250788640178</v>
      </c>
      <c r="AV3" s="1">
        <f>[2]V.IPCA!AZ216</f>
        <v>0.57757520114885408</v>
      </c>
      <c r="AW3" s="1">
        <f>[2]V.IPCA!BA216</f>
        <v>0.92687183796939521</v>
      </c>
      <c r="AX3" s="1">
        <f>[2]V.IPCA!BB216</f>
        <v>-0.13875054311054735</v>
      </c>
      <c r="AY3" s="1">
        <f>[2]V.IPCA!BC216</f>
        <v>0.35098162472257266</v>
      </c>
      <c r="AZ3" s="1">
        <f>[2]V.IPCA!BD216</f>
        <v>0.79090609001363876</v>
      </c>
      <c r="BA3" s="1">
        <f>[2]V.IPCA!BE216</f>
        <v>-0.20925619886809829</v>
      </c>
      <c r="BB3" s="1">
        <f>[2]V.IPCA!BF216</f>
        <v>-7.2502690806757586E-2</v>
      </c>
      <c r="BC3" s="1">
        <f>[2]V.IPCA!BG216</f>
        <v>-6.9358579964224218E-2</v>
      </c>
      <c r="BD3" s="1">
        <f>[2]V.IPCA!BH216</f>
        <v>0.49999142434233257</v>
      </c>
      <c r="BE3" s="1">
        <f>[2]V.IPCA!BI216</f>
        <v>1.1196472546286662</v>
      </c>
      <c r="BF3" s="1">
        <f>[2]V.IPCA!BJ216</f>
        <v>0.87064990727040958</v>
      </c>
      <c r="BG3" s="1">
        <f>[2]V.IPCA!BK216</f>
        <v>-0.73948736703663354</v>
      </c>
      <c r="BH3" s="1">
        <f>[2]V.IPCA!BL216</f>
        <v>2.0224240182458968</v>
      </c>
      <c r="BI3" s="1">
        <f>[2]V.IPCA!BM216</f>
        <v>1.6686527467209639E-2</v>
      </c>
      <c r="BJ3" s="1">
        <f>[2]V.IPCA!BN216</f>
        <v>0.64921057770661128</v>
      </c>
      <c r="BK3" s="1">
        <f>[2]V.IPCA!BO216</f>
        <v>0.3869540662134705</v>
      </c>
      <c r="BL3" s="1">
        <f>[2]V.IPCA!BP216</f>
        <v>0.69167560331098599</v>
      </c>
      <c r="BM3" s="1">
        <f>[2]V.IPCA!BQ216</f>
        <v>-0.22890428387835476</v>
      </c>
      <c r="BN3" s="1">
        <f>[2]V.IPCA!BR216</f>
        <v>-0.32562769811115316</v>
      </c>
      <c r="BO3" s="1">
        <f>[2]V.IPCA!BS216</f>
        <v>0.10997897140285766</v>
      </c>
      <c r="BP3" s="1">
        <f>[2]V.IPCA!BT216</f>
        <v>0.55521697587789265</v>
      </c>
      <c r="BQ3" s="1">
        <f>[2]V.IPCA!BU216</f>
        <v>-8.7405623915438532E-2</v>
      </c>
      <c r="BR3" s="1">
        <f>[2]V.IPCA!BV216</f>
        <v>5.3644181546259488E-2</v>
      </c>
      <c r="BS3" s="1">
        <f>[2]V.IPCA!BW216</f>
        <v>5.4329485542657714E-2</v>
      </c>
      <c r="BT3" s="1">
        <f>[2]V.IPCA!BX216</f>
        <v>3.8015977478400804E-2</v>
      </c>
      <c r="BU3" s="1">
        <f>[2]V.IPCA!BY216</f>
        <v>-0.40702696953959466</v>
      </c>
      <c r="BV3" s="1">
        <f>[2]V.IPCA!BZ216</f>
        <v>-0.20935778046757508</v>
      </c>
      <c r="BW3" s="1">
        <f>[2]V.IPCA!CA216</f>
        <v>1.3820610264763207</v>
      </c>
      <c r="BX3" s="1">
        <f>[2]V.IPCA!CB216</f>
        <v>0.70674212500140721</v>
      </c>
      <c r="BY3" s="1">
        <f>[2]V.IPCA!CC216</f>
        <v>-0.89867820601690007</v>
      </c>
      <c r="BZ3" s="1">
        <f>[2]V.IPCA!CD216</f>
        <v>-0.20045013335097331</v>
      </c>
      <c r="CA3" s="1">
        <f>[2]V.IPCA!CE216</f>
        <v>-0.85204046084309326</v>
      </c>
      <c r="CB3" s="1">
        <f>[2]V.IPCA!CF216</f>
        <v>-0.50542504191925797</v>
      </c>
      <c r="CC3" s="1">
        <f>[2]V.IPCA!CG216</f>
        <v>-0.75344087272543614</v>
      </c>
      <c r="CD3" s="1">
        <f>[2]V.IPCA!CH216</f>
        <v>0.50372766066362917</v>
      </c>
      <c r="CE3" s="1">
        <f>[2]V.IPCA!CI216</f>
        <v>4.6503823728587405E-2</v>
      </c>
      <c r="CF3" s="1">
        <f>[2]V.IPCA!CJ216</f>
        <v>0.62794858748510551</v>
      </c>
      <c r="CG3" s="1">
        <f>[2]V.IPCA!CK216</f>
        <v>-1.0418460241854188</v>
      </c>
      <c r="CH3" s="1">
        <f>[2]V.IPCA!CL216</f>
        <v>-0.14204323199603283</v>
      </c>
      <c r="CI3" s="1">
        <f>[2]V.IPCA!CM216</f>
        <v>-4.2826458287245888E-3</v>
      </c>
      <c r="CJ3" s="1">
        <f>[2]V.IPCA!CN216</f>
        <v>0.94296998248045694</v>
      </c>
      <c r="CK3" s="1">
        <f>[2]V.IPCA!CO216</f>
        <v>-0.57200590911224891</v>
      </c>
      <c r="CL3" s="1">
        <f>[2]V.IPCA!CP216</f>
        <v>-0.84492826192145998</v>
      </c>
      <c r="CM3" s="1">
        <f>[2]V.IPCA!CQ216</f>
        <v>-0.4217935716360573</v>
      </c>
      <c r="CN3" s="1">
        <f>[2]V.IPCA!CR216</f>
        <v>0.13613476773844999</v>
      </c>
      <c r="CO3" s="1">
        <f>[2]V.IPCA!CS216</f>
        <v>-0.95420159110745062</v>
      </c>
      <c r="CP3" s="1">
        <f>[2]V.IPCA!CT216</f>
        <v>-0.97006021696769196</v>
      </c>
      <c r="CQ3" s="1">
        <f>[2]V.IPCA!CU216</f>
        <v>4.2980258515787934E-2</v>
      </c>
      <c r="CR3" s="1">
        <f>[2]V.IPCA!CV216</f>
        <v>0.61078712416050773</v>
      </c>
      <c r="CS3" s="1">
        <f>[2]V.IPCA!CW216</f>
        <v>0.38950823780635685</v>
      </c>
      <c r="CT3" s="1">
        <f>[2]V.IPCA!CX216</f>
        <v>0.32821803418388046</v>
      </c>
      <c r="CU3" s="1">
        <f>[2]V.IPCA!CY216</f>
        <v>0.23257533036675329</v>
      </c>
      <c r="CV3" s="1">
        <f>[2]V.IPCA!CZ216</f>
        <v>0.16651765499866797</v>
      </c>
      <c r="CW3" s="1">
        <f>[2]V.IPCA!DA216</f>
        <v>0.20211378696966795</v>
      </c>
      <c r="CX3" s="1">
        <f>[2]V.IPCA!DB216</f>
        <v>-1.2108301073844799E-4</v>
      </c>
      <c r="CY3" s="1">
        <f>[2]V.IPCA!DC216</f>
        <v>0.96890511805307211</v>
      </c>
      <c r="CZ3" s="1">
        <f>[2]V.IPCA!DD216</f>
        <v>-0.18656067239004692</v>
      </c>
      <c r="DA3" s="1">
        <f>[2]V.IPCA!DE216</f>
        <v>0.79515242598800073</v>
      </c>
      <c r="DB3" s="1">
        <f>[2]V.IPCA!DF216</f>
        <v>-3.6695524492930884E-2</v>
      </c>
      <c r="DC3" s="1">
        <f>[2]V.IPCA!DG216</f>
        <v>0.35258606648870644</v>
      </c>
      <c r="DD3" s="1">
        <f>[2]V.IPCA!DH216</f>
        <v>0.30954368084207085</v>
      </c>
      <c r="DE3" s="1">
        <f>[2]V.IPCA!DI216</f>
        <v>1.5593946978480828</v>
      </c>
      <c r="DF3" s="1">
        <f>[2]V.IPCA!DJ216</f>
        <v>0.9216686807430633</v>
      </c>
      <c r="DG3" s="1">
        <f>[2]V.IPCA!DK216</f>
        <v>-3.4777976567387688E-2</v>
      </c>
      <c r="DH3" s="1">
        <f>[2]V.IPCA!DL216</f>
        <v>0.18750043526246479</v>
      </c>
      <c r="DI3" s="1">
        <f>[2]V.IPCA!DM216</f>
        <v>0.53572056427832437</v>
      </c>
      <c r="DJ3" s="1">
        <f>[2]V.IPCA!DN216</f>
        <v>0.97144452043556895</v>
      </c>
      <c r="DK3" s="1">
        <f>[2]V.IPCA!DO216</f>
        <v>-1.031764558008573</v>
      </c>
      <c r="DL3" s="1">
        <f>[2]V.IPCA!DP216</f>
        <v>1.6045230407622622</v>
      </c>
      <c r="DM3" s="1">
        <f>[2]V.IPCA!DQ216</f>
        <v>2.5030630307454507</v>
      </c>
      <c r="DN3" s="1">
        <f>[2]V.IPCA!DR216</f>
        <v>1.1627653750228997</v>
      </c>
      <c r="DO3" s="1">
        <f>[2]V.IPCA!DS216</f>
        <v>-1.0344377178625579</v>
      </c>
      <c r="DP3" s="1">
        <f>[2]V.IPCA!DT216</f>
        <v>0.34112954075417168</v>
      </c>
      <c r="DQ3" s="1">
        <f>[2]V.IPCA!DU216</f>
        <v>0.46401091763831037</v>
      </c>
      <c r="DR3" s="1">
        <f>[2]V.IPCA!DV216</f>
        <v>1.0553390242278593</v>
      </c>
      <c r="DS3" s="1">
        <f>[2]V.IPCA!DW216</f>
        <v>0.59790614209438908</v>
      </c>
      <c r="DT3" s="1">
        <f>[2]V.IPCA!DX216</f>
        <v>-0.21021838638762474</v>
      </c>
      <c r="DU3" s="1">
        <f>[2]V.IPCA!DY216</f>
        <v>0.74726063953771571</v>
      </c>
      <c r="DV3" s="1">
        <f>[2]V.IPCA!DZ216</f>
        <v>1.0873915524847726</v>
      </c>
      <c r="DW3" s="1">
        <f>[2]V.IPCA!EA216</f>
        <v>-0.35268170065774956</v>
      </c>
      <c r="DX3" s="1">
        <f>[2]V.IPCA!EB216</f>
        <v>1.375949390135947</v>
      </c>
      <c r="DY3" s="1">
        <f>[2]V.IPCA!EC216</f>
        <v>0.8054391319230445</v>
      </c>
      <c r="DZ3" s="1">
        <f>[2]V.IPCA!ED216</f>
        <v>0.1941719613353739</v>
      </c>
      <c r="EA3" s="1">
        <f>[2]V.IPCA!EE216</f>
        <v>0.6086852974552529</v>
      </c>
      <c r="EB3" s="1">
        <f>[2]V.IPCA!EF216</f>
        <v>0.96029940776021439</v>
      </c>
      <c r="EC3" s="1">
        <f>[2]V.IPCA!EG216</f>
        <v>1.0677270349594359</v>
      </c>
      <c r="ED3" s="1">
        <f>[2]V.IPCA!EH216</f>
        <v>0.75340029869448855</v>
      </c>
      <c r="EE3" s="1">
        <f>[2]V.IPCA!EI216</f>
        <v>0.34726931554494661</v>
      </c>
      <c r="EF3" s="1">
        <f>[2]V.IPCA!EJ216</f>
        <v>0.20439842468446512</v>
      </c>
      <c r="EG3" s="1">
        <f>[2]V.IPCA!EK216</f>
        <v>0.54232139859807271</v>
      </c>
      <c r="EH3" s="1">
        <f>[2]V.IPCA!EL216</f>
        <v>1.5139963249266342</v>
      </c>
      <c r="EI3" s="1">
        <f>[2]V.IPCA!EM216</f>
        <v>-0.35234982478887888</v>
      </c>
      <c r="EJ3" s="1">
        <f>[2]V.IPCA!EN216</f>
        <v>0.15258955321227241</v>
      </c>
      <c r="EK3" s="1">
        <f>[2]V.IPCA!EO216</f>
        <v>0.34489922325674427</v>
      </c>
      <c r="EL3" s="1">
        <f>[2]V.IPCA!EP216</f>
        <v>0.13</v>
      </c>
      <c r="EM3" s="1">
        <f>[2]V.IPCA!EQ216</f>
        <v>-0.17</v>
      </c>
      <c r="EN3" s="1">
        <f>[2]V.IPCA!ER216</f>
        <v>-0.15</v>
      </c>
      <c r="EO3" s="1">
        <f>[2]V.IPCA!ES216</f>
        <v>-0.26</v>
      </c>
      <c r="EP3" s="1">
        <f>[2]V.IPCA!ET216</f>
        <v>0.28000000000000003</v>
      </c>
      <c r="EQ3" s="1">
        <f>[2]V.IPCA!EU216</f>
        <v>-0.53</v>
      </c>
      <c r="ER3" s="1">
        <f>[2]V.IPCA!EV216</f>
        <v>-0.53</v>
      </c>
      <c r="ES3" s="1">
        <f>[2]V.IPCA!EW216</f>
        <v>1.43</v>
      </c>
      <c r="ET3" s="1">
        <f>[2]V.IPCA!EX216</f>
        <v>0.31</v>
      </c>
      <c r="EU3" s="1">
        <f>[2]V.IPCA!EY216</f>
        <v>-0.49</v>
      </c>
      <c r="EV3" s="1">
        <f>[2]V.IPCA!EZ216</f>
        <v>0.26</v>
      </c>
      <c r="EW3" s="1">
        <f>[2]V.IPCA!FA216</f>
        <v>0.51</v>
      </c>
      <c r="EX3" s="1">
        <f>[2]V.IPCA!FB216</f>
        <v>-0.14000000000000001</v>
      </c>
      <c r="EY3" s="1">
        <f>[2]V.IPCA!FC216</f>
        <v>0.6</v>
      </c>
      <c r="EZ3" s="1">
        <f>[2]V.IPCA!FD216</f>
        <v>0.96</v>
      </c>
      <c r="FA3" s="1">
        <f>[2]V.IPCA!FE216</f>
        <v>0.57999999999999996</v>
      </c>
      <c r="FB3" s="1">
        <f>[2]V.IPCA!FF216</f>
        <v>1.1100000000000001</v>
      </c>
      <c r="FC3" s="1">
        <f>[2]V.IPCA!FG216</f>
        <v>0.09</v>
      </c>
      <c r="FD3" s="1">
        <f>[2]V.IPCA!FH216</f>
        <v>0.96</v>
      </c>
      <c r="FE3" s="1">
        <f>[2]V.IPCA!FI216</f>
        <v>0.56999999999999995</v>
      </c>
      <c r="FF3" s="1">
        <f>[2]V.IPCA!FJ216</f>
        <v>0.46</v>
      </c>
      <c r="FG3" s="1">
        <f>[2]V.IPCA!FK216</f>
        <v>1.18</v>
      </c>
      <c r="FH3" s="1">
        <f>[2]V.IPCA!FL216</f>
        <v>0.85</v>
      </c>
      <c r="FI3" s="1">
        <f>[2]V.IPCA!FM216</f>
        <v>0.48</v>
      </c>
      <c r="FJ3" s="1">
        <f>[2]V.IPCA!FN216</f>
        <v>0.22</v>
      </c>
      <c r="FK3" s="1">
        <f>[2]V.IPCA!FO216</f>
        <v>1.22</v>
      </c>
      <c r="FL3" s="1">
        <f>[2]V.IPCA!FP216</f>
        <v>-0.19</v>
      </c>
      <c r="FM3" s="1">
        <f>[2]V.IPCA!FQ216</f>
        <v>1.28</v>
      </c>
      <c r="FN3" s="1">
        <f>[2]V.IPCA!FR216</f>
        <v>0.48</v>
      </c>
      <c r="FO3" s="1">
        <f>[2]V.IPCA!FS216</f>
        <v>1.36</v>
      </c>
      <c r="FP3" s="1">
        <f>[2]V.IPCA!FT216</f>
        <v>0.08</v>
      </c>
      <c r="FQ3" s="1">
        <f>[2]V.IPCA!FU216</f>
        <v>1.2</v>
      </c>
      <c r="FR3" s="1">
        <f>[2]V.IPCA!FV216</f>
        <v>0.72</v>
      </c>
      <c r="FS3" s="1">
        <f>[2]V.IPCA!FW216</f>
        <v>0.11</v>
      </c>
      <c r="FT3" s="1">
        <f>[2]V.IPCA!FX216</f>
        <v>0.67</v>
      </c>
      <c r="FU3" s="1">
        <f>[2]V.IPCA!FY216</f>
        <v>0.47</v>
      </c>
      <c r="FV3" s="1">
        <f>[2]V.IPCA!FZ216</f>
        <v>0.74</v>
      </c>
      <c r="FW3" s="1">
        <f>[2]V.IPCA!GA216</f>
        <v>0.97</v>
      </c>
      <c r="FX3" s="1">
        <f>[2]V.IPCA!GB216</f>
        <v>-0.05</v>
      </c>
      <c r="FY3" s="1">
        <f>[2]V.IPCA!GC216</f>
        <v>0.19</v>
      </c>
      <c r="FZ3" s="1">
        <f>[2]V.IPCA!GD216</f>
        <v>0.02</v>
      </c>
      <c r="GA3" s="1">
        <f>[2]V.IPCA!GE216</f>
        <v>0.14000000000000001</v>
      </c>
      <c r="GB3" s="1">
        <f>[2]V.IPCA!GF216</f>
        <v>0.31</v>
      </c>
      <c r="GC3" s="1">
        <f>[2]V.IPCA!GG216</f>
        <v>0.24</v>
      </c>
      <c r="GD3" s="1">
        <f>[2]V.IPCA!GH216</f>
        <v>0.52</v>
      </c>
      <c r="GE3" s="1">
        <f>[2]V.IPCA!GI216</f>
        <v>0.61</v>
      </c>
      <c r="GF3" s="1">
        <f>[2]V.IPCA!GJ216</f>
        <v>0.54</v>
      </c>
      <c r="GG3" s="1">
        <f>[2]V.IPCA!GK216</f>
        <v>0.54</v>
      </c>
      <c r="GH3" s="1">
        <f>[2]V.IPCA!GL216</f>
        <v>0.94</v>
      </c>
      <c r="GI3" s="1">
        <f>[2]V.IPCA!GM216</f>
        <v>-0.14000000000000001</v>
      </c>
      <c r="GJ3" s="1">
        <f>[2]V.IPCA!GN216</f>
        <v>0.45</v>
      </c>
      <c r="GK3" s="1">
        <f>[2]V.IPCA!GO216</f>
        <v>0.26</v>
      </c>
      <c r="GL3" s="1">
        <f>[2]V.IPCA!GP216</f>
        <v>-0.06</v>
      </c>
      <c r="GM3" s="1">
        <f>[2]V.IPCA!GQ216</f>
        <v>-0.06</v>
      </c>
      <c r="GN3" s="1">
        <f>[2]V.IPCA!GR216</f>
        <v>-0.04</v>
      </c>
      <c r="GO3" s="1">
        <f>[2]V.IPCA!GS216</f>
        <v>-0.32</v>
      </c>
      <c r="GP3" s="1">
        <f>[2]V.IPCA!GT216</f>
        <v>-0.16</v>
      </c>
      <c r="GQ3" s="1">
        <f>[2]V.IPCA!GU216</f>
        <v>-0.35</v>
      </c>
      <c r="GR3" s="1">
        <f>[2]V.IPCA!GV216</f>
        <v>-0.42</v>
      </c>
      <c r="GS3" s="1">
        <f>[2]V.IPCA!GW216</f>
        <v>0.21</v>
      </c>
      <c r="GT3" s="1">
        <f>[2]V.IPCA!GX216</f>
        <v>0.13</v>
      </c>
      <c r="GU3" s="1">
        <f>[2]V.IPCA!GY216</f>
        <v>7.0000000000000007E-2</v>
      </c>
      <c r="GV3" s="1">
        <f>[2]V.IPCA!GZ216</f>
        <v>-0.65</v>
      </c>
      <c r="GW3" s="1">
        <f>[2]V.IPCA!HA216</f>
        <v>-0.32</v>
      </c>
      <c r="GX3" s="1">
        <f>[2]V.IPCA!HB216</f>
        <v>0.2</v>
      </c>
      <c r="GY3" s="1">
        <f>[2]V.IPCA!HC216</f>
        <v>0.21</v>
      </c>
      <c r="GZ3" s="1">
        <f>[2]V.IPCA!HD216</f>
        <v>-0.19</v>
      </c>
      <c r="HA3" s="1">
        <f>[2]V.IPCA!HE216</f>
        <v>0.94</v>
      </c>
      <c r="HB3" s="1">
        <f>[2]V.IPCA!HF216</f>
        <v>-0.44</v>
      </c>
      <c r="HC3" s="1">
        <f>[2]V.IPCA!HG216</f>
        <v>-0.55000000000000004</v>
      </c>
      <c r="HD3" s="1">
        <f>[2]V.IPCA!HH216</f>
        <v>-0.56999999999999995</v>
      </c>
      <c r="HE3" s="1">
        <f>[2]V.IPCA!HI216</f>
        <v>0.08</v>
      </c>
      <c r="HF3" s="1">
        <f>[2]V.IPCA!HJ216</f>
        <v>-0.48</v>
      </c>
      <c r="HG3" s="1">
        <f>[2]V.IPCA!HK216</f>
        <v>0.32</v>
      </c>
      <c r="HH3" s="1">
        <f>[2]V.IPCA!HL216</f>
        <v>0.21</v>
      </c>
      <c r="HI3" s="1">
        <f>[2]V.IPCA!HM216</f>
        <v>-0.09</v>
      </c>
      <c r="HJ3" s="1">
        <f>[2]V.IPCA!HN216</f>
        <v>-0.17</v>
      </c>
      <c r="HK3" s="1">
        <f>[2]V.IPCA!HO216</f>
        <v>0.04</v>
      </c>
      <c r="HL3" s="1">
        <f>[2]V.IPCA!HP216</f>
        <v>-0.09</v>
      </c>
      <c r="HM3" s="1">
        <f>[2]V.IPCA!HQ216</f>
        <v>-0.34</v>
      </c>
      <c r="HN3" s="1">
        <f>[2]V.IPCA!HR216</f>
        <v>0.09</v>
      </c>
      <c r="HO3" s="1">
        <f>[2]V.IPCA!HS216</f>
        <v>0.27</v>
      </c>
      <c r="HP3" s="1">
        <f>[2]V.IPCA!HT216</f>
        <v>0.37</v>
      </c>
      <c r="HQ3" s="1">
        <f>[2]V.IPCA!HU216</f>
        <v>0.02</v>
      </c>
      <c r="HR3" s="1">
        <f>[2]V.IPCA!HV216</f>
        <v>0.49</v>
      </c>
      <c r="HS3" s="1">
        <f>[2]V.IPCA!HW216</f>
        <v>0.35</v>
      </c>
      <c r="HT3" s="1">
        <f>[2]V.IPCA!HX216</f>
        <v>0.04</v>
      </c>
      <c r="HU3" s="1">
        <f>[2]V.IPCA!HY216</f>
        <v>0.63</v>
      </c>
      <c r="HV3" s="1">
        <f>[2]V.IPCA!HZ216</f>
        <v>0.97</v>
      </c>
      <c r="HW3" s="1">
        <f>[2]V.IPCA!IA216</f>
        <v>0.15</v>
      </c>
      <c r="HX3" s="1">
        <f>[2]V.IPCA!IB216</f>
        <v>0.12</v>
      </c>
      <c r="HY3" s="1">
        <f>[2]V.IPCA!IC216</f>
        <v>-0.03</v>
      </c>
      <c r="HZ3" s="1">
        <f>[2]V.IPCA!ID216</f>
        <v>0.09</v>
      </c>
      <c r="IA3" s="1">
        <f>[2]V.IPCA!IE216</f>
        <v>-0.48</v>
      </c>
      <c r="IB3" s="1">
        <f>[2]V.IPCA!IF216</f>
        <v>-0.12</v>
      </c>
      <c r="IC3" s="1">
        <f>[2]V.IPCA!IG216</f>
        <v>-0.15</v>
      </c>
      <c r="ID3" s="1">
        <f>[2]V.IPCA!IH216</f>
        <v>0.37</v>
      </c>
    </row>
    <row r="4" spans="2:238" x14ac:dyDescent="0.25">
      <c r="B4">
        <v>3201001</v>
      </c>
      <c r="C4" t="s">
        <v>47</v>
      </c>
      <c r="D4" s="1">
        <f>[2]V.IPCA!H235</f>
        <v>1.03</v>
      </c>
      <c r="E4" s="1">
        <f>[2]V.IPCA!I235</f>
        <v>0.28999999999999998</v>
      </c>
      <c r="F4" s="1">
        <f>[2]V.IPCA!J235</f>
        <v>-0.34</v>
      </c>
      <c r="G4" s="1">
        <f>[2]V.IPCA!K235</f>
        <v>0.78</v>
      </c>
      <c r="H4" s="1">
        <f>[2]V.IPCA!L235</f>
        <v>1.06</v>
      </c>
      <c r="I4" s="1">
        <f>[2]V.IPCA!M235</f>
        <v>0.68</v>
      </c>
      <c r="J4" s="1">
        <f>[2]V.IPCA!N235</f>
        <v>0.93</v>
      </c>
      <c r="K4" s="1">
        <f>[2]V.IPCA!O235</f>
        <v>1.49</v>
      </c>
      <c r="L4" s="1">
        <f>[2]V.IPCA!P235</f>
        <v>1.24</v>
      </c>
      <c r="M4" s="1">
        <f>[2]V.IPCA!Q235</f>
        <v>-0.19</v>
      </c>
      <c r="N4" s="1">
        <f>[2]V.IPCA!R235</f>
        <v>-0.15</v>
      </c>
      <c r="O4" s="1">
        <f>[2]V.IPCA!S235</f>
        <v>0.38</v>
      </c>
      <c r="P4" s="1">
        <f>[2]V.IPCA!T235</f>
        <v>0.98</v>
      </c>
      <c r="Q4" s="1">
        <f>[2]V.IPCA!U235</f>
        <v>-0.73</v>
      </c>
      <c r="R4" s="1">
        <f>[2]V.IPCA!V235</f>
        <v>-1.8</v>
      </c>
      <c r="S4" s="1">
        <f>[2]V.IPCA!W235</f>
        <v>0.73</v>
      </c>
      <c r="T4" s="1">
        <f>[2]V.IPCA!X235</f>
        <v>-0.15</v>
      </c>
      <c r="U4" s="1">
        <f>[2]V.IPCA!Y235</f>
        <v>-0.6</v>
      </c>
      <c r="V4" s="1">
        <f>[2]V.IPCA!Z235</f>
        <v>-0.48</v>
      </c>
      <c r="W4" s="1">
        <f>[2]V.IPCA!AA235</f>
        <v>-0.45</v>
      </c>
      <c r="X4" s="1">
        <f>[2]V.IPCA!AB235</f>
        <v>-0.87</v>
      </c>
      <c r="Y4" s="1">
        <f>[2]V.IPCA!AC235</f>
        <v>1.1599999999999999</v>
      </c>
      <c r="Z4" s="1">
        <f>[2]V.IPCA!AD235</f>
        <v>1.62</v>
      </c>
      <c r="AA4" s="1">
        <f>[2]V.IPCA!AE235</f>
        <v>0.53</v>
      </c>
      <c r="AB4" s="1">
        <f>[2]V.IPCA!AF235</f>
        <v>0.6</v>
      </c>
      <c r="AC4" s="1">
        <f>[2]V.IPCA!AG235</f>
        <v>0.5</v>
      </c>
      <c r="AD4" s="1">
        <f>[2]V.IPCA!AH235</f>
        <v>1.08</v>
      </c>
      <c r="AE4" s="1">
        <f>[2]V.IPCA!AI235</f>
        <v>-0.14000000000000001</v>
      </c>
      <c r="AF4" s="1">
        <f>[2]V.IPCA!AJ235</f>
        <v>1.96</v>
      </c>
      <c r="AG4" s="1">
        <f>[2]V.IPCA!AK235</f>
        <v>-0.17</v>
      </c>
      <c r="AH4" s="1">
        <f>[2]V.IPCA!AL235</f>
        <v>-0.15</v>
      </c>
      <c r="AI4" s="1">
        <f>[2]V.IPCA!AM235</f>
        <v>1.03</v>
      </c>
      <c r="AJ4" s="1">
        <f>[2]V.IPCA!AN235</f>
        <v>2.64</v>
      </c>
      <c r="AK4" s="1">
        <f>[2]V.IPCA!AO235</f>
        <v>3.05</v>
      </c>
      <c r="AL4" s="1">
        <f>[2]V.IPCA!AP235</f>
        <v>3.02</v>
      </c>
      <c r="AM4" s="1">
        <f>[2]V.IPCA!AQ235</f>
        <v>2.8</v>
      </c>
      <c r="AN4" s="1">
        <f>[2]V.IPCA!AR235</f>
        <v>1.88</v>
      </c>
      <c r="AO4" s="1">
        <f>[2]V.IPCA!AS235</f>
        <v>1.96</v>
      </c>
      <c r="AP4" s="1">
        <f>[2]V.IPCA!AT235</f>
        <v>2.29</v>
      </c>
      <c r="AQ4" s="1">
        <f>[2]V.IPCA!AU235</f>
        <v>1.61</v>
      </c>
      <c r="AR4" s="1">
        <f>[2]V.IPCA!AV235</f>
        <v>0.51</v>
      </c>
      <c r="AS4" s="1">
        <f>[2]V.IPCA!AW235</f>
        <v>1.58</v>
      </c>
      <c r="AT4" s="1">
        <f>[2]V.IPCA!AX235</f>
        <v>1.48</v>
      </c>
      <c r="AU4" s="1">
        <f>[2]V.IPCA!AY235</f>
        <v>0.27</v>
      </c>
      <c r="AV4" s="1">
        <f>[2]V.IPCA!AZ235</f>
        <v>-0.17</v>
      </c>
      <c r="AW4" s="1">
        <f>[2]V.IPCA!BA235</f>
        <v>0.37</v>
      </c>
      <c r="AX4" s="1">
        <f>[2]V.IPCA!BB235</f>
        <v>-0.08</v>
      </c>
      <c r="AY4" s="1">
        <f>[2]V.IPCA!BC235</f>
        <v>0.35</v>
      </c>
      <c r="AZ4" s="1">
        <f>[2]V.IPCA!BD235</f>
        <v>0.24</v>
      </c>
      <c r="BA4" s="1">
        <f>[2]V.IPCA!BE235</f>
        <v>1.79</v>
      </c>
      <c r="BB4" s="1">
        <f>[2]V.IPCA!BF235</f>
        <v>1.76</v>
      </c>
      <c r="BC4" s="1">
        <f>[2]V.IPCA!BG235</f>
        <v>0.19</v>
      </c>
      <c r="BD4" s="1">
        <f>[2]V.IPCA!BH235</f>
        <v>0.05</v>
      </c>
      <c r="BE4" s="1">
        <f>[2]V.IPCA!BI235</f>
        <v>0.74</v>
      </c>
      <c r="BF4" s="1">
        <f>[2]V.IPCA!BJ235</f>
        <v>1.3</v>
      </c>
      <c r="BG4" s="1">
        <f>[2]V.IPCA!BK235</f>
        <v>0.56000000000000005</v>
      </c>
      <c r="BH4" s="1">
        <f>[2]V.IPCA!BL235</f>
        <v>0.51</v>
      </c>
      <c r="BI4" s="1">
        <f>[2]V.IPCA!BM235</f>
        <v>1.06</v>
      </c>
      <c r="BJ4" s="1">
        <f>[2]V.IPCA!BN235</f>
        <v>0.12</v>
      </c>
      <c r="BK4" s="1">
        <f>[2]V.IPCA!BO235</f>
        <v>0.15</v>
      </c>
      <c r="BL4" s="1">
        <f>[2]V.IPCA!BP235</f>
        <v>0.85</v>
      </c>
      <c r="BM4" s="1">
        <f>[2]V.IPCA!BQ235</f>
        <v>2</v>
      </c>
      <c r="BN4" s="1">
        <f>[2]V.IPCA!BR235</f>
        <v>1.29</v>
      </c>
      <c r="BO4" s="1">
        <f>[2]V.IPCA!BS235</f>
        <v>1.58</v>
      </c>
      <c r="BP4" s="1">
        <f>[2]V.IPCA!BT235</f>
        <v>1.7</v>
      </c>
      <c r="BQ4" s="1">
        <f>[2]V.IPCA!BU235</f>
        <v>0.91</v>
      </c>
      <c r="BR4" s="1">
        <f>[2]V.IPCA!BV235</f>
        <v>0.66</v>
      </c>
      <c r="BS4" s="1">
        <f>[2]V.IPCA!BW235</f>
        <v>1.38</v>
      </c>
      <c r="BT4" s="1">
        <f>[2]V.IPCA!BX235</f>
        <v>0.76</v>
      </c>
      <c r="BU4" s="1">
        <f>[2]V.IPCA!BY235</f>
        <v>0.28999999999999998</v>
      </c>
      <c r="BV4" s="1">
        <f>[2]V.IPCA!BZ235</f>
        <v>0.35</v>
      </c>
      <c r="BW4" s="1">
        <f>[2]V.IPCA!CA235</f>
        <v>0.2</v>
      </c>
      <c r="BX4" s="1">
        <f>[2]V.IPCA!CB235</f>
        <v>1.4</v>
      </c>
      <c r="BY4" s="1">
        <f>[2]V.IPCA!CC235</f>
        <v>0.93</v>
      </c>
      <c r="BZ4" s="1">
        <f>[2]V.IPCA!CD235</f>
        <v>1.03</v>
      </c>
      <c r="CA4" s="1">
        <f>[2]V.IPCA!CE235</f>
        <v>-1.61</v>
      </c>
      <c r="CB4" s="1">
        <f>[2]V.IPCA!CF235</f>
        <v>-0.23</v>
      </c>
      <c r="CC4" s="1">
        <f>[2]V.IPCA!CG235</f>
        <v>-0.49</v>
      </c>
      <c r="CD4" s="1">
        <f>[2]V.IPCA!CH235</f>
        <v>0.34</v>
      </c>
      <c r="CE4" s="1">
        <f>[2]V.IPCA!CI235</f>
        <v>-0.38</v>
      </c>
      <c r="CF4" s="1">
        <f>[2]V.IPCA!CJ235</f>
        <v>-1.47</v>
      </c>
      <c r="CG4" s="1">
        <f>[2]V.IPCA!CK235</f>
        <v>-0.25</v>
      </c>
      <c r="CH4" s="1">
        <f>[2]V.IPCA!CL235</f>
        <v>0.23</v>
      </c>
      <c r="CI4" s="1">
        <f>[2]V.IPCA!CM235</f>
        <v>0.11</v>
      </c>
      <c r="CJ4" s="1">
        <f>[2]V.IPCA!CN235</f>
        <v>0.45</v>
      </c>
      <c r="CK4" s="1">
        <f>[2]V.IPCA!CO235</f>
        <v>0.12</v>
      </c>
      <c r="CL4" s="1">
        <f>[2]V.IPCA!CP235</f>
        <v>-0.35</v>
      </c>
      <c r="CM4" s="1">
        <f>[2]V.IPCA!CQ235</f>
        <v>-0.69</v>
      </c>
      <c r="CN4" s="1">
        <f>[2]V.IPCA!CR235</f>
        <v>-0.02</v>
      </c>
      <c r="CO4" s="1">
        <f>[2]V.IPCA!CS235</f>
        <v>-0.38</v>
      </c>
      <c r="CP4" s="1">
        <f>[2]V.IPCA!CT235</f>
        <v>0.55000000000000004</v>
      </c>
      <c r="CQ4" s="1">
        <f>[2]V.IPCA!CU235</f>
        <v>1.55</v>
      </c>
      <c r="CR4" s="1">
        <f>[2]V.IPCA!CV235</f>
        <v>0.59</v>
      </c>
      <c r="CS4" s="1">
        <f>[2]V.IPCA!CW235</f>
        <v>-1.26</v>
      </c>
      <c r="CT4" s="1">
        <f>[2]V.IPCA!CX235</f>
        <v>-1.1200000000000001</v>
      </c>
      <c r="CU4" s="1">
        <f>[2]V.IPCA!CY235</f>
        <v>-1.03</v>
      </c>
      <c r="CV4" s="1">
        <f>[2]V.IPCA!CZ235</f>
        <v>1.1000000000000001</v>
      </c>
      <c r="CW4" s="1">
        <f>[2]V.IPCA!DA235</f>
        <v>-0.4</v>
      </c>
      <c r="CX4" s="1">
        <f>[2]V.IPCA!DB235</f>
        <v>-1.27</v>
      </c>
      <c r="CY4" s="1">
        <f>[2]V.IPCA!DC235</f>
        <v>-0.01</v>
      </c>
      <c r="CZ4" s="1">
        <f>[2]V.IPCA!DD235</f>
        <v>0.11</v>
      </c>
      <c r="DA4" s="1">
        <f>[2]V.IPCA!DE235</f>
        <v>-1.41</v>
      </c>
      <c r="DB4" s="1">
        <f>[2]V.IPCA!DF235</f>
        <v>0.14000000000000001</v>
      </c>
      <c r="DC4" s="1">
        <f>[2]V.IPCA!DG235</f>
        <v>0.69</v>
      </c>
      <c r="DD4" s="1">
        <f>[2]V.IPCA!DH235</f>
        <v>0.64</v>
      </c>
      <c r="DE4" s="1">
        <f>[2]V.IPCA!DI235</f>
        <v>-0.65</v>
      </c>
      <c r="DF4" s="1">
        <f>[2]V.IPCA!DJ235</f>
        <v>0.72</v>
      </c>
      <c r="DG4" s="1">
        <f>[2]V.IPCA!DK235</f>
        <v>0.37</v>
      </c>
      <c r="DH4" s="1">
        <f>[2]V.IPCA!DL235</f>
        <v>0.08</v>
      </c>
      <c r="DI4" s="1">
        <f>[2]V.IPCA!DM235</f>
        <v>-0.34</v>
      </c>
      <c r="DJ4" s="1">
        <f>[2]V.IPCA!DN235</f>
        <v>0.77</v>
      </c>
      <c r="DK4" s="1">
        <f>[2]V.IPCA!DO235</f>
        <v>-2.17</v>
      </c>
      <c r="DL4" s="1">
        <f>[2]V.IPCA!DP235</f>
        <v>-2.89</v>
      </c>
      <c r="DM4" s="1">
        <f>[2]V.IPCA!DQ235</f>
        <v>-1.58</v>
      </c>
      <c r="DN4" s="1">
        <f>[2]V.IPCA!DR235</f>
        <v>-1.46</v>
      </c>
      <c r="DO4" s="1">
        <f>[2]V.IPCA!DS235</f>
        <v>0.14000000000000001</v>
      </c>
      <c r="DP4" s="1">
        <f>[2]V.IPCA!DT235</f>
        <v>-1.0900000000000001</v>
      </c>
      <c r="DQ4" s="1">
        <f>[2]V.IPCA!DU235</f>
        <v>1.49</v>
      </c>
      <c r="DR4" s="1">
        <f>[2]V.IPCA!DV235</f>
        <v>-0.27</v>
      </c>
      <c r="DS4" s="1">
        <f>[2]V.IPCA!DW235</f>
        <v>1.1200000000000001</v>
      </c>
      <c r="DT4" s="1">
        <f>[2]V.IPCA!DX235</f>
        <v>1.63</v>
      </c>
      <c r="DU4" s="1">
        <f>[2]V.IPCA!DY235</f>
        <v>1.61</v>
      </c>
      <c r="DV4" s="1">
        <f>[2]V.IPCA!DZ235</f>
        <v>3.39</v>
      </c>
      <c r="DW4" s="1">
        <f>[2]V.IPCA!EA235</f>
        <v>0.6</v>
      </c>
      <c r="DX4" s="1">
        <f>[2]V.IPCA!EB235</f>
        <v>1.44</v>
      </c>
      <c r="DY4" s="1">
        <f>[2]V.IPCA!EC235</f>
        <v>-0.86</v>
      </c>
      <c r="DZ4" s="1">
        <f>[2]V.IPCA!ED235</f>
        <v>1.56</v>
      </c>
      <c r="EA4" s="1">
        <f>[2]V.IPCA!EE235</f>
        <v>-1.82</v>
      </c>
      <c r="EB4" s="1">
        <f>[2]V.IPCA!EF235</f>
        <v>0.56999999999999995</v>
      </c>
      <c r="EC4" s="1">
        <f>[2]V.IPCA!EG235</f>
        <v>0.54</v>
      </c>
      <c r="ED4" s="1">
        <f>[2]V.IPCA!EH235</f>
        <v>-0.44</v>
      </c>
      <c r="EE4" s="1">
        <f>[2]V.IPCA!EI235</f>
        <v>0.11</v>
      </c>
      <c r="EF4" s="1">
        <f>[2]V.IPCA!EJ235</f>
        <v>1.18</v>
      </c>
      <c r="EG4" s="1">
        <f>[2]V.IPCA!EK235</f>
        <v>0.51</v>
      </c>
      <c r="EH4" s="1">
        <f>[2]V.IPCA!EL235</f>
        <v>-0.56000000000000005</v>
      </c>
      <c r="EI4" s="1">
        <f>[2]V.IPCA!EM235</f>
        <v>-1.36</v>
      </c>
      <c r="EJ4" s="1">
        <f>[2]V.IPCA!EN235</f>
        <v>-0.04</v>
      </c>
      <c r="EK4" s="1">
        <f>[2]V.IPCA!EO235</f>
        <v>1.55</v>
      </c>
      <c r="EL4" s="1">
        <f>[2]V.IPCA!EP235</f>
        <v>-0.28999999999999998</v>
      </c>
      <c r="EM4" s="1">
        <f>[2]V.IPCA!EQ235</f>
        <v>3.29</v>
      </c>
      <c r="EN4" s="1">
        <f>[2]V.IPCA!ER235</f>
        <v>-2.1</v>
      </c>
      <c r="EO4" s="1">
        <f>[2]V.IPCA!ES235</f>
        <v>0.56000000000000005</v>
      </c>
      <c r="EP4" s="1">
        <f>[2]V.IPCA!ET235</f>
        <v>0.48</v>
      </c>
      <c r="EQ4" s="1">
        <f>[2]V.IPCA!EU235</f>
        <v>-3.38</v>
      </c>
      <c r="ER4" s="1">
        <f>[2]V.IPCA!EV235</f>
        <v>0.76</v>
      </c>
      <c r="ES4" s="1">
        <f>[2]V.IPCA!EW235</f>
        <v>-0.5</v>
      </c>
      <c r="ET4" s="1">
        <f>[2]V.IPCA!EX235</f>
        <v>-2.56</v>
      </c>
      <c r="EU4" s="1">
        <f>[2]V.IPCA!EY235</f>
        <v>-1.21</v>
      </c>
      <c r="EV4" s="1">
        <f>[2]V.IPCA!EZ235</f>
        <v>0.13</v>
      </c>
      <c r="EW4" s="1">
        <f>[2]V.IPCA!FA235</f>
        <v>-2.11</v>
      </c>
      <c r="EX4" s="1">
        <f>[2]V.IPCA!FB235</f>
        <v>0.09</v>
      </c>
      <c r="EY4" s="1">
        <f>[2]V.IPCA!FC235</f>
        <v>0.87</v>
      </c>
      <c r="EZ4" s="1">
        <f>[2]V.IPCA!FD235</f>
        <v>0.26</v>
      </c>
      <c r="FA4" s="1">
        <f>[2]V.IPCA!FE235</f>
        <v>0.76</v>
      </c>
      <c r="FB4" s="1">
        <f>[2]V.IPCA!FF235</f>
        <v>0.15</v>
      </c>
      <c r="FC4" s="1">
        <f>[2]V.IPCA!FG235</f>
        <v>1.1399999999999999</v>
      </c>
      <c r="FD4" s="1">
        <f>[2]V.IPCA!FH235</f>
        <v>2.89</v>
      </c>
      <c r="FE4" s="1">
        <f>[2]V.IPCA!FI235</f>
        <v>1.19</v>
      </c>
      <c r="FF4" s="1">
        <f>[2]V.IPCA!FJ235</f>
        <v>-0.41</v>
      </c>
      <c r="FG4" s="1">
        <f>[2]V.IPCA!FK235</f>
        <v>0.06</v>
      </c>
      <c r="FH4" s="1">
        <f>[2]V.IPCA!FL235</f>
        <v>-0.48</v>
      </c>
      <c r="FI4" s="1">
        <f>[2]V.IPCA!FM235</f>
        <v>-1.37</v>
      </c>
      <c r="FJ4" s="1">
        <f>[2]V.IPCA!FN235</f>
        <v>0.13</v>
      </c>
      <c r="FK4" s="1">
        <f>[2]V.IPCA!FO235</f>
        <v>1.22</v>
      </c>
      <c r="FL4" s="1">
        <f>[2]V.IPCA!FP235</f>
        <v>2.68</v>
      </c>
      <c r="FM4" s="1">
        <f>[2]V.IPCA!FQ235</f>
        <v>1.02</v>
      </c>
      <c r="FN4" s="1">
        <f>[2]V.IPCA!FR235</f>
        <v>0.27</v>
      </c>
      <c r="FO4" s="1">
        <f>[2]V.IPCA!FS235</f>
        <v>3.53</v>
      </c>
      <c r="FP4" s="1">
        <f>[2]V.IPCA!FT235</f>
        <v>1.41</v>
      </c>
      <c r="FQ4" s="1">
        <f>[2]V.IPCA!FU235</f>
        <v>2.5499999999999998</v>
      </c>
      <c r="FR4" s="1">
        <f>[2]V.IPCA!FV235</f>
        <v>0.49</v>
      </c>
      <c r="FS4" s="1">
        <f>[2]V.IPCA!FW235</f>
        <v>0.98</v>
      </c>
      <c r="FT4" s="1">
        <f>[2]V.IPCA!FX235</f>
        <v>2.4300000000000002</v>
      </c>
      <c r="FU4" s="1">
        <f>[2]V.IPCA!FY235</f>
        <v>0.49</v>
      </c>
      <c r="FV4" s="1">
        <f>[2]V.IPCA!FZ235</f>
        <v>2.5499999999999998</v>
      </c>
      <c r="FW4" s="1">
        <f>[2]V.IPCA!GA235</f>
        <v>-0.5</v>
      </c>
      <c r="FX4" s="1">
        <f>[2]V.IPCA!GB235</f>
        <v>1.1399999999999999</v>
      </c>
      <c r="FY4" s="1">
        <f>[2]V.IPCA!GC235</f>
        <v>0.79</v>
      </c>
      <c r="FZ4" s="1">
        <f>[2]V.IPCA!GD235</f>
        <v>0.53</v>
      </c>
      <c r="GA4" s="1">
        <f>[2]V.IPCA!GE235</f>
        <v>-0.89</v>
      </c>
      <c r="GB4" s="1">
        <f>[2]V.IPCA!GF235</f>
        <v>-1.96</v>
      </c>
      <c r="GC4" s="1">
        <f>[2]V.IPCA!GG235</f>
        <v>2.66</v>
      </c>
      <c r="GD4" s="1">
        <f>[2]V.IPCA!GH235</f>
        <v>-0.02</v>
      </c>
      <c r="GE4" s="1">
        <f>[2]V.IPCA!GI235</f>
        <v>1.03</v>
      </c>
      <c r="GF4" s="1">
        <f>[2]V.IPCA!GJ235</f>
        <v>-0.26</v>
      </c>
      <c r="GG4" s="1">
        <f>[2]V.IPCA!GK235</f>
        <v>0.16</v>
      </c>
      <c r="GH4" s="1">
        <f>[2]V.IPCA!GL235</f>
        <v>0.44</v>
      </c>
      <c r="GI4" s="1">
        <f>[2]V.IPCA!GM235</f>
        <v>0.63</v>
      </c>
      <c r="GJ4" s="1">
        <f>[2]V.IPCA!GN235</f>
        <v>-0.27</v>
      </c>
      <c r="GK4" s="1">
        <f>[2]V.IPCA!GO235</f>
        <v>-1.06</v>
      </c>
      <c r="GL4" s="1">
        <f>[2]V.IPCA!GP235</f>
        <v>0.28000000000000003</v>
      </c>
      <c r="GM4" s="1">
        <f>[2]V.IPCA!GQ235</f>
        <v>-0.47</v>
      </c>
      <c r="GN4" s="1">
        <f>[2]V.IPCA!GR235</f>
        <v>-0.2</v>
      </c>
      <c r="GO4" s="1">
        <f>[2]V.IPCA!GS235</f>
        <v>1.23</v>
      </c>
      <c r="GP4" s="1">
        <f>[2]V.IPCA!GT235</f>
        <v>1.23</v>
      </c>
      <c r="GQ4" s="1">
        <f>[2]V.IPCA!GU235</f>
        <v>-0.62</v>
      </c>
      <c r="GR4" s="1">
        <f>[2]V.IPCA!GV235</f>
        <v>0.5</v>
      </c>
      <c r="GS4" s="1">
        <f>[2]V.IPCA!GW235</f>
        <v>-0.59</v>
      </c>
      <c r="GT4" s="1">
        <f>[2]V.IPCA!GX235</f>
        <v>1.39</v>
      </c>
      <c r="GU4" s="1">
        <f>[2]V.IPCA!GY235</f>
        <v>0.12</v>
      </c>
      <c r="GV4" s="1">
        <f>[2]V.IPCA!GZ235</f>
        <v>0.08</v>
      </c>
      <c r="GW4" s="1">
        <f>[2]V.IPCA!HA235</f>
        <v>0.06</v>
      </c>
      <c r="GX4" s="1">
        <f>[2]V.IPCA!HB235</f>
        <v>-0.78</v>
      </c>
      <c r="GY4" s="1">
        <f>[2]V.IPCA!HC235</f>
        <v>-0.96</v>
      </c>
      <c r="GZ4" s="1">
        <f>[2]V.IPCA!HD235</f>
        <v>0.74</v>
      </c>
      <c r="HA4" s="1">
        <f>[2]V.IPCA!HE235</f>
        <v>0.47</v>
      </c>
      <c r="HB4" s="1">
        <f>[2]V.IPCA!HF235</f>
        <v>-0.37</v>
      </c>
      <c r="HC4" s="1">
        <f>[2]V.IPCA!HG235</f>
        <v>-0.57999999999999996</v>
      </c>
      <c r="HD4" s="1">
        <f>[2]V.IPCA!HH235</f>
        <v>0.4</v>
      </c>
      <c r="HE4" s="1">
        <f>[2]V.IPCA!HI235</f>
        <v>0.7</v>
      </c>
      <c r="HF4" s="1">
        <f>[2]V.IPCA!HJ235</f>
        <v>-0.84</v>
      </c>
      <c r="HG4" s="1">
        <f>[2]V.IPCA!HK235</f>
        <v>0.21</v>
      </c>
      <c r="HH4" s="1">
        <f>[2]V.IPCA!HL235</f>
        <v>-0.28999999999999998</v>
      </c>
      <c r="HI4" s="1">
        <f>[2]V.IPCA!HM235</f>
        <v>-0.8</v>
      </c>
      <c r="HJ4" s="1">
        <f>[2]V.IPCA!HN235</f>
        <v>-1.55</v>
      </c>
      <c r="HK4" s="1">
        <f>[2]V.IPCA!HO235</f>
        <v>0.72</v>
      </c>
      <c r="HL4" s="1">
        <f>[2]V.IPCA!HP235</f>
        <v>0.89</v>
      </c>
      <c r="HM4" s="1">
        <f>[2]V.IPCA!HQ235</f>
        <v>1.23</v>
      </c>
      <c r="HN4" s="1">
        <f>[2]V.IPCA!HR235</f>
        <v>-0.03</v>
      </c>
      <c r="HO4" s="1">
        <f>[2]V.IPCA!HS235</f>
        <v>0.16</v>
      </c>
      <c r="HP4" s="1">
        <f>[2]V.IPCA!HT235</f>
        <v>-0.28999999999999998</v>
      </c>
      <c r="HQ4" s="1">
        <f>[2]V.IPCA!HU235</f>
        <v>0.49</v>
      </c>
      <c r="HR4" s="1">
        <f>[2]V.IPCA!HV235</f>
        <v>0.52</v>
      </c>
      <c r="HS4" s="1">
        <f>[2]V.IPCA!HW235</f>
        <v>1.82</v>
      </c>
      <c r="HT4" s="1">
        <f>[2]V.IPCA!HX235</f>
        <v>0.14000000000000001</v>
      </c>
      <c r="HU4" s="1">
        <f>[2]V.IPCA!HY235</f>
        <v>1.07</v>
      </c>
      <c r="HV4" s="1">
        <f>[2]V.IPCA!HZ235</f>
        <v>0.84</v>
      </c>
      <c r="HW4" s="1">
        <f>[2]V.IPCA!IA235</f>
        <v>0.49</v>
      </c>
      <c r="HX4" s="1">
        <f>[2]V.IPCA!IB235</f>
        <v>1.1299999999999999</v>
      </c>
      <c r="HY4" s="1">
        <f>[2]V.IPCA!IC235</f>
        <v>0.56999999999999995</v>
      </c>
      <c r="HZ4" s="1">
        <f>[2]V.IPCA!ID235</f>
        <v>1.06</v>
      </c>
      <c r="IA4" s="1">
        <f>[2]V.IPCA!IE235</f>
        <v>-0.27</v>
      </c>
      <c r="IB4" s="1">
        <f>[2]V.IPCA!IF235</f>
        <v>0.55000000000000004</v>
      </c>
      <c r="IC4" s="1">
        <f>[2]V.IPCA!IG235</f>
        <v>1.17</v>
      </c>
      <c r="ID4" s="1">
        <f>[2]V.IPCA!IH235</f>
        <v>1.04</v>
      </c>
    </row>
    <row r="5" spans="2:238" x14ac:dyDescent="0.25">
      <c r="B5">
        <v>3201002</v>
      </c>
      <c r="C5" t="s">
        <v>48</v>
      </c>
      <c r="D5" s="1">
        <f>[2]V.IPCA!H236</f>
        <v>-0.27</v>
      </c>
      <c r="E5" s="1">
        <f>[2]V.IPCA!I236</f>
        <v>-0.91</v>
      </c>
      <c r="F5" s="1">
        <f>[2]V.IPCA!J236</f>
        <v>-0.1</v>
      </c>
      <c r="G5" s="1">
        <f>[2]V.IPCA!K236</f>
        <v>-0.49</v>
      </c>
      <c r="H5" s="1">
        <f>[2]V.IPCA!L236</f>
        <v>-0.24</v>
      </c>
      <c r="I5" s="1">
        <f>[2]V.IPCA!M236</f>
        <v>0.61</v>
      </c>
      <c r="J5" s="1">
        <f>[2]V.IPCA!N236</f>
        <v>0.89</v>
      </c>
      <c r="K5" s="1">
        <f>[2]V.IPCA!O236</f>
        <v>-0.17</v>
      </c>
      <c r="L5" s="1">
        <f>[2]V.IPCA!P236</f>
        <v>0.11</v>
      </c>
      <c r="M5" s="1">
        <f>[2]V.IPCA!Q236</f>
        <v>1.81</v>
      </c>
      <c r="N5" s="1">
        <f>[2]V.IPCA!R236</f>
        <v>0.24</v>
      </c>
      <c r="O5" s="1">
        <f>[2]V.IPCA!S236</f>
        <v>0.6</v>
      </c>
      <c r="P5" s="1">
        <f>[2]V.IPCA!T236</f>
        <v>2.04</v>
      </c>
      <c r="Q5" s="1">
        <f>[2]V.IPCA!U236</f>
        <v>-1.07</v>
      </c>
      <c r="R5" s="1">
        <f>[2]V.IPCA!V236</f>
        <v>1.99</v>
      </c>
      <c r="S5" s="1">
        <f>[2]V.IPCA!W236</f>
        <v>-0.55000000000000004</v>
      </c>
      <c r="T5" s="1">
        <f>[2]V.IPCA!X236</f>
        <v>0.04</v>
      </c>
      <c r="U5" s="1">
        <f>[2]V.IPCA!Y236</f>
        <v>-1.1499999999999999</v>
      </c>
      <c r="V5" s="1">
        <f>[2]V.IPCA!Z236</f>
        <v>0.16</v>
      </c>
      <c r="W5" s="1">
        <f>[2]V.IPCA!AA236</f>
        <v>0.08</v>
      </c>
      <c r="X5" s="1">
        <f>[2]V.IPCA!AB236</f>
        <v>-0.18</v>
      </c>
      <c r="Y5" s="1">
        <f>[2]V.IPCA!AC236</f>
        <v>-0.99</v>
      </c>
      <c r="Z5" s="1">
        <f>[2]V.IPCA!AD236</f>
        <v>0.87</v>
      </c>
      <c r="AA5" s="1">
        <f>[2]V.IPCA!AE236</f>
        <v>0.75</v>
      </c>
      <c r="AB5" s="1">
        <f>[2]V.IPCA!AF236</f>
        <v>2.71</v>
      </c>
      <c r="AC5" s="1">
        <f>[2]V.IPCA!AG236</f>
        <v>-0.7</v>
      </c>
      <c r="AD5" s="1">
        <f>[2]V.IPCA!AH236</f>
        <v>0.82</v>
      </c>
      <c r="AE5" s="1">
        <f>[2]V.IPCA!AI236</f>
        <v>-0.71</v>
      </c>
      <c r="AF5" s="1">
        <f>[2]V.IPCA!AJ236</f>
        <v>1.38</v>
      </c>
      <c r="AG5" s="1">
        <f>[2]V.IPCA!AK236</f>
        <v>-1.39</v>
      </c>
      <c r="AH5" s="1">
        <f>[2]V.IPCA!AL236</f>
        <v>1.35</v>
      </c>
      <c r="AI5" s="1">
        <f>[2]V.IPCA!AM236</f>
        <v>-0.4</v>
      </c>
      <c r="AJ5" s="1">
        <f>[2]V.IPCA!AN236</f>
        <v>2.17</v>
      </c>
      <c r="AK5" s="1">
        <f>[2]V.IPCA!AO236</f>
        <v>1.84</v>
      </c>
      <c r="AL5" s="1">
        <f>[2]V.IPCA!AP236</f>
        <v>3.32</v>
      </c>
      <c r="AM5" s="1">
        <f>[2]V.IPCA!AQ236</f>
        <v>3.28</v>
      </c>
      <c r="AN5" s="1">
        <f>[2]V.IPCA!AR236</f>
        <v>3.06</v>
      </c>
      <c r="AO5" s="1">
        <f>[2]V.IPCA!AS236</f>
        <v>1.46</v>
      </c>
      <c r="AP5" s="1">
        <f>[2]V.IPCA!AT236</f>
        <v>1.46</v>
      </c>
      <c r="AQ5" s="1">
        <f>[2]V.IPCA!AU236</f>
        <v>2.2400000000000002</v>
      </c>
      <c r="AR5" s="1">
        <f>[2]V.IPCA!AV236</f>
        <v>1.39</v>
      </c>
      <c r="AS5" s="1">
        <f>[2]V.IPCA!AW236</f>
        <v>1.1100000000000001</v>
      </c>
      <c r="AT5" s="1">
        <f>[2]V.IPCA!AX236</f>
        <v>0.74</v>
      </c>
      <c r="AU5" s="1">
        <f>[2]V.IPCA!AY236</f>
        <v>0.8</v>
      </c>
      <c r="AV5" s="1">
        <f>[2]V.IPCA!AZ236</f>
        <v>0.96</v>
      </c>
      <c r="AW5" s="1">
        <f>[2]V.IPCA!BA236</f>
        <v>0.03</v>
      </c>
      <c r="AX5" s="1">
        <f>[2]V.IPCA!BB236</f>
        <v>0.91</v>
      </c>
      <c r="AY5" s="1">
        <f>[2]V.IPCA!BC236</f>
        <v>0.47</v>
      </c>
      <c r="AZ5" s="1">
        <f>[2]V.IPCA!BD236</f>
        <v>-0.32</v>
      </c>
      <c r="BA5" s="1">
        <f>[2]V.IPCA!BE236</f>
        <v>0.6</v>
      </c>
      <c r="BB5" s="1">
        <f>[2]V.IPCA!BF236</f>
        <v>0.33</v>
      </c>
      <c r="BC5" s="1">
        <f>[2]V.IPCA!BG236</f>
        <v>-0.35</v>
      </c>
      <c r="BD5" s="1">
        <f>[2]V.IPCA!BH236</f>
        <v>-0.26</v>
      </c>
      <c r="BE5" s="1">
        <f>[2]V.IPCA!BI236</f>
        <v>-0.28000000000000003</v>
      </c>
      <c r="BF5" s="1">
        <f>[2]V.IPCA!BJ236</f>
        <v>0.08</v>
      </c>
      <c r="BG5" s="1">
        <f>[2]V.IPCA!BK236</f>
        <v>0.13</v>
      </c>
      <c r="BH5" s="1">
        <f>[2]V.IPCA!BL236</f>
        <v>1.05</v>
      </c>
      <c r="BI5" s="1">
        <f>[2]V.IPCA!BM236</f>
        <v>0.16</v>
      </c>
      <c r="BJ5" s="1">
        <f>[2]V.IPCA!BN236</f>
        <v>0.73</v>
      </c>
      <c r="BK5" s="1">
        <f>[2]V.IPCA!BO236</f>
        <v>0.43</v>
      </c>
      <c r="BL5" s="1">
        <f>[2]V.IPCA!BP236</f>
        <v>0.86</v>
      </c>
      <c r="BM5" s="1">
        <f>[2]V.IPCA!BQ236</f>
        <v>0.74</v>
      </c>
      <c r="BN5" s="1">
        <f>[2]V.IPCA!BR236</f>
        <v>-0.06</v>
      </c>
      <c r="BO5" s="1">
        <f>[2]V.IPCA!BS236</f>
        <v>0.94</v>
      </c>
      <c r="BP5" s="1">
        <f>[2]V.IPCA!BT236</f>
        <v>0.11</v>
      </c>
      <c r="BQ5" s="1">
        <f>[2]V.IPCA!BU236</f>
        <v>0.53</v>
      </c>
      <c r="BR5" s="1">
        <f>[2]V.IPCA!BV236</f>
        <v>0.63</v>
      </c>
      <c r="BS5" s="1">
        <f>[2]V.IPCA!BW236</f>
        <v>0.87</v>
      </c>
      <c r="BT5" s="1">
        <f>[2]V.IPCA!BX236</f>
        <v>-0.72</v>
      </c>
      <c r="BU5" s="1">
        <f>[2]V.IPCA!BY236</f>
        <v>-1.1399999999999999</v>
      </c>
      <c r="BV5" s="1">
        <f>[2]V.IPCA!BZ236</f>
        <v>-0.16</v>
      </c>
      <c r="BW5" s="1">
        <f>[2]V.IPCA!CA236</f>
        <v>-0.14000000000000001</v>
      </c>
      <c r="BX5" s="1">
        <f>[2]V.IPCA!CB236</f>
        <v>-0.55000000000000004</v>
      </c>
      <c r="BY5" s="1">
        <f>[2]V.IPCA!CC236</f>
        <v>-0.56000000000000005</v>
      </c>
      <c r="BZ5" s="1">
        <f>[2]V.IPCA!CD236</f>
        <v>0.86</v>
      </c>
      <c r="CA5" s="1">
        <f>[2]V.IPCA!CE236</f>
        <v>0.15</v>
      </c>
      <c r="CB5" s="1">
        <f>[2]V.IPCA!CF236</f>
        <v>0.7</v>
      </c>
      <c r="CC5" s="1">
        <f>[2]V.IPCA!CG236</f>
        <v>-0.65</v>
      </c>
      <c r="CD5" s="1">
        <f>[2]V.IPCA!CH236</f>
        <v>0.09</v>
      </c>
      <c r="CE5" s="1">
        <f>[2]V.IPCA!CI236</f>
        <v>0.22</v>
      </c>
      <c r="CF5" s="1">
        <f>[2]V.IPCA!CJ236</f>
        <v>0.53</v>
      </c>
      <c r="CG5" s="1">
        <f>[2]V.IPCA!CK236</f>
        <v>-0.41</v>
      </c>
      <c r="CH5" s="1">
        <f>[2]V.IPCA!CL236</f>
        <v>0.41</v>
      </c>
      <c r="CI5" s="1">
        <f>[2]V.IPCA!CM236</f>
        <v>0.12</v>
      </c>
      <c r="CJ5" s="1">
        <f>[2]V.IPCA!CN236</f>
        <v>0.46</v>
      </c>
      <c r="CK5" s="1">
        <f>[2]V.IPCA!CO236</f>
        <v>-0.2</v>
      </c>
      <c r="CL5" s="1">
        <f>[2]V.IPCA!CP236</f>
        <v>-0.04</v>
      </c>
      <c r="CM5" s="1">
        <f>[2]V.IPCA!CQ236</f>
        <v>-1.58</v>
      </c>
      <c r="CN5" s="1">
        <f>[2]V.IPCA!CR236</f>
        <v>0.71</v>
      </c>
      <c r="CO5" s="1">
        <f>[2]V.IPCA!CS236</f>
        <v>0.55000000000000004</v>
      </c>
      <c r="CP5" s="1">
        <f>[2]V.IPCA!CT236</f>
        <v>-0.06</v>
      </c>
      <c r="CQ5" s="1">
        <f>[2]V.IPCA!CU236</f>
        <v>0.77</v>
      </c>
      <c r="CR5" s="1">
        <f>[2]V.IPCA!CV236</f>
        <v>-0.2</v>
      </c>
      <c r="CS5" s="1">
        <f>[2]V.IPCA!CW236</f>
        <v>-0.2</v>
      </c>
      <c r="CT5" s="1">
        <f>[2]V.IPCA!CX236</f>
        <v>-0.36</v>
      </c>
      <c r="CU5" s="1">
        <f>[2]V.IPCA!CY236</f>
        <v>-2.23</v>
      </c>
      <c r="CV5" s="1">
        <f>[2]V.IPCA!CZ236</f>
        <v>0.88</v>
      </c>
      <c r="CW5" s="1">
        <f>[2]V.IPCA!DA236</f>
        <v>-1.3</v>
      </c>
      <c r="CX5" s="1">
        <f>[2]V.IPCA!DB236</f>
        <v>-1.94</v>
      </c>
      <c r="CY5" s="1">
        <f>[2]V.IPCA!DC236</f>
        <v>-0.71</v>
      </c>
      <c r="CZ5" s="1">
        <f>[2]V.IPCA!DD236</f>
        <v>0.79</v>
      </c>
      <c r="DA5" s="1">
        <f>[2]V.IPCA!DE236</f>
        <v>2.94</v>
      </c>
      <c r="DB5" s="1">
        <f>[2]V.IPCA!DF236</f>
        <v>-0.15</v>
      </c>
      <c r="DC5" s="1">
        <f>[2]V.IPCA!DG236</f>
        <v>0.74</v>
      </c>
      <c r="DD5" s="1">
        <f>[2]V.IPCA!DH236</f>
        <v>-0.28000000000000003</v>
      </c>
      <c r="DE5" s="1">
        <f>[2]V.IPCA!DI236</f>
        <v>1.71</v>
      </c>
      <c r="DF5" s="1">
        <f>[2]V.IPCA!DJ236</f>
        <v>-0.73</v>
      </c>
      <c r="DG5" s="1">
        <f>[2]V.IPCA!DK236</f>
        <v>-0.9</v>
      </c>
      <c r="DH5" s="1">
        <f>[2]V.IPCA!DL236</f>
        <v>-0.06</v>
      </c>
      <c r="DI5" s="1">
        <f>[2]V.IPCA!DM236</f>
        <v>-0.34</v>
      </c>
      <c r="DJ5" s="1">
        <f>[2]V.IPCA!DN236</f>
        <v>1.04</v>
      </c>
      <c r="DK5" s="1">
        <f>[2]V.IPCA!DO236</f>
        <v>-0.33</v>
      </c>
      <c r="DL5" s="1">
        <f>[2]V.IPCA!DP236</f>
        <v>0.69</v>
      </c>
      <c r="DM5" s="1">
        <f>[2]V.IPCA!DQ236</f>
        <v>0.04</v>
      </c>
      <c r="DN5" s="1">
        <f>[2]V.IPCA!DR236</f>
        <v>0.14000000000000001</v>
      </c>
      <c r="DO5" s="1">
        <f>[2]V.IPCA!DS236</f>
        <v>0.91</v>
      </c>
      <c r="DP5" s="1">
        <f>[2]V.IPCA!DT236</f>
        <v>-1.87</v>
      </c>
      <c r="DQ5" s="1">
        <f>[2]V.IPCA!DU236</f>
        <v>-2</v>
      </c>
      <c r="DR5" s="1">
        <f>[2]V.IPCA!DV236</f>
        <v>2.2599999999999998</v>
      </c>
      <c r="DS5" s="1">
        <f>[2]V.IPCA!DW236</f>
        <v>3.37</v>
      </c>
      <c r="DT5" s="1">
        <f>[2]V.IPCA!DX236</f>
        <v>0.96</v>
      </c>
      <c r="DU5" s="1">
        <f>[2]V.IPCA!DY236</f>
        <v>-0.05</v>
      </c>
      <c r="DV5" s="1">
        <f>[2]V.IPCA!DZ236</f>
        <v>0.62</v>
      </c>
      <c r="DW5" s="1">
        <f>[2]V.IPCA!EA236</f>
        <v>0.04</v>
      </c>
      <c r="DX5" s="1">
        <f>[2]V.IPCA!EB236</f>
        <v>0.12</v>
      </c>
      <c r="DY5" s="1">
        <f>[2]V.IPCA!EC236</f>
        <v>3.91</v>
      </c>
      <c r="DZ5" s="1">
        <f>[2]V.IPCA!ED236</f>
        <v>-1.57</v>
      </c>
      <c r="EA5" s="1">
        <f>[2]V.IPCA!EE236</f>
        <v>-0.46</v>
      </c>
      <c r="EB5" s="1">
        <f>[2]V.IPCA!EF236</f>
        <v>2.66</v>
      </c>
      <c r="EC5" s="1">
        <f>[2]V.IPCA!EG236</f>
        <v>-3.35</v>
      </c>
      <c r="ED5" s="1">
        <f>[2]V.IPCA!EH236</f>
        <v>0.75</v>
      </c>
      <c r="EE5" s="1">
        <f>[2]V.IPCA!EI236</f>
        <v>0.51</v>
      </c>
      <c r="EF5" s="1">
        <f>[2]V.IPCA!EJ236</f>
        <v>2.58</v>
      </c>
      <c r="EG5" s="1">
        <f>[2]V.IPCA!EK236</f>
        <v>0.72</v>
      </c>
      <c r="EH5" s="1">
        <f>[2]V.IPCA!EL236</f>
        <v>-1.02</v>
      </c>
      <c r="EI5" s="1">
        <f>[2]V.IPCA!EM236</f>
        <v>-1.55</v>
      </c>
      <c r="EJ5" s="1">
        <f>[2]V.IPCA!EN236</f>
        <v>-2.39</v>
      </c>
      <c r="EK5" s="1">
        <f>[2]V.IPCA!EO236</f>
        <v>-0.21</v>
      </c>
      <c r="EL5" s="1">
        <f>[2]V.IPCA!EP236</f>
        <v>1.1299999999999999</v>
      </c>
      <c r="EM5" s="1">
        <f>[2]V.IPCA!EQ236</f>
        <v>1.1200000000000001</v>
      </c>
      <c r="EN5" s="1">
        <f>[2]V.IPCA!ER236</f>
        <v>-1.22</v>
      </c>
      <c r="EO5" s="1">
        <f>[2]V.IPCA!ES236</f>
        <v>-2.13</v>
      </c>
      <c r="EP5" s="1">
        <f>[2]V.IPCA!ET236</f>
        <v>1.21</v>
      </c>
      <c r="EQ5" s="1">
        <f>[2]V.IPCA!EU236</f>
        <v>-1.0900000000000001</v>
      </c>
      <c r="ER5" s="1">
        <f>[2]V.IPCA!EV236</f>
        <v>-0.08</v>
      </c>
      <c r="ES5" s="1">
        <f>[2]V.IPCA!EW236</f>
        <v>-1.19</v>
      </c>
      <c r="ET5" s="1">
        <f>[2]V.IPCA!EX236</f>
        <v>0.32</v>
      </c>
      <c r="EU5" s="1">
        <f>[2]V.IPCA!EY236</f>
        <v>-0.96</v>
      </c>
      <c r="EV5" s="1">
        <f>[2]V.IPCA!EZ236</f>
        <v>7.0000000000000007E-2</v>
      </c>
      <c r="EW5" s="1">
        <f>[2]V.IPCA!FA236</f>
        <v>0.08</v>
      </c>
      <c r="EX5" s="1">
        <f>[2]V.IPCA!FB236</f>
        <v>0.05</v>
      </c>
      <c r="EY5" s="1">
        <f>[2]V.IPCA!FC236</f>
        <v>1.94</v>
      </c>
      <c r="EZ5" s="1">
        <f>[2]V.IPCA!FD236</f>
        <v>1.69</v>
      </c>
      <c r="FA5" s="1">
        <f>[2]V.IPCA!FE236</f>
        <v>1.04</v>
      </c>
      <c r="FB5" s="1">
        <f>[2]V.IPCA!FF236</f>
        <v>-0.2</v>
      </c>
      <c r="FC5" s="1">
        <f>[2]V.IPCA!FG236</f>
        <v>0.27</v>
      </c>
      <c r="FD5" s="1">
        <f>[2]V.IPCA!FH236</f>
        <v>2.02</v>
      </c>
      <c r="FE5" s="1">
        <f>[2]V.IPCA!FI236</f>
        <v>-0.62</v>
      </c>
      <c r="FF5" s="1">
        <f>[2]V.IPCA!FJ236</f>
        <v>0.08</v>
      </c>
      <c r="FG5" s="1">
        <f>[2]V.IPCA!FK236</f>
        <v>-1.46</v>
      </c>
      <c r="FH5" s="1">
        <f>[2]V.IPCA!FL236</f>
        <v>1.28</v>
      </c>
      <c r="FI5" s="1">
        <f>[2]V.IPCA!FM236</f>
        <v>-0.23</v>
      </c>
      <c r="FJ5" s="1">
        <f>[2]V.IPCA!FN236</f>
        <v>-0.73</v>
      </c>
      <c r="FK5" s="1">
        <f>[2]V.IPCA!FO236</f>
        <v>1.86</v>
      </c>
      <c r="FL5" s="1">
        <f>[2]V.IPCA!FP236</f>
        <v>0.25</v>
      </c>
      <c r="FM5" s="1">
        <f>[2]V.IPCA!FQ236</f>
        <v>1.0900000000000001</v>
      </c>
      <c r="FN5" s="1">
        <f>[2]V.IPCA!FR236</f>
        <v>0.95</v>
      </c>
      <c r="FO5" s="1">
        <f>[2]V.IPCA!FS236</f>
        <v>-0.4</v>
      </c>
      <c r="FP5" s="1">
        <f>[2]V.IPCA!FT236</f>
        <v>2.97</v>
      </c>
      <c r="FQ5" s="1">
        <f>[2]V.IPCA!FU236</f>
        <v>1.24</v>
      </c>
      <c r="FR5" s="1">
        <f>[2]V.IPCA!FV236</f>
        <v>0.95</v>
      </c>
      <c r="FS5" s="1">
        <f>[2]V.IPCA!FW236</f>
        <v>-1.33</v>
      </c>
      <c r="FT5" s="1">
        <f>[2]V.IPCA!FX236</f>
        <v>1.07</v>
      </c>
      <c r="FU5" s="1">
        <f>[2]V.IPCA!FY236</f>
        <v>0.37</v>
      </c>
      <c r="FV5" s="1">
        <f>[2]V.IPCA!FZ236</f>
        <v>-0.21</v>
      </c>
      <c r="FW5" s="1">
        <f>[2]V.IPCA!GA236</f>
        <v>0.23</v>
      </c>
      <c r="FX5" s="1">
        <f>[2]V.IPCA!GB236</f>
        <v>0.25</v>
      </c>
      <c r="FY5" s="1">
        <f>[2]V.IPCA!GC236</f>
        <v>0.14000000000000001</v>
      </c>
      <c r="FZ5" s="1">
        <f>[2]V.IPCA!GD236</f>
        <v>0.76</v>
      </c>
      <c r="GA5" s="1">
        <f>[2]V.IPCA!GE236</f>
        <v>1.77</v>
      </c>
      <c r="GB5" s="1">
        <f>[2]V.IPCA!GF236</f>
        <v>0.74</v>
      </c>
      <c r="GC5" s="1">
        <f>[2]V.IPCA!GG236</f>
        <v>-0.02</v>
      </c>
      <c r="GD5" s="1">
        <f>[2]V.IPCA!GH236</f>
        <v>-1.67</v>
      </c>
      <c r="GE5" s="1">
        <f>[2]V.IPCA!GI236</f>
        <v>-0.96</v>
      </c>
      <c r="GF5" s="1">
        <f>[2]V.IPCA!GJ236</f>
        <v>0.28000000000000003</v>
      </c>
      <c r="GG5" s="1">
        <f>[2]V.IPCA!GK236</f>
        <v>0.05</v>
      </c>
      <c r="GH5" s="1">
        <f>[2]V.IPCA!GL236</f>
        <v>0.14000000000000001</v>
      </c>
      <c r="GI5" s="1">
        <f>[2]V.IPCA!GM236</f>
        <v>1.06</v>
      </c>
      <c r="GJ5" s="1">
        <f>[2]V.IPCA!GN236</f>
        <v>-0.71</v>
      </c>
      <c r="GK5" s="1">
        <f>[2]V.IPCA!GO236</f>
        <v>2.56</v>
      </c>
      <c r="GL5" s="1">
        <f>[2]V.IPCA!GP236</f>
        <v>0.82</v>
      </c>
      <c r="GM5" s="1">
        <f>[2]V.IPCA!GQ236</f>
        <v>1.8</v>
      </c>
      <c r="GN5" s="1">
        <f>[2]V.IPCA!GR236</f>
        <v>0.43</v>
      </c>
      <c r="GO5" s="1">
        <f>[2]V.IPCA!GS236</f>
        <v>1.57</v>
      </c>
      <c r="GP5" s="1">
        <f>[2]V.IPCA!GT236</f>
        <v>-2.66</v>
      </c>
      <c r="GQ5" s="1">
        <f>[2]V.IPCA!GU236</f>
        <v>1.47</v>
      </c>
      <c r="GR5" s="1">
        <f>[2]V.IPCA!GV236</f>
        <v>0.93</v>
      </c>
      <c r="GS5" s="1">
        <f>[2]V.IPCA!GW236</f>
        <v>0.81</v>
      </c>
      <c r="GT5" s="1">
        <f>[2]V.IPCA!GX236</f>
        <v>0.8</v>
      </c>
      <c r="GU5" s="1">
        <f>[2]V.IPCA!GY236</f>
        <v>1.8</v>
      </c>
      <c r="GV5" s="1">
        <f>[2]V.IPCA!GZ236</f>
        <v>0.45</v>
      </c>
      <c r="GW5" s="1">
        <f>[2]V.IPCA!HA236</f>
        <v>0.06</v>
      </c>
      <c r="GX5" s="1">
        <f>[2]V.IPCA!HB236</f>
        <v>1.41</v>
      </c>
      <c r="GY5" s="1">
        <f>[2]V.IPCA!HC236</f>
        <v>7.0000000000000007E-2</v>
      </c>
      <c r="GZ5" s="1">
        <f>[2]V.IPCA!HD236</f>
        <v>-0.3</v>
      </c>
      <c r="HA5" s="1">
        <f>[2]V.IPCA!HE236</f>
        <v>-0.44</v>
      </c>
      <c r="HB5" s="1">
        <f>[2]V.IPCA!HF236</f>
        <v>-0.53</v>
      </c>
      <c r="HC5" s="1">
        <f>[2]V.IPCA!HG236</f>
        <v>0.26</v>
      </c>
      <c r="HD5" s="1">
        <f>[2]V.IPCA!HH236</f>
        <v>-0.65</v>
      </c>
      <c r="HE5" s="1">
        <f>[2]V.IPCA!HI236</f>
        <v>1.82</v>
      </c>
      <c r="HF5" s="1">
        <f>[2]V.IPCA!HJ236</f>
        <v>-0.76</v>
      </c>
      <c r="HG5" s="1">
        <f>[2]V.IPCA!HK236</f>
        <v>0.96</v>
      </c>
      <c r="HH5" s="1">
        <f>[2]V.IPCA!HL236</f>
        <v>-0.71</v>
      </c>
      <c r="HI5" s="1">
        <f>[2]V.IPCA!HM236</f>
        <v>0.19</v>
      </c>
      <c r="HJ5" s="1">
        <f>[2]V.IPCA!HN236</f>
        <v>-1.78</v>
      </c>
      <c r="HK5" s="1">
        <f>[2]V.IPCA!HO236</f>
        <v>0.06</v>
      </c>
      <c r="HL5" s="1">
        <f>[2]V.IPCA!HP236</f>
        <v>-0.85</v>
      </c>
      <c r="HM5" s="1">
        <f>[2]V.IPCA!HQ236</f>
        <v>-0.65</v>
      </c>
      <c r="HN5" s="1">
        <f>[2]V.IPCA!HR236</f>
        <v>-1.89</v>
      </c>
      <c r="HO5" s="1">
        <f>[2]V.IPCA!HS236</f>
        <v>0.09</v>
      </c>
      <c r="HP5" s="1">
        <f>[2]V.IPCA!HT236</f>
        <v>-0.59</v>
      </c>
      <c r="HQ5" s="1">
        <f>[2]V.IPCA!HU236</f>
        <v>1.2</v>
      </c>
      <c r="HR5" s="1">
        <f>[2]V.IPCA!HV236</f>
        <v>-0.13</v>
      </c>
      <c r="HS5" s="1">
        <f>[2]V.IPCA!HW236</f>
        <v>0.42</v>
      </c>
      <c r="HT5" s="1">
        <f>[2]V.IPCA!HX236</f>
        <v>0.37</v>
      </c>
      <c r="HU5" s="1">
        <f>[2]V.IPCA!HY236</f>
        <v>1.62</v>
      </c>
      <c r="HV5" s="1">
        <f>[2]V.IPCA!HZ236</f>
        <v>0.28999999999999998</v>
      </c>
      <c r="HW5" s="1">
        <f>[2]V.IPCA!IA236</f>
        <v>0.46</v>
      </c>
      <c r="HX5" s="1">
        <f>[2]V.IPCA!IB236</f>
        <v>4.37</v>
      </c>
      <c r="HY5" s="1">
        <f>[2]V.IPCA!IC236</f>
        <v>1.89</v>
      </c>
      <c r="HZ5" s="1">
        <f>[2]V.IPCA!ID236</f>
        <v>-0.62</v>
      </c>
      <c r="IA5" s="1">
        <f>[2]V.IPCA!IE236</f>
        <v>0.78</v>
      </c>
      <c r="IB5" s="1">
        <f>[2]V.IPCA!IF236</f>
        <v>1.71</v>
      </c>
      <c r="IC5" s="1">
        <f>[2]V.IPCA!IG236</f>
        <v>-0.53</v>
      </c>
      <c r="ID5" s="1">
        <f>[2]V.IPCA!IH236</f>
        <v>-2.0699999999999998</v>
      </c>
    </row>
    <row r="6" spans="2:238" x14ac:dyDescent="0.25">
      <c r="B6">
        <v>3201006</v>
      </c>
      <c r="C6" t="s">
        <v>49</v>
      </c>
      <c r="D6" s="1">
        <f>[2]V.IPCA!H237</f>
        <v>0.55000000000000004</v>
      </c>
      <c r="E6" s="1">
        <f>[2]V.IPCA!I237</f>
        <v>0.38</v>
      </c>
      <c r="F6" s="1">
        <f>[2]V.IPCA!J237</f>
        <v>-0.45</v>
      </c>
      <c r="G6" s="1">
        <f>[2]V.IPCA!K237</f>
        <v>0.48</v>
      </c>
      <c r="H6" s="1">
        <f>[2]V.IPCA!L237</f>
        <v>0.2</v>
      </c>
      <c r="I6" s="1">
        <f>[2]V.IPCA!M237</f>
        <v>2.16</v>
      </c>
      <c r="J6" s="1">
        <f>[2]V.IPCA!N237</f>
        <v>0.59</v>
      </c>
      <c r="K6" s="1">
        <f>[2]V.IPCA!O237</f>
        <v>1.66</v>
      </c>
      <c r="L6" s="1">
        <f>[2]V.IPCA!P237</f>
        <v>1.1200000000000001</v>
      </c>
      <c r="M6" s="1">
        <f>[2]V.IPCA!Q237</f>
        <v>0.27</v>
      </c>
      <c r="N6" s="1">
        <f>[2]V.IPCA!R237</f>
        <v>0.82</v>
      </c>
      <c r="O6" s="1">
        <f>[2]V.IPCA!S237</f>
        <v>-0.03</v>
      </c>
      <c r="P6" s="1">
        <f>[2]V.IPCA!T237</f>
        <v>-0.02</v>
      </c>
      <c r="Q6" s="1">
        <f>[2]V.IPCA!U237</f>
        <v>-0.12</v>
      </c>
      <c r="R6" s="1">
        <f>[2]V.IPCA!V237</f>
        <v>-0.27</v>
      </c>
      <c r="S6" s="1">
        <f>[2]V.IPCA!W237</f>
        <v>-1.43</v>
      </c>
      <c r="T6" s="1">
        <f>[2]V.IPCA!X237</f>
        <v>-0.23</v>
      </c>
      <c r="U6" s="1">
        <f>[2]V.IPCA!Y237</f>
        <v>0.21</v>
      </c>
      <c r="V6" s="1">
        <f>[2]V.IPCA!Z237</f>
        <v>0.44</v>
      </c>
      <c r="W6" s="1">
        <f>[2]V.IPCA!AA237</f>
        <v>0.03</v>
      </c>
      <c r="X6" s="1">
        <f>[2]V.IPCA!AB237</f>
        <v>0.03</v>
      </c>
      <c r="Y6" s="1">
        <f>[2]V.IPCA!AC237</f>
        <v>0.51</v>
      </c>
      <c r="Z6" s="1">
        <f>[2]V.IPCA!AD237</f>
        <v>0.34</v>
      </c>
      <c r="AA6" s="1">
        <f>[2]V.IPCA!AE237</f>
        <v>0.08</v>
      </c>
      <c r="AB6" s="1">
        <f>[2]V.IPCA!AF237</f>
        <v>2.08</v>
      </c>
      <c r="AC6" s="1">
        <f>[2]V.IPCA!AG237</f>
        <v>0.49</v>
      </c>
      <c r="AD6" s="1">
        <f>[2]V.IPCA!AH237</f>
        <v>0.62</v>
      </c>
      <c r="AE6" s="1">
        <f>[2]V.IPCA!AI237</f>
        <v>-0.99</v>
      </c>
      <c r="AF6" s="1">
        <f>[2]V.IPCA!AJ237</f>
        <v>-0.26</v>
      </c>
      <c r="AG6" s="1">
        <f>[2]V.IPCA!AK237</f>
        <v>1.48</v>
      </c>
      <c r="AH6" s="1">
        <f>[2]V.IPCA!AL237</f>
        <v>2.15</v>
      </c>
      <c r="AI6" s="1">
        <f>[2]V.IPCA!AM237</f>
        <v>1.89</v>
      </c>
      <c r="AJ6" s="1">
        <f>[2]V.IPCA!AN237</f>
        <v>2.09</v>
      </c>
      <c r="AK6" s="1">
        <f>[2]V.IPCA!AO237</f>
        <v>3.16</v>
      </c>
      <c r="AL6" s="1">
        <f>[2]V.IPCA!AP237</f>
        <v>2.41</v>
      </c>
      <c r="AM6" s="1">
        <f>[2]V.IPCA!AQ237</f>
        <v>1.77</v>
      </c>
      <c r="AN6" s="1">
        <f>[2]V.IPCA!AR237</f>
        <v>1.43</v>
      </c>
      <c r="AO6" s="1">
        <f>[2]V.IPCA!AS237</f>
        <v>2.2000000000000002</v>
      </c>
      <c r="AP6" s="1">
        <f>[2]V.IPCA!AT237</f>
        <v>1.95</v>
      </c>
      <c r="AQ6" s="1">
        <f>[2]V.IPCA!AU237</f>
        <v>2.02</v>
      </c>
      <c r="AR6" s="1">
        <f>[2]V.IPCA!AV237</f>
        <v>1.2</v>
      </c>
      <c r="AS6" s="1">
        <f>[2]V.IPCA!AW237</f>
        <v>0.46</v>
      </c>
      <c r="AT6" s="1">
        <f>[2]V.IPCA!AX237</f>
        <v>0.33</v>
      </c>
      <c r="AU6" s="1">
        <f>[2]V.IPCA!AY237</f>
        <v>0.3</v>
      </c>
      <c r="AV6" s="1">
        <f>[2]V.IPCA!AZ237</f>
        <v>1.18</v>
      </c>
      <c r="AW6" s="1">
        <f>[2]V.IPCA!BA237</f>
        <v>0.9</v>
      </c>
      <c r="AX6" s="1">
        <f>[2]V.IPCA!BB237</f>
        <v>-1.45</v>
      </c>
      <c r="AY6" s="1">
        <f>[2]V.IPCA!BC237</f>
        <v>-0.25</v>
      </c>
      <c r="AZ6" s="1">
        <f>[2]V.IPCA!BD237</f>
        <v>-0.03</v>
      </c>
      <c r="BA6" s="1">
        <f>[2]V.IPCA!BE237</f>
        <v>1.49</v>
      </c>
      <c r="BB6" s="1">
        <f>[2]V.IPCA!BF237</f>
        <v>2.65</v>
      </c>
      <c r="BC6" s="1">
        <f>[2]V.IPCA!BG237</f>
        <v>0.32</v>
      </c>
      <c r="BD6" s="1">
        <f>[2]V.IPCA!BH237</f>
        <v>1.53</v>
      </c>
      <c r="BE6" s="1">
        <f>[2]V.IPCA!BI237</f>
        <v>-0.25</v>
      </c>
      <c r="BF6" s="1">
        <f>[2]V.IPCA!BJ237</f>
        <v>-0.49</v>
      </c>
      <c r="BG6" s="1">
        <f>[2]V.IPCA!BK237</f>
        <v>1.66</v>
      </c>
      <c r="BH6" s="1">
        <f>[2]V.IPCA!BL237</f>
        <v>1.72</v>
      </c>
      <c r="BI6" s="1">
        <f>[2]V.IPCA!BM237</f>
        <v>0.63</v>
      </c>
      <c r="BJ6" s="1">
        <f>[2]V.IPCA!BN237</f>
        <v>0.96</v>
      </c>
      <c r="BK6" s="1">
        <f>[2]V.IPCA!BO237</f>
        <v>1.23</v>
      </c>
      <c r="BL6" s="1">
        <f>[2]V.IPCA!BP237</f>
        <v>1.97</v>
      </c>
      <c r="BM6" s="1">
        <f>[2]V.IPCA!BQ237</f>
        <v>0.34</v>
      </c>
      <c r="BN6" s="1">
        <f>[2]V.IPCA!BR237</f>
        <v>0.89</v>
      </c>
      <c r="BO6" s="1">
        <f>[2]V.IPCA!BS237</f>
        <v>1.07</v>
      </c>
      <c r="BP6" s="1">
        <f>[2]V.IPCA!BT237</f>
        <v>2.3199999999999998</v>
      </c>
      <c r="BQ6" s="1">
        <f>[2]V.IPCA!BU237</f>
        <v>0.52</v>
      </c>
      <c r="BR6" s="1">
        <f>[2]V.IPCA!BV237</f>
        <v>1.1100000000000001</v>
      </c>
      <c r="BS6" s="1">
        <f>[2]V.IPCA!BW237</f>
        <v>0.86</v>
      </c>
      <c r="BT6" s="1">
        <f>[2]V.IPCA!BX237</f>
        <v>-1.49</v>
      </c>
      <c r="BU6" s="1">
        <f>[2]V.IPCA!BY237</f>
        <v>-0.6</v>
      </c>
      <c r="BV6" s="1">
        <f>[2]V.IPCA!BZ237</f>
        <v>-0.99</v>
      </c>
      <c r="BW6" s="1">
        <f>[2]V.IPCA!CA237</f>
        <v>0.6</v>
      </c>
      <c r="BX6" s="1">
        <f>[2]V.IPCA!CB237</f>
        <v>0.46</v>
      </c>
      <c r="BY6" s="1">
        <f>[2]V.IPCA!CC237</f>
        <v>-1.03</v>
      </c>
      <c r="BZ6" s="1">
        <f>[2]V.IPCA!CD237</f>
        <v>0.28999999999999998</v>
      </c>
      <c r="CA6" s="1">
        <f>[2]V.IPCA!CE237</f>
        <v>-2.33</v>
      </c>
      <c r="CB6" s="1">
        <f>[2]V.IPCA!CF237</f>
        <v>-1.29</v>
      </c>
      <c r="CC6" s="1">
        <f>[2]V.IPCA!CG237</f>
        <v>-0.06</v>
      </c>
      <c r="CD6" s="1">
        <f>[2]V.IPCA!CH237</f>
        <v>-0.82</v>
      </c>
      <c r="CE6" s="1">
        <f>[2]V.IPCA!CI237</f>
        <v>0.51</v>
      </c>
      <c r="CF6" s="1">
        <f>[2]V.IPCA!CJ237</f>
        <v>0.41</v>
      </c>
      <c r="CG6" s="1">
        <f>[2]V.IPCA!CK237</f>
        <v>-0.33</v>
      </c>
      <c r="CH6" s="1">
        <f>[2]V.IPCA!CL237</f>
        <v>0.79</v>
      </c>
      <c r="CI6" s="1">
        <f>[2]V.IPCA!CM237</f>
        <v>-1.32</v>
      </c>
      <c r="CJ6" s="1">
        <f>[2]V.IPCA!CN237</f>
        <v>0.57999999999999996</v>
      </c>
      <c r="CK6" s="1">
        <f>[2]V.IPCA!CO237</f>
        <v>-0.79</v>
      </c>
      <c r="CL6" s="1">
        <f>[2]V.IPCA!CP237</f>
        <v>1.1399999999999999</v>
      </c>
      <c r="CM6" s="1">
        <f>[2]V.IPCA!CQ237</f>
        <v>-1.06</v>
      </c>
      <c r="CN6" s="1">
        <f>[2]V.IPCA!CR237</f>
        <v>-0.53</v>
      </c>
      <c r="CO6" s="1">
        <f>[2]V.IPCA!CS237</f>
        <v>0.02</v>
      </c>
      <c r="CP6" s="1">
        <f>[2]V.IPCA!CT237</f>
        <v>-0.16</v>
      </c>
      <c r="CQ6" s="1">
        <f>[2]V.IPCA!CU237</f>
        <v>0.69</v>
      </c>
      <c r="CR6" s="1">
        <f>[2]V.IPCA!CV237</f>
        <v>1.52</v>
      </c>
      <c r="CS6" s="1">
        <f>[2]V.IPCA!CW237</f>
        <v>-0.85</v>
      </c>
      <c r="CT6" s="1">
        <f>[2]V.IPCA!CX237</f>
        <v>-2.7</v>
      </c>
      <c r="CU6" s="1">
        <f>[2]V.IPCA!CY237</f>
        <v>-3.19</v>
      </c>
      <c r="CV6" s="1">
        <f>[2]V.IPCA!CZ237</f>
        <v>0.88</v>
      </c>
      <c r="CW6" s="1">
        <f>[2]V.IPCA!DA237</f>
        <v>1.01</v>
      </c>
      <c r="CX6" s="1">
        <f>[2]V.IPCA!DB237</f>
        <v>-1.61</v>
      </c>
      <c r="CY6" s="1">
        <f>[2]V.IPCA!DC237</f>
        <v>-1.1599999999999999</v>
      </c>
      <c r="CZ6" s="1">
        <f>[2]V.IPCA!DD237</f>
        <v>-0.37</v>
      </c>
      <c r="DA6" s="1">
        <f>[2]V.IPCA!DE237</f>
        <v>0.42</v>
      </c>
      <c r="DB6" s="1">
        <f>[2]V.IPCA!DF237</f>
        <v>0.48</v>
      </c>
      <c r="DC6" s="1">
        <f>[2]V.IPCA!DG237</f>
        <v>-0.46</v>
      </c>
      <c r="DD6" s="1">
        <f>[2]V.IPCA!DH237</f>
        <v>0.22</v>
      </c>
      <c r="DE6" s="1">
        <f>[2]V.IPCA!DI237</f>
        <v>-0.72</v>
      </c>
      <c r="DF6" s="1">
        <f>[2]V.IPCA!DJ237</f>
        <v>-0.16</v>
      </c>
      <c r="DG6" s="1">
        <f>[2]V.IPCA!DK237</f>
        <v>0.17</v>
      </c>
      <c r="DH6" s="1">
        <f>[2]V.IPCA!DL237</f>
        <v>1.07</v>
      </c>
      <c r="DI6" s="1">
        <f>[2]V.IPCA!DM237</f>
        <v>-0.79</v>
      </c>
      <c r="DJ6" s="1">
        <f>[2]V.IPCA!DN237</f>
        <v>-0.22</v>
      </c>
      <c r="DK6" s="1">
        <f>[2]V.IPCA!DO237</f>
        <v>-1.88</v>
      </c>
      <c r="DL6" s="1">
        <f>[2]V.IPCA!DP237</f>
        <v>-4.51</v>
      </c>
      <c r="DM6" s="1">
        <f>[2]V.IPCA!DQ237</f>
        <v>-0.45</v>
      </c>
      <c r="DN6" s="1">
        <f>[2]V.IPCA!DR237</f>
        <v>0.28000000000000003</v>
      </c>
      <c r="DO6" s="1">
        <f>[2]V.IPCA!DS237</f>
        <v>-1.19</v>
      </c>
      <c r="DP6" s="1">
        <f>[2]V.IPCA!DT237</f>
        <v>0.46</v>
      </c>
      <c r="DQ6" s="1">
        <f>[2]V.IPCA!DU237</f>
        <v>-0.69</v>
      </c>
      <c r="DR6" s="1">
        <f>[2]V.IPCA!DV237</f>
        <v>-1.64</v>
      </c>
      <c r="DS6" s="1">
        <f>[2]V.IPCA!DW237</f>
        <v>0.1</v>
      </c>
      <c r="DT6" s="1">
        <f>[2]V.IPCA!DX237</f>
        <v>0.21</v>
      </c>
      <c r="DU6" s="1">
        <f>[2]V.IPCA!DY237</f>
        <v>1.58</v>
      </c>
      <c r="DV6" s="1">
        <f>[2]V.IPCA!DZ237</f>
        <v>2.73</v>
      </c>
      <c r="DW6" s="1">
        <f>[2]V.IPCA!EA237</f>
        <v>1.33</v>
      </c>
      <c r="DX6" s="1">
        <f>[2]V.IPCA!EB237</f>
        <v>0.4</v>
      </c>
      <c r="DY6" s="1">
        <f>[2]V.IPCA!EC237</f>
        <v>0.09</v>
      </c>
      <c r="DZ6" s="1">
        <f>[2]V.IPCA!ED237</f>
        <v>1.76</v>
      </c>
      <c r="EA6" s="1">
        <f>[2]V.IPCA!EE237</f>
        <v>-2.5099999999999998</v>
      </c>
      <c r="EB6" s="1">
        <f>[2]V.IPCA!EF237</f>
        <v>0.42</v>
      </c>
      <c r="EC6" s="1">
        <f>[2]V.IPCA!EG237</f>
        <v>-0.56999999999999995</v>
      </c>
      <c r="ED6" s="1">
        <f>[2]V.IPCA!EH237</f>
        <v>-2.86</v>
      </c>
      <c r="EE6" s="1">
        <f>[2]V.IPCA!EI237</f>
        <v>-1.29</v>
      </c>
      <c r="EF6" s="1">
        <f>[2]V.IPCA!EJ237</f>
        <v>0.7</v>
      </c>
      <c r="EG6" s="1">
        <f>[2]V.IPCA!EK237</f>
        <v>1.45</v>
      </c>
      <c r="EH6" s="1">
        <f>[2]V.IPCA!EL237</f>
        <v>-0.97</v>
      </c>
      <c r="EI6" s="1">
        <f>[2]V.IPCA!EM237</f>
        <v>-2.4900000000000002</v>
      </c>
      <c r="EJ6" s="1">
        <f>[2]V.IPCA!EN237</f>
        <v>0.35</v>
      </c>
      <c r="EK6" s="1">
        <f>[2]V.IPCA!EO237</f>
        <v>0.56999999999999995</v>
      </c>
      <c r="EL6" s="1">
        <f>[2]V.IPCA!EP237</f>
        <v>-1.58</v>
      </c>
      <c r="EM6" s="1">
        <f>[2]V.IPCA!EQ237</f>
        <v>3.18</v>
      </c>
      <c r="EN6" s="1">
        <f>[2]V.IPCA!ER237</f>
        <v>-2.09</v>
      </c>
      <c r="EO6" s="1">
        <f>[2]V.IPCA!ES237</f>
        <v>-1.1599999999999999</v>
      </c>
      <c r="EP6" s="1">
        <f>[2]V.IPCA!ET237</f>
        <v>1.23</v>
      </c>
      <c r="EQ6" s="1">
        <f>[2]V.IPCA!EU237</f>
        <v>-3.61</v>
      </c>
      <c r="ER6" s="1">
        <f>[2]V.IPCA!EV237</f>
        <v>0.78</v>
      </c>
      <c r="ES6" s="1">
        <f>[2]V.IPCA!EW237</f>
        <v>0.65</v>
      </c>
      <c r="ET6" s="1">
        <f>[2]V.IPCA!EX237</f>
        <v>-0.59</v>
      </c>
      <c r="EU6" s="1">
        <f>[2]V.IPCA!EY237</f>
        <v>-1.1299999999999999</v>
      </c>
      <c r="EV6" s="1">
        <f>[2]V.IPCA!EZ237</f>
        <v>0.7</v>
      </c>
      <c r="EW6" s="1">
        <f>[2]V.IPCA!FA237</f>
        <v>0.08</v>
      </c>
      <c r="EX6" s="1">
        <f>[2]V.IPCA!FB237</f>
        <v>0.64</v>
      </c>
      <c r="EY6" s="1">
        <f>[2]V.IPCA!FC237</f>
        <v>-0.85</v>
      </c>
      <c r="EZ6" s="1">
        <f>[2]V.IPCA!FD237</f>
        <v>0.79</v>
      </c>
      <c r="FA6" s="1">
        <f>[2]V.IPCA!FE237</f>
        <v>-0.2</v>
      </c>
      <c r="FB6" s="1">
        <f>[2]V.IPCA!FF237</f>
        <v>-0.53</v>
      </c>
      <c r="FC6" s="1">
        <f>[2]V.IPCA!FG237</f>
        <v>1.08</v>
      </c>
      <c r="FD6" s="1">
        <f>[2]V.IPCA!FH237</f>
        <v>0.01</v>
      </c>
      <c r="FE6" s="1">
        <f>[2]V.IPCA!FI237</f>
        <v>-0.03</v>
      </c>
      <c r="FF6" s="1">
        <f>[2]V.IPCA!FJ237</f>
        <v>-0.66</v>
      </c>
      <c r="FG6" s="1">
        <f>[2]V.IPCA!FK237</f>
        <v>-0.5</v>
      </c>
      <c r="FH6" s="1">
        <f>[2]V.IPCA!FL237</f>
        <v>0.52</v>
      </c>
      <c r="FI6" s="1">
        <f>[2]V.IPCA!FM237</f>
        <v>0.28999999999999998</v>
      </c>
      <c r="FJ6" s="1">
        <f>[2]V.IPCA!FN237</f>
        <v>0.06</v>
      </c>
      <c r="FK6" s="1">
        <f>[2]V.IPCA!FO237</f>
        <v>1.45</v>
      </c>
      <c r="FL6" s="1">
        <f>[2]V.IPCA!FP237</f>
        <v>0.74</v>
      </c>
      <c r="FM6" s="1">
        <f>[2]V.IPCA!FQ237</f>
        <v>0.71</v>
      </c>
      <c r="FN6" s="1">
        <f>[2]V.IPCA!FR237</f>
        <v>0.92</v>
      </c>
      <c r="FO6" s="1">
        <f>[2]V.IPCA!FS237</f>
        <v>-0.23</v>
      </c>
      <c r="FP6" s="1">
        <f>[2]V.IPCA!FT237</f>
        <v>1.17</v>
      </c>
      <c r="FQ6" s="1">
        <f>[2]V.IPCA!FU237</f>
        <v>1</v>
      </c>
      <c r="FR6" s="1">
        <f>[2]V.IPCA!FV237</f>
        <v>-0.94</v>
      </c>
      <c r="FS6" s="1">
        <f>[2]V.IPCA!FW237</f>
        <v>0.09</v>
      </c>
      <c r="FT6" s="1">
        <f>[2]V.IPCA!FX237</f>
        <v>2.85</v>
      </c>
      <c r="FU6" s="1">
        <f>[2]V.IPCA!FY237</f>
        <v>1.72</v>
      </c>
      <c r="FV6" s="1">
        <f>[2]V.IPCA!FZ237</f>
        <v>1.04</v>
      </c>
      <c r="FW6" s="1">
        <f>[2]V.IPCA!GA237</f>
        <v>0.04</v>
      </c>
      <c r="FX6" s="1">
        <f>[2]V.IPCA!GB237</f>
        <v>1.5</v>
      </c>
      <c r="FY6" s="1">
        <f>[2]V.IPCA!GC237</f>
        <v>1.26</v>
      </c>
      <c r="FZ6" s="1">
        <f>[2]V.IPCA!GD237</f>
        <v>1.45</v>
      </c>
      <c r="GA6" s="1">
        <f>[2]V.IPCA!GE237</f>
        <v>-2.12</v>
      </c>
      <c r="GB6" s="1">
        <f>[2]V.IPCA!GF237</f>
        <v>-0.77</v>
      </c>
      <c r="GC6" s="1">
        <f>[2]V.IPCA!GG237</f>
        <v>2.83</v>
      </c>
      <c r="GD6" s="1">
        <f>[2]V.IPCA!GH237</f>
        <v>-0.36</v>
      </c>
      <c r="GE6" s="1">
        <f>[2]V.IPCA!GI237</f>
        <v>-0.21</v>
      </c>
      <c r="GF6" s="1">
        <f>[2]V.IPCA!GJ237</f>
        <v>-0.56999999999999995</v>
      </c>
      <c r="GG6" s="1">
        <f>[2]V.IPCA!GK237</f>
        <v>-0.34</v>
      </c>
      <c r="GH6" s="1">
        <f>[2]V.IPCA!GL237</f>
        <v>0.26</v>
      </c>
      <c r="GI6" s="1">
        <f>[2]V.IPCA!GM237</f>
        <v>-0.96</v>
      </c>
      <c r="GJ6" s="1">
        <f>[2]V.IPCA!GN237</f>
        <v>-0.13</v>
      </c>
      <c r="GK6" s="1">
        <f>[2]V.IPCA!GO237</f>
        <v>-0.82</v>
      </c>
      <c r="GL6" s="1">
        <f>[2]V.IPCA!GP237</f>
        <v>0.16</v>
      </c>
      <c r="GM6" s="1">
        <f>[2]V.IPCA!GQ237</f>
        <v>-0.87</v>
      </c>
      <c r="GN6" s="1">
        <f>[2]V.IPCA!GR237</f>
        <v>-0.26</v>
      </c>
      <c r="GO6" s="1">
        <f>[2]V.IPCA!GS237</f>
        <v>1.93</v>
      </c>
      <c r="GP6" s="1">
        <f>[2]V.IPCA!GT237</f>
        <v>0.91</v>
      </c>
      <c r="GQ6" s="1">
        <f>[2]V.IPCA!GU237</f>
        <v>0.46</v>
      </c>
      <c r="GR6" s="1">
        <f>[2]V.IPCA!GV237</f>
        <v>-0.15</v>
      </c>
      <c r="GS6" s="1">
        <f>[2]V.IPCA!GW237</f>
        <v>-0.49</v>
      </c>
      <c r="GT6" s="1">
        <f>[2]V.IPCA!GX237</f>
        <v>2.04</v>
      </c>
      <c r="GU6" s="1">
        <f>[2]V.IPCA!GY237</f>
        <v>0.85</v>
      </c>
      <c r="GV6" s="1">
        <f>[2]V.IPCA!GZ237</f>
        <v>-1.29</v>
      </c>
      <c r="GW6" s="1">
        <f>[2]V.IPCA!HA237</f>
        <v>0.8</v>
      </c>
      <c r="GX6" s="1">
        <f>[2]V.IPCA!HB237</f>
        <v>-2.0499999999999998</v>
      </c>
      <c r="GY6" s="1">
        <f>[2]V.IPCA!HC237</f>
        <v>-0.2</v>
      </c>
      <c r="GZ6" s="1">
        <f>[2]V.IPCA!HD237</f>
        <v>-0.05</v>
      </c>
      <c r="HA6" s="1">
        <f>[2]V.IPCA!HE237</f>
        <v>0.3</v>
      </c>
      <c r="HB6" s="1">
        <f>[2]V.IPCA!HF237</f>
        <v>-0.16</v>
      </c>
      <c r="HC6" s="1">
        <f>[2]V.IPCA!HG237</f>
        <v>-0.59</v>
      </c>
      <c r="HD6" s="1">
        <f>[2]V.IPCA!HH237</f>
        <v>-0.28999999999999998</v>
      </c>
      <c r="HE6" s="1">
        <f>[2]V.IPCA!HI237</f>
        <v>-0.7</v>
      </c>
      <c r="HF6" s="1">
        <f>[2]V.IPCA!HJ237</f>
        <v>1.02</v>
      </c>
      <c r="HG6" s="1">
        <f>[2]V.IPCA!HK237</f>
        <v>-0.36</v>
      </c>
      <c r="HH6" s="1">
        <f>[2]V.IPCA!HL237</f>
        <v>0.79</v>
      </c>
      <c r="HI6" s="1">
        <f>[2]V.IPCA!HM237</f>
        <v>-1.94</v>
      </c>
      <c r="HJ6" s="1">
        <f>[2]V.IPCA!HN237</f>
        <v>-0.47</v>
      </c>
      <c r="HK6" s="1">
        <f>[2]V.IPCA!HO237</f>
        <v>0.76</v>
      </c>
      <c r="HL6" s="1">
        <f>[2]V.IPCA!HP237</f>
        <v>1.48</v>
      </c>
      <c r="HM6" s="1">
        <f>[2]V.IPCA!HQ237</f>
        <v>0.19</v>
      </c>
      <c r="HN6" s="1">
        <f>[2]V.IPCA!HR237</f>
        <v>-0.18</v>
      </c>
      <c r="HO6" s="1">
        <f>[2]V.IPCA!HS237</f>
        <v>1.77</v>
      </c>
      <c r="HP6" s="1">
        <f>[2]V.IPCA!HT237</f>
        <v>-1.1599999999999999</v>
      </c>
      <c r="HQ6" s="1">
        <f>[2]V.IPCA!HU237</f>
        <v>1.33</v>
      </c>
      <c r="HR6" s="1">
        <f>[2]V.IPCA!HV237</f>
        <v>0.03</v>
      </c>
      <c r="HS6" s="1">
        <f>[2]V.IPCA!HW237</f>
        <v>1.52</v>
      </c>
      <c r="HT6" s="1">
        <f>[2]V.IPCA!HX237</f>
        <v>0.06</v>
      </c>
      <c r="HU6" s="1">
        <f>[2]V.IPCA!HY237</f>
        <v>1.73</v>
      </c>
      <c r="HV6" s="1">
        <f>[2]V.IPCA!HZ237</f>
        <v>-0.14000000000000001</v>
      </c>
      <c r="HW6" s="1">
        <f>[2]V.IPCA!IA237</f>
        <v>1.1499999999999999</v>
      </c>
      <c r="HX6" s="1">
        <f>[2]V.IPCA!IB237</f>
        <v>0.74</v>
      </c>
      <c r="HY6" s="1">
        <f>[2]V.IPCA!IC237</f>
        <v>0.41</v>
      </c>
      <c r="HZ6" s="1">
        <f>[2]V.IPCA!ID237</f>
        <v>0.02</v>
      </c>
      <c r="IA6" s="1">
        <f>[2]V.IPCA!IE237</f>
        <v>-0.36</v>
      </c>
      <c r="IB6" s="1">
        <f>[2]V.IPCA!IF237</f>
        <v>0.32</v>
      </c>
      <c r="IC6" s="1">
        <f>[2]V.IPCA!IG237</f>
        <v>0.6</v>
      </c>
      <c r="ID6" s="1">
        <f>[2]V.IPCA!IH237</f>
        <v>1.54</v>
      </c>
    </row>
    <row r="7" spans="2:238" x14ac:dyDescent="0.25">
      <c r="B7">
        <v>3201021</v>
      </c>
      <c r="C7" t="s">
        <v>50</v>
      </c>
      <c r="D7" s="1">
        <f>[2]V.IPCA!H240</f>
        <v>0.78</v>
      </c>
      <c r="E7" s="1">
        <f>[2]V.IPCA!I240</f>
        <v>1.25</v>
      </c>
      <c r="F7" s="1">
        <f>[2]V.IPCA!J240</f>
        <v>-0.34</v>
      </c>
      <c r="G7" s="1">
        <f>[2]V.IPCA!K240</f>
        <v>0.17</v>
      </c>
      <c r="H7" s="1">
        <f>[2]V.IPCA!L240</f>
        <v>-0.5</v>
      </c>
      <c r="I7" s="1">
        <f>[2]V.IPCA!M240</f>
        <v>1.79</v>
      </c>
      <c r="J7" s="1">
        <f>[2]V.IPCA!N240</f>
        <v>1.02</v>
      </c>
      <c r="K7" s="1">
        <f>[2]V.IPCA!O240</f>
        <v>0.66</v>
      </c>
      <c r="L7" s="1">
        <f>[2]V.IPCA!P240</f>
        <v>1.7</v>
      </c>
      <c r="M7" s="1">
        <f>[2]V.IPCA!Q240</f>
        <v>0.98</v>
      </c>
      <c r="N7" s="1">
        <f>[2]V.IPCA!R240</f>
        <v>0.55000000000000004</v>
      </c>
      <c r="O7" s="1">
        <f>[2]V.IPCA!S240</f>
        <v>2.21</v>
      </c>
      <c r="P7" s="1">
        <f>[2]V.IPCA!T240</f>
        <v>0</v>
      </c>
      <c r="Q7" s="1">
        <f>[2]V.IPCA!U240</f>
        <v>0.99</v>
      </c>
      <c r="R7" s="1">
        <f>[2]V.IPCA!V240</f>
        <v>0.31</v>
      </c>
      <c r="S7" s="1">
        <f>[2]V.IPCA!W240</f>
        <v>0.11</v>
      </c>
      <c r="T7" s="1">
        <f>[2]V.IPCA!X240</f>
        <v>-0.72</v>
      </c>
      <c r="U7" s="1">
        <f>[2]V.IPCA!Y240</f>
        <v>-1.07</v>
      </c>
      <c r="V7" s="1">
        <f>[2]V.IPCA!Z240</f>
        <v>0.28000000000000003</v>
      </c>
      <c r="W7" s="1">
        <f>[2]V.IPCA!AA240</f>
        <v>-1.9</v>
      </c>
      <c r="X7" s="1">
        <f>[2]V.IPCA!AB240</f>
        <v>-1.24</v>
      </c>
      <c r="Y7" s="1">
        <f>[2]V.IPCA!AC240</f>
        <v>1.3</v>
      </c>
      <c r="Z7" s="1">
        <f>[2]V.IPCA!AD240</f>
        <v>1.88</v>
      </c>
      <c r="AA7" s="1">
        <f>[2]V.IPCA!AE240</f>
        <v>0.11</v>
      </c>
      <c r="AB7" s="1">
        <f>[2]V.IPCA!AF240</f>
        <v>0.57999999999999996</v>
      </c>
      <c r="AC7" s="1">
        <f>[2]V.IPCA!AG240</f>
        <v>-0.11</v>
      </c>
      <c r="AD7" s="1">
        <f>[2]V.IPCA!AH240</f>
        <v>0.55000000000000004</v>
      </c>
      <c r="AE7" s="1">
        <f>[2]V.IPCA!AI240</f>
        <v>-1.1599999999999999</v>
      </c>
      <c r="AF7" s="1">
        <f>[2]V.IPCA!AJ240</f>
        <v>0.38</v>
      </c>
      <c r="AG7" s="1">
        <f>[2]V.IPCA!AK240</f>
        <v>-0.35</v>
      </c>
      <c r="AH7" s="1">
        <f>[2]V.IPCA!AL240</f>
        <v>0.65</v>
      </c>
      <c r="AI7" s="1">
        <f>[2]V.IPCA!AM240</f>
        <v>0.54</v>
      </c>
      <c r="AJ7" s="1">
        <f>[2]V.IPCA!AN240</f>
        <v>1.33</v>
      </c>
      <c r="AK7" s="1">
        <f>[2]V.IPCA!AO240</f>
        <v>2.5299999999999998</v>
      </c>
      <c r="AL7" s="1">
        <f>[2]V.IPCA!AP240</f>
        <v>2.93</v>
      </c>
      <c r="AM7" s="1">
        <f>[2]V.IPCA!AQ240</f>
        <v>3.26</v>
      </c>
      <c r="AN7" s="1">
        <f>[2]V.IPCA!AR240</f>
        <v>2.19</v>
      </c>
      <c r="AO7" s="1">
        <f>[2]V.IPCA!AS240</f>
        <v>2.42</v>
      </c>
      <c r="AP7" s="1">
        <f>[2]V.IPCA!AT240</f>
        <v>1.69</v>
      </c>
      <c r="AQ7" s="1">
        <f>[2]V.IPCA!AU240</f>
        <v>2.2599999999999998</v>
      </c>
      <c r="AR7" s="1">
        <f>[2]V.IPCA!AV240</f>
        <v>0.81</v>
      </c>
      <c r="AS7" s="1">
        <f>[2]V.IPCA!AW240</f>
        <v>-0.06</v>
      </c>
      <c r="AT7" s="1">
        <f>[2]V.IPCA!AX240</f>
        <v>0.72</v>
      </c>
      <c r="AU7" s="1">
        <f>[2]V.IPCA!AY240</f>
        <v>1.46</v>
      </c>
      <c r="AV7" s="1">
        <f>[2]V.IPCA!AZ240</f>
        <v>0.6</v>
      </c>
      <c r="AW7" s="1">
        <f>[2]V.IPCA!BA240</f>
        <v>1.08</v>
      </c>
      <c r="AX7" s="1">
        <f>[2]V.IPCA!BB240</f>
        <v>0.44</v>
      </c>
      <c r="AY7" s="1">
        <f>[2]V.IPCA!BC240</f>
        <v>0.61</v>
      </c>
      <c r="AZ7" s="1">
        <f>[2]V.IPCA!BD240</f>
        <v>0.37</v>
      </c>
      <c r="BA7" s="1">
        <f>[2]V.IPCA!BE240</f>
        <v>1.55</v>
      </c>
      <c r="BB7" s="1">
        <f>[2]V.IPCA!BF240</f>
        <v>1.41</v>
      </c>
      <c r="BC7" s="1">
        <f>[2]V.IPCA!BG240</f>
        <v>0.28000000000000003</v>
      </c>
      <c r="BD7" s="1">
        <f>[2]V.IPCA!BH240</f>
        <v>-0.18</v>
      </c>
      <c r="BE7" s="1">
        <f>[2]V.IPCA!BI240</f>
        <v>-0.16</v>
      </c>
      <c r="BF7" s="1">
        <f>[2]V.IPCA!BJ240</f>
        <v>0.89</v>
      </c>
      <c r="BG7" s="1">
        <f>[2]V.IPCA!BK240</f>
        <v>1.87</v>
      </c>
      <c r="BH7" s="1">
        <f>[2]V.IPCA!BL240</f>
        <v>0.96</v>
      </c>
      <c r="BI7" s="1">
        <f>[2]V.IPCA!BM240</f>
        <v>0.94</v>
      </c>
      <c r="BJ7" s="1">
        <f>[2]V.IPCA!BN240</f>
        <v>0.65</v>
      </c>
      <c r="BK7" s="1">
        <f>[2]V.IPCA!BO240</f>
        <v>0.6</v>
      </c>
      <c r="BL7" s="1">
        <f>[2]V.IPCA!BP240</f>
        <v>1.39</v>
      </c>
      <c r="BM7" s="1">
        <f>[2]V.IPCA!BQ240</f>
        <v>2.64</v>
      </c>
      <c r="BN7" s="1">
        <f>[2]V.IPCA!BR240</f>
        <v>1.1100000000000001</v>
      </c>
      <c r="BO7" s="1">
        <f>[2]V.IPCA!BS240</f>
        <v>1.17</v>
      </c>
      <c r="BP7" s="1">
        <f>[2]V.IPCA!BT240</f>
        <v>1.33</v>
      </c>
      <c r="BQ7" s="1">
        <f>[2]V.IPCA!BU240</f>
        <v>1.32</v>
      </c>
      <c r="BR7" s="1">
        <f>[2]V.IPCA!BV240</f>
        <v>0.41</v>
      </c>
      <c r="BS7" s="1">
        <f>[2]V.IPCA!BW240</f>
        <v>0.59</v>
      </c>
      <c r="BT7" s="1">
        <f>[2]V.IPCA!BX240</f>
        <v>0.99</v>
      </c>
      <c r="BU7" s="1">
        <f>[2]V.IPCA!BY240</f>
        <v>-1.01</v>
      </c>
      <c r="BV7" s="1">
        <f>[2]V.IPCA!BZ240</f>
        <v>0.22</v>
      </c>
      <c r="BW7" s="1">
        <f>[2]V.IPCA!CA240</f>
        <v>0.76</v>
      </c>
      <c r="BX7" s="1">
        <f>[2]V.IPCA!CB240</f>
        <v>0.34</v>
      </c>
      <c r="BY7" s="1">
        <f>[2]V.IPCA!CC240</f>
        <v>0.62</v>
      </c>
      <c r="BZ7" s="1">
        <f>[2]V.IPCA!CD240</f>
        <v>-0.28000000000000003</v>
      </c>
      <c r="CA7" s="1">
        <f>[2]V.IPCA!CE240</f>
        <v>-0.89</v>
      </c>
      <c r="CB7" s="1">
        <f>[2]V.IPCA!CF240</f>
        <v>-0.22</v>
      </c>
      <c r="CC7" s="1">
        <f>[2]V.IPCA!CG240</f>
        <v>0.19</v>
      </c>
      <c r="CD7" s="1">
        <f>[2]V.IPCA!CH240</f>
        <v>0.33</v>
      </c>
      <c r="CE7" s="1">
        <f>[2]V.IPCA!CI240</f>
        <v>0.95</v>
      </c>
      <c r="CF7" s="1">
        <f>[2]V.IPCA!CJ240</f>
        <v>-0.13</v>
      </c>
      <c r="CG7" s="1">
        <f>[2]V.IPCA!CK240</f>
        <v>0.72</v>
      </c>
      <c r="CH7" s="1">
        <f>[2]V.IPCA!CL240</f>
        <v>0.69</v>
      </c>
      <c r="CI7" s="1">
        <f>[2]V.IPCA!CM240</f>
        <v>-0.27</v>
      </c>
      <c r="CJ7" s="1">
        <f>[2]V.IPCA!CN240</f>
        <v>0.27</v>
      </c>
      <c r="CK7" s="1">
        <f>[2]V.IPCA!CO240</f>
        <v>0.27</v>
      </c>
      <c r="CL7" s="1">
        <f>[2]V.IPCA!CP240</f>
        <v>-0.35</v>
      </c>
      <c r="CM7" s="1">
        <f>[2]V.IPCA!CQ240</f>
        <v>1.01</v>
      </c>
      <c r="CN7" s="1">
        <f>[2]V.IPCA!CR240</f>
        <v>0.6</v>
      </c>
      <c r="CO7" s="1">
        <f>[2]V.IPCA!CS240</f>
        <v>-0.98</v>
      </c>
      <c r="CP7" s="1">
        <f>[2]V.IPCA!CT240</f>
        <v>0.21</v>
      </c>
      <c r="CQ7" s="1">
        <f>[2]V.IPCA!CU240</f>
        <v>1.06</v>
      </c>
      <c r="CR7" s="1">
        <f>[2]V.IPCA!CV240</f>
        <v>-0.92</v>
      </c>
      <c r="CS7" s="1">
        <f>[2]V.IPCA!CW240</f>
        <v>-0.71</v>
      </c>
      <c r="CT7" s="1">
        <f>[2]V.IPCA!CX240</f>
        <v>0.34</v>
      </c>
      <c r="CU7" s="1">
        <f>[2]V.IPCA!CY240</f>
        <v>-0.55000000000000004</v>
      </c>
      <c r="CV7" s="1">
        <f>[2]V.IPCA!CZ240</f>
        <v>-0.27</v>
      </c>
      <c r="CW7" s="1">
        <f>[2]V.IPCA!DA240</f>
        <v>0.87</v>
      </c>
      <c r="CX7" s="1">
        <f>[2]V.IPCA!DB240</f>
        <v>-0.21</v>
      </c>
      <c r="CY7" s="1">
        <f>[2]V.IPCA!DC240</f>
        <v>0.57999999999999996</v>
      </c>
      <c r="CZ7" s="1">
        <f>[2]V.IPCA!DD240</f>
        <v>0.4</v>
      </c>
      <c r="DA7" s="1">
        <f>[2]V.IPCA!DE240</f>
        <v>0.01</v>
      </c>
      <c r="DB7" s="1">
        <f>[2]V.IPCA!DF240</f>
        <v>0.47</v>
      </c>
      <c r="DC7" s="1">
        <f>[2]V.IPCA!DG240</f>
        <v>-0.41</v>
      </c>
      <c r="DD7" s="1">
        <f>[2]V.IPCA!DH240</f>
        <v>1.19</v>
      </c>
      <c r="DE7" s="1">
        <f>[2]V.IPCA!DI240</f>
        <v>0.55000000000000004</v>
      </c>
      <c r="DF7" s="1">
        <f>[2]V.IPCA!DJ240</f>
        <v>0.1</v>
      </c>
      <c r="DG7" s="1">
        <f>[2]V.IPCA!DK240</f>
        <v>-0.68</v>
      </c>
      <c r="DH7" s="1">
        <f>[2]V.IPCA!DL240</f>
        <v>2.06</v>
      </c>
      <c r="DI7" s="1">
        <f>[2]V.IPCA!DM240</f>
        <v>-0.55000000000000004</v>
      </c>
      <c r="DJ7" s="1">
        <f>[2]V.IPCA!DN240</f>
        <v>-0.6</v>
      </c>
      <c r="DK7" s="1">
        <f>[2]V.IPCA!DO240</f>
        <v>0.42</v>
      </c>
      <c r="DL7" s="1">
        <f>[2]V.IPCA!DP240</f>
        <v>-1.1100000000000001</v>
      </c>
      <c r="DM7" s="1">
        <f>[2]V.IPCA!DQ240</f>
        <v>-1.04</v>
      </c>
      <c r="DN7" s="1">
        <f>[2]V.IPCA!DR240</f>
        <v>1.41</v>
      </c>
      <c r="DO7" s="1">
        <f>[2]V.IPCA!DS240</f>
        <v>-0.99</v>
      </c>
      <c r="DP7" s="1">
        <f>[2]V.IPCA!DT240</f>
        <v>-0.97</v>
      </c>
      <c r="DQ7" s="1">
        <f>[2]V.IPCA!DU240</f>
        <v>-1.17</v>
      </c>
      <c r="DR7" s="1">
        <f>[2]V.IPCA!DV240</f>
        <v>-0.04</v>
      </c>
      <c r="DS7" s="1">
        <f>[2]V.IPCA!DW240</f>
        <v>1.1200000000000001</v>
      </c>
      <c r="DT7" s="1">
        <f>[2]V.IPCA!DX240</f>
        <v>1.1399999999999999</v>
      </c>
      <c r="DU7" s="1">
        <f>[2]V.IPCA!DY240</f>
        <v>-0.7</v>
      </c>
      <c r="DV7" s="1">
        <f>[2]V.IPCA!DZ240</f>
        <v>0.78</v>
      </c>
      <c r="DW7" s="1">
        <f>[2]V.IPCA!EA240</f>
        <v>0.79</v>
      </c>
      <c r="DX7" s="1">
        <f>[2]V.IPCA!EB240</f>
        <v>-0.3</v>
      </c>
      <c r="DY7" s="1">
        <f>[2]V.IPCA!EC240</f>
        <v>1.06</v>
      </c>
      <c r="DZ7" s="1">
        <f>[2]V.IPCA!ED240</f>
        <v>1.06</v>
      </c>
      <c r="EA7" s="1">
        <f>[2]V.IPCA!EE240</f>
        <v>-1.37</v>
      </c>
      <c r="EB7" s="1">
        <f>[2]V.IPCA!EF240</f>
        <v>0.06</v>
      </c>
      <c r="EC7" s="1">
        <f>[2]V.IPCA!EG240</f>
        <v>-2.0099999999999998</v>
      </c>
      <c r="ED7" s="1">
        <f>[2]V.IPCA!EH240</f>
        <v>-0.51</v>
      </c>
      <c r="EE7" s="1">
        <f>[2]V.IPCA!EI240</f>
        <v>-1.08</v>
      </c>
      <c r="EF7" s="1">
        <f>[2]V.IPCA!EJ240</f>
        <v>1.2</v>
      </c>
      <c r="EG7" s="1">
        <f>[2]V.IPCA!EK240</f>
        <v>-0.15</v>
      </c>
      <c r="EH7" s="1">
        <f>[2]V.IPCA!EL240</f>
        <v>-1.42</v>
      </c>
      <c r="EI7" s="1">
        <f>[2]V.IPCA!EM240</f>
        <v>-2.1800000000000002</v>
      </c>
      <c r="EJ7" s="1">
        <f>[2]V.IPCA!EN240</f>
        <v>0.34</v>
      </c>
      <c r="EK7" s="1">
        <f>[2]V.IPCA!EO240</f>
        <v>-0.26</v>
      </c>
      <c r="EL7" s="1">
        <f>[2]V.IPCA!EP240</f>
        <v>0.44</v>
      </c>
      <c r="EM7" s="1">
        <f>[2]V.IPCA!EQ240</f>
        <v>0.66</v>
      </c>
      <c r="EN7" s="1">
        <f>[2]V.IPCA!ER240</f>
        <v>-1.46</v>
      </c>
      <c r="EO7" s="1">
        <f>[2]V.IPCA!ES240</f>
        <v>-0.04</v>
      </c>
      <c r="EP7" s="1">
        <f>[2]V.IPCA!ET240</f>
        <v>-1.06</v>
      </c>
      <c r="EQ7" s="1">
        <f>[2]V.IPCA!EU240</f>
        <v>-1.33</v>
      </c>
      <c r="ER7" s="1">
        <f>[2]V.IPCA!EV240</f>
        <v>2.04</v>
      </c>
      <c r="ES7" s="1">
        <f>[2]V.IPCA!EW240</f>
        <v>-0.99</v>
      </c>
      <c r="ET7" s="1">
        <f>[2]V.IPCA!EX240</f>
        <v>-0.59</v>
      </c>
      <c r="EU7" s="1">
        <f>[2]V.IPCA!EY240</f>
        <v>-0.6</v>
      </c>
      <c r="EV7" s="1">
        <f>[2]V.IPCA!EZ240</f>
        <v>1.32</v>
      </c>
      <c r="EW7" s="1">
        <f>[2]V.IPCA!FA240</f>
        <v>-0.24</v>
      </c>
      <c r="EX7" s="1">
        <f>[2]V.IPCA!FB240</f>
        <v>-0.06</v>
      </c>
      <c r="EY7" s="1">
        <f>[2]V.IPCA!FC240</f>
        <v>1.92</v>
      </c>
      <c r="EZ7" s="1">
        <f>[2]V.IPCA!FD240</f>
        <v>0.05</v>
      </c>
      <c r="FA7" s="1">
        <f>[2]V.IPCA!FE240</f>
        <v>1.2</v>
      </c>
      <c r="FB7" s="1">
        <f>[2]V.IPCA!FF240</f>
        <v>-1.1100000000000001</v>
      </c>
      <c r="FC7" s="1">
        <f>[2]V.IPCA!FG240</f>
        <v>1.54</v>
      </c>
      <c r="FD7" s="1">
        <f>[2]V.IPCA!FH240</f>
        <v>0.43</v>
      </c>
      <c r="FE7" s="1">
        <f>[2]V.IPCA!FI240</f>
        <v>-0.49</v>
      </c>
      <c r="FF7" s="1">
        <f>[2]V.IPCA!FJ240</f>
        <v>-1.3</v>
      </c>
      <c r="FG7" s="1">
        <f>[2]V.IPCA!FK240</f>
        <v>1.48</v>
      </c>
      <c r="FH7" s="1">
        <f>[2]V.IPCA!FL240</f>
        <v>2.84</v>
      </c>
      <c r="FI7" s="1">
        <f>[2]V.IPCA!FM240</f>
        <v>0.01</v>
      </c>
      <c r="FJ7" s="1">
        <f>[2]V.IPCA!FN240</f>
        <v>0.32</v>
      </c>
      <c r="FK7" s="1">
        <f>[2]V.IPCA!FO240</f>
        <v>2.16</v>
      </c>
      <c r="FL7" s="1">
        <f>[2]V.IPCA!FP240</f>
        <v>2.64</v>
      </c>
      <c r="FM7" s="1">
        <f>[2]V.IPCA!FQ240</f>
        <v>0.33</v>
      </c>
      <c r="FN7" s="1">
        <f>[2]V.IPCA!FR240</f>
        <v>1.06</v>
      </c>
      <c r="FO7" s="1">
        <f>[2]V.IPCA!FS240</f>
        <v>0.99</v>
      </c>
      <c r="FP7" s="1">
        <f>[2]V.IPCA!FT240</f>
        <v>0.44</v>
      </c>
      <c r="FQ7" s="1">
        <f>[2]V.IPCA!FU240</f>
        <v>1.54</v>
      </c>
      <c r="FR7" s="1">
        <f>[2]V.IPCA!FV240</f>
        <v>-1.72</v>
      </c>
      <c r="FS7" s="1">
        <f>[2]V.IPCA!FW240</f>
        <v>-2.4500000000000002</v>
      </c>
      <c r="FT7" s="1">
        <f>[2]V.IPCA!FX240</f>
        <v>2.2999999999999998</v>
      </c>
      <c r="FU7" s="1">
        <f>[2]V.IPCA!FY240</f>
        <v>1.1200000000000001</v>
      </c>
      <c r="FV7" s="1">
        <f>[2]V.IPCA!FZ240</f>
        <v>1.89</v>
      </c>
      <c r="FW7" s="1">
        <f>[2]V.IPCA!GA240</f>
        <v>1.9</v>
      </c>
      <c r="FX7" s="1">
        <f>[2]V.IPCA!GB240</f>
        <v>2.4900000000000002</v>
      </c>
      <c r="FY7" s="1">
        <f>[2]V.IPCA!GC240</f>
        <v>1.05</v>
      </c>
      <c r="FZ7" s="1">
        <f>[2]V.IPCA!GD240</f>
        <v>0.12</v>
      </c>
      <c r="GA7" s="1">
        <f>[2]V.IPCA!GE240</f>
        <v>1.0900000000000001</v>
      </c>
      <c r="GB7" s="1">
        <f>[2]V.IPCA!GF240</f>
        <v>-2.62</v>
      </c>
      <c r="GC7" s="1">
        <f>[2]V.IPCA!GG240</f>
        <v>2.14</v>
      </c>
      <c r="GD7" s="1">
        <f>[2]V.IPCA!GH240</f>
        <v>-0.57999999999999996</v>
      </c>
      <c r="GE7" s="1">
        <f>[2]V.IPCA!GI240</f>
        <v>1.54</v>
      </c>
      <c r="GF7" s="1">
        <f>[2]V.IPCA!GJ240</f>
        <v>0.24</v>
      </c>
      <c r="GG7" s="1">
        <f>[2]V.IPCA!GK240</f>
        <v>1.49</v>
      </c>
      <c r="GH7" s="1">
        <f>[2]V.IPCA!GL240</f>
        <v>0.14000000000000001</v>
      </c>
      <c r="GI7" s="1">
        <f>[2]V.IPCA!GM240</f>
        <v>0.99</v>
      </c>
      <c r="GJ7" s="1">
        <f>[2]V.IPCA!GN240</f>
        <v>-0.53</v>
      </c>
      <c r="GK7" s="1">
        <f>[2]V.IPCA!GO240</f>
        <v>0.7</v>
      </c>
      <c r="GL7" s="1">
        <f>[2]V.IPCA!GP240</f>
        <v>-0.17</v>
      </c>
      <c r="GM7" s="1">
        <f>[2]V.IPCA!GQ240</f>
        <v>1.07</v>
      </c>
      <c r="GN7" s="1">
        <f>[2]V.IPCA!GR240</f>
        <v>0.34</v>
      </c>
      <c r="GO7" s="1">
        <f>[2]V.IPCA!GS240</f>
        <v>1.8</v>
      </c>
      <c r="GP7" s="1">
        <f>[2]V.IPCA!GT240</f>
        <v>0.95</v>
      </c>
      <c r="GQ7" s="1">
        <f>[2]V.IPCA!GU240</f>
        <v>0.02</v>
      </c>
      <c r="GR7" s="1">
        <f>[2]V.IPCA!GV240</f>
        <v>0.23</v>
      </c>
      <c r="GS7" s="1">
        <f>[2]V.IPCA!GW240</f>
        <v>-1</v>
      </c>
      <c r="GT7" s="1">
        <f>[2]V.IPCA!GX240</f>
        <v>0.96</v>
      </c>
      <c r="GU7" s="1">
        <f>[2]V.IPCA!GY240</f>
        <v>0.25</v>
      </c>
      <c r="GV7" s="1">
        <f>[2]V.IPCA!GZ240</f>
        <v>1.23</v>
      </c>
      <c r="GW7" s="1">
        <f>[2]V.IPCA!HA240</f>
        <v>-1.58</v>
      </c>
      <c r="GX7" s="1">
        <f>[2]V.IPCA!HB240</f>
        <v>-0.93</v>
      </c>
      <c r="GY7" s="1">
        <f>[2]V.IPCA!HC240</f>
        <v>-0.45</v>
      </c>
      <c r="GZ7" s="1">
        <f>[2]V.IPCA!HD240</f>
        <v>-0.43</v>
      </c>
      <c r="HA7" s="1">
        <f>[2]V.IPCA!HE240</f>
        <v>0.26</v>
      </c>
      <c r="HB7" s="1">
        <f>[2]V.IPCA!HF240</f>
        <v>-1.05</v>
      </c>
      <c r="HC7" s="1">
        <f>[2]V.IPCA!HG240</f>
        <v>-1</v>
      </c>
      <c r="HD7" s="1">
        <f>[2]V.IPCA!HH240</f>
        <v>-1.02</v>
      </c>
      <c r="HE7" s="1">
        <f>[2]V.IPCA!HI240</f>
        <v>-0.14000000000000001</v>
      </c>
      <c r="HF7" s="1">
        <f>[2]V.IPCA!HJ240</f>
        <v>-0.36</v>
      </c>
      <c r="HG7" s="1">
        <f>[2]V.IPCA!HK240</f>
        <v>-0.32</v>
      </c>
      <c r="HH7" s="1">
        <f>[2]V.IPCA!HL240</f>
        <v>0.83</v>
      </c>
      <c r="HI7" s="1">
        <f>[2]V.IPCA!HM240</f>
        <v>-1.1299999999999999</v>
      </c>
      <c r="HJ7" s="1">
        <f>[2]V.IPCA!HN240</f>
        <v>-0.66</v>
      </c>
      <c r="HK7" s="1">
        <f>[2]V.IPCA!HO240</f>
        <v>-0.5</v>
      </c>
      <c r="HL7" s="1">
        <f>[2]V.IPCA!HP240</f>
        <v>-0.3</v>
      </c>
      <c r="HM7" s="1">
        <f>[2]V.IPCA!HQ240</f>
        <v>0.46</v>
      </c>
      <c r="HN7" s="1">
        <f>[2]V.IPCA!HR240</f>
        <v>-0.38</v>
      </c>
      <c r="HO7" s="1">
        <f>[2]V.IPCA!HS240</f>
        <v>0.02</v>
      </c>
      <c r="HP7" s="1">
        <f>[2]V.IPCA!HT240</f>
        <v>0.06</v>
      </c>
      <c r="HQ7" s="1">
        <f>[2]V.IPCA!HU240</f>
        <v>-0.46</v>
      </c>
      <c r="HR7" s="1">
        <f>[2]V.IPCA!HV240</f>
        <v>0.25</v>
      </c>
      <c r="HS7" s="1">
        <f>[2]V.IPCA!HW240</f>
        <v>0.44</v>
      </c>
      <c r="HT7" s="1">
        <f>[2]V.IPCA!HX240</f>
        <v>0.16</v>
      </c>
      <c r="HU7" s="1">
        <f>[2]V.IPCA!HY240</f>
        <v>0.75</v>
      </c>
      <c r="HV7" s="1">
        <f>[2]V.IPCA!HZ240</f>
        <v>0.92</v>
      </c>
      <c r="HW7" s="1">
        <f>[2]V.IPCA!IA240</f>
        <v>1.19</v>
      </c>
      <c r="HX7" s="1">
        <f>[2]V.IPCA!IB240</f>
        <v>0.44</v>
      </c>
      <c r="HY7" s="1">
        <f>[2]V.IPCA!IC240</f>
        <v>-0.65</v>
      </c>
      <c r="HZ7" s="1">
        <f>[2]V.IPCA!ID240</f>
        <v>-1.46</v>
      </c>
      <c r="IA7" s="1">
        <f>[2]V.IPCA!IE240</f>
        <v>0.32</v>
      </c>
      <c r="IB7" s="1">
        <f>[2]V.IPCA!IF240</f>
        <v>-0.99</v>
      </c>
      <c r="IC7" s="1">
        <f>[2]V.IPCA!IG240</f>
        <v>0.24</v>
      </c>
      <c r="ID7" s="1">
        <f>[2]V.IPCA!IH240</f>
        <v>0.86</v>
      </c>
    </row>
    <row r="8" spans="2:238" x14ac:dyDescent="0.25">
      <c r="B8">
        <v>3201050</v>
      </c>
      <c r="C8" t="s">
        <v>51</v>
      </c>
      <c r="D8" s="1">
        <f>[2]V.IPCA!H241</f>
        <v>0.7617398886639305</v>
      </c>
      <c r="E8" s="1">
        <f>[2]V.IPCA!I241</f>
        <v>0.42034793294867073</v>
      </c>
      <c r="F8" s="1">
        <f>[2]V.IPCA!J241</f>
        <v>-0.25514141858018741</v>
      </c>
      <c r="G8" s="1">
        <f>[2]V.IPCA!K241</f>
        <v>0.5294088199217819</v>
      </c>
      <c r="H8" s="1">
        <f>[2]V.IPCA!L241</f>
        <v>0.48697261347030646</v>
      </c>
      <c r="I8" s="1">
        <f>[2]V.IPCA!M241</f>
        <v>1.2922336569927484</v>
      </c>
      <c r="J8" s="1">
        <f>[2]V.IPCA!N241</f>
        <v>0.94213292638440793</v>
      </c>
      <c r="K8" s="1">
        <f>[2]V.IPCA!O241</f>
        <v>1.3215918779658187</v>
      </c>
      <c r="L8" s="1">
        <f>[2]V.IPCA!P241</f>
        <v>1.2249512587490365</v>
      </c>
      <c r="M8" s="1">
        <f>[2]V.IPCA!Q241</f>
        <v>0.4091143534463465</v>
      </c>
      <c r="N8" s="1">
        <f>[2]V.IPCA!R241</f>
        <v>0.18934669030934556</v>
      </c>
      <c r="O8" s="1">
        <f>[2]V.IPCA!S241</f>
        <v>0.60546267289382705</v>
      </c>
      <c r="P8" s="1">
        <f>[2]V.IPCA!T241</f>
        <v>0.4556349952183576</v>
      </c>
      <c r="Q8" s="1">
        <f>[2]V.IPCA!U241</f>
        <v>-0.13504470655890613</v>
      </c>
      <c r="R8" s="1">
        <f>[2]V.IPCA!V241</f>
        <v>-0.88650219036218625</v>
      </c>
      <c r="S8" s="1">
        <f>[2]V.IPCA!W241</f>
        <v>-0.17613666363367181</v>
      </c>
      <c r="T8" s="1">
        <f>[2]V.IPCA!X241</f>
        <v>-0.31129339158418279</v>
      </c>
      <c r="U8" s="1">
        <f>[2]V.IPCA!Y241</f>
        <v>-0.36912513211025838</v>
      </c>
      <c r="V8" s="1">
        <f>[2]V.IPCA!Z241</f>
        <v>-6.8756701709642737E-2</v>
      </c>
      <c r="W8" s="1">
        <f>[2]V.IPCA!AA241</f>
        <v>-0.65791994320873826</v>
      </c>
      <c r="X8" s="1">
        <f>[2]V.IPCA!AB241</f>
        <v>-0.60045437902233789</v>
      </c>
      <c r="Y8" s="1">
        <f>[2]V.IPCA!AC241</f>
        <v>1.0447726588561714</v>
      </c>
      <c r="Z8" s="1">
        <f>[2]V.IPCA!AD241</f>
        <v>1.3471648374954617</v>
      </c>
      <c r="AA8" s="1">
        <f>[2]V.IPCA!AE241</f>
        <v>0.36705118837725109</v>
      </c>
      <c r="AB8" s="1">
        <f>[2]V.IPCA!AF241</f>
        <v>1.0503248876198525</v>
      </c>
      <c r="AC8" s="1">
        <f>[2]V.IPCA!AG241</f>
        <v>0.35976307914040412</v>
      </c>
      <c r="AD8" s="1">
        <f>[2]V.IPCA!AH241</f>
        <v>0.84575986086012223</v>
      </c>
      <c r="AE8" s="1">
        <f>[2]V.IPCA!AI241</f>
        <v>-0.86400655083003153</v>
      </c>
      <c r="AF8" s="1">
        <f>[2]V.IPCA!AJ241</f>
        <v>0.85824017390227536</v>
      </c>
      <c r="AG8" s="1">
        <f>[2]V.IPCA!AK241</f>
        <v>0.17327466097407393</v>
      </c>
      <c r="AH8" s="1">
        <f>[2]V.IPCA!AL241</f>
        <v>0.52945674618942185</v>
      </c>
      <c r="AI8" s="1">
        <f>[2]V.IPCA!AM241</f>
        <v>1.1778829598558318</v>
      </c>
      <c r="AJ8" s="1">
        <f>[2]V.IPCA!AN241</f>
        <v>2.2635155181075808</v>
      </c>
      <c r="AK8" s="1">
        <f>[2]V.IPCA!AO241</f>
        <v>3.1092504995593049</v>
      </c>
      <c r="AL8" s="1">
        <f>[2]V.IPCA!AP241</f>
        <v>3.1784850421298985</v>
      </c>
      <c r="AM8" s="1">
        <f>[2]V.IPCA!AQ241</f>
        <v>3.0083311716112435</v>
      </c>
      <c r="AN8" s="1">
        <f>[2]V.IPCA!AR241</f>
        <v>1.9617280833542632</v>
      </c>
      <c r="AO8" s="1">
        <f>[2]V.IPCA!AS241</f>
        <v>2.0595168964502553</v>
      </c>
      <c r="AP8" s="1">
        <f>[2]V.IPCA!AT241</f>
        <v>1.9303197616529291</v>
      </c>
      <c r="AQ8" s="1">
        <f>[2]V.IPCA!AU241</f>
        <v>1.7168271054625976</v>
      </c>
      <c r="AR8" s="1">
        <f>[2]V.IPCA!AV241</f>
        <v>0.70028838007927552</v>
      </c>
      <c r="AS8" s="1">
        <f>[2]V.IPCA!AW241</f>
        <v>0.84701803565844369</v>
      </c>
      <c r="AT8" s="1">
        <f>[2]V.IPCA!AX241</f>
        <v>0.88452537140709475</v>
      </c>
      <c r="AU8" s="1">
        <f>[2]V.IPCA!AY241</f>
        <v>0.38325626429617471</v>
      </c>
      <c r="AV8" s="1">
        <f>[2]V.IPCA!AZ241</f>
        <v>0.50648060017769903</v>
      </c>
      <c r="AW8" s="1">
        <f>[2]V.IPCA!BA241</f>
        <v>0.75013362593907107</v>
      </c>
      <c r="AX8" s="1">
        <f>[2]V.IPCA!BB241</f>
        <v>-0.38876610617659563</v>
      </c>
      <c r="AY8" s="1">
        <f>[2]V.IPCA!BC241</f>
        <v>0.32460739032539365</v>
      </c>
      <c r="AZ8" s="1">
        <f>[2]V.IPCA!BD241</f>
        <v>0.25071520782377815</v>
      </c>
      <c r="BA8" s="1">
        <f>[2]V.IPCA!BE241</f>
        <v>1.4140919535356533</v>
      </c>
      <c r="BB8" s="1">
        <f>[2]V.IPCA!BF241</f>
        <v>1.7848125441200842</v>
      </c>
      <c r="BC8" s="1">
        <f>[2]V.IPCA!BG241</f>
        <v>0.21572035965714731</v>
      </c>
      <c r="BD8" s="1">
        <f>[2]V.IPCA!BH241</f>
        <v>0.36313366878023823</v>
      </c>
      <c r="BE8" s="1">
        <f>[2]V.IPCA!BI241</f>
        <v>0.24284936996306497</v>
      </c>
      <c r="BF8" s="1">
        <f>[2]V.IPCA!BJ241</f>
        <v>0.64157021045492868</v>
      </c>
      <c r="BG8" s="1">
        <f>[2]V.IPCA!BK241</f>
        <v>1.1723892076138649</v>
      </c>
      <c r="BH8" s="1">
        <f>[2]V.IPCA!BL241</f>
        <v>0.85353169912957416</v>
      </c>
      <c r="BI8" s="1">
        <f>[2]V.IPCA!BM241</f>
        <v>0.91174334311655181</v>
      </c>
      <c r="BJ8" s="1">
        <f>[2]V.IPCA!BN241</f>
        <v>0.499377142764314</v>
      </c>
      <c r="BK8" s="1">
        <f>[2]V.IPCA!BO241</f>
        <v>0.52707954393791312</v>
      </c>
      <c r="BL8" s="1">
        <f>[2]V.IPCA!BP241</f>
        <v>1.3195681661762069</v>
      </c>
      <c r="BM8" s="1">
        <f>[2]V.IPCA!BQ241</f>
        <v>1.4304769867348024</v>
      </c>
      <c r="BN8" s="1">
        <f>[2]V.IPCA!BR241</f>
        <v>0.97927777065471866</v>
      </c>
      <c r="BO8" s="1">
        <f>[2]V.IPCA!BS241</f>
        <v>1.2413811569098754</v>
      </c>
      <c r="BP8" s="1">
        <f>[2]V.IPCA!BT241</f>
        <v>1.6892063464211506</v>
      </c>
      <c r="BQ8" s="1">
        <f>[2]V.IPCA!BU241</f>
        <v>0.88837515183633309</v>
      </c>
      <c r="BR8" s="1">
        <f>[2]V.IPCA!BV241</f>
        <v>0.6918228922913634</v>
      </c>
      <c r="BS8" s="1">
        <f>[2]V.IPCA!BW241</f>
        <v>0.99087876743585224</v>
      </c>
      <c r="BT8" s="1">
        <f>[2]V.IPCA!BX241</f>
        <v>5.3267192275859805E-2</v>
      </c>
      <c r="BU8" s="1">
        <f>[2]V.IPCA!BY241</f>
        <v>-0.19984656484168836</v>
      </c>
      <c r="BV8" s="1">
        <f>[2]V.IPCA!BZ241</f>
        <v>-0.16596556601889606</v>
      </c>
      <c r="BW8" s="1">
        <f>[2]V.IPCA!CA241</f>
        <v>0.42169764689866474</v>
      </c>
      <c r="BX8" s="1">
        <f>[2]V.IPCA!CB241</f>
        <v>0.83237821504017162</v>
      </c>
      <c r="BY8" s="1">
        <f>[2]V.IPCA!CC241</f>
        <v>0.2179310649750682</v>
      </c>
      <c r="BZ8" s="1">
        <f>[2]V.IPCA!CD241</f>
        <v>0.53035444059657721</v>
      </c>
      <c r="CA8" s="1">
        <f>[2]V.IPCA!CE241</f>
        <v>-1.501114647799328</v>
      </c>
      <c r="CB8" s="1">
        <f>[2]V.IPCA!CF241</f>
        <v>-0.53711228864552119</v>
      </c>
      <c r="CC8" s="1">
        <f>[2]V.IPCA!CG241</f>
        <v>-0.40518535599074496</v>
      </c>
      <c r="CD8" s="1">
        <f>[2]V.IPCA!CH241</f>
        <v>-2.7042368602693621E-2</v>
      </c>
      <c r="CE8" s="1">
        <f>[2]V.IPCA!CI241</f>
        <v>0.21883508164199866</v>
      </c>
      <c r="CF8" s="1">
        <f>[2]V.IPCA!CJ241</f>
        <v>-0.56424638204983402</v>
      </c>
      <c r="CG8" s="1">
        <f>[2]V.IPCA!CK241</f>
        <v>-5.6367973845331966E-2</v>
      </c>
      <c r="CH8" s="1">
        <f>[2]V.IPCA!CL241</f>
        <v>0.50065853718403852</v>
      </c>
      <c r="CI8" s="1">
        <f>[2]V.IPCA!CM241</f>
        <v>-0.32237812807170163</v>
      </c>
      <c r="CJ8" s="1">
        <f>[2]V.IPCA!CN241</f>
        <v>0.37579785651956737</v>
      </c>
      <c r="CK8" s="1">
        <f>[2]V.IPCA!CO241</f>
        <v>-0.21103795690904262</v>
      </c>
      <c r="CL8" s="1">
        <f>[2]V.IPCA!CP241</f>
        <v>0.11820150984838303</v>
      </c>
      <c r="CM8" s="1">
        <f>[2]V.IPCA!CQ241</f>
        <v>-0.4227508235667311</v>
      </c>
      <c r="CN8" s="1">
        <f>[2]V.IPCA!CR241</f>
        <v>-4.8456890989446597E-2</v>
      </c>
      <c r="CO8" s="1">
        <f>[2]V.IPCA!CS241</f>
        <v>-0.39960610279996456</v>
      </c>
      <c r="CP8" s="1">
        <f>[2]V.IPCA!CT241</f>
        <v>0.10081472941448973</v>
      </c>
      <c r="CQ8" s="1">
        <f>[2]V.IPCA!CU241</f>
        <v>1.1293508319888033</v>
      </c>
      <c r="CR8" s="1">
        <f>[2]V.IPCA!CV241</f>
        <v>0.43008448757299966</v>
      </c>
      <c r="CS8" s="1">
        <f>[2]V.IPCA!CW241</f>
        <v>-1.0050902935814581</v>
      </c>
      <c r="CT8" s="1">
        <f>[2]V.IPCA!CX241</f>
        <v>-1.2026694401171951</v>
      </c>
      <c r="CU8" s="1">
        <f>[2]V.IPCA!CY241</f>
        <v>-1.443756971090415</v>
      </c>
      <c r="CV8" s="1">
        <f>[2]V.IPCA!CZ241</f>
        <v>0.78803078023696815</v>
      </c>
      <c r="CW8" s="1">
        <f>[2]V.IPCA!DA241</f>
        <v>0.14741642107397068</v>
      </c>
      <c r="CX8" s="1">
        <f>[2]V.IPCA!DB241</f>
        <v>-1.2173913003685883</v>
      </c>
      <c r="CY8" s="1">
        <f>[2]V.IPCA!DC241</f>
        <v>-0.15657786900632284</v>
      </c>
      <c r="CZ8" s="1">
        <f>[2]V.IPCA!DD241</f>
        <v>1.0178489929498099E-2</v>
      </c>
      <c r="DA8" s="1">
        <f>[2]V.IPCA!DE241</f>
        <v>-0.37916970514462522</v>
      </c>
      <c r="DB8" s="1">
        <f>[2]V.IPCA!DF241</f>
        <v>0.26148630126293043</v>
      </c>
      <c r="DC8" s="1">
        <f>[2]V.IPCA!DG241</f>
        <v>0.12609745818652698</v>
      </c>
      <c r="DD8" s="1">
        <f>[2]V.IPCA!DH241</f>
        <v>0.68954103265072653</v>
      </c>
      <c r="DE8" s="1">
        <f>[2]V.IPCA!DI241</f>
        <v>-0.37514354278108392</v>
      </c>
      <c r="DF8" s="1">
        <f>[2]V.IPCA!DJ241</f>
        <v>0.26272290533695714</v>
      </c>
      <c r="DG8" s="1">
        <f>[2]V.IPCA!DK241</f>
        <v>2.2399758006187783E-3</v>
      </c>
      <c r="DH8" s="1">
        <f>[2]V.IPCA!DL241</f>
        <v>0.79597105610115226</v>
      </c>
      <c r="DI8" s="1">
        <f>[2]V.IPCA!DM241</f>
        <v>-0.50633646321949022</v>
      </c>
      <c r="DJ8" s="1">
        <f>[2]V.IPCA!DN241</f>
        <v>0.23023043803864857</v>
      </c>
      <c r="DK8" s="1">
        <f>[2]V.IPCA!DO241</f>
        <v>-1.226379111921339</v>
      </c>
      <c r="DL8" s="1">
        <f>[2]V.IPCA!DP241</f>
        <v>-2.4910062567767488</v>
      </c>
      <c r="DM8" s="1">
        <f>[2]V.IPCA!DQ241</f>
        <v>-1.01626673372997</v>
      </c>
      <c r="DN8" s="1">
        <f>[2]V.IPCA!DR241</f>
        <v>-0.3720053541071261</v>
      </c>
      <c r="DO8" s="1">
        <f>[2]V.IPCA!DS241</f>
        <v>-0.44128519103296598</v>
      </c>
      <c r="DP8" s="1">
        <f>[2]V.IPCA!DT241</f>
        <v>-0.56819446670604024</v>
      </c>
      <c r="DQ8" s="1">
        <f>[2]V.IPCA!DU241</f>
        <v>2.153985797119707E-2</v>
      </c>
      <c r="DR8" s="1">
        <f>[2]V.IPCA!DV241</f>
        <v>-0.43411864533054273</v>
      </c>
      <c r="DS8" s="1">
        <f>[2]V.IPCA!DW241</f>
        <v>0.90897699881228666</v>
      </c>
      <c r="DT8" s="1">
        <f>[2]V.IPCA!DX241</f>
        <v>1.0605704532084679</v>
      </c>
      <c r="DU8" s="1">
        <f>[2]V.IPCA!DY241</f>
        <v>0.95915410431123582</v>
      </c>
      <c r="DV8" s="1">
        <f>[2]V.IPCA!DZ241</f>
        <v>2.4299460029121387</v>
      </c>
      <c r="DW8" s="1">
        <f>[2]V.IPCA!EA241</f>
        <v>0.71567147023156985</v>
      </c>
      <c r="DX8" s="1">
        <f>[2]V.IPCA!EB241</f>
        <v>0.50010078097614852</v>
      </c>
      <c r="DY8" s="1">
        <f>[2]V.IPCA!EC241</f>
        <v>-6.7879592582387313E-3</v>
      </c>
      <c r="DZ8" s="1">
        <f>[2]V.IPCA!ED241</f>
        <v>1.3336556408825193</v>
      </c>
      <c r="EA8" s="1">
        <f>[2]V.IPCA!EE241</f>
        <v>-1.6231229319268141</v>
      </c>
      <c r="EB8" s="1">
        <f>[2]V.IPCA!EF241</f>
        <v>0.30516713404173368</v>
      </c>
      <c r="EC8" s="1">
        <f>[2]V.IPCA!EG241</f>
        <v>-0.40247574580596401</v>
      </c>
      <c r="ED8" s="1">
        <f>[2]V.IPCA!EH241</f>
        <v>-0.93625014950887375</v>
      </c>
      <c r="EE8" s="1">
        <f>[2]V.IPCA!EI241</f>
        <v>-0.49417146686975089</v>
      </c>
      <c r="EF8" s="1">
        <f>[2]V.IPCA!EJ241</f>
        <v>1.1429199692006486</v>
      </c>
      <c r="EG8" s="1">
        <f>[2]V.IPCA!EK241</f>
        <v>0.48884947258964934</v>
      </c>
      <c r="EH8" s="1">
        <f>[2]V.IPCA!EL241</f>
        <v>-0.94352745945435845</v>
      </c>
      <c r="EI8" s="1">
        <f>[2]V.IPCA!EM241</f>
        <v>-1.611526519642553</v>
      </c>
      <c r="EJ8" s="1">
        <f>[2]V.IPCA!EN241</f>
        <v>-0.13707827213365154</v>
      </c>
      <c r="EK8" s="1">
        <f>[2]V.IPCA!EO241</f>
        <v>0.88024513637186863</v>
      </c>
      <c r="EL8" s="1">
        <f>[2]V.IPCA!EP241</f>
        <v>-0.32</v>
      </c>
      <c r="EM8" s="1">
        <f>[2]V.IPCA!EQ241</f>
        <v>2.38</v>
      </c>
      <c r="EN8" s="1">
        <f>[2]V.IPCA!ER241</f>
        <v>-1.68</v>
      </c>
      <c r="EO8" s="1">
        <f>[2]V.IPCA!ES241</f>
        <v>-0.1</v>
      </c>
      <c r="EP8" s="1">
        <f>[2]V.IPCA!ET241</f>
        <v>0.3</v>
      </c>
      <c r="EQ8" s="1">
        <f>[2]V.IPCA!EU241</f>
        <v>-2.68</v>
      </c>
      <c r="ER8" s="1">
        <f>[2]V.IPCA!EV241</f>
        <v>1.05</v>
      </c>
      <c r="ES8" s="1">
        <f>[2]V.IPCA!EW241</f>
        <v>-0.14000000000000001</v>
      </c>
      <c r="ET8" s="1">
        <f>[2]V.IPCA!EX241</f>
        <v>-0.08</v>
      </c>
      <c r="EU8" s="1">
        <f>[2]V.IPCA!EY241</f>
        <v>-0.57999999999999996</v>
      </c>
      <c r="EV8" s="1">
        <f>[2]V.IPCA!EZ241</f>
        <v>1.06</v>
      </c>
      <c r="EW8" s="1">
        <f>[2]V.IPCA!FA241</f>
        <v>-1.5</v>
      </c>
      <c r="EX8" s="1">
        <f>[2]V.IPCA!FB241</f>
        <v>0.3</v>
      </c>
      <c r="EY8" s="1">
        <f>[2]V.IPCA!FC241</f>
        <v>1.1499999999999999</v>
      </c>
      <c r="EZ8" s="1">
        <f>[2]V.IPCA!FD241</f>
        <v>0.88</v>
      </c>
      <c r="FA8" s="1">
        <f>[2]V.IPCA!FE241</f>
        <v>0.73</v>
      </c>
      <c r="FB8" s="1">
        <f>[2]V.IPCA!FF241</f>
        <v>-0.04</v>
      </c>
      <c r="FC8" s="1">
        <f>[2]V.IPCA!FG241</f>
        <v>-0.13</v>
      </c>
      <c r="FD8" s="1">
        <f>[2]V.IPCA!FH241</f>
        <v>1.76</v>
      </c>
      <c r="FE8" s="1">
        <f>[2]V.IPCA!FI241</f>
        <v>1.06</v>
      </c>
      <c r="FF8" s="1">
        <f>[2]V.IPCA!FJ241</f>
        <v>1.81</v>
      </c>
      <c r="FG8" s="1">
        <f>[2]V.IPCA!FK241</f>
        <v>0.79</v>
      </c>
      <c r="FH8" s="1">
        <f>[2]V.IPCA!FL241</f>
        <v>0.49</v>
      </c>
      <c r="FI8" s="1">
        <f>[2]V.IPCA!FM241</f>
        <v>-0.43</v>
      </c>
      <c r="FJ8" s="1">
        <f>[2]V.IPCA!FN241</f>
        <v>0.41</v>
      </c>
      <c r="FK8" s="1">
        <f>[2]V.IPCA!FO241</f>
        <v>-0.13</v>
      </c>
      <c r="FL8" s="1">
        <f>[2]V.IPCA!FP241</f>
        <v>1.4</v>
      </c>
      <c r="FM8" s="1">
        <f>[2]V.IPCA!FQ241</f>
        <v>0.81</v>
      </c>
      <c r="FN8" s="1">
        <f>[2]V.IPCA!FR241</f>
        <v>0.56999999999999995</v>
      </c>
      <c r="FO8" s="1">
        <f>[2]V.IPCA!FS241</f>
        <v>-1.03</v>
      </c>
      <c r="FP8" s="1">
        <f>[2]V.IPCA!FT241</f>
        <v>0.81</v>
      </c>
      <c r="FQ8" s="1">
        <f>[2]V.IPCA!FU241</f>
        <v>0.23</v>
      </c>
      <c r="FR8" s="1">
        <f>[2]V.IPCA!FV241</f>
        <v>-0.43</v>
      </c>
      <c r="FS8" s="1">
        <f>[2]V.IPCA!FW241</f>
        <v>1.75</v>
      </c>
      <c r="FT8" s="1">
        <f>[2]V.IPCA!FX241</f>
        <v>-1.55</v>
      </c>
      <c r="FU8" s="1">
        <f>[2]V.IPCA!FY241</f>
        <v>0.79</v>
      </c>
      <c r="FV8" s="1">
        <f>[2]V.IPCA!FZ241</f>
        <v>1.17</v>
      </c>
      <c r="FW8" s="1">
        <f>[2]V.IPCA!GA241</f>
        <v>-0.54</v>
      </c>
      <c r="FX8" s="1">
        <f>[2]V.IPCA!GB241</f>
        <v>-0.02</v>
      </c>
      <c r="FY8" s="1">
        <f>[2]V.IPCA!GC241</f>
        <v>0.06</v>
      </c>
      <c r="FZ8" s="1">
        <f>[2]V.IPCA!GD241</f>
        <v>1.22</v>
      </c>
      <c r="GA8" s="1">
        <f>[2]V.IPCA!GE241</f>
        <v>0.7</v>
      </c>
      <c r="GB8" s="1">
        <f>[2]V.IPCA!GF241</f>
        <v>0.67</v>
      </c>
      <c r="GC8" s="1">
        <f>[2]V.IPCA!GG241</f>
        <v>0.33</v>
      </c>
      <c r="GD8" s="1">
        <f>[2]V.IPCA!GH241</f>
        <v>1.39</v>
      </c>
      <c r="GE8" s="1">
        <f>[2]V.IPCA!GI241</f>
        <v>-0.01</v>
      </c>
      <c r="GF8" s="1">
        <f>[2]V.IPCA!GJ241</f>
        <v>0.27</v>
      </c>
      <c r="GG8" s="1">
        <f>[2]V.IPCA!GK241</f>
        <v>-0.22</v>
      </c>
      <c r="GH8" s="1">
        <f>[2]V.IPCA!GL241</f>
        <v>1.4</v>
      </c>
      <c r="GI8" s="1">
        <f>[2]V.IPCA!GM241</f>
        <v>-0.85</v>
      </c>
      <c r="GJ8" s="1">
        <f>[2]V.IPCA!GN241</f>
        <v>0.41</v>
      </c>
      <c r="GK8" s="1">
        <f>[2]V.IPCA!GO241</f>
        <v>0.35</v>
      </c>
      <c r="GL8" s="1">
        <f>[2]V.IPCA!GP241</f>
        <v>1.84</v>
      </c>
      <c r="GM8" s="1">
        <f>[2]V.IPCA!GQ241</f>
        <v>-1.01</v>
      </c>
      <c r="GN8" s="1">
        <f>[2]V.IPCA!GR241</f>
        <v>0.28000000000000003</v>
      </c>
      <c r="GO8" s="1">
        <f>[2]V.IPCA!GS241</f>
        <v>0.46</v>
      </c>
      <c r="GP8" s="1">
        <f>[2]V.IPCA!GT241</f>
        <v>2.1</v>
      </c>
      <c r="GQ8" s="1">
        <f>[2]V.IPCA!GU241</f>
        <v>0.38</v>
      </c>
      <c r="GR8" s="1">
        <f>[2]V.IPCA!GV241</f>
        <v>0.69</v>
      </c>
      <c r="GS8" s="1">
        <f>[2]V.IPCA!GW241</f>
        <v>1.07</v>
      </c>
      <c r="GT8" s="1">
        <f>[2]V.IPCA!GX241</f>
        <v>0.45</v>
      </c>
      <c r="GU8" s="1">
        <f>[2]V.IPCA!GY241</f>
        <v>0.23</v>
      </c>
      <c r="GV8" s="1">
        <f>[2]V.IPCA!GZ241</f>
        <v>-0.27</v>
      </c>
      <c r="GW8" s="1">
        <f>[2]V.IPCA!HA241</f>
        <v>-0.06</v>
      </c>
      <c r="GX8" s="1">
        <f>[2]V.IPCA!HB241</f>
        <v>0.37</v>
      </c>
      <c r="GY8" s="1">
        <f>[2]V.IPCA!HC241</f>
        <v>0.82</v>
      </c>
      <c r="GZ8" s="1">
        <f>[2]V.IPCA!HD241</f>
        <v>0.66</v>
      </c>
      <c r="HA8" s="1">
        <f>[2]V.IPCA!HE241</f>
        <v>0.22</v>
      </c>
      <c r="HB8" s="1">
        <f>[2]V.IPCA!HF241</f>
        <v>-0.43</v>
      </c>
      <c r="HC8" s="1">
        <f>[2]V.IPCA!HG241</f>
        <v>2.29</v>
      </c>
      <c r="HD8" s="1">
        <f>[2]V.IPCA!HH241</f>
        <v>0.53</v>
      </c>
      <c r="HE8" s="1">
        <f>[2]V.IPCA!HI241</f>
        <v>-0.31</v>
      </c>
      <c r="HF8" s="1">
        <f>[2]V.IPCA!HJ241</f>
        <v>-0.03</v>
      </c>
      <c r="HG8" s="1">
        <f>[2]V.IPCA!HK241</f>
        <v>0.68</v>
      </c>
      <c r="HH8" s="1">
        <f>[2]V.IPCA!HL241</f>
        <v>0.7</v>
      </c>
      <c r="HI8" s="1">
        <f>[2]V.IPCA!HM241</f>
        <v>0.4</v>
      </c>
      <c r="HJ8" s="1">
        <f>[2]V.IPCA!HN241</f>
        <v>0.28000000000000003</v>
      </c>
      <c r="HK8" s="1">
        <f>[2]V.IPCA!HO241</f>
        <v>-0.02</v>
      </c>
      <c r="HL8" s="1">
        <f>[2]V.IPCA!HP241</f>
        <v>0.17</v>
      </c>
      <c r="HM8" s="1">
        <f>[2]V.IPCA!HQ241</f>
        <v>1.17</v>
      </c>
      <c r="HN8" s="1">
        <f>[2]V.IPCA!HR241</f>
        <v>-0.3</v>
      </c>
      <c r="HO8" s="1">
        <f>[2]V.IPCA!HS241</f>
        <v>-0.3</v>
      </c>
      <c r="HP8" s="1">
        <f>[2]V.IPCA!HT241</f>
        <v>0.54</v>
      </c>
      <c r="HQ8" s="1">
        <f>[2]V.IPCA!HU241</f>
        <v>0.05</v>
      </c>
      <c r="HR8" s="1">
        <f>[2]V.IPCA!HV241</f>
        <v>-0.2</v>
      </c>
      <c r="HS8" s="1">
        <f>[2]V.IPCA!HW241</f>
        <v>-0.37</v>
      </c>
      <c r="HT8" s="1">
        <f>[2]V.IPCA!HX241</f>
        <v>0.91</v>
      </c>
      <c r="HU8" s="1">
        <f>[2]V.IPCA!HY241</f>
        <v>-1.1200000000000001</v>
      </c>
      <c r="HV8" s="1">
        <f>[2]V.IPCA!HZ241</f>
        <v>1.39</v>
      </c>
      <c r="HW8" s="1">
        <f>[2]V.IPCA!IA241</f>
        <v>-0.2</v>
      </c>
      <c r="HX8" s="1">
        <f>[2]V.IPCA!IB241</f>
        <v>0.64</v>
      </c>
      <c r="HY8" s="1">
        <f>[2]V.IPCA!IC241</f>
        <v>7.0000000000000007E-2</v>
      </c>
      <c r="HZ8" s="1">
        <f>[2]V.IPCA!ID241</f>
        <v>0.31</v>
      </c>
      <c r="IA8" s="1">
        <f>[2]V.IPCA!IE241</f>
        <v>1.29</v>
      </c>
      <c r="IB8" s="1">
        <f>[2]V.IPCA!IF241</f>
        <v>-0.33</v>
      </c>
      <c r="IC8" s="1">
        <f>[2]V.IPCA!IG241</f>
        <v>0.26</v>
      </c>
      <c r="ID8" s="1">
        <f>[2]V.IPCA!IH241</f>
        <v>-0.89</v>
      </c>
    </row>
    <row r="9" spans="2:238" x14ac:dyDescent="0.25">
      <c r="B9">
        <v>3201065</v>
      </c>
      <c r="C9" t="s">
        <v>52</v>
      </c>
      <c r="D9" s="1">
        <f>[2]V.IPCA!H242</f>
        <v>0.35</v>
      </c>
      <c r="E9" s="1">
        <f>[2]V.IPCA!I242</f>
        <v>0.06</v>
      </c>
      <c r="F9" s="1">
        <f>[2]V.IPCA!J242</f>
        <v>1.28</v>
      </c>
      <c r="G9" s="1">
        <f>[2]V.IPCA!K242</f>
        <v>1.0900000000000001</v>
      </c>
      <c r="H9" s="1">
        <f>[2]V.IPCA!L242</f>
        <v>0.86</v>
      </c>
      <c r="I9" s="1">
        <f>[2]V.IPCA!M242</f>
        <v>1.08</v>
      </c>
      <c r="J9" s="1">
        <f>[2]V.IPCA!N242</f>
        <v>2.5099999999999998</v>
      </c>
      <c r="K9" s="1">
        <f>[2]V.IPCA!O242</f>
        <v>1.79</v>
      </c>
      <c r="L9" s="1">
        <f>[2]V.IPCA!P242</f>
        <v>1.04</v>
      </c>
      <c r="M9" s="1">
        <f>[2]V.IPCA!Q242</f>
        <v>2.35</v>
      </c>
      <c r="N9" s="1">
        <f>[2]V.IPCA!R242</f>
        <v>-1.33</v>
      </c>
      <c r="O9" s="1">
        <f>[2]V.IPCA!S242</f>
        <v>0.03</v>
      </c>
      <c r="P9" s="1">
        <f>[2]V.IPCA!T242</f>
        <v>-0.49</v>
      </c>
      <c r="Q9" s="1">
        <f>[2]V.IPCA!U242</f>
        <v>0.71</v>
      </c>
      <c r="R9" s="1">
        <f>[2]V.IPCA!V242</f>
        <v>-2.7</v>
      </c>
      <c r="S9" s="1">
        <f>[2]V.IPCA!W242</f>
        <v>-1.43</v>
      </c>
      <c r="T9" s="1">
        <f>[2]V.IPCA!X242</f>
        <v>-0.89</v>
      </c>
      <c r="U9" s="1">
        <f>[2]V.IPCA!Y242</f>
        <v>1.26</v>
      </c>
      <c r="V9" s="1">
        <f>[2]V.IPCA!Z242</f>
        <v>-0.77</v>
      </c>
      <c r="W9" s="1">
        <f>[2]V.IPCA!AA242</f>
        <v>-1.8</v>
      </c>
      <c r="X9" s="1">
        <f>[2]V.IPCA!AB242</f>
        <v>-0.17</v>
      </c>
      <c r="Y9" s="1">
        <f>[2]V.IPCA!AC242</f>
        <v>2.62</v>
      </c>
      <c r="Z9" s="1">
        <f>[2]V.IPCA!AD242</f>
        <v>2.78</v>
      </c>
      <c r="AA9" s="1">
        <f>[2]V.IPCA!AE242</f>
        <v>1.03</v>
      </c>
      <c r="AB9" s="1">
        <f>[2]V.IPCA!AF242</f>
        <v>0.4</v>
      </c>
      <c r="AC9" s="1">
        <f>[2]V.IPCA!AG242</f>
        <v>0.84</v>
      </c>
      <c r="AD9" s="1">
        <f>[2]V.IPCA!AH242</f>
        <v>1.0900000000000001</v>
      </c>
      <c r="AE9" s="1">
        <f>[2]V.IPCA!AI242</f>
        <v>-4.08</v>
      </c>
      <c r="AF9" s="1">
        <f>[2]V.IPCA!AJ242</f>
        <v>-0.33</v>
      </c>
      <c r="AG9" s="1">
        <f>[2]V.IPCA!AK242</f>
        <v>-0.56999999999999995</v>
      </c>
      <c r="AH9" s="1">
        <f>[2]V.IPCA!AL242</f>
        <v>-2.52</v>
      </c>
      <c r="AI9" s="1">
        <f>[2]V.IPCA!AM242</f>
        <v>2.2599999999999998</v>
      </c>
      <c r="AJ9" s="1">
        <f>[2]V.IPCA!AN242</f>
        <v>3.65</v>
      </c>
      <c r="AK9" s="1">
        <f>[2]V.IPCA!AO242</f>
        <v>5.81</v>
      </c>
      <c r="AL9" s="1">
        <f>[2]V.IPCA!AP242</f>
        <v>7.87</v>
      </c>
      <c r="AM9" s="1">
        <f>[2]V.IPCA!AQ242</f>
        <v>9.2899999999999991</v>
      </c>
      <c r="AN9" s="1">
        <f>[2]V.IPCA!AR242</f>
        <v>3.45</v>
      </c>
      <c r="AO9" s="1">
        <f>[2]V.IPCA!AS242</f>
        <v>1.86</v>
      </c>
      <c r="AP9" s="1">
        <f>[2]V.IPCA!AT242</f>
        <v>0.79</v>
      </c>
      <c r="AQ9" s="1">
        <f>[2]V.IPCA!AU242</f>
        <v>-0.22</v>
      </c>
      <c r="AR9" s="1">
        <f>[2]V.IPCA!AV242</f>
        <v>-0.86</v>
      </c>
      <c r="AS9" s="1">
        <f>[2]V.IPCA!AW242</f>
        <v>0.41</v>
      </c>
      <c r="AT9" s="1">
        <f>[2]V.IPCA!AX242</f>
        <v>0.26</v>
      </c>
      <c r="AU9" s="1">
        <f>[2]V.IPCA!AY242</f>
        <v>-1.58</v>
      </c>
      <c r="AV9" s="1">
        <f>[2]V.IPCA!AZ242</f>
        <v>1.64</v>
      </c>
      <c r="AW9" s="1">
        <f>[2]V.IPCA!BA242</f>
        <v>1.48</v>
      </c>
      <c r="AX9" s="1">
        <f>[2]V.IPCA!BB242</f>
        <v>-1.25</v>
      </c>
      <c r="AY9" s="1">
        <f>[2]V.IPCA!BC242</f>
        <v>1.32</v>
      </c>
      <c r="AZ9" s="1">
        <f>[2]V.IPCA!BD242</f>
        <v>1.66</v>
      </c>
      <c r="BA9" s="1">
        <f>[2]V.IPCA!BE242</f>
        <v>-0.84</v>
      </c>
      <c r="BB9" s="1">
        <f>[2]V.IPCA!BF242</f>
        <v>0.55000000000000004</v>
      </c>
      <c r="BC9" s="1">
        <f>[2]V.IPCA!BG242</f>
        <v>-0.19</v>
      </c>
      <c r="BD9" s="1">
        <f>[2]V.IPCA!BH242</f>
        <v>-0.53</v>
      </c>
      <c r="BE9" s="1">
        <f>[2]V.IPCA!BI242</f>
        <v>0.35</v>
      </c>
      <c r="BF9" s="1">
        <f>[2]V.IPCA!BJ242</f>
        <v>0.67</v>
      </c>
      <c r="BG9" s="1">
        <f>[2]V.IPCA!BK242</f>
        <v>2.0099999999999998</v>
      </c>
      <c r="BH9" s="1">
        <f>[2]V.IPCA!BL242</f>
        <v>-0.83</v>
      </c>
      <c r="BI9" s="1">
        <f>[2]V.IPCA!BM242</f>
        <v>0.53</v>
      </c>
      <c r="BJ9" s="1">
        <f>[2]V.IPCA!BN242</f>
        <v>0.11</v>
      </c>
      <c r="BK9" s="1">
        <f>[2]V.IPCA!BO242</f>
        <v>-0.37</v>
      </c>
      <c r="BL9" s="1">
        <f>[2]V.IPCA!BP242</f>
        <v>1.95</v>
      </c>
      <c r="BM9" s="1">
        <f>[2]V.IPCA!BQ242</f>
        <v>-0.56000000000000005</v>
      </c>
      <c r="BN9" s="1">
        <f>[2]V.IPCA!BR242</f>
        <v>-0.34</v>
      </c>
      <c r="BO9" s="1">
        <f>[2]V.IPCA!BS242</f>
        <v>-0.09</v>
      </c>
      <c r="BP9" s="1">
        <f>[2]V.IPCA!BT242</f>
        <v>1.19</v>
      </c>
      <c r="BQ9" s="1">
        <f>[2]V.IPCA!BU242</f>
        <v>1.05</v>
      </c>
      <c r="BR9" s="1">
        <f>[2]V.IPCA!BV242</f>
        <v>0.1</v>
      </c>
      <c r="BS9" s="1">
        <f>[2]V.IPCA!BW242</f>
        <v>0.3</v>
      </c>
      <c r="BT9" s="1">
        <f>[2]V.IPCA!BX242</f>
        <v>-0.84</v>
      </c>
      <c r="BU9" s="1">
        <f>[2]V.IPCA!BY242</f>
        <v>0.84</v>
      </c>
      <c r="BV9" s="1">
        <f>[2]V.IPCA!BZ242</f>
        <v>-1.69</v>
      </c>
      <c r="BW9" s="1">
        <f>[2]V.IPCA!CA242</f>
        <v>0.34</v>
      </c>
      <c r="BX9" s="1">
        <f>[2]V.IPCA!CB242</f>
        <v>0.96</v>
      </c>
      <c r="BY9" s="1">
        <f>[2]V.IPCA!CC242</f>
        <v>-0.35</v>
      </c>
      <c r="BZ9" s="1">
        <f>[2]V.IPCA!CD242</f>
        <v>0.69</v>
      </c>
      <c r="CA9" s="1">
        <f>[2]V.IPCA!CE242</f>
        <v>-0.53</v>
      </c>
      <c r="CB9" s="1">
        <f>[2]V.IPCA!CF242</f>
        <v>-1.45</v>
      </c>
      <c r="CC9" s="1">
        <f>[2]V.IPCA!CG242</f>
        <v>-3.37</v>
      </c>
      <c r="CD9" s="1">
        <f>[2]V.IPCA!CH242</f>
        <v>-0.83</v>
      </c>
      <c r="CE9" s="1">
        <f>[2]V.IPCA!CI242</f>
        <v>0.76</v>
      </c>
      <c r="CF9" s="1">
        <f>[2]V.IPCA!CJ242</f>
        <v>-0.76</v>
      </c>
      <c r="CG9" s="1">
        <f>[2]V.IPCA!CK242</f>
        <v>0.08</v>
      </c>
      <c r="CH9" s="1">
        <f>[2]V.IPCA!CL242</f>
        <v>0.5</v>
      </c>
      <c r="CI9" s="1">
        <f>[2]V.IPCA!CM242</f>
        <v>7.0000000000000007E-2</v>
      </c>
      <c r="CJ9" s="1">
        <f>[2]V.IPCA!CN242</f>
        <v>-1.08</v>
      </c>
      <c r="CK9" s="1">
        <f>[2]V.IPCA!CO242</f>
        <v>-1.99</v>
      </c>
      <c r="CL9" s="1">
        <f>[2]V.IPCA!CP242</f>
        <v>1.1000000000000001</v>
      </c>
      <c r="CM9" s="1">
        <f>[2]V.IPCA!CQ242</f>
        <v>-0.09</v>
      </c>
      <c r="CN9" s="1">
        <f>[2]V.IPCA!CR242</f>
        <v>-0.73</v>
      </c>
      <c r="CO9" s="1">
        <f>[2]V.IPCA!CS242</f>
        <v>-1.4</v>
      </c>
      <c r="CP9" s="1">
        <f>[2]V.IPCA!CT242</f>
        <v>-2.2400000000000002</v>
      </c>
      <c r="CQ9" s="1">
        <f>[2]V.IPCA!CU242</f>
        <v>0.39</v>
      </c>
      <c r="CR9" s="1">
        <f>[2]V.IPCA!CV242</f>
        <v>-0.79</v>
      </c>
      <c r="CS9" s="1">
        <f>[2]V.IPCA!CW242</f>
        <v>-2.06</v>
      </c>
      <c r="CT9" s="1">
        <f>[2]V.IPCA!CX242</f>
        <v>-1.57</v>
      </c>
      <c r="CU9" s="1">
        <f>[2]V.IPCA!CY242</f>
        <v>-0.28999999999999998</v>
      </c>
      <c r="CV9" s="1">
        <f>[2]V.IPCA!CZ242</f>
        <v>2.59</v>
      </c>
      <c r="CW9" s="1">
        <f>[2]V.IPCA!DA242</f>
        <v>-0.92</v>
      </c>
      <c r="CX9" s="1">
        <f>[2]V.IPCA!DB242</f>
        <v>-2.5499999999999998</v>
      </c>
      <c r="CY9" s="1">
        <f>[2]V.IPCA!DC242</f>
        <v>0.32</v>
      </c>
      <c r="CZ9" s="1">
        <f>[2]V.IPCA!DD242</f>
        <v>-0.92</v>
      </c>
      <c r="DA9" s="1">
        <f>[2]V.IPCA!DE242</f>
        <v>0.77</v>
      </c>
      <c r="DB9" s="1">
        <f>[2]V.IPCA!DF242</f>
        <v>-0.5</v>
      </c>
      <c r="DC9" s="1">
        <f>[2]V.IPCA!DG242</f>
        <v>-0.28000000000000003</v>
      </c>
      <c r="DD9" s="1">
        <f>[2]V.IPCA!DH242</f>
        <v>2.0099999999999998</v>
      </c>
      <c r="DE9" s="1">
        <f>[2]V.IPCA!DI242</f>
        <v>-1.97</v>
      </c>
      <c r="DF9" s="1">
        <f>[2]V.IPCA!DJ242</f>
        <v>-0.5</v>
      </c>
      <c r="DG9" s="1">
        <f>[2]V.IPCA!DK242</f>
        <v>-0.2</v>
      </c>
      <c r="DH9" s="1">
        <f>[2]V.IPCA!DL242</f>
        <v>1.1399999999999999</v>
      </c>
      <c r="DI9" s="1">
        <f>[2]V.IPCA!DM242</f>
        <v>-0.64</v>
      </c>
      <c r="DJ9" s="1">
        <f>[2]V.IPCA!DN242</f>
        <v>0.45</v>
      </c>
      <c r="DK9" s="1">
        <f>[2]V.IPCA!DO242</f>
        <v>1.63</v>
      </c>
      <c r="DL9" s="1">
        <f>[2]V.IPCA!DP242</f>
        <v>0.18</v>
      </c>
      <c r="DM9" s="1">
        <f>[2]V.IPCA!DQ242</f>
        <v>-0.56000000000000005</v>
      </c>
      <c r="DN9" s="1">
        <f>[2]V.IPCA!DR242</f>
        <v>-2.3199999999999998</v>
      </c>
      <c r="DO9" s="1">
        <f>[2]V.IPCA!DS242</f>
        <v>-0.44</v>
      </c>
      <c r="DP9" s="1">
        <f>[2]V.IPCA!DT242</f>
        <v>0.1</v>
      </c>
      <c r="DQ9" s="1">
        <f>[2]V.IPCA!DU242</f>
        <v>-2.72</v>
      </c>
      <c r="DR9" s="1">
        <f>[2]V.IPCA!DV242</f>
        <v>-1.01</v>
      </c>
      <c r="DS9" s="1">
        <f>[2]V.IPCA!DW242</f>
        <v>1.18</v>
      </c>
      <c r="DT9" s="1">
        <f>[2]V.IPCA!DX242</f>
        <v>-0.99</v>
      </c>
      <c r="DU9" s="1">
        <f>[2]V.IPCA!DY242</f>
        <v>-0.13</v>
      </c>
      <c r="DV9" s="1">
        <f>[2]V.IPCA!DZ242</f>
        <v>1.66</v>
      </c>
      <c r="DW9" s="1">
        <f>[2]V.IPCA!EA242</f>
        <v>-0.39</v>
      </c>
      <c r="DX9" s="1">
        <f>[2]V.IPCA!EB242</f>
        <v>-3.66</v>
      </c>
      <c r="DY9" s="1">
        <f>[2]V.IPCA!EC242</f>
        <v>0.76</v>
      </c>
      <c r="DZ9" s="1">
        <f>[2]V.IPCA!ED242</f>
        <v>-0.11</v>
      </c>
      <c r="EA9" s="1">
        <f>[2]V.IPCA!EE242</f>
        <v>1.93</v>
      </c>
      <c r="EB9" s="1">
        <f>[2]V.IPCA!EF242</f>
        <v>-2.83</v>
      </c>
      <c r="EC9" s="1">
        <f>[2]V.IPCA!EG242</f>
        <v>-0.44</v>
      </c>
      <c r="ED9" s="1">
        <f>[2]V.IPCA!EH242</f>
        <v>0.08</v>
      </c>
      <c r="EE9" s="1">
        <f>[2]V.IPCA!EI242</f>
        <v>-0.89</v>
      </c>
      <c r="EF9" s="1">
        <f>[2]V.IPCA!EJ242</f>
        <v>2.34</v>
      </c>
      <c r="EG9" s="1">
        <f>[2]V.IPCA!EK242</f>
        <v>-0.56000000000000005</v>
      </c>
      <c r="EH9" s="1">
        <f>[2]V.IPCA!EL242</f>
        <v>-2.56</v>
      </c>
      <c r="EI9" s="1">
        <f>[2]V.IPCA!EM242</f>
        <v>1.04</v>
      </c>
      <c r="EJ9" s="1">
        <f>[2]V.IPCA!EN242</f>
        <v>-2.29</v>
      </c>
      <c r="EK9" s="1">
        <f>[2]V.IPCA!EO242</f>
        <v>1.6</v>
      </c>
      <c r="EL9" s="1">
        <f>[2]V.IPCA!EP242</f>
        <v>2.13</v>
      </c>
      <c r="EM9" s="1">
        <f>[2]V.IPCA!EQ242</f>
        <v>0.94</v>
      </c>
      <c r="EN9" s="1">
        <f>[2]V.IPCA!ER242</f>
        <v>2.94</v>
      </c>
      <c r="EO9" s="1">
        <f>[2]V.IPCA!ES242</f>
        <v>-1.1000000000000001</v>
      </c>
      <c r="EP9" s="1">
        <f>[2]V.IPCA!ET242</f>
        <v>0.37</v>
      </c>
      <c r="EQ9" s="1">
        <f>[2]V.IPCA!EU242</f>
        <v>0.43</v>
      </c>
      <c r="ER9" s="1">
        <f>[2]V.IPCA!EV242</f>
        <v>-0.89</v>
      </c>
      <c r="ES9" s="1">
        <f>[2]V.IPCA!EW242</f>
        <v>-1.2</v>
      </c>
      <c r="ET9" s="1">
        <f>[2]V.IPCA!EX242</f>
        <v>-0.9</v>
      </c>
      <c r="EU9" s="1">
        <f>[2]V.IPCA!EY242</f>
        <v>0.31</v>
      </c>
      <c r="EV9" s="1">
        <f>[2]V.IPCA!EZ242</f>
        <v>-0.8</v>
      </c>
      <c r="EW9" s="1">
        <f>[2]V.IPCA!FA242</f>
        <v>-0.82</v>
      </c>
      <c r="EX9" s="1">
        <f>[2]V.IPCA!FB242</f>
        <v>0.23</v>
      </c>
      <c r="EY9" s="1">
        <f>[2]V.IPCA!FC242</f>
        <v>0.86</v>
      </c>
      <c r="EZ9" s="1">
        <f>[2]V.IPCA!FD242</f>
        <v>0.93</v>
      </c>
      <c r="FA9" s="1">
        <f>[2]V.IPCA!FE242</f>
        <v>-0.62</v>
      </c>
      <c r="FB9" s="1">
        <f>[2]V.IPCA!FF242</f>
        <v>0.4</v>
      </c>
      <c r="FC9" s="1">
        <f>[2]V.IPCA!FG242</f>
        <v>-0.11</v>
      </c>
      <c r="FD9" s="1">
        <f>[2]V.IPCA!FH242</f>
        <v>1.41</v>
      </c>
      <c r="FE9" s="1">
        <f>[2]V.IPCA!FI242</f>
        <v>4.28</v>
      </c>
      <c r="FF9" s="1">
        <f>[2]V.IPCA!FJ242</f>
        <v>-0.53</v>
      </c>
      <c r="FG9" s="1">
        <f>[2]V.IPCA!FK242</f>
        <v>0.68</v>
      </c>
      <c r="FH9" s="1">
        <f>[2]V.IPCA!FL242</f>
        <v>-0.3</v>
      </c>
      <c r="FI9" s="1">
        <f>[2]V.IPCA!FM242</f>
        <v>-0.09</v>
      </c>
      <c r="FJ9" s="1">
        <f>[2]V.IPCA!FN242</f>
        <v>0.65</v>
      </c>
      <c r="FK9" s="1">
        <f>[2]V.IPCA!FO242</f>
        <v>1.25</v>
      </c>
      <c r="FL9" s="1">
        <f>[2]V.IPCA!FP242</f>
        <v>1.27</v>
      </c>
      <c r="FM9" s="1">
        <f>[2]V.IPCA!FQ242</f>
        <v>0.67</v>
      </c>
      <c r="FN9" s="1">
        <f>[2]V.IPCA!FR242</f>
        <v>1.41</v>
      </c>
      <c r="FO9" s="1">
        <f>[2]V.IPCA!FS242</f>
        <v>1.31</v>
      </c>
      <c r="FP9" s="1">
        <f>[2]V.IPCA!FT242</f>
        <v>2.31</v>
      </c>
      <c r="FQ9" s="1">
        <f>[2]V.IPCA!FU242</f>
        <v>0.77</v>
      </c>
      <c r="FR9" s="1">
        <f>[2]V.IPCA!FV242</f>
        <v>-1.32</v>
      </c>
      <c r="FS9" s="1">
        <f>[2]V.IPCA!FW242</f>
        <v>0.46</v>
      </c>
      <c r="FT9" s="1">
        <f>[2]V.IPCA!FX242</f>
        <v>-0.88</v>
      </c>
      <c r="FU9" s="1">
        <f>[2]V.IPCA!FY242</f>
        <v>2.85</v>
      </c>
      <c r="FV9" s="1">
        <f>[2]V.IPCA!FZ242</f>
        <v>-0.09</v>
      </c>
      <c r="FW9" s="1">
        <f>[2]V.IPCA!GA242</f>
        <v>1.18</v>
      </c>
      <c r="FX9" s="1">
        <f>[2]V.IPCA!GB242</f>
        <v>0.17</v>
      </c>
      <c r="FY9" s="1">
        <f>[2]V.IPCA!GC242</f>
        <v>1.04</v>
      </c>
      <c r="FZ9" s="1">
        <f>[2]V.IPCA!GD242</f>
        <v>0.31</v>
      </c>
      <c r="GA9" s="1">
        <f>[2]V.IPCA!GE242</f>
        <v>-0.73</v>
      </c>
      <c r="GB9" s="1">
        <f>[2]V.IPCA!GF242</f>
        <v>0.34</v>
      </c>
      <c r="GC9" s="1">
        <f>[2]V.IPCA!GG242</f>
        <v>-1.93</v>
      </c>
      <c r="GD9" s="1">
        <f>[2]V.IPCA!GH242</f>
        <v>-0.84</v>
      </c>
      <c r="GE9" s="1">
        <f>[2]V.IPCA!GI242</f>
        <v>1.62</v>
      </c>
      <c r="GF9" s="1">
        <f>[2]V.IPCA!GJ242</f>
        <v>0.28999999999999998</v>
      </c>
      <c r="GG9" s="1">
        <f>[2]V.IPCA!GK242</f>
        <v>1.7</v>
      </c>
      <c r="GH9" s="1">
        <f>[2]V.IPCA!GL242</f>
        <v>1.5</v>
      </c>
      <c r="GI9" s="1">
        <f>[2]V.IPCA!GM242</f>
        <v>2.16</v>
      </c>
      <c r="GJ9" s="1">
        <f>[2]V.IPCA!GN242</f>
        <v>0.25</v>
      </c>
      <c r="GK9" s="1">
        <f>[2]V.IPCA!GO242</f>
        <v>2.34</v>
      </c>
      <c r="GL9" s="1">
        <f>[2]V.IPCA!GP242</f>
        <v>0.33</v>
      </c>
      <c r="GM9" s="1">
        <f>[2]V.IPCA!GQ242</f>
        <v>1.21</v>
      </c>
      <c r="GN9" s="1">
        <f>[2]V.IPCA!GR242</f>
        <v>1.49</v>
      </c>
      <c r="GO9" s="1">
        <f>[2]V.IPCA!GS242</f>
        <v>1.38</v>
      </c>
      <c r="GP9" s="1">
        <f>[2]V.IPCA!GT242</f>
        <v>2.94</v>
      </c>
      <c r="GQ9" s="1">
        <f>[2]V.IPCA!GU242</f>
        <v>1.94</v>
      </c>
      <c r="GR9" s="1">
        <f>[2]V.IPCA!GV242</f>
        <v>3.63</v>
      </c>
      <c r="GS9" s="1">
        <f>[2]V.IPCA!GW242</f>
        <v>-1.1100000000000001</v>
      </c>
      <c r="GT9" s="1">
        <f>[2]V.IPCA!GX242</f>
        <v>-0.35</v>
      </c>
      <c r="GU9" s="1">
        <f>[2]V.IPCA!GY242</f>
        <v>3.32</v>
      </c>
      <c r="GV9" s="1">
        <f>[2]V.IPCA!GZ242</f>
        <v>1.25</v>
      </c>
      <c r="GW9" s="1">
        <f>[2]V.IPCA!HA242</f>
        <v>0.67</v>
      </c>
      <c r="GX9" s="1">
        <f>[2]V.IPCA!HB242</f>
        <v>-0.55000000000000004</v>
      </c>
      <c r="GY9" s="1">
        <f>[2]V.IPCA!HC242</f>
        <v>-0.72</v>
      </c>
      <c r="GZ9" s="1">
        <f>[2]V.IPCA!HD242</f>
        <v>-0.86</v>
      </c>
      <c r="HA9" s="1">
        <f>[2]V.IPCA!HE242</f>
        <v>0.34</v>
      </c>
      <c r="HB9" s="1">
        <f>[2]V.IPCA!HF242</f>
        <v>-1.84</v>
      </c>
      <c r="HC9" s="1">
        <f>[2]V.IPCA!HG242</f>
        <v>0.3</v>
      </c>
      <c r="HD9" s="1">
        <f>[2]V.IPCA!HH242</f>
        <v>-0.84</v>
      </c>
      <c r="HE9" s="1">
        <f>[2]V.IPCA!HI242</f>
        <v>-1.62</v>
      </c>
      <c r="HF9" s="1">
        <f>[2]V.IPCA!HJ242</f>
        <v>0.79</v>
      </c>
      <c r="HG9" s="1">
        <f>[2]V.IPCA!HK242</f>
        <v>-2.2400000000000002</v>
      </c>
      <c r="HH9" s="1">
        <f>[2]V.IPCA!HL242</f>
        <v>0.08</v>
      </c>
      <c r="HI9" s="1">
        <f>[2]V.IPCA!HM242</f>
        <v>-1.88</v>
      </c>
      <c r="HJ9" s="1">
        <f>[2]V.IPCA!HN242</f>
        <v>-1.01</v>
      </c>
      <c r="HK9" s="1">
        <f>[2]V.IPCA!HO242</f>
        <v>-0.25</v>
      </c>
      <c r="HL9" s="1">
        <f>[2]V.IPCA!HP242</f>
        <v>1.32</v>
      </c>
      <c r="HM9" s="1">
        <f>[2]V.IPCA!HQ242</f>
        <v>0.3</v>
      </c>
      <c r="HN9" s="1">
        <f>[2]V.IPCA!HR242</f>
        <v>0.06</v>
      </c>
      <c r="HO9" s="1">
        <f>[2]V.IPCA!HS242</f>
        <v>-0.19</v>
      </c>
      <c r="HP9" s="1">
        <f>[2]V.IPCA!HT242</f>
        <v>-1.37</v>
      </c>
      <c r="HQ9" s="1">
        <f>[2]V.IPCA!HU242</f>
        <v>0.97</v>
      </c>
      <c r="HR9" s="1">
        <f>[2]V.IPCA!HV242</f>
        <v>1</v>
      </c>
      <c r="HS9" s="1">
        <f>[2]V.IPCA!HW242</f>
        <v>2.46</v>
      </c>
      <c r="HT9" s="1">
        <f>[2]V.IPCA!HX242</f>
        <v>0.34</v>
      </c>
      <c r="HU9" s="1">
        <f>[2]V.IPCA!HY242</f>
        <v>1.82</v>
      </c>
      <c r="HV9" s="1">
        <f>[2]V.IPCA!HZ242</f>
        <v>-1.07</v>
      </c>
      <c r="HW9" s="1">
        <f>[2]V.IPCA!IA242</f>
        <v>3.64</v>
      </c>
      <c r="HX9" s="1">
        <f>[2]V.IPCA!IB242</f>
        <v>0.22</v>
      </c>
      <c r="HY9" s="1">
        <f>[2]V.IPCA!IC242</f>
        <v>-0.56000000000000005</v>
      </c>
      <c r="HZ9" s="1">
        <f>[2]V.IPCA!ID242</f>
        <v>0.53</v>
      </c>
      <c r="IA9" s="1">
        <f>[2]V.IPCA!IE242</f>
        <v>0.97</v>
      </c>
      <c r="IB9" s="1">
        <f>[2]V.IPCA!IF242</f>
        <v>0.33</v>
      </c>
      <c r="IC9" s="1">
        <f>[2]V.IPCA!IG242</f>
        <v>-0.18</v>
      </c>
      <c r="ID9" s="1">
        <f>[2]V.IPCA!IH242</f>
        <v>1.96</v>
      </c>
    </row>
    <row r="10" spans="2:238" x14ac:dyDescent="0.25">
      <c r="B10">
        <v>3202</v>
      </c>
      <c r="C10" t="s">
        <v>53</v>
      </c>
      <c r="D10" s="1">
        <f>[2]V.IPCA!H243</f>
        <v>-0.27415608774737249</v>
      </c>
      <c r="E10" s="1">
        <f>[2]V.IPCA!I243</f>
        <v>0.46414363465938785</v>
      </c>
      <c r="F10" s="1">
        <f>[2]V.IPCA!J243</f>
        <v>0.2781875564814027</v>
      </c>
      <c r="G10" s="1">
        <f>[2]V.IPCA!K243</f>
        <v>-0.16699379306803641</v>
      </c>
      <c r="H10" s="1">
        <f>[2]V.IPCA!L243</f>
        <v>-0.49835064124175776</v>
      </c>
      <c r="I10" s="1">
        <f>[2]V.IPCA!M243</f>
        <v>-0.458608388603224</v>
      </c>
      <c r="J10" s="1">
        <f>[2]V.IPCA!N243</f>
        <v>-0.2946203397008999</v>
      </c>
      <c r="K10" s="1">
        <f>[2]V.IPCA!O243</f>
        <v>-0.62707244664008155</v>
      </c>
      <c r="L10" s="1">
        <f>[2]V.IPCA!P243</f>
        <v>-0.18325309728882383</v>
      </c>
      <c r="M10" s="1">
        <f>[2]V.IPCA!Q243</f>
        <v>-0.33069528344313009</v>
      </c>
      <c r="N10" s="1">
        <f>[2]V.IPCA!R243</f>
        <v>-4.7918606532481242E-2</v>
      </c>
      <c r="O10" s="1">
        <f>[2]V.IPCA!S243</f>
        <v>0.18474496897328624</v>
      </c>
      <c r="P10" s="1">
        <f>[2]V.IPCA!T243</f>
        <v>-1.186143014851371</v>
      </c>
      <c r="Q10" s="1">
        <f>[2]V.IPCA!U243</f>
        <v>-1.0045814603074601</v>
      </c>
      <c r="R10" s="1">
        <f>[2]V.IPCA!V243</f>
        <v>-0.96414939000947064</v>
      </c>
      <c r="S10" s="1">
        <f>[2]V.IPCA!W243</f>
        <v>-0.38258069897624986</v>
      </c>
      <c r="T10" s="1">
        <f>[2]V.IPCA!X243</f>
        <v>-1.5981016084770476</v>
      </c>
      <c r="U10" s="1">
        <f>[2]V.IPCA!Y243</f>
        <v>-0.24989695427186706</v>
      </c>
      <c r="V10" s="1">
        <f>[2]V.IPCA!Z243</f>
        <v>-0.72395447806507163</v>
      </c>
      <c r="W10" s="1">
        <f>[2]V.IPCA!AA243</f>
        <v>-1.3927140764259958</v>
      </c>
      <c r="X10" s="1">
        <f>[2]V.IPCA!AB243</f>
        <v>1.2050558441918826</v>
      </c>
      <c r="Y10" s="1">
        <f>[2]V.IPCA!AC243</f>
        <v>2.2615572178676486</v>
      </c>
      <c r="Z10" s="1">
        <f>[2]V.IPCA!AD243</f>
        <v>0.81707400740853997</v>
      </c>
      <c r="AA10" s="1">
        <f>[2]V.IPCA!AE243</f>
        <v>2.2891045637963563</v>
      </c>
      <c r="AB10" s="1">
        <f>[2]V.IPCA!AF243</f>
        <v>0.31458787401256399</v>
      </c>
      <c r="AC10" s="1">
        <f>[2]V.IPCA!AG243</f>
        <v>0.36878655365139829</v>
      </c>
      <c r="AD10" s="1">
        <f>[2]V.IPCA!AH243</f>
        <v>0.1338438130531511</v>
      </c>
      <c r="AE10" s="1">
        <f>[2]V.IPCA!AI243</f>
        <v>-0.92749348924794739</v>
      </c>
      <c r="AF10" s="1">
        <f>[2]V.IPCA!AJ243</f>
        <v>1.1604233721738491</v>
      </c>
      <c r="AG10" s="1">
        <f>[2]V.IPCA!AK243</f>
        <v>0.19932969179371224</v>
      </c>
      <c r="AH10" s="1">
        <f>[2]V.IPCA!AL243</f>
        <v>-0.47441232347801221</v>
      </c>
      <c r="AI10" s="1">
        <f>[2]V.IPCA!AM243</f>
        <v>1.2677555100166673</v>
      </c>
      <c r="AJ10" s="1">
        <f>[2]V.IPCA!AN243</f>
        <v>1.1367171919151524</v>
      </c>
      <c r="AK10" s="1">
        <f>[2]V.IPCA!AO243</f>
        <v>2.7850162456768053</v>
      </c>
      <c r="AL10" s="1">
        <f>[2]V.IPCA!AP243</f>
        <v>3.3457520866005388</v>
      </c>
      <c r="AM10" s="1">
        <f>[2]V.IPCA!AQ243</f>
        <v>2.2422906831293896</v>
      </c>
      <c r="AN10" s="1">
        <f>[2]V.IPCA!AR243</f>
        <v>0.3805088607128525</v>
      </c>
      <c r="AO10" s="1">
        <f>[2]V.IPCA!AS243</f>
        <v>1.1412185198296472</v>
      </c>
      <c r="AP10" s="1">
        <f>[2]V.IPCA!AT243</f>
        <v>0.32199521662277719</v>
      </c>
      <c r="AQ10" s="1">
        <f>[2]V.IPCA!AU243</f>
        <v>-0.21308462493397165</v>
      </c>
      <c r="AR10" s="1">
        <f>[2]V.IPCA!AV243</f>
        <v>-1.2557981769221356</v>
      </c>
      <c r="AS10" s="1">
        <f>[2]V.IPCA!AW243</f>
        <v>-2.419604578248594</v>
      </c>
      <c r="AT10" s="1">
        <f>[2]V.IPCA!AX243</f>
        <v>-2.2998655045175456</v>
      </c>
      <c r="AU10" s="1">
        <f>[2]V.IPCA!AY243</f>
        <v>-1.5380602733014288</v>
      </c>
      <c r="AV10" s="1">
        <f>[2]V.IPCA!AZ243</f>
        <v>-0.81511887980432141</v>
      </c>
      <c r="AW10" s="1">
        <f>[2]V.IPCA!BA243</f>
        <v>-2.0747587419492612</v>
      </c>
      <c r="AX10" s="1">
        <f>[2]V.IPCA!BB243</f>
        <v>0.75061028543045283</v>
      </c>
      <c r="AY10" s="1">
        <f>[2]V.IPCA!BC243</f>
        <v>-1.1173244439571968</v>
      </c>
      <c r="AZ10" s="1">
        <f>[2]V.IPCA!BD243</f>
        <v>-0.54804564830626357</v>
      </c>
      <c r="BA10" s="1">
        <f>[2]V.IPCA!BE243</f>
        <v>-0.18951063018048489</v>
      </c>
      <c r="BB10" s="1">
        <f>[2]V.IPCA!BF243</f>
        <v>8.6725854663826638E-2</v>
      </c>
      <c r="BC10" s="1">
        <f>[2]V.IPCA!BG243</f>
        <v>2.6408368732215446E-2</v>
      </c>
      <c r="BD10" s="1">
        <f>[2]V.IPCA!BH243</f>
        <v>-0.32857625871550772</v>
      </c>
      <c r="BE10" s="1">
        <f>[2]V.IPCA!BI243</f>
        <v>1.1311532990509601</v>
      </c>
      <c r="BF10" s="1">
        <f>[2]V.IPCA!BJ243</f>
        <v>-0.26623062481505605</v>
      </c>
      <c r="BG10" s="1">
        <f>[2]V.IPCA!BK243</f>
        <v>-0.42910074838779044</v>
      </c>
      <c r="BH10" s="1">
        <f>[2]V.IPCA!BL243</f>
        <v>-0.95077228947708414</v>
      </c>
      <c r="BI10" s="1">
        <f>[2]V.IPCA!BM243</f>
        <v>0.38775894710078002</v>
      </c>
      <c r="BJ10" s="1">
        <f>[2]V.IPCA!BN243</f>
        <v>0.20733336703277158</v>
      </c>
      <c r="BK10" s="1">
        <f>[2]V.IPCA!BO243</f>
        <v>-0.41594458166656723</v>
      </c>
      <c r="BL10" s="1">
        <f>[2]V.IPCA!BP243</f>
        <v>0.80362495777224707</v>
      </c>
      <c r="BM10" s="1">
        <f>[2]V.IPCA!BQ243</f>
        <v>-0.36649280525575562</v>
      </c>
      <c r="BN10" s="1">
        <f>[2]V.IPCA!BR243</f>
        <v>-0.48399256651036604</v>
      </c>
      <c r="BO10" s="1">
        <f>[2]V.IPCA!BS243</f>
        <v>-2.5850054573558611E-2</v>
      </c>
      <c r="BP10" s="1">
        <f>[2]V.IPCA!BT243</f>
        <v>-1.2276566509845717</v>
      </c>
      <c r="BQ10" s="1">
        <f>[2]V.IPCA!BU243</f>
        <v>-0.67370338640373661</v>
      </c>
      <c r="BR10" s="1">
        <f>[2]V.IPCA!BV243</f>
        <v>-0.99301147731365003</v>
      </c>
      <c r="BS10" s="1">
        <f>[2]V.IPCA!BW243</f>
        <v>-1.0542363816884415</v>
      </c>
      <c r="BT10" s="1">
        <f>[2]V.IPCA!BX243</f>
        <v>-2.0704559467229764</v>
      </c>
      <c r="BU10" s="1">
        <f>[2]V.IPCA!BY243</f>
        <v>-1.836026715461379</v>
      </c>
      <c r="BV10" s="1">
        <f>[2]V.IPCA!BZ243</f>
        <v>-2.4023767026247156</v>
      </c>
      <c r="BW10" s="1">
        <f>[2]V.IPCA!CA243</f>
        <v>-1.7691859528015417</v>
      </c>
      <c r="BX10" s="1">
        <f>[2]V.IPCA!CB243</f>
        <v>0.48953393223388797</v>
      </c>
      <c r="BY10" s="1">
        <f>[2]V.IPCA!CC243</f>
        <v>-1.7642506645997265</v>
      </c>
      <c r="BZ10" s="1">
        <f>[2]V.IPCA!CD243</f>
        <v>-1.4248296782888159</v>
      </c>
      <c r="CA10" s="1">
        <f>[2]V.IPCA!CE243</f>
        <v>-1.2231195508264996</v>
      </c>
      <c r="CB10" s="1">
        <f>[2]V.IPCA!CF243</f>
        <v>-2.566228014636978</v>
      </c>
      <c r="CC10" s="1">
        <f>[2]V.IPCA!CG243</f>
        <v>-1.4958207427323373</v>
      </c>
      <c r="CD10" s="1">
        <f>[2]V.IPCA!CH243</f>
        <v>-1.4125213280897002</v>
      </c>
      <c r="CE10" s="1">
        <f>[2]V.IPCA!CI243</f>
        <v>-1.4042009292435973</v>
      </c>
      <c r="CF10" s="1">
        <f>[2]V.IPCA!CJ243</f>
        <v>-1.2140900871545837</v>
      </c>
      <c r="CG10" s="1">
        <f>[2]V.IPCA!CK243</f>
        <v>-0.88407960327458757</v>
      </c>
      <c r="CH10" s="1">
        <f>[2]V.IPCA!CL243</f>
        <v>-1.0845514568021428</v>
      </c>
      <c r="CI10" s="1">
        <f>[2]V.IPCA!CM243</f>
        <v>-1.4336250161598236</v>
      </c>
      <c r="CJ10" s="1">
        <f>[2]V.IPCA!CN243</f>
        <v>-0.12967276396078162</v>
      </c>
      <c r="CK10" s="1">
        <f>[2]V.IPCA!CO243</f>
        <v>-1.5007541424286501</v>
      </c>
      <c r="CL10" s="1">
        <f>[2]V.IPCA!CP243</f>
        <v>-0.91438540364571053</v>
      </c>
      <c r="CM10" s="1">
        <f>[2]V.IPCA!CQ243</f>
        <v>-0.29818917883231039</v>
      </c>
      <c r="CN10" s="1">
        <f>[2]V.IPCA!CR243</f>
        <v>-1.4823252061671122</v>
      </c>
      <c r="CO10" s="1">
        <f>[2]V.IPCA!CS243</f>
        <v>-1.3288620729030796</v>
      </c>
      <c r="CP10" s="1">
        <f>[2]V.IPCA!CT243</f>
        <v>-1.7711951814287579</v>
      </c>
      <c r="CQ10" s="1">
        <f>[2]V.IPCA!CU243</f>
        <v>-1.6219388872512024</v>
      </c>
      <c r="CR10" s="1">
        <f>[2]V.IPCA!CV243</f>
        <v>-1.13689215830386</v>
      </c>
      <c r="CS10" s="1">
        <f>[2]V.IPCA!CW243</f>
        <v>1.1032563243992441</v>
      </c>
      <c r="CT10" s="1">
        <f>[2]V.IPCA!CX243</f>
        <v>-2.1417488772642503</v>
      </c>
      <c r="CU10" s="1">
        <f>[2]V.IPCA!CY243</f>
        <v>-1.0408302226397947</v>
      </c>
      <c r="CV10" s="1">
        <f>[2]V.IPCA!CZ243</f>
        <v>-0.74111012414638078</v>
      </c>
      <c r="CW10" s="1">
        <f>[2]V.IPCA!DA243</f>
        <v>-1.655618289639694</v>
      </c>
      <c r="CX10" s="1">
        <f>[2]V.IPCA!DB243</f>
        <v>-1.3326371829869617</v>
      </c>
      <c r="CY10" s="1">
        <f>[2]V.IPCA!DC243</f>
        <v>-0.44688994527731057</v>
      </c>
      <c r="CZ10" s="1">
        <f>[2]V.IPCA!DD243</f>
        <v>-1.4634555174689889</v>
      </c>
      <c r="DA10" s="1">
        <f>[2]V.IPCA!DE243</f>
        <v>-1.1195544650813216</v>
      </c>
      <c r="DB10" s="1">
        <f>[2]V.IPCA!DF243</f>
        <v>-0.68707215417646494</v>
      </c>
      <c r="DC10" s="1">
        <f>[2]V.IPCA!DG243</f>
        <v>-0.69061333641738154</v>
      </c>
      <c r="DD10" s="1">
        <f>[2]V.IPCA!DH243</f>
        <v>-5.7723403232870438E-2</v>
      </c>
      <c r="DE10" s="1">
        <f>[2]V.IPCA!DI243</f>
        <v>-0.55521463531145065</v>
      </c>
      <c r="DF10" s="1">
        <f>[2]V.IPCA!DJ243</f>
        <v>0.87606261448097922</v>
      </c>
      <c r="DG10" s="1">
        <f>[2]V.IPCA!DK243</f>
        <v>-1.2793935532026175</v>
      </c>
      <c r="DH10" s="1">
        <f>[2]V.IPCA!DL243</f>
        <v>0.79340999267552792</v>
      </c>
      <c r="DI10" s="1">
        <f>[2]V.IPCA!DM243</f>
        <v>-0.56289555419205728</v>
      </c>
      <c r="DJ10" s="1">
        <f>[2]V.IPCA!DN243</f>
        <v>0.1446517716531158</v>
      </c>
      <c r="DK10" s="1">
        <f>[2]V.IPCA!DO243</f>
        <v>-1.0825015810125869</v>
      </c>
      <c r="DL10" s="1">
        <f>[2]V.IPCA!DP243</f>
        <v>-0.5228793601848416</v>
      </c>
      <c r="DM10" s="1">
        <f>[2]V.IPCA!DQ243</f>
        <v>-0.45329659102436887</v>
      </c>
      <c r="DN10" s="1">
        <f>[2]V.IPCA!DR243</f>
        <v>1.1106360389985672</v>
      </c>
      <c r="DO10" s="1">
        <f>[2]V.IPCA!DS243</f>
        <v>0.14626728054974109</v>
      </c>
      <c r="DP10" s="1">
        <f>[2]V.IPCA!DT243</f>
        <v>-1.7615028146289122</v>
      </c>
      <c r="DQ10" s="1">
        <f>[2]V.IPCA!DU243</f>
        <v>0.77471439357923411</v>
      </c>
      <c r="DR10" s="1">
        <f>[2]V.IPCA!DV243</f>
        <v>5.5968487131595662E-2</v>
      </c>
      <c r="DS10" s="1">
        <f>[2]V.IPCA!DW243</f>
        <v>0.20872723562247447</v>
      </c>
      <c r="DT10" s="1">
        <f>[2]V.IPCA!DX243</f>
        <v>-0.62808620743636923</v>
      </c>
      <c r="DU10" s="1">
        <f>[2]V.IPCA!DY243</f>
        <v>-0.20576266223048773</v>
      </c>
      <c r="DV10" s="1">
        <f>[2]V.IPCA!DZ243</f>
        <v>-0.35734126379756675</v>
      </c>
      <c r="DW10" s="1">
        <f>[2]V.IPCA!EA243</f>
        <v>-1.4631539653597507</v>
      </c>
      <c r="DX10" s="1">
        <f>[2]V.IPCA!EB243</f>
        <v>-1.9362704618035276</v>
      </c>
      <c r="DY10" s="1">
        <f>[2]V.IPCA!EC243</f>
        <v>-0.83738570929773315</v>
      </c>
      <c r="DZ10" s="1">
        <f>[2]V.IPCA!ED243</f>
        <v>-0.5471144328610591</v>
      </c>
      <c r="EA10" s="1">
        <f>[2]V.IPCA!EE243</f>
        <v>-2.2186434796106997</v>
      </c>
      <c r="EB10" s="1">
        <f>[2]V.IPCA!EF243</f>
        <v>-1.1807275819179222</v>
      </c>
      <c r="EC10" s="1">
        <f>[2]V.IPCA!EG243</f>
        <v>-1.6371055174593785</v>
      </c>
      <c r="ED10" s="1">
        <f>[2]V.IPCA!EH243</f>
        <v>-3.1203400434144624</v>
      </c>
      <c r="EE10" s="1">
        <f>[2]V.IPCA!EI243</f>
        <v>-2.6353737432452871</v>
      </c>
      <c r="EF10" s="1">
        <f>[2]V.IPCA!EJ243</f>
        <v>-0.33456024431190617</v>
      </c>
      <c r="EG10" s="1">
        <f>[2]V.IPCA!EK243</f>
        <v>-1.2058970082590299</v>
      </c>
      <c r="EH10" s="1">
        <f>[2]V.IPCA!EL243</f>
        <v>-2.0882909664501992</v>
      </c>
      <c r="EI10" s="1">
        <f>[2]V.IPCA!EM243</f>
        <v>-0.89481714348418151</v>
      </c>
      <c r="EJ10" s="1">
        <f>[2]V.IPCA!EN243</f>
        <v>-2.0271122560860015</v>
      </c>
      <c r="EK10" s="1">
        <f>[2]V.IPCA!EO243</f>
        <v>-0.33908966726748346</v>
      </c>
      <c r="EL10" s="1">
        <f>[2]V.IPCA!EP243</f>
        <v>-0.56999999999999995</v>
      </c>
      <c r="EM10" s="1">
        <f>[2]V.IPCA!EQ243</f>
        <v>-1.1000000000000001</v>
      </c>
      <c r="EN10" s="1">
        <f>[2]V.IPCA!ER243</f>
        <v>-0.66</v>
      </c>
      <c r="EO10" s="1">
        <f>[2]V.IPCA!ES243</f>
        <v>-1.44</v>
      </c>
      <c r="EP10" s="1">
        <f>[2]V.IPCA!ET243</f>
        <v>-1.28</v>
      </c>
      <c r="EQ10" s="1">
        <f>[2]V.IPCA!EU243</f>
        <v>-1.82</v>
      </c>
      <c r="ER10" s="1">
        <f>[2]V.IPCA!EV243</f>
        <v>0.12</v>
      </c>
      <c r="ES10" s="1">
        <f>[2]V.IPCA!EW243</f>
        <v>-1.73</v>
      </c>
      <c r="ET10" s="1">
        <f>[2]V.IPCA!EX243</f>
        <v>-1.59</v>
      </c>
      <c r="EU10" s="1">
        <f>[2]V.IPCA!EY243</f>
        <v>-1.43</v>
      </c>
      <c r="EV10" s="1">
        <f>[2]V.IPCA!EZ243</f>
        <v>-0.41</v>
      </c>
      <c r="EW10" s="1">
        <f>[2]V.IPCA!FA243</f>
        <v>-0.13</v>
      </c>
      <c r="EX10" s="1">
        <f>[2]V.IPCA!FB243</f>
        <v>-0.04</v>
      </c>
      <c r="EY10" s="1">
        <f>[2]V.IPCA!FC243</f>
        <v>-0.31</v>
      </c>
      <c r="EZ10" s="1">
        <f>[2]V.IPCA!FD243</f>
        <v>-1.1000000000000001</v>
      </c>
      <c r="FA10" s="1">
        <f>[2]V.IPCA!FE243</f>
        <v>-0.61</v>
      </c>
      <c r="FB10" s="1">
        <f>[2]V.IPCA!FF243</f>
        <v>0.23</v>
      </c>
      <c r="FC10" s="1">
        <f>[2]V.IPCA!FG243</f>
        <v>-0.33</v>
      </c>
      <c r="FD10" s="1">
        <f>[2]V.IPCA!FH243</f>
        <v>1.33</v>
      </c>
      <c r="FE10" s="1">
        <f>[2]V.IPCA!FI243</f>
        <v>0.16</v>
      </c>
      <c r="FF10" s="1">
        <f>[2]V.IPCA!FJ243</f>
        <v>0.13</v>
      </c>
      <c r="FG10" s="1">
        <f>[2]V.IPCA!FK243</f>
        <v>-0.15</v>
      </c>
      <c r="FH10" s="1">
        <f>[2]V.IPCA!FL243</f>
        <v>0.01</v>
      </c>
      <c r="FI10" s="1">
        <f>[2]V.IPCA!FM243</f>
        <v>-0.14000000000000001</v>
      </c>
      <c r="FJ10" s="1">
        <f>[2]V.IPCA!FN243</f>
        <v>0.56999999999999995</v>
      </c>
      <c r="FK10" s="1">
        <f>[2]V.IPCA!FO243</f>
        <v>0.08</v>
      </c>
      <c r="FL10" s="1">
        <f>[2]V.IPCA!FP243</f>
        <v>0.1</v>
      </c>
      <c r="FM10" s="1">
        <f>[2]V.IPCA!FQ243</f>
        <v>0.63</v>
      </c>
      <c r="FN10" s="1">
        <f>[2]V.IPCA!FR243</f>
        <v>-0.16</v>
      </c>
      <c r="FO10" s="1">
        <f>[2]V.IPCA!FS243</f>
        <v>-0.62</v>
      </c>
      <c r="FP10" s="1">
        <f>[2]V.IPCA!FT243</f>
        <v>0.45</v>
      </c>
      <c r="FQ10" s="1">
        <f>[2]V.IPCA!FU243</f>
        <v>-0.02</v>
      </c>
      <c r="FR10" s="1">
        <f>[2]V.IPCA!FV243</f>
        <v>-0.31</v>
      </c>
      <c r="FS10" s="1">
        <f>[2]V.IPCA!FW243</f>
        <v>-0.2</v>
      </c>
      <c r="FT10" s="1">
        <f>[2]V.IPCA!FX243</f>
        <v>0.56999999999999995</v>
      </c>
      <c r="FU10" s="1">
        <f>[2]V.IPCA!FY243</f>
        <v>-0.89</v>
      </c>
      <c r="FV10" s="1">
        <f>[2]V.IPCA!FZ243</f>
        <v>-0.19</v>
      </c>
      <c r="FW10" s="1">
        <f>[2]V.IPCA!GA243</f>
        <v>-0.99</v>
      </c>
      <c r="FX10" s="1">
        <f>[2]V.IPCA!GB243</f>
        <v>-0.96</v>
      </c>
      <c r="FY10" s="1">
        <f>[2]V.IPCA!GC243</f>
        <v>-1.2</v>
      </c>
      <c r="FZ10" s="1">
        <f>[2]V.IPCA!GD243</f>
        <v>-1.1599999999999999</v>
      </c>
      <c r="GA10" s="1">
        <f>[2]V.IPCA!GE243</f>
        <v>-0.77</v>
      </c>
      <c r="GB10" s="1">
        <f>[2]V.IPCA!GF243</f>
        <v>-1.29</v>
      </c>
      <c r="GC10" s="1">
        <f>[2]V.IPCA!GG243</f>
        <v>-0.65</v>
      </c>
      <c r="GD10" s="1">
        <f>[2]V.IPCA!GH243</f>
        <v>-7.0000000000000007E-2</v>
      </c>
      <c r="GE10" s="1">
        <f>[2]V.IPCA!GI243</f>
        <v>0.31</v>
      </c>
      <c r="GF10" s="1">
        <f>[2]V.IPCA!GJ243</f>
        <v>0.46</v>
      </c>
      <c r="GG10" s="1">
        <f>[2]V.IPCA!GK243</f>
        <v>0.84</v>
      </c>
      <c r="GH10" s="1">
        <f>[2]V.IPCA!GL243</f>
        <v>1</v>
      </c>
      <c r="GI10" s="1">
        <f>[2]V.IPCA!GM243</f>
        <v>1.36</v>
      </c>
      <c r="GJ10" s="1">
        <f>[2]V.IPCA!GN243</f>
        <v>-0.12</v>
      </c>
      <c r="GK10" s="1">
        <f>[2]V.IPCA!GO243</f>
        <v>-0.2</v>
      </c>
      <c r="GL10" s="1">
        <f>[2]V.IPCA!GP243</f>
        <v>0.69</v>
      </c>
      <c r="GM10" s="1">
        <f>[2]V.IPCA!GQ243</f>
        <v>1.71</v>
      </c>
      <c r="GN10" s="1">
        <f>[2]V.IPCA!GR243</f>
        <v>2.12</v>
      </c>
      <c r="GO10" s="1">
        <f>[2]V.IPCA!GS243</f>
        <v>2.8</v>
      </c>
      <c r="GP10" s="1">
        <f>[2]V.IPCA!GT243</f>
        <v>2.08</v>
      </c>
      <c r="GQ10" s="1">
        <f>[2]V.IPCA!GU243</f>
        <v>1.3</v>
      </c>
      <c r="GR10" s="1">
        <f>[2]V.IPCA!GV243</f>
        <v>2.57</v>
      </c>
      <c r="GS10" s="1">
        <f>[2]V.IPCA!GW243</f>
        <v>1.27</v>
      </c>
      <c r="GT10" s="1">
        <f>[2]V.IPCA!GX243</f>
        <v>0.26</v>
      </c>
      <c r="GU10" s="1">
        <f>[2]V.IPCA!GY243</f>
        <v>1.3</v>
      </c>
      <c r="GV10" s="1">
        <f>[2]V.IPCA!GZ243</f>
        <v>-1.1499999999999999</v>
      </c>
      <c r="GW10" s="1">
        <f>[2]V.IPCA!HA243</f>
        <v>-0.5</v>
      </c>
      <c r="GX10" s="1">
        <f>[2]V.IPCA!HB243</f>
        <v>-0.92</v>
      </c>
      <c r="GY10" s="1">
        <f>[2]V.IPCA!HC243</f>
        <v>-2.15</v>
      </c>
      <c r="GZ10" s="1">
        <f>[2]V.IPCA!HD243</f>
        <v>-1.1100000000000001</v>
      </c>
      <c r="HA10" s="1">
        <f>[2]V.IPCA!HE243</f>
        <v>-1.04</v>
      </c>
      <c r="HB10" s="1">
        <f>[2]V.IPCA!HF243</f>
        <v>-0.35</v>
      </c>
      <c r="HC10" s="1">
        <f>[2]V.IPCA!HG243</f>
        <v>-0.65</v>
      </c>
      <c r="HD10" s="1">
        <f>[2]V.IPCA!HH243</f>
        <v>-0.53</v>
      </c>
      <c r="HE10" s="1">
        <f>[2]V.IPCA!HI243</f>
        <v>-0.46</v>
      </c>
      <c r="HF10" s="1">
        <f>[2]V.IPCA!HJ243</f>
        <v>-0.28000000000000003</v>
      </c>
      <c r="HG10" s="1">
        <f>[2]V.IPCA!HK243</f>
        <v>-0.01</v>
      </c>
      <c r="HH10" s="1">
        <f>[2]V.IPCA!HL243</f>
        <v>0.26</v>
      </c>
      <c r="HI10" s="1">
        <f>[2]V.IPCA!HM243</f>
        <v>-0.45</v>
      </c>
      <c r="HJ10" s="1">
        <f>[2]V.IPCA!HN243</f>
        <v>-1.46</v>
      </c>
      <c r="HK10" s="1">
        <f>[2]V.IPCA!HO243</f>
        <v>-0.6</v>
      </c>
      <c r="HL10" s="1">
        <f>[2]V.IPCA!HP243</f>
        <v>-0.53</v>
      </c>
      <c r="HM10" s="1">
        <f>[2]V.IPCA!HQ243</f>
        <v>-0.47</v>
      </c>
      <c r="HN10" s="1">
        <f>[2]V.IPCA!HR243</f>
        <v>-0.09</v>
      </c>
      <c r="HO10" s="1">
        <f>[2]V.IPCA!HS243</f>
        <v>-0.47</v>
      </c>
      <c r="HP10" s="1">
        <f>[2]V.IPCA!HT243</f>
        <v>-1.55</v>
      </c>
      <c r="HQ10" s="1">
        <f>[2]V.IPCA!HU243</f>
        <v>0.28000000000000003</v>
      </c>
      <c r="HR10" s="1">
        <f>[2]V.IPCA!HV243</f>
        <v>0.71</v>
      </c>
      <c r="HS10" s="1">
        <f>[2]V.IPCA!HW243</f>
        <v>-0.08</v>
      </c>
      <c r="HT10" s="1">
        <f>[2]V.IPCA!HX243</f>
        <v>-0.04</v>
      </c>
      <c r="HU10" s="1">
        <f>[2]V.IPCA!HY243</f>
        <v>0.39</v>
      </c>
      <c r="HV10" s="1">
        <f>[2]V.IPCA!HZ243</f>
        <v>-0.21</v>
      </c>
      <c r="HW10" s="1">
        <f>[2]V.IPCA!IA243</f>
        <v>0.51</v>
      </c>
      <c r="HX10" s="1">
        <f>[2]V.IPCA!IB243</f>
        <v>0.33</v>
      </c>
      <c r="HY10" s="1">
        <f>[2]V.IPCA!IC243</f>
        <v>0.48</v>
      </c>
      <c r="HZ10" s="1">
        <f>[2]V.IPCA!ID243</f>
        <v>-0.2</v>
      </c>
      <c r="IA10" s="1">
        <f>[2]V.IPCA!IE243</f>
        <v>0.14000000000000001</v>
      </c>
      <c r="IB10" s="1">
        <f>[2]V.IPCA!IF243</f>
        <v>-1.21</v>
      </c>
      <c r="IC10" s="1">
        <f>[2]V.IPCA!IG243</f>
        <v>-0.96</v>
      </c>
      <c r="ID10" s="1">
        <f>[2]V.IPCA!IH243</f>
        <v>-0.4</v>
      </c>
    </row>
    <row r="11" spans="2:238" x14ac:dyDescent="0.25">
      <c r="B11">
        <v>43</v>
      </c>
      <c r="C11" t="s">
        <v>54</v>
      </c>
      <c r="D11" s="1">
        <f>[2]V.IPCA!H292</f>
        <v>-0.94266803596698256</v>
      </c>
      <c r="E11" s="1">
        <f>[2]V.IPCA!I292</f>
        <v>-1.2092669079586194</v>
      </c>
      <c r="F11" s="1">
        <f>[2]V.IPCA!J292</f>
        <v>2.4752185132886226</v>
      </c>
      <c r="G11" s="1">
        <f>[2]V.IPCA!K292</f>
        <v>0.8129730395562268</v>
      </c>
      <c r="H11" s="1">
        <f>[2]V.IPCA!L292</f>
        <v>-0.60140484677708805</v>
      </c>
      <c r="I11" s="1">
        <f>[2]V.IPCA!M292</f>
        <v>0.71780137650991049</v>
      </c>
      <c r="J11" s="1">
        <f>[2]V.IPCA!N292</f>
        <v>0.7693476879781026</v>
      </c>
      <c r="K11" s="1">
        <f>[2]V.IPCA!O292</f>
        <v>0.94193983337170217</v>
      </c>
      <c r="L11" s="1">
        <f>[2]V.IPCA!P292</f>
        <v>1.0581482655257619</v>
      </c>
      <c r="M11" s="1">
        <f>[2]V.IPCA!Q292</f>
        <v>0.55523236450495395</v>
      </c>
      <c r="N11" s="1">
        <f>[2]V.IPCA!R292</f>
        <v>0.5759672288428952</v>
      </c>
      <c r="O11" s="1">
        <f>[2]V.IPCA!S292</f>
        <v>2.6969227859412266</v>
      </c>
      <c r="P11" s="1">
        <f>[2]V.IPCA!T292</f>
        <v>-0.7279042873119167</v>
      </c>
      <c r="Q11" s="1">
        <f>[2]V.IPCA!U292</f>
        <v>0.45574697640594675</v>
      </c>
      <c r="R11" s="1">
        <f>[2]V.IPCA!V292</f>
        <v>1.0703691908646398</v>
      </c>
      <c r="S11" s="1">
        <f>[2]V.IPCA!W292</f>
        <v>4.508124565072863E-2</v>
      </c>
      <c r="T11" s="1">
        <f>[2]V.IPCA!X292</f>
        <v>-7.6821139621154125E-2</v>
      </c>
      <c r="U11" s="1">
        <f>[2]V.IPCA!Y292</f>
        <v>1.6634195518032586</v>
      </c>
      <c r="V11" s="1">
        <f>[2]V.IPCA!Z292</f>
        <v>3.3672299158746215</v>
      </c>
      <c r="W11" s="1">
        <f>[2]V.IPCA!AA292</f>
        <v>1.0715862937066156</v>
      </c>
      <c r="X11" s="1">
        <f>[2]V.IPCA!AB292</f>
        <v>1.1812486732495908</v>
      </c>
      <c r="Y11" s="1">
        <f>[2]V.IPCA!AC292</f>
        <v>1.1688806223751944</v>
      </c>
      <c r="Z11" s="1">
        <f>[2]V.IPCA!AD292</f>
        <v>0.73211509258331264</v>
      </c>
      <c r="AA11" s="1">
        <f>[2]V.IPCA!AE292</f>
        <v>1.2598443448224323</v>
      </c>
      <c r="AB11" s="1">
        <f>[2]V.IPCA!AF292</f>
        <v>1.1237183715453709</v>
      </c>
      <c r="AC11" s="1">
        <f>[2]V.IPCA!AG292</f>
        <v>-1.0808383693193839</v>
      </c>
      <c r="AD11" s="1">
        <f>[2]V.IPCA!AH292</f>
        <v>-0.55803367641999535</v>
      </c>
      <c r="AE11" s="1">
        <f>[2]V.IPCA!AI292</f>
        <v>0.48952966122184144</v>
      </c>
      <c r="AF11" s="1">
        <f>[2]V.IPCA!AJ292</f>
        <v>0.55655861508162707</v>
      </c>
      <c r="AG11" s="1">
        <f>[2]V.IPCA!AK292</f>
        <v>2.3292217342729784</v>
      </c>
      <c r="AH11" s="1">
        <f>[2]V.IPCA!AL292</f>
        <v>-0.31235820354556459</v>
      </c>
      <c r="AI11" s="1">
        <f>[2]V.IPCA!AM292</f>
        <v>1.1221642566058978</v>
      </c>
      <c r="AJ11" s="1">
        <f>[2]V.IPCA!AN292</f>
        <v>1.782901448959721</v>
      </c>
      <c r="AK11" s="1">
        <f>[2]V.IPCA!AO292</f>
        <v>2.8755252852802848</v>
      </c>
      <c r="AL11" s="1">
        <f>[2]V.IPCA!AP292</f>
        <v>2.3163513317481881</v>
      </c>
      <c r="AM11" s="1">
        <f>[2]V.IPCA!AQ292</f>
        <v>1.0072565483838882</v>
      </c>
      <c r="AN11" s="1">
        <f>[2]V.IPCA!AR292</f>
        <v>1.1922432347452991</v>
      </c>
      <c r="AO11" s="1">
        <f>[2]V.IPCA!AS292</f>
        <v>0.86523108552594663</v>
      </c>
      <c r="AP11" s="1">
        <f>[2]V.IPCA!AT292</f>
        <v>1.7639580297415778</v>
      </c>
      <c r="AQ11" s="1">
        <f>[2]V.IPCA!AU292</f>
        <v>0.77320426617010152</v>
      </c>
      <c r="AR11" s="1">
        <f>[2]V.IPCA!AV292</f>
        <v>9.8310006681829487E-2</v>
      </c>
      <c r="AS11" s="1">
        <f>[2]V.IPCA!AW292</f>
        <v>0.95921282664969421</v>
      </c>
      <c r="AT11" s="1">
        <f>[2]V.IPCA!AX292</f>
        <v>-1.4521554913980841</v>
      </c>
      <c r="AU11" s="1">
        <f>[2]V.IPCA!AY292</f>
        <v>-0.2484829297265892</v>
      </c>
      <c r="AV11" s="1">
        <f>[2]V.IPCA!AZ292</f>
        <v>0.3524346110272325</v>
      </c>
      <c r="AW11" s="1">
        <f>[2]V.IPCA!BA292</f>
        <v>-4.7640519124849484E-2</v>
      </c>
      <c r="AX11" s="1">
        <f>[2]V.IPCA!BB292</f>
        <v>0.54577158126096981</v>
      </c>
      <c r="AY11" s="1">
        <f>[2]V.IPCA!BC292</f>
        <v>-1.225178827436006</v>
      </c>
      <c r="AZ11" s="1">
        <f>[2]V.IPCA!BD292</f>
        <v>-0.85129473107871834</v>
      </c>
      <c r="BA11" s="1">
        <f>[2]V.IPCA!BE292</f>
        <v>-0.62939356315944417</v>
      </c>
      <c r="BB11" s="1">
        <f>[2]V.IPCA!BF292</f>
        <v>0.11072743934904611</v>
      </c>
      <c r="BC11" s="1">
        <f>[2]V.IPCA!BG292</f>
        <v>-1.1620088315995043</v>
      </c>
      <c r="BD11" s="1">
        <f>[2]V.IPCA!BH292</f>
        <v>-0.18791532148203763</v>
      </c>
      <c r="BE11" s="1">
        <f>[2]V.IPCA!BI292</f>
        <v>0.87156907390255522</v>
      </c>
      <c r="BF11" s="1">
        <f>[2]V.IPCA!BJ292</f>
        <v>-0.56600867163399926</v>
      </c>
      <c r="BG11" s="1">
        <f>[2]V.IPCA!BK292</f>
        <v>1.3587818742431155</v>
      </c>
      <c r="BH11" s="1">
        <f>[2]V.IPCA!BL292</f>
        <v>-1.1468444918420857</v>
      </c>
      <c r="BI11" s="1">
        <f>[2]V.IPCA!BM292</f>
        <v>1.8115060443882147</v>
      </c>
      <c r="BJ11" s="1">
        <f>[2]V.IPCA!BN292</f>
        <v>0.181270824069828</v>
      </c>
      <c r="BK11" s="1">
        <f>[2]V.IPCA!BO292</f>
        <v>0.93412911379464303</v>
      </c>
      <c r="BL11" s="1">
        <f>[2]V.IPCA!BP292</f>
        <v>0.23749324106519615</v>
      </c>
      <c r="BM11" s="1">
        <f>[2]V.IPCA!BQ292</f>
        <v>0.74029460326002916</v>
      </c>
      <c r="BN11" s="1">
        <f>[2]V.IPCA!BR292</f>
        <v>-0.1616989943829997</v>
      </c>
      <c r="BO11" s="1">
        <f>[2]V.IPCA!BS292</f>
        <v>0.75953346998118987</v>
      </c>
      <c r="BP11" s="1">
        <f>[2]V.IPCA!BT292</f>
        <v>-0.10945832329263691</v>
      </c>
      <c r="BQ11" s="1">
        <f>[2]V.IPCA!BU292</f>
        <v>-1.3078617148511544</v>
      </c>
      <c r="BR11" s="1">
        <f>[2]V.IPCA!BV292</f>
        <v>5.8655051950780003E-2</v>
      </c>
      <c r="BS11" s="1">
        <f>[2]V.IPCA!BW292</f>
        <v>0.62290382717613912</v>
      </c>
      <c r="BT11" s="1">
        <f>[2]V.IPCA!BX292</f>
        <v>0.12039599630038508</v>
      </c>
      <c r="BU11" s="1">
        <f>[2]V.IPCA!BY292</f>
        <v>-0.67379464061029282</v>
      </c>
      <c r="BV11" s="1">
        <f>[2]V.IPCA!BZ292</f>
        <v>-0.14483941214007764</v>
      </c>
      <c r="BW11" s="1">
        <f>[2]V.IPCA!CA292</f>
        <v>0.76390371072244168</v>
      </c>
      <c r="BX11" s="1">
        <f>[2]V.IPCA!CB292</f>
        <v>0.78871365041291752</v>
      </c>
      <c r="BY11" s="1">
        <f>[2]V.IPCA!CC292</f>
        <v>0.40423704037049007</v>
      </c>
      <c r="BZ11" s="1">
        <f>[2]V.IPCA!CD292</f>
        <v>-0.33994051425213206</v>
      </c>
      <c r="CA11" s="1">
        <f>[2]V.IPCA!CE292</f>
        <v>3.878693834775849E-3</v>
      </c>
      <c r="CB11" s="1">
        <f>[2]V.IPCA!CF292</f>
        <v>0.57947636516287315</v>
      </c>
      <c r="CC11" s="1">
        <f>[2]V.IPCA!CG292</f>
        <v>-0.41669197443043654</v>
      </c>
      <c r="CD11" s="1">
        <f>[2]V.IPCA!CH292</f>
        <v>-0.90967042574601586</v>
      </c>
      <c r="CE11" s="1">
        <f>[2]V.IPCA!CI292</f>
        <v>-0.39093714208469466</v>
      </c>
      <c r="CF11" s="1">
        <f>[2]V.IPCA!CJ292</f>
        <v>-0.51019570086085664</v>
      </c>
      <c r="CG11" s="1">
        <f>[2]V.IPCA!CK292</f>
        <v>0.14216878281209702</v>
      </c>
      <c r="CH11" s="1">
        <f>[2]V.IPCA!CL292</f>
        <v>0.53036195314854706</v>
      </c>
      <c r="CI11" s="1">
        <f>[2]V.IPCA!CM292</f>
        <v>-0.30229138204036871</v>
      </c>
      <c r="CJ11" s="1">
        <f>[2]V.IPCA!CN292</f>
        <v>1.3536781776385278</v>
      </c>
      <c r="CK11" s="1">
        <f>[2]V.IPCA!CO292</f>
        <v>-1.2583391660912271</v>
      </c>
      <c r="CL11" s="1">
        <f>[2]V.IPCA!CP292</f>
        <v>-0.12806418370699166</v>
      </c>
      <c r="CM11" s="1">
        <f>[2]V.IPCA!CQ292</f>
        <v>-9.1391600037127243E-4</v>
      </c>
      <c r="CN11" s="1">
        <f>[2]V.IPCA!CR292</f>
        <v>0.15227773169767939</v>
      </c>
      <c r="CO11" s="1">
        <f>[2]V.IPCA!CS292</f>
        <v>0.15324820358253119</v>
      </c>
      <c r="CP11" s="1">
        <f>[2]V.IPCA!CT292</f>
        <v>0.2823550281113501</v>
      </c>
      <c r="CQ11" s="1">
        <f>[2]V.IPCA!CU292</f>
        <v>-0.34419137297110425</v>
      </c>
      <c r="CR11" s="1">
        <f>[2]V.IPCA!CV292</f>
        <v>2.949478621817048E-2</v>
      </c>
      <c r="CS11" s="1">
        <f>[2]V.IPCA!CW292</f>
        <v>0.3625426263438018</v>
      </c>
      <c r="CT11" s="1">
        <f>[2]V.IPCA!CX292</f>
        <v>0.59974946932942852</v>
      </c>
      <c r="CU11" s="1">
        <f>[2]V.IPCA!CY292</f>
        <v>0.99575136849300483</v>
      </c>
      <c r="CV11" s="1">
        <f>[2]V.IPCA!CZ292</f>
        <v>0.10761163121704591</v>
      </c>
      <c r="CW11" s="1">
        <f>[2]V.IPCA!DA292</f>
        <v>-0.10635869141059677</v>
      </c>
      <c r="CX11" s="1">
        <f>[2]V.IPCA!DB292</f>
        <v>0.18561122010958664</v>
      </c>
      <c r="CY11" s="1">
        <f>[2]V.IPCA!DC292</f>
        <v>0.25969413329598712</v>
      </c>
      <c r="CZ11" s="1">
        <f>[2]V.IPCA!DD292</f>
        <v>-0.32998585269253888</v>
      </c>
      <c r="DA11" s="1">
        <f>[2]V.IPCA!DE292</f>
        <v>-0.37196177115202728</v>
      </c>
      <c r="DB11" s="1">
        <f>[2]V.IPCA!DF292</f>
        <v>-0.62561465544755102</v>
      </c>
      <c r="DC11" s="1">
        <f>[2]V.IPCA!DG292</f>
        <v>2.140530183192149</v>
      </c>
      <c r="DD11" s="1">
        <f>[2]V.IPCA!DH292</f>
        <v>0.84897291151889609</v>
      </c>
      <c r="DE11" s="1">
        <f>[2]V.IPCA!DI292</f>
        <v>2.0304353570433622</v>
      </c>
      <c r="DF11" s="1">
        <f>[2]V.IPCA!DJ292</f>
        <v>1.8561786173302572</v>
      </c>
      <c r="DG11" s="1">
        <f>[2]V.IPCA!DK292</f>
        <v>2.4119142095074793</v>
      </c>
      <c r="DH11" s="1">
        <f>[2]V.IPCA!DL292</f>
        <v>0.17239486813970048</v>
      </c>
      <c r="DI11" s="1">
        <f>[2]V.IPCA!DM292</f>
        <v>0.93745102438155958</v>
      </c>
      <c r="DJ11" s="1">
        <f>[2]V.IPCA!DN292</f>
        <v>3.1425386219180829</v>
      </c>
      <c r="DK11" s="1">
        <f>[2]V.IPCA!DO292</f>
        <v>1.0555320149208507</v>
      </c>
      <c r="DL11" s="1">
        <f>[2]V.IPCA!DP292</f>
        <v>0.66226581243636151</v>
      </c>
      <c r="DM11" s="1">
        <f>[2]V.IPCA!DQ292</f>
        <v>1.0968276581464516</v>
      </c>
      <c r="DN11" s="1">
        <f>[2]V.IPCA!DR292</f>
        <v>0.72171847866896222</v>
      </c>
      <c r="DO11" s="1">
        <f>[2]V.IPCA!DS292</f>
        <v>-0.29828100881166658</v>
      </c>
      <c r="DP11" s="1">
        <f>[2]V.IPCA!DT292</f>
        <v>-5.3236330663683974E-2</v>
      </c>
      <c r="DQ11" s="1">
        <f>[2]V.IPCA!DU292</f>
        <v>0.32441289163892612</v>
      </c>
      <c r="DR11" s="1">
        <f>[2]V.IPCA!DV292</f>
        <v>0.99493487224196575</v>
      </c>
      <c r="DS11" s="1">
        <f>[2]V.IPCA!DW292</f>
        <v>2.0895717493818986</v>
      </c>
      <c r="DT11" s="1">
        <f>[2]V.IPCA!DX292</f>
        <v>1.2521943922572274</v>
      </c>
      <c r="DU11" s="1">
        <f>[2]V.IPCA!DY292</f>
        <v>0.25285526185326634</v>
      </c>
      <c r="DV11" s="1">
        <f>[2]V.IPCA!DZ292</f>
        <v>1.7140890508011299</v>
      </c>
      <c r="DW11" s="1">
        <f>[2]V.IPCA!EA292</f>
        <v>1.0846353223352811</v>
      </c>
      <c r="DX11" s="1">
        <f>[2]V.IPCA!EB292</f>
        <v>0.48041570475212614</v>
      </c>
      <c r="DY11" s="1">
        <f>[2]V.IPCA!EC292</f>
        <v>2.183154507555523</v>
      </c>
      <c r="DZ11" s="1">
        <f>[2]V.IPCA!ED292</f>
        <v>0.25768952482974866</v>
      </c>
      <c r="EA11" s="1">
        <f>[2]V.IPCA!EE292</f>
        <v>1.7115192003208519</v>
      </c>
      <c r="EB11" s="1">
        <f>[2]V.IPCA!EF292</f>
        <v>0.40012616196021161</v>
      </c>
      <c r="EC11" s="1">
        <f>[2]V.IPCA!EG292</f>
        <v>0.82156606238252938</v>
      </c>
      <c r="ED11" s="1">
        <f>[2]V.IPCA!EH292</f>
        <v>0.89747227230677817</v>
      </c>
      <c r="EE11" s="1">
        <f>[2]V.IPCA!EI292</f>
        <v>2.6963919210466702</v>
      </c>
      <c r="EF11" s="1">
        <f>[2]V.IPCA!EJ292</f>
        <v>6.6313449693124873E-2</v>
      </c>
      <c r="EG11" s="1">
        <f>[2]V.IPCA!EK292</f>
        <v>1.339939479161707</v>
      </c>
      <c r="EH11" s="1">
        <f>[2]V.IPCA!EL292</f>
        <v>0.75939967091621086</v>
      </c>
      <c r="EI11" s="1">
        <f>[2]V.IPCA!EM292</f>
        <v>-1.1717051069061328</v>
      </c>
      <c r="EJ11" s="1">
        <f>[2]V.IPCA!EN292</f>
        <v>0.23445749806534547</v>
      </c>
      <c r="EK11" s="1">
        <f>[2]V.IPCA!EO292</f>
        <v>0.4620270217104312</v>
      </c>
      <c r="EL11" s="1">
        <f>[2]V.IPCA!EP292</f>
        <v>0.12</v>
      </c>
      <c r="EM11" s="1">
        <f>[2]V.IPCA!EQ292</f>
        <v>1.32</v>
      </c>
      <c r="EN11" s="1">
        <f>[2]V.IPCA!ER292</f>
        <v>2.38</v>
      </c>
      <c r="EO11" s="1">
        <f>[2]V.IPCA!ES292</f>
        <v>0.16</v>
      </c>
      <c r="EP11" s="1">
        <f>[2]V.IPCA!ET292</f>
        <v>2.21</v>
      </c>
      <c r="EQ11" s="1">
        <f>[2]V.IPCA!EU292</f>
        <v>1.06</v>
      </c>
      <c r="ER11" s="1">
        <f>[2]V.IPCA!EV292</f>
        <v>1.75</v>
      </c>
      <c r="ES11" s="1">
        <f>[2]V.IPCA!EW292</f>
        <v>0.61</v>
      </c>
      <c r="ET11" s="1">
        <f>[2]V.IPCA!EX292</f>
        <v>-0.9</v>
      </c>
      <c r="EU11" s="1">
        <f>[2]V.IPCA!EY292</f>
        <v>-0.28000000000000003</v>
      </c>
      <c r="EV11" s="1">
        <f>[2]V.IPCA!EZ292</f>
        <v>1.5</v>
      </c>
      <c r="EW11" s="1">
        <f>[2]V.IPCA!FA292</f>
        <v>1</v>
      </c>
      <c r="EX11" s="1">
        <f>[2]V.IPCA!FB292</f>
        <v>0.3</v>
      </c>
      <c r="EY11" s="1">
        <f>[2]V.IPCA!FC292</f>
        <v>0.41</v>
      </c>
      <c r="EZ11" s="1">
        <f>[2]V.IPCA!FD292</f>
        <v>2.02</v>
      </c>
      <c r="FA11" s="1">
        <f>[2]V.IPCA!FE292</f>
        <v>1.51</v>
      </c>
      <c r="FB11" s="1">
        <f>[2]V.IPCA!FF292</f>
        <v>0.67</v>
      </c>
      <c r="FC11" s="1">
        <f>[2]V.IPCA!FG292</f>
        <v>1.19</v>
      </c>
      <c r="FD11" s="1">
        <f>[2]V.IPCA!FH292</f>
        <v>0.65</v>
      </c>
      <c r="FE11" s="1">
        <f>[2]V.IPCA!FI292</f>
        <v>1.76</v>
      </c>
      <c r="FF11" s="1">
        <f>[2]V.IPCA!FJ292</f>
        <v>0.89</v>
      </c>
      <c r="FG11" s="1">
        <f>[2]V.IPCA!FK292</f>
        <v>0.25</v>
      </c>
      <c r="FH11" s="1">
        <f>[2]V.IPCA!FL292</f>
        <v>1.1100000000000001</v>
      </c>
      <c r="FI11" s="1">
        <f>[2]V.IPCA!FM292</f>
        <v>0.06</v>
      </c>
      <c r="FJ11" s="1">
        <f>[2]V.IPCA!FN292</f>
        <v>-0.28000000000000003</v>
      </c>
      <c r="FK11" s="1">
        <f>[2]V.IPCA!FO292</f>
        <v>0.78</v>
      </c>
      <c r="FL11" s="1">
        <f>[2]V.IPCA!FP292</f>
        <v>0.88</v>
      </c>
      <c r="FM11" s="1">
        <f>[2]V.IPCA!FQ292</f>
        <v>0.69</v>
      </c>
      <c r="FN11" s="1">
        <f>[2]V.IPCA!FR292</f>
        <v>0.49</v>
      </c>
      <c r="FO11" s="1">
        <f>[2]V.IPCA!FS292</f>
        <v>1.21</v>
      </c>
      <c r="FP11" s="1">
        <f>[2]V.IPCA!FT292</f>
        <v>1.2</v>
      </c>
      <c r="FQ11" s="1">
        <f>[2]V.IPCA!FU292</f>
        <v>-0.56999999999999995</v>
      </c>
      <c r="FR11" s="1">
        <f>[2]V.IPCA!FV292</f>
        <v>-0.33</v>
      </c>
      <c r="FS11" s="1">
        <f>[2]V.IPCA!FW292</f>
        <v>0.76</v>
      </c>
      <c r="FT11" s="1">
        <f>[2]V.IPCA!FX292</f>
        <v>0.45</v>
      </c>
      <c r="FU11" s="1">
        <f>[2]V.IPCA!FY292</f>
        <v>0.15</v>
      </c>
      <c r="FV11" s="1">
        <f>[2]V.IPCA!FZ292</f>
        <v>0.59</v>
      </c>
      <c r="FW11" s="1">
        <f>[2]V.IPCA!GA292</f>
        <v>0.34</v>
      </c>
      <c r="FX11" s="1">
        <f>[2]V.IPCA!GB292</f>
        <v>0.1</v>
      </c>
      <c r="FY11" s="1">
        <f>[2]V.IPCA!GC292</f>
        <v>0.81</v>
      </c>
      <c r="FZ11" s="1">
        <f>[2]V.IPCA!GD292</f>
        <v>0.73</v>
      </c>
      <c r="GA11" s="1">
        <f>[2]V.IPCA!GE292</f>
        <v>0.15</v>
      </c>
      <c r="GB11" s="1">
        <f>[2]V.IPCA!GF292</f>
        <v>0.57999999999999996</v>
      </c>
      <c r="GC11" s="1">
        <f>[2]V.IPCA!GG292</f>
        <v>0.85</v>
      </c>
      <c r="GD11" s="1">
        <f>[2]V.IPCA!GH292</f>
        <v>0.48</v>
      </c>
      <c r="GE11" s="1">
        <f>[2]V.IPCA!GI292</f>
        <v>0.49</v>
      </c>
      <c r="GF11" s="1">
        <f>[2]V.IPCA!GJ292</f>
        <v>0.74</v>
      </c>
      <c r="GG11" s="1">
        <f>[2]V.IPCA!GK292</f>
        <v>0.93</v>
      </c>
      <c r="GH11" s="1">
        <f>[2]V.IPCA!GL292</f>
        <v>0.6</v>
      </c>
      <c r="GI11" s="1">
        <f>[2]V.IPCA!GM292</f>
        <v>0.66</v>
      </c>
      <c r="GJ11" s="1">
        <f>[2]V.IPCA!GN292</f>
        <v>0.85</v>
      </c>
      <c r="GK11" s="1">
        <f>[2]V.IPCA!GO292</f>
        <v>0.63</v>
      </c>
      <c r="GL11" s="1">
        <f>[2]V.IPCA!GP292</f>
        <v>1.94</v>
      </c>
      <c r="GM11" s="1">
        <f>[2]V.IPCA!GQ292</f>
        <v>1.43</v>
      </c>
      <c r="GN11" s="1">
        <f>[2]V.IPCA!GR292</f>
        <v>0.85</v>
      </c>
      <c r="GO11" s="1">
        <f>[2]V.IPCA!GS292</f>
        <v>1.1499999999999999</v>
      </c>
      <c r="GP11" s="1">
        <f>[2]V.IPCA!GT292</f>
        <v>0.79</v>
      </c>
      <c r="GQ11" s="1">
        <f>[2]V.IPCA!GU292</f>
        <v>0.83</v>
      </c>
      <c r="GR11" s="1">
        <f>[2]V.IPCA!GV292</f>
        <v>0.11</v>
      </c>
      <c r="GS11" s="1">
        <f>[2]V.IPCA!GW292</f>
        <v>-0.17</v>
      </c>
      <c r="GT11" s="1">
        <f>[2]V.IPCA!GX292</f>
        <v>0.14000000000000001</v>
      </c>
      <c r="GU11" s="1">
        <f>[2]V.IPCA!GY292</f>
        <v>0.87</v>
      </c>
      <c r="GV11" s="1">
        <f>[2]V.IPCA!GZ292</f>
        <v>-0.4</v>
      </c>
      <c r="GW11" s="1">
        <f>[2]V.IPCA!HA292</f>
        <v>0.86</v>
      </c>
      <c r="GX11" s="1">
        <f>[2]V.IPCA!HB292</f>
        <v>-0.8</v>
      </c>
      <c r="GY11" s="1">
        <f>[2]V.IPCA!HC292</f>
        <v>-1.4</v>
      </c>
      <c r="GZ11" s="1">
        <f>[2]V.IPCA!HD292</f>
        <v>0.21</v>
      </c>
      <c r="HA11" s="1">
        <f>[2]V.IPCA!HE292</f>
        <v>0.25</v>
      </c>
      <c r="HB11" s="1">
        <f>[2]V.IPCA!HF292</f>
        <v>-0.31</v>
      </c>
      <c r="HC11" s="1">
        <f>[2]V.IPCA!HG292</f>
        <v>-0.28000000000000003</v>
      </c>
      <c r="HD11" s="1">
        <f>[2]V.IPCA!HH292</f>
        <v>0.49</v>
      </c>
      <c r="HE11" s="1">
        <f>[2]V.IPCA!HI292</f>
        <v>-0.28000000000000003</v>
      </c>
      <c r="HF11" s="1">
        <f>[2]V.IPCA!HJ292</f>
        <v>0.5</v>
      </c>
      <c r="HG11" s="1">
        <f>[2]V.IPCA!HK292</f>
        <v>0.23</v>
      </c>
      <c r="HH11" s="1">
        <f>[2]V.IPCA!HL292</f>
        <v>0.67</v>
      </c>
      <c r="HI11" s="1">
        <f>[2]V.IPCA!HM292</f>
        <v>0.55000000000000004</v>
      </c>
      <c r="HJ11" s="1">
        <f>[2]V.IPCA!HN292</f>
        <v>-7.0000000000000007E-2</v>
      </c>
      <c r="HK11" s="1">
        <f>[2]V.IPCA!HO292</f>
        <v>0.13</v>
      </c>
      <c r="HL11" s="1">
        <f>[2]V.IPCA!HP292</f>
        <v>-0.52</v>
      </c>
      <c r="HM11" s="1">
        <f>[2]V.IPCA!HQ292</f>
        <v>1.1399999999999999</v>
      </c>
      <c r="HN11" s="1">
        <f>[2]V.IPCA!HR292</f>
        <v>0.31</v>
      </c>
      <c r="HO11" s="1">
        <f>[2]V.IPCA!HS292</f>
        <v>0.52</v>
      </c>
      <c r="HP11" s="1">
        <f>[2]V.IPCA!HT292</f>
        <v>-0.48</v>
      </c>
      <c r="HQ11" s="1">
        <f>[2]V.IPCA!HU292</f>
        <v>0.67</v>
      </c>
      <c r="HR11" s="1">
        <f>[2]V.IPCA!HV292</f>
        <v>1.73</v>
      </c>
      <c r="HS11" s="1">
        <f>[2]V.IPCA!HW292</f>
        <v>1.1100000000000001</v>
      </c>
      <c r="HT11" s="1">
        <f>[2]V.IPCA!HX292</f>
        <v>0.26</v>
      </c>
      <c r="HU11" s="1">
        <f>[2]V.IPCA!HY292</f>
        <v>-0.56999999999999995</v>
      </c>
      <c r="HV11" s="1">
        <f>[2]V.IPCA!HZ292</f>
        <v>1.39</v>
      </c>
      <c r="HW11" s="1">
        <f>[2]V.IPCA!IA292</f>
        <v>-0.34</v>
      </c>
      <c r="HX11" s="1">
        <f>[2]V.IPCA!IB292</f>
        <v>-0.62</v>
      </c>
      <c r="HY11" s="1">
        <f>[2]V.IPCA!IC292</f>
        <v>0.18</v>
      </c>
      <c r="HZ11" s="1">
        <f>[2]V.IPCA!ID292</f>
        <v>0.54</v>
      </c>
      <c r="IA11" s="1">
        <f>[2]V.IPCA!IE292</f>
        <v>-0.87</v>
      </c>
      <c r="IB11" s="1">
        <f>[2]V.IPCA!IF292</f>
        <v>1.33</v>
      </c>
      <c r="IC11" s="1">
        <f>[2]V.IPCA!IG292</f>
        <v>-0.8</v>
      </c>
      <c r="ID11" s="1">
        <f>[2]V.IPCA!IH292</f>
        <v>0.14000000000000001</v>
      </c>
    </row>
    <row r="12" spans="2:238" x14ac:dyDescent="0.25">
      <c r="B12">
        <v>5102001</v>
      </c>
      <c r="C12" t="s">
        <v>63</v>
      </c>
      <c r="D12" s="1">
        <f>[2]V.IPCA!H314</f>
        <v>0.15</v>
      </c>
      <c r="E12" s="1">
        <f>[2]V.IPCA!I314</f>
        <v>1.06</v>
      </c>
      <c r="F12" s="1">
        <f>[2]V.IPCA!J314</f>
        <v>0.1</v>
      </c>
      <c r="G12" s="1">
        <f>[2]V.IPCA!K314</f>
        <v>0.92</v>
      </c>
      <c r="H12" s="1">
        <f>[2]V.IPCA!L314</f>
        <v>0.23</v>
      </c>
      <c r="I12" s="1">
        <f>[2]V.IPCA!M314</f>
        <v>0</v>
      </c>
      <c r="J12" s="1">
        <f>[2]V.IPCA!N314</f>
        <v>1.24</v>
      </c>
      <c r="K12" s="1">
        <f>[2]V.IPCA!O314</f>
        <v>0.53</v>
      </c>
      <c r="L12" s="1">
        <f>[2]V.IPCA!P314</f>
        <v>-0.55000000000000004</v>
      </c>
      <c r="M12" s="1">
        <f>[2]V.IPCA!Q314</f>
        <v>0.19</v>
      </c>
      <c r="N12" s="1">
        <f>[2]V.IPCA!R314</f>
        <v>-0.28000000000000003</v>
      </c>
      <c r="O12" s="1">
        <f>[2]V.IPCA!S314</f>
        <v>0.3</v>
      </c>
      <c r="P12" s="1">
        <f>[2]V.IPCA!T314</f>
        <v>0.22</v>
      </c>
      <c r="Q12" s="1">
        <f>[2]V.IPCA!U314</f>
        <v>0.48</v>
      </c>
      <c r="R12" s="1">
        <f>[2]V.IPCA!V314</f>
        <v>0.42</v>
      </c>
      <c r="S12" s="1">
        <f>[2]V.IPCA!W314</f>
        <v>-0.16</v>
      </c>
      <c r="T12" s="1">
        <f>[2]V.IPCA!X314</f>
        <v>0.78</v>
      </c>
      <c r="U12" s="1">
        <f>[2]V.IPCA!Y314</f>
        <v>0.45</v>
      </c>
      <c r="V12" s="1">
        <f>[2]V.IPCA!Z314</f>
        <v>0.48</v>
      </c>
      <c r="W12" s="1">
        <f>[2]V.IPCA!AA314</f>
        <v>-0.26</v>
      </c>
      <c r="X12" s="1">
        <f>[2]V.IPCA!AB314</f>
        <v>-0.56000000000000005</v>
      </c>
      <c r="Y12" s="1">
        <f>[2]V.IPCA!AC314</f>
        <v>-0.71</v>
      </c>
      <c r="Z12" s="1">
        <f>[2]V.IPCA!AD314</f>
        <v>0.13</v>
      </c>
      <c r="AA12" s="1">
        <f>[2]V.IPCA!AE314</f>
        <v>1.1399999999999999</v>
      </c>
      <c r="AB12" s="1">
        <f>[2]V.IPCA!AF314</f>
        <v>0.66</v>
      </c>
      <c r="AC12" s="1">
        <f>[2]V.IPCA!AG314</f>
        <v>0.11</v>
      </c>
      <c r="AD12" s="1">
        <f>[2]V.IPCA!AH314</f>
        <v>-0.06</v>
      </c>
      <c r="AE12" s="1">
        <f>[2]V.IPCA!AI314</f>
        <v>0.18</v>
      </c>
      <c r="AF12" s="1">
        <f>[2]V.IPCA!AJ314</f>
        <v>-0.67</v>
      </c>
      <c r="AG12" s="1">
        <f>[2]V.IPCA!AK314</f>
        <v>-0.79</v>
      </c>
      <c r="AH12" s="1">
        <f>[2]V.IPCA!AL314</f>
        <v>-0.38</v>
      </c>
      <c r="AI12" s="1">
        <f>[2]V.IPCA!AM314</f>
        <v>-0.36</v>
      </c>
      <c r="AJ12" s="1">
        <f>[2]V.IPCA!AN314</f>
        <v>-0.28000000000000003</v>
      </c>
      <c r="AK12" s="1">
        <f>[2]V.IPCA!AO314</f>
        <v>-0.96</v>
      </c>
      <c r="AL12" s="1">
        <f>[2]V.IPCA!AP314</f>
        <v>1.85</v>
      </c>
      <c r="AM12" s="1">
        <f>[2]V.IPCA!AQ314</f>
        <v>1.2</v>
      </c>
      <c r="AN12" s="1">
        <f>[2]V.IPCA!AR314</f>
        <v>1.24</v>
      </c>
      <c r="AO12" s="1">
        <f>[2]V.IPCA!AS314</f>
        <v>0.11</v>
      </c>
      <c r="AP12" s="1">
        <f>[2]V.IPCA!AT314</f>
        <v>0.59</v>
      </c>
      <c r="AQ12" s="1">
        <f>[2]V.IPCA!AU314</f>
        <v>0.97</v>
      </c>
      <c r="AR12" s="1">
        <f>[2]V.IPCA!AV314</f>
        <v>-7.0000000000000007E-2</v>
      </c>
      <c r="AS12" s="1">
        <f>[2]V.IPCA!AW314</f>
        <v>-0.12</v>
      </c>
      <c r="AT12" s="1">
        <f>[2]V.IPCA!AX314</f>
        <v>0.43</v>
      </c>
      <c r="AU12" s="1">
        <f>[2]V.IPCA!AY314</f>
        <v>-0.74</v>
      </c>
      <c r="AV12" s="1">
        <f>[2]V.IPCA!AZ314</f>
        <v>-0.65</v>
      </c>
      <c r="AW12" s="1">
        <f>[2]V.IPCA!BA314</f>
        <v>-0.85</v>
      </c>
      <c r="AX12" s="1">
        <f>[2]V.IPCA!BB314</f>
        <v>-0.33</v>
      </c>
      <c r="AY12" s="1">
        <f>[2]V.IPCA!BC314</f>
        <v>0.45</v>
      </c>
      <c r="AZ12" s="1">
        <f>[2]V.IPCA!BD314</f>
        <v>1.62</v>
      </c>
      <c r="BA12" s="1">
        <f>[2]V.IPCA!BE314</f>
        <v>1.56</v>
      </c>
      <c r="BB12" s="1">
        <f>[2]V.IPCA!BF314</f>
        <v>2.33</v>
      </c>
      <c r="BC12" s="1">
        <f>[2]V.IPCA!BG314</f>
        <v>0.73</v>
      </c>
      <c r="BD12" s="1">
        <f>[2]V.IPCA!BH314</f>
        <v>1.1000000000000001</v>
      </c>
      <c r="BE12" s="1">
        <f>[2]V.IPCA!BI314</f>
        <v>1.1299999999999999</v>
      </c>
      <c r="BF12" s="1">
        <f>[2]V.IPCA!BJ314</f>
        <v>0.4</v>
      </c>
      <c r="BG12" s="1">
        <f>[2]V.IPCA!BK314</f>
        <v>0.6</v>
      </c>
      <c r="BH12" s="1">
        <f>[2]V.IPCA!BL314</f>
        <v>0.88</v>
      </c>
      <c r="BI12" s="1">
        <f>[2]V.IPCA!BM314</f>
        <v>1.29</v>
      </c>
      <c r="BJ12" s="1">
        <f>[2]V.IPCA!BN314</f>
        <v>0.79</v>
      </c>
      <c r="BK12" s="1">
        <f>[2]V.IPCA!BO314</f>
        <v>0.46</v>
      </c>
      <c r="BL12" s="1">
        <f>[2]V.IPCA!BP314</f>
        <v>1.27</v>
      </c>
      <c r="BM12" s="1">
        <f>[2]V.IPCA!BQ314</f>
        <v>0.22</v>
      </c>
      <c r="BN12" s="1">
        <f>[2]V.IPCA!BR314</f>
        <v>0.31</v>
      </c>
      <c r="BO12" s="1">
        <f>[2]V.IPCA!BS314</f>
        <v>0.76</v>
      </c>
      <c r="BP12" s="1">
        <f>[2]V.IPCA!BT314</f>
        <v>-0.06</v>
      </c>
      <c r="BQ12" s="1">
        <f>[2]V.IPCA!BU314</f>
        <v>0.63</v>
      </c>
      <c r="BR12" s="1">
        <f>[2]V.IPCA!BV314</f>
        <v>0.06</v>
      </c>
      <c r="BS12" s="1">
        <f>[2]V.IPCA!BW314</f>
        <v>0.02</v>
      </c>
      <c r="BT12" s="1">
        <f>[2]V.IPCA!BX314</f>
        <v>-0.34</v>
      </c>
      <c r="BU12" s="1">
        <f>[2]V.IPCA!BY314</f>
        <v>0.47</v>
      </c>
      <c r="BV12" s="1">
        <f>[2]V.IPCA!BZ314</f>
        <v>-0.23</v>
      </c>
      <c r="BW12" s="1">
        <f>[2]V.IPCA!CA314</f>
        <v>0.09</v>
      </c>
      <c r="BX12" s="1">
        <f>[2]V.IPCA!CB314</f>
        <v>1.39</v>
      </c>
      <c r="BY12" s="1">
        <f>[2]V.IPCA!CC314</f>
        <v>0.06</v>
      </c>
      <c r="BZ12" s="1">
        <f>[2]V.IPCA!CD314</f>
        <v>-0.35</v>
      </c>
      <c r="CA12" s="1">
        <f>[2]V.IPCA!CE314</f>
        <v>-0.16</v>
      </c>
      <c r="CB12" s="1">
        <f>[2]V.IPCA!CF314</f>
        <v>0.77</v>
      </c>
      <c r="CC12" s="1">
        <f>[2]V.IPCA!CG314</f>
        <v>-0.66</v>
      </c>
      <c r="CD12" s="1">
        <f>[2]V.IPCA!CH314</f>
        <v>-0.42</v>
      </c>
      <c r="CE12" s="1">
        <f>[2]V.IPCA!CI314</f>
        <v>-0.6</v>
      </c>
      <c r="CF12" s="1">
        <f>[2]V.IPCA!CJ314</f>
        <v>-0.18</v>
      </c>
      <c r="CG12" s="1">
        <f>[2]V.IPCA!CK314</f>
        <v>0.49</v>
      </c>
      <c r="CH12" s="1">
        <f>[2]V.IPCA!CL314</f>
        <v>0.15</v>
      </c>
      <c r="CI12" s="1">
        <f>[2]V.IPCA!CM314</f>
        <v>0.45</v>
      </c>
      <c r="CJ12" s="1">
        <f>[2]V.IPCA!CN314</f>
        <v>-0.28999999999999998</v>
      </c>
      <c r="CK12" s="1">
        <f>[2]V.IPCA!CO314</f>
        <v>-0.02</v>
      </c>
      <c r="CL12" s="1">
        <f>[2]V.IPCA!CP314</f>
        <v>0.17</v>
      </c>
      <c r="CM12" s="1">
        <f>[2]V.IPCA!CQ314</f>
        <v>-0.19</v>
      </c>
      <c r="CN12" s="1">
        <f>[2]V.IPCA!CR314</f>
        <v>0.05</v>
      </c>
      <c r="CO12" s="1">
        <f>[2]V.IPCA!CS314</f>
        <v>0.2</v>
      </c>
      <c r="CP12" s="1">
        <f>[2]V.IPCA!CT314</f>
        <v>0.01</v>
      </c>
      <c r="CQ12" s="1">
        <f>[2]V.IPCA!CU314</f>
        <v>0.38</v>
      </c>
      <c r="CR12" s="1">
        <f>[2]V.IPCA!CV314</f>
        <v>0.39</v>
      </c>
      <c r="CS12" s="1">
        <f>[2]V.IPCA!CW314</f>
        <v>0.16</v>
      </c>
      <c r="CT12" s="1">
        <f>[2]V.IPCA!CX314</f>
        <v>0.11</v>
      </c>
      <c r="CU12" s="1">
        <f>[2]V.IPCA!CY314</f>
        <v>0.78</v>
      </c>
      <c r="CV12" s="1">
        <f>[2]V.IPCA!CZ314</f>
        <v>0.26</v>
      </c>
      <c r="CW12" s="1">
        <f>[2]V.IPCA!DA314</f>
        <v>0.14000000000000001</v>
      </c>
      <c r="CX12" s="1">
        <f>[2]V.IPCA!DB314</f>
        <v>0.02</v>
      </c>
      <c r="CY12" s="1">
        <f>[2]V.IPCA!DC314</f>
        <v>-0.23</v>
      </c>
      <c r="CZ12" s="1">
        <f>[2]V.IPCA!DD314</f>
        <v>0.23</v>
      </c>
      <c r="DA12" s="1">
        <f>[2]V.IPCA!DE314</f>
        <v>0.46</v>
      </c>
      <c r="DB12" s="1">
        <f>[2]V.IPCA!DF314</f>
        <v>0.04</v>
      </c>
      <c r="DC12" s="1">
        <f>[2]V.IPCA!DG314</f>
        <v>-0.19</v>
      </c>
      <c r="DD12" s="1">
        <f>[2]V.IPCA!DH314</f>
        <v>-0.37</v>
      </c>
      <c r="DE12" s="1">
        <f>[2]V.IPCA!DI314</f>
        <v>-0.22</v>
      </c>
      <c r="DF12" s="1">
        <f>[2]V.IPCA!DJ314</f>
        <v>-0.4</v>
      </c>
      <c r="DG12" s="1">
        <f>[2]V.IPCA!DK314</f>
        <v>-1.99</v>
      </c>
      <c r="DH12" s="1">
        <f>[2]V.IPCA!DL314</f>
        <v>-3.15</v>
      </c>
      <c r="DI12" s="1">
        <f>[2]V.IPCA!DM314</f>
        <v>-0.7</v>
      </c>
      <c r="DJ12" s="1">
        <f>[2]V.IPCA!DN314</f>
        <v>-0.78</v>
      </c>
      <c r="DK12" s="1">
        <f>[2]V.IPCA!DO314</f>
        <v>-0.47</v>
      </c>
      <c r="DL12" s="1">
        <f>[2]V.IPCA!DP314</f>
        <v>-0.59</v>
      </c>
      <c r="DM12" s="1">
        <f>[2]V.IPCA!DQ314</f>
        <v>-0.33</v>
      </c>
      <c r="DN12" s="1">
        <f>[2]V.IPCA!DR314</f>
        <v>-0.1</v>
      </c>
      <c r="DO12" s="1">
        <f>[2]V.IPCA!DS314</f>
        <v>0.25</v>
      </c>
      <c r="DP12" s="1">
        <f>[2]V.IPCA!DT314</f>
        <v>0.67</v>
      </c>
      <c r="DQ12" s="1">
        <f>[2]V.IPCA!DU314</f>
        <v>1.08</v>
      </c>
      <c r="DR12" s="1">
        <f>[2]V.IPCA!DV314</f>
        <v>0.35</v>
      </c>
      <c r="DS12" s="1">
        <f>[2]V.IPCA!DW314</f>
        <v>0.17</v>
      </c>
      <c r="DT12" s="1">
        <f>[2]V.IPCA!DX314</f>
        <v>-0.04</v>
      </c>
      <c r="DU12" s="1">
        <f>[2]V.IPCA!DY314</f>
        <v>0.18</v>
      </c>
      <c r="DV12" s="1">
        <f>[2]V.IPCA!DZ314</f>
        <v>-0.72</v>
      </c>
      <c r="DW12" s="1">
        <f>[2]V.IPCA!EA314</f>
        <v>1.04</v>
      </c>
      <c r="DX12" s="1">
        <f>[2]V.IPCA!EB314</f>
        <v>0.76</v>
      </c>
      <c r="DY12" s="1">
        <f>[2]V.IPCA!EC314</f>
        <v>-0.37</v>
      </c>
      <c r="DZ12" s="1">
        <f>[2]V.IPCA!ED314</f>
        <v>-0.71</v>
      </c>
      <c r="EA12" s="1">
        <f>[2]V.IPCA!EE314</f>
        <v>-0.6</v>
      </c>
      <c r="EB12" s="1">
        <f>[2]V.IPCA!EF314</f>
        <v>-0.26</v>
      </c>
      <c r="EC12" s="1">
        <f>[2]V.IPCA!EG314</f>
        <v>-0.23</v>
      </c>
      <c r="ED12" s="1">
        <f>[2]V.IPCA!EH314</f>
        <v>-0.21</v>
      </c>
      <c r="EE12" s="1">
        <f>[2]V.IPCA!EI314</f>
        <v>0.13</v>
      </c>
      <c r="EF12" s="1">
        <f>[2]V.IPCA!EJ314</f>
        <v>-0.04</v>
      </c>
      <c r="EG12" s="1">
        <f>[2]V.IPCA!EK314</f>
        <v>-0.08</v>
      </c>
      <c r="EH12" s="1">
        <f>[2]V.IPCA!EL314</f>
        <v>-0.34</v>
      </c>
      <c r="EI12" s="1">
        <f>[2]V.IPCA!EM314</f>
        <v>-0.28000000000000003</v>
      </c>
      <c r="EJ12" s="1">
        <f>[2]V.IPCA!EN314</f>
        <v>-0.57999999999999996</v>
      </c>
      <c r="EK12" s="1">
        <f>[2]V.IPCA!EO314</f>
        <v>-0.67</v>
      </c>
      <c r="EL12" s="1">
        <f>[2]V.IPCA!EP314</f>
        <v>-0.05</v>
      </c>
      <c r="EM12" s="1">
        <f>[2]V.IPCA!EQ314</f>
        <v>-0.37</v>
      </c>
      <c r="EN12" s="1">
        <f>[2]V.IPCA!ER314</f>
        <v>0.18</v>
      </c>
      <c r="EO12" s="1">
        <f>[2]V.IPCA!ES314</f>
        <v>-0.09</v>
      </c>
      <c r="EP12" s="1">
        <f>[2]V.IPCA!ET314</f>
        <v>-0.51</v>
      </c>
      <c r="EQ12" s="1">
        <f>[2]V.IPCA!EU314</f>
        <v>-7.0000000000000007E-2</v>
      </c>
      <c r="ER12" s="1">
        <f>[2]V.IPCA!EV314</f>
        <v>0.05</v>
      </c>
      <c r="ES12" s="1">
        <f>[2]V.IPCA!EW314</f>
        <v>-0.25</v>
      </c>
      <c r="ET12" s="1">
        <f>[2]V.IPCA!EX314</f>
        <v>-0.06</v>
      </c>
      <c r="EU12" s="1">
        <f>[2]V.IPCA!EY314</f>
        <v>-0.55000000000000004</v>
      </c>
      <c r="EV12" s="1">
        <f>[2]V.IPCA!EZ314</f>
        <v>-0.49</v>
      </c>
      <c r="EW12" s="1">
        <f>[2]V.IPCA!FA314</f>
        <v>-5.48</v>
      </c>
      <c r="EX12" s="1">
        <f>[2]V.IPCA!FB314</f>
        <v>0.01</v>
      </c>
      <c r="EY12" s="1">
        <f>[2]V.IPCA!FC314</f>
        <v>0.34</v>
      </c>
      <c r="EZ12" s="1">
        <f>[2]V.IPCA!FD314</f>
        <v>-0.08</v>
      </c>
      <c r="FA12" s="1">
        <f>[2]V.IPCA!FE314</f>
        <v>0.32</v>
      </c>
      <c r="FB12" s="1">
        <f>[2]V.IPCA!FF314</f>
        <v>0.52</v>
      </c>
      <c r="FC12" s="1">
        <f>[2]V.IPCA!FG314</f>
        <v>-0.04</v>
      </c>
      <c r="FD12" s="1">
        <f>[2]V.IPCA!FH314</f>
        <v>1.41</v>
      </c>
      <c r="FE12" s="1">
        <f>[2]V.IPCA!FI314</f>
        <v>0.59</v>
      </c>
      <c r="FF12" s="1">
        <f>[2]V.IPCA!FJ314</f>
        <v>0.35</v>
      </c>
      <c r="FG12" s="1">
        <f>[2]V.IPCA!FK314</f>
        <v>-0.12</v>
      </c>
      <c r="FH12" s="1">
        <f>[2]V.IPCA!FL314</f>
        <v>-0.16</v>
      </c>
      <c r="FI12" s="1">
        <f>[2]V.IPCA!FM314</f>
        <v>0.05</v>
      </c>
      <c r="FJ12" s="1">
        <f>[2]V.IPCA!FN314</f>
        <v>-0.28999999999999998</v>
      </c>
      <c r="FK12" s="1">
        <f>[2]V.IPCA!FO314</f>
        <v>0.45</v>
      </c>
      <c r="FL12" s="1">
        <f>[2]V.IPCA!FP314</f>
        <v>0.37</v>
      </c>
      <c r="FM12" s="1">
        <f>[2]V.IPCA!FQ314</f>
        <v>0.54</v>
      </c>
      <c r="FN12" s="1">
        <f>[2]V.IPCA!FR314</f>
        <v>-0.14000000000000001</v>
      </c>
      <c r="FO12" s="1">
        <f>[2]V.IPCA!FS314</f>
        <v>0.43</v>
      </c>
      <c r="FP12" s="1">
        <f>[2]V.IPCA!FT314</f>
        <v>0.57999999999999996</v>
      </c>
      <c r="FQ12" s="1">
        <f>[2]V.IPCA!FU314</f>
        <v>0.52</v>
      </c>
      <c r="FR12" s="1">
        <f>[2]V.IPCA!FV314</f>
        <v>0.78</v>
      </c>
      <c r="FS12" s="1">
        <f>[2]V.IPCA!FW314</f>
        <v>0.28999999999999998</v>
      </c>
      <c r="FT12" s="1">
        <f>[2]V.IPCA!FX314</f>
        <v>0.71</v>
      </c>
      <c r="FU12" s="1">
        <f>[2]V.IPCA!FY314</f>
        <v>-0.06</v>
      </c>
      <c r="FV12" s="1">
        <f>[2]V.IPCA!FZ314</f>
        <v>-0.28999999999999998</v>
      </c>
      <c r="FW12" s="1">
        <f>[2]V.IPCA!GA314</f>
        <v>0.22</v>
      </c>
      <c r="FX12" s="1">
        <f>[2]V.IPCA!GB314</f>
        <v>0.76</v>
      </c>
      <c r="FY12" s="1">
        <f>[2]V.IPCA!GC314</f>
        <v>0.61</v>
      </c>
      <c r="FZ12" s="1">
        <f>[2]V.IPCA!GD314</f>
        <v>-0.27</v>
      </c>
      <c r="GA12" s="1">
        <f>[2]V.IPCA!GE314</f>
        <v>0.69</v>
      </c>
      <c r="GB12" s="1">
        <f>[2]V.IPCA!GF314</f>
        <v>1.03</v>
      </c>
      <c r="GC12" s="1">
        <f>[2]V.IPCA!GG314</f>
        <v>2.88</v>
      </c>
      <c r="GD12" s="1">
        <f>[2]V.IPCA!GH314</f>
        <v>0.46</v>
      </c>
      <c r="GE12" s="1">
        <f>[2]V.IPCA!GI314</f>
        <v>0.39</v>
      </c>
      <c r="GF12" s="1">
        <f>[2]V.IPCA!GJ314</f>
        <v>0.18</v>
      </c>
      <c r="GG12" s="1">
        <f>[2]V.IPCA!GK314</f>
        <v>-0.31</v>
      </c>
      <c r="GH12" s="1">
        <f>[2]V.IPCA!GL314</f>
        <v>0.55000000000000004</v>
      </c>
      <c r="GI12" s="1">
        <f>[2]V.IPCA!GM314</f>
        <v>0.3</v>
      </c>
      <c r="GJ12" s="1">
        <f>[2]V.IPCA!GN314</f>
        <v>0.18</v>
      </c>
      <c r="GK12" s="1">
        <f>[2]V.IPCA!GO314</f>
        <v>-0.52</v>
      </c>
      <c r="GL12" s="1">
        <f>[2]V.IPCA!GP314</f>
        <v>-0.09</v>
      </c>
      <c r="GM12" s="1">
        <f>[2]V.IPCA!GQ314</f>
        <v>-0.27</v>
      </c>
      <c r="GN12" s="1">
        <f>[2]V.IPCA!GR314</f>
        <v>0.22</v>
      </c>
      <c r="GO12" s="1">
        <f>[2]V.IPCA!GS314</f>
        <v>0.57999999999999996</v>
      </c>
      <c r="GP12" s="1">
        <f>[2]V.IPCA!GT314</f>
        <v>-0.38</v>
      </c>
      <c r="GQ12" s="1">
        <f>[2]V.IPCA!GU314</f>
        <v>0.3</v>
      </c>
      <c r="GR12" s="1">
        <f>[2]V.IPCA!GV314</f>
        <v>0.8</v>
      </c>
      <c r="GS12" s="1">
        <f>[2]V.IPCA!GW314</f>
        <v>-0.9</v>
      </c>
      <c r="GT12" s="1">
        <f>[2]V.IPCA!GX314</f>
        <v>-0.67</v>
      </c>
      <c r="GU12" s="1">
        <f>[2]V.IPCA!GY314</f>
        <v>0.95</v>
      </c>
      <c r="GV12" s="1">
        <f>[2]V.IPCA!GZ314</f>
        <v>-0.02</v>
      </c>
      <c r="GW12" s="1">
        <f>[2]V.IPCA!HA314</f>
        <v>-0.54</v>
      </c>
      <c r="GX12" s="1">
        <f>[2]V.IPCA!HB314</f>
        <v>-0.08</v>
      </c>
      <c r="GY12" s="1">
        <f>[2]V.IPCA!HC314</f>
        <v>0.25</v>
      </c>
      <c r="GZ12" s="1">
        <f>[2]V.IPCA!HD314</f>
        <v>0.09</v>
      </c>
      <c r="HA12" s="1">
        <f>[2]V.IPCA!HE314</f>
        <v>-0.17</v>
      </c>
      <c r="HB12" s="1">
        <f>[2]V.IPCA!HF314</f>
        <v>0.01</v>
      </c>
      <c r="HC12" s="1">
        <f>[2]V.IPCA!HG314</f>
        <v>0.03</v>
      </c>
      <c r="HD12" s="1">
        <f>[2]V.IPCA!HH314</f>
        <v>-0.85</v>
      </c>
      <c r="HE12" s="1">
        <f>[2]V.IPCA!HI314</f>
        <v>0.43</v>
      </c>
      <c r="HF12" s="1">
        <f>[2]V.IPCA!HJ314</f>
        <v>-0.64</v>
      </c>
      <c r="HG12" s="1">
        <f>[2]V.IPCA!HK314</f>
        <v>0.22</v>
      </c>
      <c r="HH12" s="1">
        <f>[2]V.IPCA!HL314</f>
        <v>-0.18</v>
      </c>
      <c r="HI12" s="1">
        <f>[2]V.IPCA!HM314</f>
        <v>0.3</v>
      </c>
      <c r="HJ12" s="1">
        <f>[2]V.IPCA!HN314</f>
        <v>-0.24</v>
      </c>
      <c r="HK12" s="1">
        <f>[2]V.IPCA!HO314</f>
        <v>0.17</v>
      </c>
      <c r="HL12" s="1">
        <f>[2]V.IPCA!HP314</f>
        <v>0.62</v>
      </c>
      <c r="HM12" s="1">
        <f>[2]V.IPCA!HQ314</f>
        <v>0.46</v>
      </c>
      <c r="HN12" s="1">
        <f>[2]V.IPCA!HR314</f>
        <v>0.06</v>
      </c>
      <c r="HO12" s="1">
        <f>[2]V.IPCA!HS314</f>
        <v>-0.2</v>
      </c>
      <c r="HP12" s="1">
        <f>[2]V.IPCA!HT314</f>
        <v>0.31</v>
      </c>
      <c r="HQ12" s="1">
        <f>[2]V.IPCA!HU314</f>
        <v>-0.17</v>
      </c>
      <c r="HR12" s="1">
        <f>[2]V.IPCA!HV314</f>
        <v>0.13</v>
      </c>
      <c r="HS12" s="1">
        <f>[2]V.IPCA!HW314</f>
        <v>-0.11</v>
      </c>
      <c r="HT12" s="1">
        <f>[2]V.IPCA!HX314</f>
        <v>0.03</v>
      </c>
      <c r="HU12" s="1">
        <f>[2]V.IPCA!HY314</f>
        <v>0.41</v>
      </c>
      <c r="HV12" s="1">
        <f>[2]V.IPCA!HZ314</f>
        <v>-0.52</v>
      </c>
      <c r="HW12" s="1">
        <f>[2]V.IPCA!IA314</f>
        <v>-7.0000000000000007E-2</v>
      </c>
      <c r="HX12" s="1">
        <f>[2]V.IPCA!IB314</f>
        <v>0.62</v>
      </c>
      <c r="HY12" s="1">
        <f>[2]V.IPCA!IC314</f>
        <v>0.6</v>
      </c>
      <c r="HZ12" s="1">
        <f>[2]V.IPCA!ID314</f>
        <v>-0.09</v>
      </c>
      <c r="IA12" s="1">
        <f>[2]V.IPCA!IE314</f>
        <v>0.01</v>
      </c>
      <c r="IB12" s="1">
        <f>[2]V.IPCA!IF314</f>
        <v>-0.19</v>
      </c>
      <c r="IC12" s="1">
        <f>[2]V.IPCA!IG314</f>
        <v>-0.57999999999999996</v>
      </c>
      <c r="ID12" s="1">
        <f>[2]V.IPCA!IH314</f>
        <v>0.5</v>
      </c>
    </row>
    <row r="13" spans="2:238" x14ac:dyDescent="0.25">
      <c r="B13">
        <v>5102020</v>
      </c>
      <c r="C13" t="s">
        <v>62</v>
      </c>
      <c r="D13" s="1">
        <f>[2]V.IPCA!H325</f>
        <v>1.49</v>
      </c>
      <c r="E13" s="1">
        <f>[2]V.IPCA!I325</f>
        <v>2</v>
      </c>
      <c r="F13" s="1">
        <f>[2]V.IPCA!J325</f>
        <v>2.23</v>
      </c>
      <c r="G13" s="1">
        <f>[2]V.IPCA!K325</f>
        <v>1.86</v>
      </c>
      <c r="H13" s="1">
        <f>[2]V.IPCA!L325</f>
        <v>1.76</v>
      </c>
      <c r="I13" s="1">
        <f>[2]V.IPCA!M325</f>
        <v>0.94</v>
      </c>
      <c r="J13" s="1">
        <f>[2]V.IPCA!N325</f>
        <v>0.81</v>
      </c>
      <c r="K13" s="1">
        <f>[2]V.IPCA!O325</f>
        <v>0.55000000000000004</v>
      </c>
      <c r="L13" s="1">
        <f>[2]V.IPCA!P325</f>
        <v>1.17</v>
      </c>
      <c r="M13" s="1">
        <f>[2]V.IPCA!Q325</f>
        <v>1.25</v>
      </c>
      <c r="N13" s="1">
        <f>[2]V.IPCA!R325</f>
        <v>0.21</v>
      </c>
      <c r="O13" s="1">
        <f>[2]V.IPCA!S325</f>
        <v>-1.64</v>
      </c>
      <c r="P13" s="1">
        <f>[2]V.IPCA!T325</f>
        <v>0.28999999999999998</v>
      </c>
      <c r="Q13" s="1">
        <f>[2]V.IPCA!U325</f>
        <v>1.21</v>
      </c>
      <c r="R13" s="1">
        <f>[2]V.IPCA!V325</f>
        <v>1.22</v>
      </c>
      <c r="S13" s="1">
        <f>[2]V.IPCA!W325</f>
        <v>0.68</v>
      </c>
      <c r="T13" s="1">
        <f>[2]V.IPCA!X325</f>
        <v>1.47</v>
      </c>
      <c r="U13" s="1">
        <f>[2]V.IPCA!Y325</f>
        <v>0.22</v>
      </c>
      <c r="V13" s="1">
        <f>[2]V.IPCA!Z325</f>
        <v>-0.04</v>
      </c>
      <c r="W13" s="1">
        <f>[2]V.IPCA!AA325</f>
        <v>0.56999999999999995</v>
      </c>
      <c r="X13" s="1">
        <f>[2]V.IPCA!AB325</f>
        <v>-1.42</v>
      </c>
      <c r="Y13" s="1">
        <f>[2]V.IPCA!AC325</f>
        <v>0.44</v>
      </c>
      <c r="Z13" s="1">
        <f>[2]V.IPCA!AD325</f>
        <v>0.77</v>
      </c>
      <c r="AA13" s="1">
        <f>[2]V.IPCA!AE325</f>
        <v>0.23</v>
      </c>
      <c r="AB13" s="1">
        <f>[2]V.IPCA!AF325</f>
        <v>0.9</v>
      </c>
      <c r="AC13" s="1">
        <f>[2]V.IPCA!AG325</f>
        <v>0.75</v>
      </c>
      <c r="AD13" s="1">
        <f>[2]V.IPCA!AH325</f>
        <v>1.1599999999999999</v>
      </c>
      <c r="AE13" s="1">
        <f>[2]V.IPCA!AI325</f>
        <v>1.74</v>
      </c>
      <c r="AF13" s="1">
        <f>[2]V.IPCA!AJ325</f>
        <v>1.34</v>
      </c>
      <c r="AG13" s="1">
        <f>[2]V.IPCA!AK325</f>
        <v>0.13</v>
      </c>
      <c r="AH13" s="1">
        <f>[2]V.IPCA!AL325</f>
        <v>0.49</v>
      </c>
      <c r="AI13" s="1">
        <f>[2]V.IPCA!AM325</f>
        <v>0.21</v>
      </c>
      <c r="AJ13" s="1">
        <f>[2]V.IPCA!AN325</f>
        <v>0.27</v>
      </c>
      <c r="AK13" s="1">
        <f>[2]V.IPCA!AO325</f>
        <v>0.05</v>
      </c>
      <c r="AL13" s="1">
        <f>[2]V.IPCA!AP325</f>
        <v>0.92</v>
      </c>
      <c r="AM13" s="1">
        <f>[2]V.IPCA!AQ325</f>
        <v>-1.91</v>
      </c>
      <c r="AN13" s="1">
        <f>[2]V.IPCA!AR325</f>
        <v>0.31</v>
      </c>
      <c r="AO13" s="1">
        <f>[2]V.IPCA!AS325</f>
        <v>-1.18</v>
      </c>
      <c r="AP13" s="1">
        <f>[2]V.IPCA!AT325</f>
        <v>-0.01</v>
      </c>
      <c r="AQ13" s="1">
        <f>[2]V.IPCA!AU325</f>
        <v>-0.16</v>
      </c>
      <c r="AR13" s="1">
        <f>[2]V.IPCA!AV325</f>
        <v>0.18</v>
      </c>
      <c r="AS13" s="1">
        <f>[2]V.IPCA!AW325</f>
        <v>0.67</v>
      </c>
      <c r="AT13" s="1">
        <f>[2]V.IPCA!AX325</f>
        <v>0.41</v>
      </c>
      <c r="AU13" s="1">
        <f>[2]V.IPCA!AY325</f>
        <v>0.33</v>
      </c>
      <c r="AV13" s="1">
        <f>[2]V.IPCA!AZ325</f>
        <v>-0.03</v>
      </c>
      <c r="AW13" s="1">
        <f>[2]V.IPCA!BA325</f>
        <v>-0.95</v>
      </c>
      <c r="AX13" s="1">
        <f>[2]V.IPCA!BB325</f>
        <v>0.45</v>
      </c>
      <c r="AY13" s="1">
        <f>[2]V.IPCA!BC325</f>
        <v>1.08</v>
      </c>
      <c r="AZ13" s="1">
        <f>[2]V.IPCA!BD325</f>
        <v>1.26</v>
      </c>
      <c r="BA13" s="1">
        <f>[2]V.IPCA!BE325</f>
        <v>1.39</v>
      </c>
      <c r="BB13" s="1">
        <f>[2]V.IPCA!BF325</f>
        <v>1.54</v>
      </c>
      <c r="BC13" s="1">
        <f>[2]V.IPCA!BG325</f>
        <v>1.59</v>
      </c>
      <c r="BD13" s="1">
        <f>[2]V.IPCA!BH325</f>
        <v>1.44</v>
      </c>
      <c r="BE13" s="1">
        <f>[2]V.IPCA!BI325</f>
        <v>0.52</v>
      </c>
      <c r="BF13" s="1">
        <f>[2]V.IPCA!BJ325</f>
        <v>0.35</v>
      </c>
      <c r="BG13" s="1">
        <f>[2]V.IPCA!BK325</f>
        <v>0.96</v>
      </c>
      <c r="BH13" s="1">
        <f>[2]V.IPCA!BL325</f>
        <v>1.05</v>
      </c>
      <c r="BI13" s="1">
        <f>[2]V.IPCA!BM325</f>
        <v>0.49</v>
      </c>
      <c r="BJ13" s="1">
        <f>[2]V.IPCA!BN325</f>
        <v>0.87</v>
      </c>
      <c r="BK13" s="1">
        <f>[2]V.IPCA!BO325</f>
        <v>0.27</v>
      </c>
      <c r="BL13" s="1">
        <f>[2]V.IPCA!BP325</f>
        <v>0.61</v>
      </c>
      <c r="BM13" s="1">
        <f>[2]V.IPCA!BQ325</f>
        <v>0.01</v>
      </c>
      <c r="BN13" s="1">
        <f>[2]V.IPCA!BR325</f>
        <v>0.05</v>
      </c>
      <c r="BO13" s="1">
        <f>[2]V.IPCA!BS325</f>
        <v>0.99</v>
      </c>
      <c r="BP13" s="1">
        <f>[2]V.IPCA!BT325</f>
        <v>0.21</v>
      </c>
      <c r="BQ13" s="1">
        <f>[2]V.IPCA!BU325</f>
        <v>0.59</v>
      </c>
      <c r="BR13" s="1">
        <f>[2]V.IPCA!BV325</f>
        <v>0.51</v>
      </c>
      <c r="BS13" s="1">
        <f>[2]V.IPCA!BW325</f>
        <v>0.43</v>
      </c>
      <c r="BT13" s="1">
        <f>[2]V.IPCA!BX325</f>
        <v>1.01</v>
      </c>
      <c r="BU13" s="1">
        <f>[2]V.IPCA!BY325</f>
        <v>1.1200000000000001</v>
      </c>
      <c r="BV13" s="1">
        <f>[2]V.IPCA!BZ325</f>
        <v>-0.13</v>
      </c>
      <c r="BW13" s="1">
        <f>[2]V.IPCA!CA325</f>
        <v>-0.81</v>
      </c>
      <c r="BX13" s="1">
        <f>[2]V.IPCA!CB325</f>
        <v>0.18</v>
      </c>
      <c r="BY13" s="1">
        <f>[2]V.IPCA!CC325</f>
        <v>0.54</v>
      </c>
      <c r="BZ13" s="1">
        <f>[2]V.IPCA!CD325</f>
        <v>-0.2</v>
      </c>
      <c r="CA13" s="1">
        <f>[2]V.IPCA!CE325</f>
        <v>-0.26</v>
      </c>
      <c r="CB13" s="1">
        <f>[2]V.IPCA!CF325</f>
        <v>-0.22</v>
      </c>
      <c r="CC13" s="1">
        <f>[2]V.IPCA!CG325</f>
        <v>-0.35</v>
      </c>
      <c r="CD13" s="1">
        <f>[2]V.IPCA!CH325</f>
        <v>-0.42</v>
      </c>
      <c r="CE13" s="1">
        <f>[2]V.IPCA!CI325</f>
        <v>-0.5</v>
      </c>
      <c r="CF13" s="1">
        <f>[2]V.IPCA!CJ325</f>
        <v>0.76</v>
      </c>
      <c r="CG13" s="1">
        <f>[2]V.IPCA!CK325</f>
        <v>-1.51</v>
      </c>
      <c r="CH13" s="1">
        <f>[2]V.IPCA!CL325</f>
        <v>-1.1100000000000001</v>
      </c>
      <c r="CI13" s="1">
        <f>[2]V.IPCA!CM325</f>
        <v>-0.19</v>
      </c>
      <c r="CJ13" s="1">
        <f>[2]V.IPCA!CN325</f>
        <v>1.34</v>
      </c>
      <c r="CK13" s="1">
        <f>[2]V.IPCA!CO325</f>
        <v>-1.34</v>
      </c>
      <c r="CL13" s="1">
        <f>[2]V.IPCA!CP325</f>
        <v>-0.6</v>
      </c>
      <c r="CM13" s="1">
        <f>[2]V.IPCA!CQ325</f>
        <v>1.06</v>
      </c>
      <c r="CN13" s="1">
        <f>[2]V.IPCA!CR325</f>
        <v>-0.42</v>
      </c>
      <c r="CO13" s="1">
        <f>[2]V.IPCA!CS325</f>
        <v>-0.08</v>
      </c>
      <c r="CP13" s="1">
        <f>[2]V.IPCA!CT325</f>
        <v>0.1</v>
      </c>
      <c r="CQ13" s="1">
        <f>[2]V.IPCA!CU325</f>
        <v>0.53</v>
      </c>
      <c r="CR13" s="1">
        <f>[2]V.IPCA!CV325</f>
        <v>-0.38</v>
      </c>
      <c r="CS13" s="1">
        <f>[2]V.IPCA!CW325</f>
        <v>-0.08</v>
      </c>
      <c r="CT13" s="1">
        <f>[2]V.IPCA!CX325</f>
        <v>0.06</v>
      </c>
      <c r="CU13" s="1">
        <f>[2]V.IPCA!CY325</f>
        <v>-7.0000000000000007E-2</v>
      </c>
      <c r="CV13" s="1">
        <f>[2]V.IPCA!CZ325</f>
        <v>0.51</v>
      </c>
      <c r="CW13" s="1">
        <f>[2]V.IPCA!DA325</f>
        <v>-0.24</v>
      </c>
      <c r="CX13" s="1">
        <f>[2]V.IPCA!DB325</f>
        <v>0.19</v>
      </c>
      <c r="CY13" s="1">
        <f>[2]V.IPCA!DC325</f>
        <v>-0.36</v>
      </c>
      <c r="CZ13" s="1">
        <f>[2]V.IPCA!DD325</f>
        <v>0.85</v>
      </c>
      <c r="DA13" s="1">
        <f>[2]V.IPCA!DE325</f>
        <v>0.38</v>
      </c>
      <c r="DB13" s="1">
        <f>[2]V.IPCA!DF325</f>
        <v>-0.78</v>
      </c>
      <c r="DC13" s="1">
        <f>[2]V.IPCA!DG325</f>
        <v>0.01</v>
      </c>
      <c r="DD13" s="1">
        <f>[2]V.IPCA!DH325</f>
        <v>1.06</v>
      </c>
      <c r="DE13" s="1">
        <f>[2]V.IPCA!DI325</f>
        <v>-0.57999999999999996</v>
      </c>
      <c r="DF13" s="1">
        <f>[2]V.IPCA!DJ325</f>
        <v>-2.61</v>
      </c>
      <c r="DG13" s="1">
        <f>[2]V.IPCA!DK325</f>
        <v>-2.76</v>
      </c>
      <c r="DH13" s="1">
        <f>[2]V.IPCA!DL325</f>
        <v>-3.27</v>
      </c>
      <c r="DI13" s="1">
        <f>[2]V.IPCA!DM325</f>
        <v>-1.64</v>
      </c>
      <c r="DJ13" s="1">
        <f>[2]V.IPCA!DN325</f>
        <v>-0.06</v>
      </c>
      <c r="DK13" s="1">
        <f>[2]V.IPCA!DO325</f>
        <v>-1.62</v>
      </c>
      <c r="DL13" s="1">
        <f>[2]V.IPCA!DP325</f>
        <v>-0.71</v>
      </c>
      <c r="DM13" s="1">
        <f>[2]V.IPCA!DQ325</f>
        <v>-1.74</v>
      </c>
      <c r="DN13" s="1">
        <f>[2]V.IPCA!DR325</f>
        <v>-1.66</v>
      </c>
      <c r="DO13" s="1">
        <f>[2]V.IPCA!DS325</f>
        <v>-1.55</v>
      </c>
      <c r="DP13" s="1">
        <f>[2]V.IPCA!DT325</f>
        <v>0.86</v>
      </c>
      <c r="DQ13" s="1">
        <f>[2]V.IPCA!DU325</f>
        <v>-0.09</v>
      </c>
      <c r="DR13" s="1">
        <f>[2]V.IPCA!DV325</f>
        <v>-1.47</v>
      </c>
      <c r="DS13" s="1">
        <f>[2]V.IPCA!DW325</f>
        <v>0.41</v>
      </c>
      <c r="DT13" s="1">
        <f>[2]V.IPCA!DX325</f>
        <v>0.16</v>
      </c>
      <c r="DU13" s="1">
        <f>[2]V.IPCA!DY325</f>
        <v>0.23</v>
      </c>
      <c r="DV13" s="1">
        <f>[2]V.IPCA!DZ325</f>
        <v>0.15</v>
      </c>
      <c r="DW13" s="1">
        <f>[2]V.IPCA!EA325</f>
        <v>0.27</v>
      </c>
      <c r="DX13" s="1">
        <f>[2]V.IPCA!EB325</f>
        <v>0.02</v>
      </c>
      <c r="DY13" s="1">
        <f>[2]V.IPCA!EC325</f>
        <v>-1.21</v>
      </c>
      <c r="DZ13" s="1">
        <f>[2]V.IPCA!ED325</f>
        <v>-0.99</v>
      </c>
      <c r="EA13" s="1">
        <f>[2]V.IPCA!EE325</f>
        <v>-0.03</v>
      </c>
      <c r="EB13" s="1">
        <f>[2]V.IPCA!EF325</f>
        <v>-0.46</v>
      </c>
      <c r="EC13" s="1">
        <f>[2]V.IPCA!EG325</f>
        <v>0.3</v>
      </c>
      <c r="ED13" s="1">
        <f>[2]V.IPCA!EH325</f>
        <v>0.41</v>
      </c>
      <c r="EE13" s="1">
        <f>[2]V.IPCA!EI325</f>
        <v>-0.86</v>
      </c>
      <c r="EF13" s="1">
        <f>[2]V.IPCA!EJ325</f>
        <v>0.26</v>
      </c>
      <c r="EG13" s="1">
        <f>[2]V.IPCA!EK325</f>
        <v>-0.19</v>
      </c>
      <c r="EH13" s="1">
        <f>[2]V.IPCA!EL325</f>
        <v>-0.35</v>
      </c>
      <c r="EI13" s="1">
        <f>[2]V.IPCA!EM325</f>
        <v>-0.53</v>
      </c>
      <c r="EJ13" s="1">
        <f>[2]V.IPCA!EN325</f>
        <v>-1.26</v>
      </c>
      <c r="EK13" s="1">
        <f>[2]V.IPCA!EO325</f>
        <v>0.43</v>
      </c>
      <c r="EL13" s="1">
        <f>[2]V.IPCA!EP325</f>
        <v>-0.47</v>
      </c>
      <c r="EM13" s="1">
        <f>[2]V.IPCA!EQ325</f>
        <v>-0.61</v>
      </c>
      <c r="EN13" s="1">
        <f>[2]V.IPCA!ER325</f>
        <v>0.51</v>
      </c>
      <c r="EO13" s="1">
        <f>[2]V.IPCA!ES325</f>
        <v>-0.15</v>
      </c>
      <c r="EP13" s="1">
        <f>[2]V.IPCA!ET325</f>
        <v>-1.08</v>
      </c>
      <c r="EQ13" s="1">
        <f>[2]V.IPCA!EU325</f>
        <v>-0.32</v>
      </c>
      <c r="ER13" s="1">
        <f>[2]V.IPCA!EV325</f>
        <v>-1.08</v>
      </c>
      <c r="ES13" s="1">
        <f>[2]V.IPCA!EW325</f>
        <v>-0.26</v>
      </c>
      <c r="ET13" s="1">
        <f>[2]V.IPCA!EX325</f>
        <v>-1.66</v>
      </c>
      <c r="EU13" s="1">
        <f>[2]V.IPCA!EY325</f>
        <v>0.38</v>
      </c>
      <c r="EV13" s="1">
        <f>[2]V.IPCA!EZ325</f>
        <v>-1.4</v>
      </c>
      <c r="EW13" s="1">
        <f>[2]V.IPCA!FA325</f>
        <v>-4.12</v>
      </c>
      <c r="EX13" s="1">
        <f>[2]V.IPCA!FB325</f>
        <v>-0.91</v>
      </c>
      <c r="EY13" s="1">
        <f>[2]V.IPCA!FC325</f>
        <v>0.15</v>
      </c>
      <c r="EZ13" s="1">
        <f>[2]V.IPCA!FD325</f>
        <v>-1.62</v>
      </c>
      <c r="FA13" s="1">
        <f>[2]V.IPCA!FE325</f>
        <v>-0.17</v>
      </c>
      <c r="FB13" s="1">
        <f>[2]V.IPCA!FF325</f>
        <v>-0.6</v>
      </c>
      <c r="FC13" s="1">
        <f>[2]V.IPCA!FG325</f>
        <v>0.11</v>
      </c>
      <c r="FD13" s="1">
        <f>[2]V.IPCA!FH325</f>
        <v>-0.3</v>
      </c>
      <c r="FE13" s="1">
        <f>[2]V.IPCA!FI325</f>
        <v>-0.57999999999999996</v>
      </c>
      <c r="FF13" s="1">
        <f>[2]V.IPCA!FJ325</f>
        <v>0.66</v>
      </c>
      <c r="FG13" s="1">
        <f>[2]V.IPCA!FK325</f>
        <v>-0.22</v>
      </c>
      <c r="FH13" s="1">
        <f>[2]V.IPCA!FL325</f>
        <v>0.05</v>
      </c>
      <c r="FI13" s="1">
        <f>[2]V.IPCA!FM325</f>
        <v>-0.33</v>
      </c>
      <c r="FJ13" s="1">
        <f>[2]V.IPCA!FN325</f>
        <v>-0.37</v>
      </c>
      <c r="FK13" s="1">
        <f>[2]V.IPCA!FO325</f>
        <v>-0.5</v>
      </c>
      <c r="FL13" s="1">
        <f>[2]V.IPCA!FP325</f>
        <v>-0.45</v>
      </c>
      <c r="FM13" s="1">
        <f>[2]V.IPCA!FQ325</f>
        <v>0.03</v>
      </c>
      <c r="FN13" s="1">
        <f>[2]V.IPCA!FR325</f>
        <v>-0.2</v>
      </c>
      <c r="FO13" s="1">
        <f>[2]V.IPCA!FS325</f>
        <v>-0.24</v>
      </c>
      <c r="FP13" s="1">
        <f>[2]V.IPCA!FT325</f>
        <v>-0.04</v>
      </c>
      <c r="FQ13" s="1">
        <f>[2]V.IPCA!FU325</f>
        <v>0.42</v>
      </c>
      <c r="FR13" s="1">
        <f>[2]V.IPCA!FV325</f>
        <v>0.78</v>
      </c>
      <c r="FS13" s="1">
        <f>[2]V.IPCA!FW325</f>
        <v>0.2</v>
      </c>
      <c r="FT13" s="1">
        <f>[2]V.IPCA!FX325</f>
        <v>-0.24</v>
      </c>
      <c r="FU13" s="1">
        <f>[2]V.IPCA!FY325</f>
        <v>-0.13</v>
      </c>
      <c r="FV13" s="1">
        <f>[2]V.IPCA!FZ325</f>
        <v>-0.09</v>
      </c>
      <c r="FW13" s="1">
        <f>[2]V.IPCA!GA325</f>
        <v>-0.91</v>
      </c>
      <c r="FX13" s="1">
        <f>[2]V.IPCA!GB325</f>
        <v>-1.1200000000000001</v>
      </c>
      <c r="FY13" s="1">
        <f>[2]V.IPCA!GC325</f>
        <v>1.21</v>
      </c>
      <c r="FZ13" s="1">
        <f>[2]V.IPCA!GD325</f>
        <v>-1.7</v>
      </c>
      <c r="GA13" s="1">
        <f>[2]V.IPCA!GE325</f>
        <v>-0.47</v>
      </c>
      <c r="GB13" s="1">
        <f>[2]V.IPCA!GF325</f>
        <v>1.38</v>
      </c>
      <c r="GC13" s="1">
        <f>[2]V.IPCA!GG325</f>
        <v>-2.58</v>
      </c>
      <c r="GD13" s="1">
        <f>[2]V.IPCA!GH325</f>
        <v>1.28</v>
      </c>
      <c r="GE13" s="1">
        <f>[2]V.IPCA!GI325</f>
        <v>-0.7</v>
      </c>
      <c r="GF13" s="1">
        <f>[2]V.IPCA!GJ325</f>
        <v>0.57999999999999996</v>
      </c>
      <c r="GG13" s="1">
        <f>[2]V.IPCA!GK325</f>
        <v>0.78</v>
      </c>
      <c r="GH13" s="1">
        <f>[2]V.IPCA!GL325</f>
        <v>-1.1399999999999999</v>
      </c>
      <c r="GI13" s="1">
        <f>[2]V.IPCA!GM325</f>
        <v>-1.03</v>
      </c>
      <c r="GJ13" s="1">
        <f>[2]V.IPCA!GN325</f>
        <v>0.82</v>
      </c>
      <c r="GK13" s="1">
        <f>[2]V.IPCA!GO325</f>
        <v>-0.71</v>
      </c>
      <c r="GL13" s="1">
        <f>[2]V.IPCA!GP325</f>
        <v>-1.85</v>
      </c>
      <c r="GM13" s="1">
        <f>[2]V.IPCA!GQ325</f>
        <v>0.78</v>
      </c>
      <c r="GN13" s="1">
        <f>[2]V.IPCA!GR325</f>
        <v>-1.42</v>
      </c>
      <c r="GO13" s="1">
        <f>[2]V.IPCA!GS325</f>
        <v>-1.22</v>
      </c>
      <c r="GP13" s="1">
        <f>[2]V.IPCA!GT325</f>
        <v>-0.24</v>
      </c>
      <c r="GQ13" s="1">
        <f>[2]V.IPCA!GU325</f>
        <v>-0.35</v>
      </c>
      <c r="GR13" s="1">
        <f>[2]V.IPCA!GV325</f>
        <v>0.6</v>
      </c>
      <c r="GS13" s="1">
        <f>[2]V.IPCA!GW325</f>
        <v>0.51</v>
      </c>
      <c r="GT13" s="1">
        <f>[2]V.IPCA!GX325</f>
        <v>0.08</v>
      </c>
      <c r="GU13" s="1">
        <f>[2]V.IPCA!GY325</f>
        <v>0.5</v>
      </c>
      <c r="GV13" s="1">
        <f>[2]V.IPCA!GZ325</f>
        <v>-1.5</v>
      </c>
      <c r="GW13" s="1">
        <f>[2]V.IPCA!HA325</f>
        <v>0.4</v>
      </c>
      <c r="GX13" s="1">
        <f>[2]V.IPCA!HB325</f>
        <v>-0.22</v>
      </c>
      <c r="GY13" s="1">
        <f>[2]V.IPCA!HC325</f>
        <v>-1.65</v>
      </c>
      <c r="GZ13" s="1">
        <f>[2]V.IPCA!HD325</f>
        <v>-0.18</v>
      </c>
      <c r="HA13" s="1">
        <f>[2]V.IPCA!HE325</f>
        <v>0.34</v>
      </c>
      <c r="HB13" s="1">
        <f>[2]V.IPCA!HF325</f>
        <v>-0.8</v>
      </c>
      <c r="HC13" s="1">
        <f>[2]V.IPCA!HG325</f>
        <v>1.05</v>
      </c>
      <c r="HD13" s="1">
        <f>[2]V.IPCA!HH325</f>
        <v>-0.04</v>
      </c>
      <c r="HE13" s="1">
        <f>[2]V.IPCA!HI325</f>
        <v>-0.32</v>
      </c>
      <c r="HF13" s="1">
        <f>[2]V.IPCA!HJ325</f>
        <v>-0.93</v>
      </c>
      <c r="HG13" s="1">
        <f>[2]V.IPCA!HK325</f>
        <v>-0.1</v>
      </c>
      <c r="HH13" s="1">
        <f>[2]V.IPCA!HL325</f>
        <v>-0.11</v>
      </c>
      <c r="HI13" s="1">
        <f>[2]V.IPCA!HM325</f>
        <v>0.94</v>
      </c>
      <c r="HJ13" s="1">
        <f>[2]V.IPCA!HN325</f>
        <v>-0.33</v>
      </c>
      <c r="HK13" s="1">
        <f>[2]V.IPCA!HO325</f>
        <v>0.66</v>
      </c>
      <c r="HL13" s="1">
        <f>[2]V.IPCA!HP325</f>
        <v>-0.06</v>
      </c>
      <c r="HM13" s="1">
        <f>[2]V.IPCA!HQ325</f>
        <v>0.32</v>
      </c>
      <c r="HN13" s="1">
        <f>[2]V.IPCA!HR325</f>
        <v>0.02</v>
      </c>
      <c r="HO13" s="1">
        <f>[2]V.IPCA!HS325</f>
        <v>0.02</v>
      </c>
      <c r="HP13" s="1">
        <f>[2]V.IPCA!HT325</f>
        <v>0.25</v>
      </c>
      <c r="HQ13" s="1">
        <f>[2]V.IPCA!HU325</f>
        <v>-0.6</v>
      </c>
      <c r="HR13" s="1">
        <f>[2]V.IPCA!HV325</f>
        <v>-7.0000000000000007E-2</v>
      </c>
      <c r="HS13" s="1">
        <f>[2]V.IPCA!HW325</f>
        <v>0.92</v>
      </c>
      <c r="HT13" s="1">
        <f>[2]V.IPCA!HX325</f>
        <v>-0.53</v>
      </c>
      <c r="HU13" s="1">
        <f>[2]V.IPCA!HY325</f>
        <v>-0.59</v>
      </c>
      <c r="HV13" s="1">
        <f>[2]V.IPCA!HZ325</f>
        <v>-0.04</v>
      </c>
      <c r="HW13" s="1">
        <f>[2]V.IPCA!IA325</f>
        <v>-0.16</v>
      </c>
      <c r="HX13" s="1">
        <f>[2]V.IPCA!IB325</f>
        <v>-0.04</v>
      </c>
      <c r="HY13" s="1">
        <f>[2]V.IPCA!IC325</f>
        <v>0.16</v>
      </c>
      <c r="HZ13" s="1">
        <f>[2]V.IPCA!ID325</f>
        <v>0.01</v>
      </c>
      <c r="IA13" s="1">
        <f>[2]V.IPCA!IE325</f>
        <v>0.09</v>
      </c>
      <c r="IB13" s="1">
        <f>[2]V.IPCA!IF325</f>
        <v>-0.42</v>
      </c>
      <c r="IC13" s="1">
        <f>[2]V.IPCA!IG325</f>
        <v>0.18</v>
      </c>
      <c r="ID13" s="1">
        <f>[2]V.IPCA!IH325</f>
        <v>0.17</v>
      </c>
    </row>
    <row r="14" spans="2:238" x14ac:dyDescent="0.25">
      <c r="B14">
        <v>5102053</v>
      </c>
      <c r="C14" t="s">
        <v>55</v>
      </c>
      <c r="D14" s="1">
        <f>[2]V.IPCA!H328</f>
        <v>0</v>
      </c>
      <c r="E14" s="1">
        <f>[2]V.IPCA!I328</f>
        <v>1.6</v>
      </c>
      <c r="F14" s="1">
        <f>[2]V.IPCA!J328</f>
        <v>6.86</v>
      </c>
      <c r="G14" s="1">
        <f>[2]V.IPCA!K328</f>
        <v>0.24</v>
      </c>
      <c r="H14" s="1">
        <f>[2]V.IPCA!L328</f>
        <v>0</v>
      </c>
      <c r="I14" s="1">
        <f>[2]V.IPCA!M328</f>
        <v>0</v>
      </c>
      <c r="J14" s="1">
        <f>[2]V.IPCA!N328</f>
        <v>0</v>
      </c>
      <c r="K14" s="1">
        <f>[2]V.IPCA!O328</f>
        <v>0</v>
      </c>
      <c r="L14" s="1">
        <f>[2]V.IPCA!P328</f>
        <v>0</v>
      </c>
      <c r="M14" s="1">
        <f>[2]V.IPCA!Q328</f>
        <v>0</v>
      </c>
      <c r="N14" s="1">
        <f>[2]V.IPCA!R328</f>
        <v>-0.17</v>
      </c>
      <c r="O14" s="1">
        <f>[2]V.IPCA!S328</f>
        <v>0.23</v>
      </c>
      <c r="P14" s="1">
        <f>[2]V.IPCA!T328</f>
        <v>-0.23</v>
      </c>
      <c r="Q14" s="1">
        <f>[2]V.IPCA!U328</f>
        <v>0.45</v>
      </c>
      <c r="R14" s="1">
        <f>[2]V.IPCA!V328</f>
        <v>0.38</v>
      </c>
      <c r="S14" s="1">
        <f>[2]V.IPCA!W328</f>
        <v>1.64</v>
      </c>
      <c r="T14" s="1">
        <f>[2]V.IPCA!X328</f>
        <v>1.25</v>
      </c>
      <c r="U14" s="1">
        <f>[2]V.IPCA!Y328</f>
        <v>0.16</v>
      </c>
      <c r="V14" s="1">
        <f>[2]V.IPCA!Z328</f>
        <v>-0.27</v>
      </c>
      <c r="W14" s="1">
        <f>[2]V.IPCA!AA328</f>
        <v>-0.06</v>
      </c>
      <c r="X14" s="1">
        <f>[2]V.IPCA!AB328</f>
        <v>0.59</v>
      </c>
      <c r="Y14" s="1">
        <f>[2]V.IPCA!AC328</f>
        <v>0.57999999999999996</v>
      </c>
      <c r="Z14" s="1">
        <f>[2]V.IPCA!AD328</f>
        <v>0.51</v>
      </c>
      <c r="AA14" s="1">
        <f>[2]V.IPCA!AE328</f>
        <v>-0.04</v>
      </c>
      <c r="AB14" s="1">
        <f>[2]V.IPCA!AF328</f>
        <v>0.03</v>
      </c>
      <c r="AC14" s="1">
        <f>[2]V.IPCA!AG328</f>
        <v>0</v>
      </c>
      <c r="AD14" s="1">
        <f>[2]V.IPCA!AH328</f>
        <v>0.64</v>
      </c>
      <c r="AE14" s="1">
        <f>[2]V.IPCA!AI328</f>
        <v>-0.3</v>
      </c>
      <c r="AF14" s="1">
        <f>[2]V.IPCA!AJ328</f>
        <v>0.3</v>
      </c>
      <c r="AG14" s="1">
        <f>[2]V.IPCA!AK328</f>
        <v>0.7</v>
      </c>
      <c r="AH14" s="1">
        <f>[2]V.IPCA!AL328</f>
        <v>0.25</v>
      </c>
      <c r="AI14" s="1">
        <f>[2]V.IPCA!AM328</f>
        <v>-0.16</v>
      </c>
      <c r="AJ14" s="1">
        <f>[2]V.IPCA!AN328</f>
        <v>2.09</v>
      </c>
      <c r="AK14" s="1">
        <f>[2]V.IPCA!AO328</f>
        <v>-0.09</v>
      </c>
      <c r="AL14" s="1">
        <f>[2]V.IPCA!AP328</f>
        <v>0.76</v>
      </c>
      <c r="AM14" s="1">
        <f>[2]V.IPCA!AQ328</f>
        <v>2.72</v>
      </c>
      <c r="AN14" s="1">
        <f>[2]V.IPCA!AR328</f>
        <v>2.2599999999999998</v>
      </c>
      <c r="AO14" s="1">
        <f>[2]V.IPCA!AS328</f>
        <v>-0.63</v>
      </c>
      <c r="AP14" s="1">
        <f>[2]V.IPCA!AT328</f>
        <v>1.01</v>
      </c>
      <c r="AQ14" s="1">
        <f>[2]V.IPCA!AU328</f>
        <v>1.42</v>
      </c>
      <c r="AR14" s="1">
        <f>[2]V.IPCA!AV328</f>
        <v>-0.4</v>
      </c>
      <c r="AS14" s="1">
        <f>[2]V.IPCA!AW328</f>
        <v>0.48</v>
      </c>
      <c r="AT14" s="1">
        <f>[2]V.IPCA!AX328</f>
        <v>0.22</v>
      </c>
      <c r="AU14" s="1">
        <f>[2]V.IPCA!AY328</f>
        <v>-0.53</v>
      </c>
      <c r="AV14" s="1">
        <f>[2]V.IPCA!AZ328</f>
        <v>0.3</v>
      </c>
      <c r="AW14" s="1">
        <f>[2]V.IPCA!BA328</f>
        <v>-1.06</v>
      </c>
      <c r="AX14" s="1">
        <f>[2]V.IPCA!BB328</f>
        <v>0.98</v>
      </c>
      <c r="AY14" s="1">
        <f>[2]V.IPCA!BC328</f>
        <v>-0.76</v>
      </c>
      <c r="AZ14" s="1">
        <f>[2]V.IPCA!BD328</f>
        <v>0.59</v>
      </c>
      <c r="BA14" s="1">
        <f>[2]V.IPCA!BE328</f>
        <v>-0.32</v>
      </c>
      <c r="BB14" s="1">
        <f>[2]V.IPCA!BF328</f>
        <v>-0.75</v>
      </c>
      <c r="BC14" s="1">
        <f>[2]V.IPCA!BG328</f>
        <v>0.33</v>
      </c>
      <c r="BD14" s="1">
        <f>[2]V.IPCA!BH328</f>
        <v>1.34</v>
      </c>
      <c r="BE14" s="1">
        <f>[2]V.IPCA!BI328</f>
        <v>0.7</v>
      </c>
      <c r="BF14" s="1">
        <f>[2]V.IPCA!BJ328</f>
        <v>0</v>
      </c>
      <c r="BG14" s="1">
        <f>[2]V.IPCA!BK328</f>
        <v>1.18</v>
      </c>
      <c r="BH14" s="1">
        <f>[2]V.IPCA!BL328</f>
        <v>1.75</v>
      </c>
      <c r="BI14" s="1">
        <f>[2]V.IPCA!BM328</f>
        <v>0.05</v>
      </c>
      <c r="BJ14" s="1">
        <f>[2]V.IPCA!BN328</f>
        <v>1.23</v>
      </c>
      <c r="BK14" s="1">
        <f>[2]V.IPCA!BO328</f>
        <v>0.14000000000000001</v>
      </c>
      <c r="BL14" s="1">
        <f>[2]V.IPCA!BP328</f>
        <v>0.88</v>
      </c>
      <c r="BM14" s="1">
        <f>[2]V.IPCA!BQ328</f>
        <v>0.23</v>
      </c>
      <c r="BN14" s="1">
        <f>[2]V.IPCA!BR328</f>
        <v>0.01</v>
      </c>
      <c r="BO14" s="1">
        <f>[2]V.IPCA!BS328</f>
        <v>0.47</v>
      </c>
      <c r="BP14" s="1">
        <f>[2]V.IPCA!BT328</f>
        <v>0.55000000000000004</v>
      </c>
      <c r="BQ14" s="1">
        <f>[2]V.IPCA!BU328</f>
        <v>1.29</v>
      </c>
      <c r="BR14" s="1">
        <f>[2]V.IPCA!BV328</f>
        <v>0.4</v>
      </c>
      <c r="BS14" s="1">
        <f>[2]V.IPCA!BW328</f>
        <v>0.28000000000000003</v>
      </c>
      <c r="BT14" s="1">
        <f>[2]V.IPCA!BX328</f>
        <v>0.37</v>
      </c>
      <c r="BU14" s="1">
        <f>[2]V.IPCA!BY328</f>
        <v>-0.08</v>
      </c>
      <c r="BV14" s="1">
        <f>[2]V.IPCA!BZ328</f>
        <v>-0.17</v>
      </c>
      <c r="BW14" s="1">
        <f>[2]V.IPCA!CA328</f>
        <v>-0.23</v>
      </c>
      <c r="BX14" s="1">
        <f>[2]V.IPCA!CB328</f>
        <v>0.1</v>
      </c>
      <c r="BY14" s="1">
        <f>[2]V.IPCA!CC328</f>
        <v>0.16</v>
      </c>
      <c r="BZ14" s="1">
        <f>[2]V.IPCA!CD328</f>
        <v>-0.28000000000000003</v>
      </c>
      <c r="CA14" s="1">
        <f>[2]V.IPCA!CE328</f>
        <v>0.18</v>
      </c>
      <c r="CB14" s="1">
        <f>[2]V.IPCA!CF328</f>
        <v>-0.04</v>
      </c>
      <c r="CC14" s="1">
        <f>[2]V.IPCA!CG328</f>
        <v>0.23</v>
      </c>
      <c r="CD14" s="1">
        <f>[2]V.IPCA!CH328</f>
        <v>0.7</v>
      </c>
      <c r="CE14" s="1">
        <f>[2]V.IPCA!CI328</f>
        <v>-0.32</v>
      </c>
      <c r="CF14" s="1">
        <f>[2]V.IPCA!CJ328</f>
        <v>0.12</v>
      </c>
      <c r="CG14" s="1">
        <f>[2]V.IPCA!CK328</f>
        <v>0.36</v>
      </c>
      <c r="CH14" s="1">
        <f>[2]V.IPCA!CL328</f>
        <v>-0.01</v>
      </c>
      <c r="CI14" s="1">
        <f>[2]V.IPCA!CM328</f>
        <v>-0.05</v>
      </c>
      <c r="CJ14" s="1">
        <f>[2]V.IPCA!CN328</f>
        <v>-0.17</v>
      </c>
      <c r="CK14" s="1">
        <f>[2]V.IPCA!CO328</f>
        <v>0.03</v>
      </c>
      <c r="CL14" s="1">
        <f>[2]V.IPCA!CP328</f>
        <v>0.12</v>
      </c>
      <c r="CM14" s="1">
        <f>[2]V.IPCA!CQ328</f>
        <v>-0.13</v>
      </c>
      <c r="CN14" s="1">
        <f>[2]V.IPCA!CR328</f>
        <v>-0.04</v>
      </c>
      <c r="CO14" s="1">
        <f>[2]V.IPCA!CS328</f>
        <v>-0.02</v>
      </c>
      <c r="CP14" s="1">
        <f>[2]V.IPCA!CT328</f>
        <v>-0.05</v>
      </c>
      <c r="CQ14" s="1">
        <f>[2]V.IPCA!CU328</f>
        <v>-0.26</v>
      </c>
      <c r="CR14" s="1">
        <f>[2]V.IPCA!CV328</f>
        <v>-0.2</v>
      </c>
      <c r="CS14" s="1">
        <f>[2]V.IPCA!CW328</f>
        <v>0.28999999999999998</v>
      </c>
      <c r="CT14" s="1">
        <f>[2]V.IPCA!CX328</f>
        <v>-0.05</v>
      </c>
      <c r="CU14" s="1">
        <f>[2]V.IPCA!CY328</f>
        <v>-0.08</v>
      </c>
      <c r="CV14" s="1">
        <f>[2]V.IPCA!CZ328</f>
        <v>-0.12</v>
      </c>
      <c r="CW14" s="1">
        <f>[2]V.IPCA!DA328</f>
        <v>-0.42</v>
      </c>
      <c r="CX14" s="1">
        <f>[2]V.IPCA!DB328</f>
        <v>0.03</v>
      </c>
      <c r="CY14" s="1">
        <f>[2]V.IPCA!DC328</f>
        <v>-0.31</v>
      </c>
      <c r="CZ14" s="1">
        <f>[2]V.IPCA!DD328</f>
        <v>7.0000000000000007E-2</v>
      </c>
      <c r="DA14" s="1">
        <f>[2]V.IPCA!DE328</f>
        <v>-0.72</v>
      </c>
      <c r="DB14" s="1">
        <f>[2]V.IPCA!DF328</f>
        <v>0.36</v>
      </c>
      <c r="DC14" s="1">
        <f>[2]V.IPCA!DG328</f>
        <v>-0.14000000000000001</v>
      </c>
      <c r="DD14" s="1">
        <f>[2]V.IPCA!DH328</f>
        <v>-0.01</v>
      </c>
      <c r="DE14" s="1">
        <f>[2]V.IPCA!DI328</f>
        <v>-0.24</v>
      </c>
      <c r="DF14" s="1">
        <f>[2]V.IPCA!DJ328</f>
        <v>-0.52</v>
      </c>
      <c r="DG14" s="1">
        <f>[2]V.IPCA!DK328</f>
        <v>-0.55000000000000004</v>
      </c>
      <c r="DH14" s="1">
        <f>[2]V.IPCA!DL328</f>
        <v>-0.68</v>
      </c>
      <c r="DI14" s="1">
        <f>[2]V.IPCA!DM328</f>
        <v>-0.59</v>
      </c>
      <c r="DJ14" s="1">
        <f>[2]V.IPCA!DN328</f>
        <v>-0.5</v>
      </c>
      <c r="DK14" s="1">
        <f>[2]V.IPCA!DO328</f>
        <v>-0.67</v>
      </c>
      <c r="DL14" s="1">
        <f>[2]V.IPCA!DP328</f>
        <v>-0.53</v>
      </c>
      <c r="DM14" s="1">
        <f>[2]V.IPCA!DQ328</f>
        <v>-0.62</v>
      </c>
      <c r="DN14" s="1">
        <f>[2]V.IPCA!DR328</f>
        <v>-0.1</v>
      </c>
      <c r="DO14" s="1">
        <f>[2]V.IPCA!DS328</f>
        <v>-0.16</v>
      </c>
      <c r="DP14" s="1">
        <f>[2]V.IPCA!DT328</f>
        <v>0.36</v>
      </c>
      <c r="DQ14" s="1">
        <f>[2]V.IPCA!DU328</f>
        <v>0.27</v>
      </c>
      <c r="DR14" s="1">
        <f>[2]V.IPCA!DV328</f>
        <v>1.1299999999999999</v>
      </c>
      <c r="DS14" s="1">
        <f>[2]V.IPCA!DW328</f>
        <v>-0.03</v>
      </c>
      <c r="DT14" s="1">
        <f>[2]V.IPCA!DX328</f>
        <v>-0.56000000000000005</v>
      </c>
      <c r="DU14" s="1">
        <f>[2]V.IPCA!DY328</f>
        <v>-0.51</v>
      </c>
      <c r="DV14" s="1">
        <f>[2]V.IPCA!DZ328</f>
        <v>-0.22</v>
      </c>
      <c r="DW14" s="1">
        <f>[2]V.IPCA!EA328</f>
        <v>0.06</v>
      </c>
      <c r="DX14" s="1">
        <f>[2]V.IPCA!EB328</f>
        <v>0.66</v>
      </c>
      <c r="DY14" s="1">
        <f>[2]V.IPCA!EC328</f>
        <v>7.0000000000000007E-2</v>
      </c>
      <c r="DZ14" s="1">
        <f>[2]V.IPCA!ED328</f>
        <v>-0.38</v>
      </c>
      <c r="EA14" s="1">
        <f>[2]V.IPCA!EE328</f>
        <v>-0.02</v>
      </c>
      <c r="EB14" s="1">
        <f>[2]V.IPCA!EF328</f>
        <v>0.49</v>
      </c>
      <c r="EC14" s="1">
        <f>[2]V.IPCA!EG328</f>
        <v>-0.62</v>
      </c>
      <c r="ED14" s="1">
        <f>[2]V.IPCA!EH328</f>
        <v>-0.31</v>
      </c>
      <c r="EE14" s="1">
        <f>[2]V.IPCA!EI328</f>
        <v>-0.06</v>
      </c>
      <c r="EF14" s="1">
        <f>[2]V.IPCA!EJ328</f>
        <v>-0.09</v>
      </c>
      <c r="EG14" s="1">
        <f>[2]V.IPCA!EK328</f>
        <v>-0.03</v>
      </c>
      <c r="EH14" s="1">
        <f>[2]V.IPCA!EL328</f>
        <v>-0.19</v>
      </c>
      <c r="EI14" s="1">
        <f>[2]V.IPCA!EM328</f>
        <v>0.01</v>
      </c>
      <c r="EJ14" s="1">
        <f>[2]V.IPCA!EN328</f>
        <v>-0.21</v>
      </c>
      <c r="EK14" s="1">
        <f>[2]V.IPCA!EO328</f>
        <v>0.14000000000000001</v>
      </c>
      <c r="EL14" s="1">
        <f>[2]V.IPCA!EP328</f>
        <v>-0.03</v>
      </c>
      <c r="EM14" s="1">
        <f>[2]V.IPCA!EQ328</f>
        <v>-0.35</v>
      </c>
      <c r="EN14" s="1">
        <f>[2]V.IPCA!ER328</f>
        <v>-0.5</v>
      </c>
      <c r="EO14" s="1">
        <f>[2]V.IPCA!ES328</f>
        <v>-0.39</v>
      </c>
      <c r="EP14" s="1">
        <f>[2]V.IPCA!ET328</f>
        <v>-0.2</v>
      </c>
      <c r="EQ14" s="1">
        <f>[2]V.IPCA!EU328</f>
        <v>-0.28000000000000003</v>
      </c>
      <c r="ER14" s="1">
        <f>[2]V.IPCA!EV328</f>
        <v>-0.33</v>
      </c>
      <c r="ES14" s="1">
        <f>[2]V.IPCA!EW328</f>
        <v>-0.36</v>
      </c>
      <c r="ET14" s="1">
        <f>[2]V.IPCA!EX328</f>
        <v>-0.14000000000000001</v>
      </c>
      <c r="EU14" s="1">
        <f>[2]V.IPCA!EY328</f>
        <v>-0.1</v>
      </c>
      <c r="EV14" s="1">
        <f>[2]V.IPCA!EZ328</f>
        <v>0.5</v>
      </c>
      <c r="EW14" s="1">
        <f>[2]V.IPCA!FA328</f>
        <v>-0.42</v>
      </c>
      <c r="EX14" s="1">
        <f>[2]V.IPCA!FB328</f>
        <v>-0.34</v>
      </c>
      <c r="EY14" s="1">
        <f>[2]V.IPCA!FC328</f>
        <v>-0.44</v>
      </c>
      <c r="EZ14" s="1">
        <f>[2]V.IPCA!FD328</f>
        <v>-0.56000000000000005</v>
      </c>
      <c r="FA14" s="1">
        <f>[2]V.IPCA!FE328</f>
        <v>-0.74</v>
      </c>
      <c r="FB14" s="1">
        <f>[2]V.IPCA!FF328</f>
        <v>0.28999999999999998</v>
      </c>
      <c r="FC14" s="1">
        <f>[2]V.IPCA!FG328</f>
        <v>0.03</v>
      </c>
      <c r="FD14" s="1">
        <f>[2]V.IPCA!FH328</f>
        <v>0.1</v>
      </c>
      <c r="FE14" s="1">
        <f>[2]V.IPCA!FI328</f>
        <v>-0.04</v>
      </c>
      <c r="FF14" s="1">
        <f>[2]V.IPCA!FJ328</f>
        <v>0.32</v>
      </c>
      <c r="FG14" s="1">
        <f>[2]V.IPCA!FK328</f>
        <v>-7.0000000000000007E-2</v>
      </c>
      <c r="FH14" s="1">
        <f>[2]V.IPCA!FL328</f>
        <v>0.92</v>
      </c>
      <c r="FI14" s="1">
        <f>[2]V.IPCA!FM328</f>
        <v>-0.05</v>
      </c>
      <c r="FJ14" s="1">
        <f>[2]V.IPCA!FN328</f>
        <v>-0.01</v>
      </c>
      <c r="FK14" s="1">
        <f>[2]V.IPCA!FO328</f>
        <v>-0.02</v>
      </c>
      <c r="FL14" s="1">
        <f>[2]V.IPCA!FP328</f>
        <v>0.05</v>
      </c>
      <c r="FM14" s="1">
        <f>[2]V.IPCA!FQ328</f>
        <v>7.0000000000000007E-2</v>
      </c>
      <c r="FN14" s="1">
        <f>[2]V.IPCA!FR328</f>
        <v>-7.0000000000000007E-2</v>
      </c>
      <c r="FO14" s="1">
        <f>[2]V.IPCA!FS328</f>
        <v>-0.19</v>
      </c>
      <c r="FP14" s="1">
        <f>[2]V.IPCA!FT328</f>
        <v>0.23</v>
      </c>
      <c r="FQ14" s="1">
        <f>[2]V.IPCA!FU328</f>
        <v>0.33</v>
      </c>
      <c r="FR14" s="1">
        <f>[2]V.IPCA!FV328</f>
        <v>0.08</v>
      </c>
      <c r="FS14" s="1">
        <f>[2]V.IPCA!FW328</f>
        <v>0.47</v>
      </c>
      <c r="FT14" s="1">
        <f>[2]V.IPCA!FX328</f>
        <v>-0.66</v>
      </c>
      <c r="FU14" s="1">
        <f>[2]V.IPCA!FY328</f>
        <v>-0.04</v>
      </c>
      <c r="FV14" s="1">
        <f>[2]V.IPCA!FZ328</f>
        <v>-0.14000000000000001</v>
      </c>
      <c r="FW14" s="1">
        <f>[2]V.IPCA!GA328</f>
        <v>-0.15</v>
      </c>
      <c r="FX14" s="1">
        <f>[2]V.IPCA!GB328</f>
        <v>-0.16</v>
      </c>
      <c r="FY14" s="1">
        <f>[2]V.IPCA!GC328</f>
        <v>-0.14000000000000001</v>
      </c>
      <c r="FZ14" s="1">
        <f>[2]V.IPCA!GD328</f>
        <v>0.04</v>
      </c>
      <c r="GA14" s="1">
        <f>[2]V.IPCA!GE328</f>
        <v>0.09</v>
      </c>
      <c r="GB14" s="1">
        <f>[2]V.IPCA!GF328</f>
        <v>1.1499999999999999</v>
      </c>
      <c r="GC14" s="1">
        <f>[2]V.IPCA!GG328</f>
        <v>0.06</v>
      </c>
      <c r="GD14" s="1">
        <f>[2]V.IPCA!GH328</f>
        <v>0.51</v>
      </c>
      <c r="GE14" s="1">
        <f>[2]V.IPCA!GI328</f>
        <v>-0.02</v>
      </c>
      <c r="GF14" s="1">
        <f>[2]V.IPCA!GJ328</f>
        <v>0.28000000000000003</v>
      </c>
      <c r="GG14" s="1">
        <f>[2]V.IPCA!GK328</f>
        <v>-0.54</v>
      </c>
      <c r="GH14" s="1">
        <f>[2]V.IPCA!GL328</f>
        <v>-0.36</v>
      </c>
      <c r="GI14" s="1">
        <f>[2]V.IPCA!GM328</f>
        <v>0.1</v>
      </c>
      <c r="GJ14" s="1">
        <f>[2]V.IPCA!GN328</f>
        <v>0.35</v>
      </c>
      <c r="GK14" s="1">
        <f>[2]V.IPCA!GO328</f>
        <v>-0.1</v>
      </c>
      <c r="GL14" s="1">
        <f>[2]V.IPCA!GP328</f>
        <v>-0.43</v>
      </c>
      <c r="GM14" s="1">
        <f>[2]V.IPCA!GQ328</f>
        <v>-0.26</v>
      </c>
      <c r="GN14" s="1">
        <f>[2]V.IPCA!GR328</f>
        <v>0.55000000000000004</v>
      </c>
      <c r="GO14" s="1">
        <f>[2]V.IPCA!GS328</f>
        <v>2.1</v>
      </c>
      <c r="GP14" s="1">
        <f>[2]V.IPCA!GT328</f>
        <v>1.94</v>
      </c>
      <c r="GQ14" s="1">
        <f>[2]V.IPCA!GU328</f>
        <v>1.18</v>
      </c>
      <c r="GR14" s="1">
        <f>[2]V.IPCA!GV328</f>
        <v>0.72</v>
      </c>
      <c r="GS14" s="1">
        <f>[2]V.IPCA!GW328</f>
        <v>0.52</v>
      </c>
      <c r="GT14" s="1">
        <f>[2]V.IPCA!GX328</f>
        <v>0.51</v>
      </c>
      <c r="GU14" s="1">
        <f>[2]V.IPCA!GY328</f>
        <v>0.26</v>
      </c>
      <c r="GV14" s="1">
        <f>[2]V.IPCA!GZ328</f>
        <v>0.05</v>
      </c>
      <c r="GW14" s="1">
        <f>[2]V.IPCA!HA328</f>
        <v>0.21</v>
      </c>
      <c r="GX14" s="1">
        <f>[2]V.IPCA!HB328</f>
        <v>0.06</v>
      </c>
      <c r="GY14" s="1">
        <f>[2]V.IPCA!HC328</f>
        <v>0.22</v>
      </c>
      <c r="GZ14" s="1">
        <f>[2]V.IPCA!HD328</f>
        <v>0.18</v>
      </c>
      <c r="HA14" s="1">
        <f>[2]V.IPCA!HE328</f>
        <v>0.88</v>
      </c>
      <c r="HB14" s="1">
        <f>[2]V.IPCA!HF328</f>
        <v>-0.39</v>
      </c>
      <c r="HC14" s="1">
        <f>[2]V.IPCA!HG328</f>
        <v>0.01</v>
      </c>
      <c r="HD14" s="1">
        <f>[2]V.IPCA!HH328</f>
        <v>0.14000000000000001</v>
      </c>
      <c r="HE14" s="1">
        <f>[2]V.IPCA!HI328</f>
        <v>0.43</v>
      </c>
      <c r="HF14" s="1">
        <f>[2]V.IPCA!HJ328</f>
        <v>0.28999999999999998</v>
      </c>
      <c r="HG14" s="1">
        <f>[2]V.IPCA!HK328</f>
        <v>0.17</v>
      </c>
      <c r="HH14" s="1">
        <f>[2]V.IPCA!HL328</f>
        <v>0.06</v>
      </c>
      <c r="HI14" s="1">
        <f>[2]V.IPCA!HM328</f>
        <v>0.25</v>
      </c>
      <c r="HJ14" s="1">
        <f>[2]V.IPCA!HN328</f>
        <v>-0.06</v>
      </c>
      <c r="HK14" s="1">
        <f>[2]V.IPCA!HO328</f>
        <v>-7.0000000000000007E-2</v>
      </c>
      <c r="HL14" s="1">
        <f>[2]V.IPCA!HP328</f>
        <v>0.01</v>
      </c>
      <c r="HM14" s="1">
        <f>[2]V.IPCA!HQ328</f>
        <v>0</v>
      </c>
      <c r="HN14" s="1">
        <f>[2]V.IPCA!HR328</f>
        <v>-0.16</v>
      </c>
      <c r="HO14" s="1">
        <f>[2]V.IPCA!HS328</f>
        <v>-0.04</v>
      </c>
      <c r="HP14" s="1">
        <f>[2]V.IPCA!HT328</f>
        <v>-0.26</v>
      </c>
      <c r="HQ14" s="1">
        <f>[2]V.IPCA!HU328</f>
        <v>0.28000000000000003</v>
      </c>
      <c r="HR14" s="1">
        <f>[2]V.IPCA!HV328</f>
        <v>0.04</v>
      </c>
      <c r="HS14" s="1">
        <f>[2]V.IPCA!HW328</f>
        <v>-0.2</v>
      </c>
      <c r="HT14" s="1">
        <f>[2]V.IPCA!HX328</f>
        <v>0.1</v>
      </c>
      <c r="HU14" s="1">
        <f>[2]V.IPCA!HY328</f>
        <v>0.62</v>
      </c>
      <c r="HV14" s="1">
        <f>[2]V.IPCA!HZ328</f>
        <v>-0.17</v>
      </c>
      <c r="HW14" s="1">
        <f>[2]V.IPCA!IA328</f>
        <v>-0.05</v>
      </c>
      <c r="HX14" s="1">
        <f>[2]V.IPCA!IB328</f>
        <v>0.8</v>
      </c>
      <c r="HY14" s="1">
        <f>[2]V.IPCA!IC328</f>
        <v>0.41</v>
      </c>
      <c r="HZ14" s="1">
        <f>[2]V.IPCA!ID328</f>
        <v>0.44</v>
      </c>
      <c r="IA14" s="1">
        <f>[2]V.IPCA!IE328</f>
        <v>0.48</v>
      </c>
      <c r="IB14" s="1">
        <f>[2]V.IPCA!IF328</f>
        <v>0.49</v>
      </c>
      <c r="IC14" s="1">
        <f>[2]V.IPCA!IG328</f>
        <v>0.08</v>
      </c>
      <c r="ID14" s="1">
        <f>[2]V.IPCA!IH328</f>
        <v>0.17</v>
      </c>
    </row>
    <row r="15" spans="2:238" x14ac:dyDescent="0.25">
      <c r="B15">
        <v>6102002</v>
      </c>
      <c r="C15" t="s">
        <v>56</v>
      </c>
      <c r="D15" s="1">
        <f>[2]V.IPCA!H350</f>
        <v>2.2799999999999998</v>
      </c>
      <c r="E15" s="1">
        <f>[2]V.IPCA!I350</f>
        <v>-0.44</v>
      </c>
      <c r="F15" s="1">
        <f>[2]V.IPCA!J350</f>
        <v>1.17</v>
      </c>
      <c r="G15" s="1">
        <f>[2]V.IPCA!K350</f>
        <v>-1.03</v>
      </c>
      <c r="H15" s="1">
        <f>[2]V.IPCA!L350</f>
        <v>-1.07</v>
      </c>
      <c r="I15" s="1">
        <f>[2]V.IPCA!M350</f>
        <v>0.8</v>
      </c>
      <c r="J15" s="1">
        <f>[2]V.IPCA!N350</f>
        <v>1.2</v>
      </c>
      <c r="K15" s="1">
        <f>[2]V.IPCA!O350</f>
        <v>1.06</v>
      </c>
      <c r="L15" s="1">
        <f>[2]V.IPCA!P350</f>
        <v>0.33</v>
      </c>
      <c r="M15" s="1">
        <f>[2]V.IPCA!Q350</f>
        <v>0.99</v>
      </c>
      <c r="N15" s="1">
        <f>[2]V.IPCA!R350</f>
        <v>-0.53</v>
      </c>
      <c r="O15" s="1">
        <f>[2]V.IPCA!S350</f>
        <v>0.63</v>
      </c>
      <c r="P15" s="1">
        <f>[2]V.IPCA!T350</f>
        <v>0.41</v>
      </c>
      <c r="Q15" s="1">
        <f>[2]V.IPCA!U350</f>
        <v>0.88</v>
      </c>
      <c r="R15" s="1">
        <f>[2]V.IPCA!V350</f>
        <v>1.53</v>
      </c>
      <c r="S15" s="1">
        <f>[2]V.IPCA!W350</f>
        <v>0.63</v>
      </c>
      <c r="T15" s="1">
        <f>[2]V.IPCA!X350</f>
        <v>0.82</v>
      </c>
      <c r="U15" s="1">
        <f>[2]V.IPCA!Y350</f>
        <v>1.82</v>
      </c>
      <c r="V15" s="1">
        <f>[2]V.IPCA!Z350</f>
        <v>0.36</v>
      </c>
      <c r="W15" s="1">
        <f>[2]V.IPCA!AA350</f>
        <v>1.62</v>
      </c>
      <c r="X15" s="1">
        <f>[2]V.IPCA!AB350</f>
        <v>0.82</v>
      </c>
      <c r="Y15" s="1">
        <f>[2]V.IPCA!AC350</f>
        <v>1.2</v>
      </c>
      <c r="Z15" s="1">
        <f>[2]V.IPCA!AD350</f>
        <v>1.39</v>
      </c>
      <c r="AA15" s="1">
        <f>[2]V.IPCA!AE350</f>
        <v>0.68</v>
      </c>
      <c r="AB15" s="1">
        <f>[2]V.IPCA!AF350</f>
        <v>-1.38</v>
      </c>
      <c r="AC15" s="1">
        <f>[2]V.IPCA!AG350</f>
        <v>2.17</v>
      </c>
      <c r="AD15" s="1">
        <f>[2]V.IPCA!AH350</f>
        <v>1.26</v>
      </c>
      <c r="AE15" s="1">
        <f>[2]V.IPCA!AI350</f>
        <v>0.33</v>
      </c>
      <c r="AF15" s="1">
        <f>[2]V.IPCA!AJ350</f>
        <v>-0.5</v>
      </c>
      <c r="AG15" s="1">
        <f>[2]V.IPCA!AK350</f>
        <v>2.58</v>
      </c>
      <c r="AH15" s="1">
        <f>[2]V.IPCA!AL350</f>
        <v>-0.28000000000000003</v>
      </c>
      <c r="AI15" s="1">
        <f>[2]V.IPCA!AM350</f>
        <v>1.43</v>
      </c>
      <c r="AJ15" s="1">
        <f>[2]V.IPCA!AN350</f>
        <v>1.73</v>
      </c>
      <c r="AK15" s="1">
        <f>[2]V.IPCA!AO350</f>
        <v>0.05</v>
      </c>
      <c r="AL15" s="1">
        <f>[2]V.IPCA!AP350</f>
        <v>1.47</v>
      </c>
      <c r="AM15" s="1">
        <f>[2]V.IPCA!AQ350</f>
        <v>1.62</v>
      </c>
      <c r="AN15" s="1">
        <f>[2]V.IPCA!AR350</f>
        <v>0.75</v>
      </c>
      <c r="AO15" s="1">
        <f>[2]V.IPCA!AS350</f>
        <v>1.41</v>
      </c>
      <c r="AP15" s="1">
        <f>[2]V.IPCA!AT350</f>
        <v>0.68</v>
      </c>
      <c r="AQ15" s="1">
        <f>[2]V.IPCA!AU350</f>
        <v>0.82</v>
      </c>
      <c r="AR15" s="1">
        <f>[2]V.IPCA!AV350</f>
        <v>1.49</v>
      </c>
      <c r="AS15" s="1">
        <f>[2]V.IPCA!AW350</f>
        <v>2.29</v>
      </c>
      <c r="AT15" s="1">
        <f>[2]V.IPCA!AX350</f>
        <v>-0.06</v>
      </c>
      <c r="AU15" s="1">
        <f>[2]V.IPCA!AY350</f>
        <v>0.12</v>
      </c>
      <c r="AV15" s="1">
        <f>[2]V.IPCA!AZ350</f>
        <v>2.71</v>
      </c>
      <c r="AW15" s="1">
        <f>[2]V.IPCA!BA350</f>
        <v>0.42</v>
      </c>
      <c r="AX15" s="1">
        <f>[2]V.IPCA!BB350</f>
        <v>0.35</v>
      </c>
      <c r="AY15" s="1">
        <f>[2]V.IPCA!BC350</f>
        <v>1.07</v>
      </c>
      <c r="AZ15" s="1">
        <f>[2]V.IPCA!BD350</f>
        <v>-0.22</v>
      </c>
      <c r="BA15" s="1">
        <f>[2]V.IPCA!BE350</f>
        <v>1.28</v>
      </c>
      <c r="BB15" s="1">
        <f>[2]V.IPCA!BF350</f>
        <v>0.04</v>
      </c>
      <c r="BC15" s="1">
        <f>[2]V.IPCA!BG350</f>
        <v>1.66</v>
      </c>
      <c r="BD15" s="1">
        <f>[2]V.IPCA!BH350</f>
        <v>0.28000000000000003</v>
      </c>
      <c r="BE15" s="1">
        <f>[2]V.IPCA!BI350</f>
        <v>1.88</v>
      </c>
      <c r="BF15" s="1">
        <f>[2]V.IPCA!BJ350</f>
        <v>1.73</v>
      </c>
      <c r="BG15" s="1">
        <f>[2]V.IPCA!BK350</f>
        <v>0.86</v>
      </c>
      <c r="BH15" s="1">
        <f>[2]V.IPCA!BL350</f>
        <v>1.07</v>
      </c>
      <c r="BI15" s="1">
        <f>[2]V.IPCA!BM350</f>
        <v>0.88</v>
      </c>
      <c r="BJ15" s="1">
        <f>[2]V.IPCA!BN350</f>
        <v>1.48</v>
      </c>
      <c r="BK15" s="1">
        <f>[2]V.IPCA!BO350</f>
        <v>0.53</v>
      </c>
      <c r="BL15" s="1">
        <f>[2]V.IPCA!BP350</f>
        <v>-0.09</v>
      </c>
      <c r="BM15" s="1">
        <f>[2]V.IPCA!BQ350</f>
        <v>1.93</v>
      </c>
      <c r="BN15" s="1">
        <f>[2]V.IPCA!BR350</f>
        <v>-0.33</v>
      </c>
      <c r="BO15" s="1">
        <f>[2]V.IPCA!BS350</f>
        <v>1.1200000000000001</v>
      </c>
      <c r="BP15" s="1">
        <f>[2]V.IPCA!BT350</f>
        <v>1.02</v>
      </c>
      <c r="BQ15" s="1">
        <f>[2]V.IPCA!BU350</f>
        <v>1.85</v>
      </c>
      <c r="BR15" s="1">
        <f>[2]V.IPCA!BV350</f>
        <v>-0.7</v>
      </c>
      <c r="BS15" s="1">
        <f>[2]V.IPCA!BW350</f>
        <v>1.45</v>
      </c>
      <c r="BT15" s="1">
        <f>[2]V.IPCA!BX350</f>
        <v>1.29</v>
      </c>
      <c r="BU15" s="1">
        <f>[2]V.IPCA!BY350</f>
        <v>0.28999999999999998</v>
      </c>
      <c r="BV15" s="1">
        <f>[2]V.IPCA!BZ350</f>
        <v>1.66</v>
      </c>
      <c r="BW15" s="1">
        <f>[2]V.IPCA!CA350</f>
        <v>-0.03</v>
      </c>
      <c r="BX15" s="1">
        <f>[2]V.IPCA!CB350</f>
        <v>2.2000000000000002</v>
      </c>
      <c r="BY15" s="1">
        <f>[2]V.IPCA!CC350</f>
        <v>0.84</v>
      </c>
      <c r="BZ15" s="1">
        <f>[2]V.IPCA!CD350</f>
        <v>-0.56999999999999995</v>
      </c>
      <c r="CA15" s="1">
        <f>[2]V.IPCA!CE350</f>
        <v>1.0900000000000001</v>
      </c>
      <c r="CB15" s="1">
        <f>[2]V.IPCA!CF350</f>
        <v>2</v>
      </c>
      <c r="CC15" s="1">
        <f>[2]V.IPCA!CG350</f>
        <v>1.2</v>
      </c>
      <c r="CD15" s="1">
        <f>[2]V.IPCA!CH350</f>
        <v>1.02</v>
      </c>
      <c r="CE15" s="1">
        <f>[2]V.IPCA!CI350</f>
        <v>-0.37</v>
      </c>
      <c r="CF15" s="1">
        <f>[2]V.IPCA!CJ350</f>
        <v>0.78</v>
      </c>
      <c r="CG15" s="1">
        <f>[2]V.IPCA!CK350</f>
        <v>2.3199999999999998</v>
      </c>
      <c r="CH15" s="1">
        <f>[2]V.IPCA!CL350</f>
        <v>0.41</v>
      </c>
      <c r="CI15" s="1">
        <f>[2]V.IPCA!CM350</f>
        <v>0.71</v>
      </c>
      <c r="CJ15" s="1">
        <f>[2]V.IPCA!CN350</f>
        <v>0.88</v>
      </c>
      <c r="CK15" s="1">
        <f>[2]V.IPCA!CO350</f>
        <v>1.31</v>
      </c>
      <c r="CL15" s="1">
        <f>[2]V.IPCA!CP350</f>
        <v>3</v>
      </c>
      <c r="CM15" s="1">
        <f>[2]V.IPCA!CQ350</f>
        <v>0.1</v>
      </c>
      <c r="CN15" s="1">
        <f>[2]V.IPCA!CR350</f>
        <v>-0.12</v>
      </c>
      <c r="CO15" s="1">
        <f>[2]V.IPCA!CS350</f>
        <v>0.18</v>
      </c>
      <c r="CP15" s="1">
        <f>[2]V.IPCA!CT350</f>
        <v>0.76</v>
      </c>
      <c r="CQ15" s="1">
        <f>[2]V.IPCA!CU350</f>
        <v>-1.43</v>
      </c>
      <c r="CR15" s="1">
        <f>[2]V.IPCA!CV350</f>
        <v>1</v>
      </c>
      <c r="CS15" s="1">
        <f>[2]V.IPCA!CW350</f>
        <v>0.51</v>
      </c>
      <c r="CT15" s="1">
        <f>[2]V.IPCA!CX350</f>
        <v>1.77</v>
      </c>
      <c r="CU15" s="1">
        <f>[2]V.IPCA!CY350</f>
        <v>1.78</v>
      </c>
      <c r="CV15" s="1">
        <f>[2]V.IPCA!CZ350</f>
        <v>0.57999999999999996</v>
      </c>
      <c r="CW15" s="1">
        <f>[2]V.IPCA!DA350</f>
        <v>-0.86</v>
      </c>
      <c r="CX15" s="1">
        <f>[2]V.IPCA!DB350</f>
        <v>2.19</v>
      </c>
      <c r="CY15" s="1">
        <f>[2]V.IPCA!DC350</f>
        <v>-1.43</v>
      </c>
      <c r="CZ15" s="1">
        <f>[2]V.IPCA!DD350</f>
        <v>-0.59</v>
      </c>
      <c r="DA15" s="1">
        <f>[2]V.IPCA!DE350</f>
        <v>1.3</v>
      </c>
      <c r="DB15" s="1">
        <f>[2]V.IPCA!DF350</f>
        <v>2.2000000000000002</v>
      </c>
      <c r="DC15" s="1">
        <f>[2]V.IPCA!DG350</f>
        <v>1.58</v>
      </c>
      <c r="DD15" s="1">
        <f>[2]V.IPCA!DH350</f>
        <v>1.86</v>
      </c>
      <c r="DE15" s="1">
        <f>[2]V.IPCA!DI350</f>
        <v>-0.99</v>
      </c>
      <c r="DF15" s="1">
        <f>[2]V.IPCA!DJ350</f>
        <v>0.98</v>
      </c>
      <c r="DG15" s="1">
        <f>[2]V.IPCA!DK350</f>
        <v>0.72</v>
      </c>
      <c r="DH15" s="1">
        <f>[2]V.IPCA!DL350</f>
        <v>-0.22</v>
      </c>
      <c r="DI15" s="1">
        <f>[2]V.IPCA!DM350</f>
        <v>-0.42</v>
      </c>
      <c r="DJ15" s="1">
        <f>[2]V.IPCA!DN350</f>
        <v>1.59</v>
      </c>
      <c r="DK15" s="1">
        <f>[2]V.IPCA!DO350</f>
        <v>-0.27</v>
      </c>
      <c r="DL15" s="1">
        <f>[2]V.IPCA!DP350</f>
        <v>1.27</v>
      </c>
      <c r="DM15" s="1">
        <f>[2]V.IPCA!DQ350</f>
        <v>0.89</v>
      </c>
      <c r="DN15" s="1">
        <f>[2]V.IPCA!DR350</f>
        <v>0.83</v>
      </c>
      <c r="DO15" s="1">
        <f>[2]V.IPCA!DS350</f>
        <v>-0.81</v>
      </c>
      <c r="DP15" s="1">
        <f>[2]V.IPCA!DT350</f>
        <v>0.96</v>
      </c>
      <c r="DQ15" s="1">
        <f>[2]V.IPCA!DU350</f>
        <v>0.63</v>
      </c>
      <c r="DR15" s="1">
        <f>[2]V.IPCA!DV350</f>
        <v>1.67</v>
      </c>
      <c r="DS15" s="1">
        <f>[2]V.IPCA!DW350</f>
        <v>-0.38</v>
      </c>
      <c r="DT15" s="1">
        <f>[2]V.IPCA!DX350</f>
        <v>-0.57999999999999996</v>
      </c>
      <c r="DU15" s="1">
        <f>[2]V.IPCA!DY350</f>
        <v>2.02</v>
      </c>
      <c r="DV15" s="1">
        <f>[2]V.IPCA!DZ350</f>
        <v>0.17</v>
      </c>
      <c r="DW15" s="1">
        <f>[2]V.IPCA!EA350</f>
        <v>0.01</v>
      </c>
      <c r="DX15" s="1">
        <f>[2]V.IPCA!EB350</f>
        <v>-3.23</v>
      </c>
      <c r="DY15" s="1">
        <f>[2]V.IPCA!EC350</f>
        <v>1.93</v>
      </c>
      <c r="DZ15" s="1">
        <f>[2]V.IPCA!ED350</f>
        <v>1.49</v>
      </c>
      <c r="EA15" s="1">
        <f>[2]V.IPCA!EE350</f>
        <v>-0.74</v>
      </c>
      <c r="EB15" s="1">
        <f>[2]V.IPCA!EF350</f>
        <v>-0.44</v>
      </c>
      <c r="EC15" s="1">
        <f>[2]V.IPCA!EG350</f>
        <v>1.1599999999999999</v>
      </c>
      <c r="ED15" s="1">
        <f>[2]V.IPCA!EH350</f>
        <v>-1.06</v>
      </c>
      <c r="EE15" s="1">
        <f>[2]V.IPCA!EI350</f>
        <v>-0.9</v>
      </c>
      <c r="EF15" s="1">
        <f>[2]V.IPCA!EJ350</f>
        <v>1.58</v>
      </c>
      <c r="EG15" s="1">
        <f>[2]V.IPCA!EK350</f>
        <v>0.83</v>
      </c>
      <c r="EH15" s="1">
        <f>[2]V.IPCA!EL350</f>
        <v>0.82</v>
      </c>
      <c r="EI15" s="1">
        <f>[2]V.IPCA!EM350</f>
        <v>0.99</v>
      </c>
      <c r="EJ15" s="1">
        <f>[2]V.IPCA!EN350</f>
        <v>0.14000000000000001</v>
      </c>
      <c r="EK15" s="1">
        <f>[2]V.IPCA!EO350</f>
        <v>0.24</v>
      </c>
      <c r="EL15" s="1">
        <f>[2]V.IPCA!EP350</f>
        <v>1.1299999999999999</v>
      </c>
      <c r="EM15" s="1">
        <f>[2]V.IPCA!EQ350</f>
        <v>-0.04</v>
      </c>
      <c r="EN15" s="1">
        <f>[2]V.IPCA!ER350</f>
        <v>0.17</v>
      </c>
      <c r="EO15" s="1">
        <f>[2]V.IPCA!ES350</f>
        <v>-0.3</v>
      </c>
      <c r="EP15" s="1">
        <f>[2]V.IPCA!ET350</f>
        <v>1.1399999999999999</v>
      </c>
      <c r="EQ15" s="1">
        <f>[2]V.IPCA!EU350</f>
        <v>0.41</v>
      </c>
      <c r="ER15" s="1">
        <f>[2]V.IPCA!EV350</f>
        <v>-0.05</v>
      </c>
      <c r="ES15" s="1">
        <f>[2]V.IPCA!EW350</f>
        <v>-0.78</v>
      </c>
      <c r="ET15" s="1">
        <f>[2]V.IPCA!EX350</f>
        <v>0.44</v>
      </c>
      <c r="EU15" s="1">
        <f>[2]V.IPCA!EY350</f>
        <v>-0.12</v>
      </c>
      <c r="EV15" s="1">
        <f>[2]V.IPCA!EZ350</f>
        <v>0.56999999999999995</v>
      </c>
      <c r="EW15" s="1">
        <f>[2]V.IPCA!FA350</f>
        <v>-0.91</v>
      </c>
      <c r="EX15" s="1">
        <f>[2]V.IPCA!FB350</f>
        <v>0.67</v>
      </c>
      <c r="EY15" s="1">
        <f>[2]V.IPCA!FC350</f>
        <v>-7.0000000000000007E-2</v>
      </c>
      <c r="EZ15" s="1">
        <f>[2]V.IPCA!FD350</f>
        <v>0.27</v>
      </c>
      <c r="FA15" s="1">
        <f>[2]V.IPCA!FE350</f>
        <v>0.92</v>
      </c>
      <c r="FB15" s="1">
        <f>[2]V.IPCA!FF350</f>
        <v>1.17</v>
      </c>
      <c r="FC15" s="1">
        <f>[2]V.IPCA!FG350</f>
        <v>0.92</v>
      </c>
      <c r="FD15" s="1">
        <f>[2]V.IPCA!FH350</f>
        <v>-0.32</v>
      </c>
      <c r="FE15" s="1">
        <f>[2]V.IPCA!FI350</f>
        <v>1.24</v>
      </c>
      <c r="FF15" s="1">
        <f>[2]V.IPCA!FJ350</f>
        <v>2.74</v>
      </c>
      <c r="FG15" s="1">
        <f>[2]V.IPCA!FK350</f>
        <v>-0.53</v>
      </c>
      <c r="FH15" s="1">
        <f>[2]V.IPCA!FL350</f>
        <v>0.03</v>
      </c>
      <c r="FI15" s="1">
        <f>[2]V.IPCA!FM350</f>
        <v>1.1100000000000001</v>
      </c>
      <c r="FJ15" s="1">
        <f>[2]V.IPCA!FN350</f>
        <v>-2.66</v>
      </c>
      <c r="FK15" s="1">
        <f>[2]V.IPCA!FO350</f>
        <v>3.91</v>
      </c>
      <c r="FL15" s="1">
        <f>[2]V.IPCA!FP350</f>
        <v>-1.84</v>
      </c>
      <c r="FM15" s="1">
        <f>[2]V.IPCA!FQ350</f>
        <v>1.02</v>
      </c>
      <c r="FN15" s="1">
        <f>[2]V.IPCA!FR350</f>
        <v>1.95</v>
      </c>
      <c r="FO15" s="1">
        <f>[2]V.IPCA!FS350</f>
        <v>-0.89</v>
      </c>
      <c r="FP15" s="1">
        <f>[2]V.IPCA!FT350</f>
        <v>1.82</v>
      </c>
      <c r="FQ15" s="1">
        <f>[2]V.IPCA!FU350</f>
        <v>-1.65</v>
      </c>
      <c r="FR15" s="1">
        <f>[2]V.IPCA!FV350</f>
        <v>2.16</v>
      </c>
      <c r="FS15" s="1">
        <f>[2]V.IPCA!FW350</f>
        <v>-0.65</v>
      </c>
      <c r="FT15" s="1">
        <f>[2]V.IPCA!FX350</f>
        <v>-1.04</v>
      </c>
      <c r="FU15" s="1">
        <f>[2]V.IPCA!FY350</f>
        <v>0.8</v>
      </c>
      <c r="FV15" s="1">
        <f>[2]V.IPCA!FZ350</f>
        <v>1.1299999999999999</v>
      </c>
      <c r="FW15" s="1">
        <f>[2]V.IPCA!GA350</f>
        <v>-1.21</v>
      </c>
      <c r="FX15" s="1">
        <f>[2]V.IPCA!GB350</f>
        <v>-0.14000000000000001</v>
      </c>
      <c r="FY15" s="1">
        <f>[2]V.IPCA!GC350</f>
        <v>0.87</v>
      </c>
      <c r="FZ15" s="1">
        <f>[2]V.IPCA!GD350</f>
        <v>-1.08</v>
      </c>
      <c r="GA15" s="1">
        <f>[2]V.IPCA!GE350</f>
        <v>1.35</v>
      </c>
      <c r="GB15" s="1">
        <f>[2]V.IPCA!GF350</f>
        <v>0.19</v>
      </c>
      <c r="GC15" s="1">
        <f>[2]V.IPCA!GG350</f>
        <v>0.11</v>
      </c>
      <c r="GD15" s="1">
        <f>[2]V.IPCA!GH350</f>
        <v>-1.24</v>
      </c>
      <c r="GE15" s="1">
        <f>[2]V.IPCA!GI350</f>
        <v>-0.11</v>
      </c>
      <c r="GF15" s="1">
        <f>[2]V.IPCA!GJ350</f>
        <v>0.28000000000000003</v>
      </c>
      <c r="GG15" s="1">
        <f>[2]V.IPCA!GK350</f>
        <v>-0.51</v>
      </c>
      <c r="GH15" s="1">
        <f>[2]V.IPCA!GL350</f>
        <v>0.76</v>
      </c>
      <c r="GI15" s="1">
        <f>[2]V.IPCA!GM350</f>
        <v>1.5</v>
      </c>
      <c r="GJ15" s="1">
        <f>[2]V.IPCA!GN350</f>
        <v>-0.7</v>
      </c>
      <c r="GK15" s="1">
        <f>[2]V.IPCA!GO350</f>
        <v>1.26</v>
      </c>
      <c r="GL15" s="1">
        <f>[2]V.IPCA!GP350</f>
        <v>1.17</v>
      </c>
      <c r="GM15" s="1">
        <f>[2]V.IPCA!GQ350</f>
        <v>0.31</v>
      </c>
      <c r="GN15" s="1">
        <f>[2]V.IPCA!GR350</f>
        <v>3.55</v>
      </c>
      <c r="GO15" s="1">
        <f>[2]V.IPCA!GS350</f>
        <v>-1.97</v>
      </c>
      <c r="GP15" s="1">
        <f>[2]V.IPCA!GT350</f>
        <v>0.02</v>
      </c>
      <c r="GQ15" s="1">
        <f>[2]V.IPCA!GU350</f>
        <v>1.7</v>
      </c>
      <c r="GR15" s="1">
        <f>[2]V.IPCA!GV350</f>
        <v>-1.37</v>
      </c>
      <c r="GS15" s="1">
        <f>[2]V.IPCA!GW350</f>
        <v>-1.0900000000000001</v>
      </c>
      <c r="GT15" s="1">
        <f>[2]V.IPCA!GX350</f>
        <v>0.87</v>
      </c>
      <c r="GU15" s="1">
        <f>[2]V.IPCA!GY350</f>
        <v>3.18</v>
      </c>
      <c r="GV15" s="1">
        <f>[2]V.IPCA!GZ350</f>
        <v>-1.53</v>
      </c>
      <c r="GW15" s="1">
        <f>[2]V.IPCA!HA350</f>
        <v>-0.5</v>
      </c>
      <c r="GX15" s="1">
        <f>[2]V.IPCA!HB350</f>
        <v>2.31</v>
      </c>
      <c r="GY15" s="1">
        <f>[2]V.IPCA!HC350</f>
        <v>-0.53</v>
      </c>
      <c r="GZ15" s="1">
        <f>[2]V.IPCA!HD350</f>
        <v>-3.3</v>
      </c>
      <c r="HA15" s="1">
        <f>[2]V.IPCA!HE350</f>
        <v>0.85</v>
      </c>
      <c r="HB15" s="1">
        <f>[2]V.IPCA!HF350</f>
        <v>1.25</v>
      </c>
      <c r="HC15" s="1">
        <f>[2]V.IPCA!HG350</f>
        <v>-0.43</v>
      </c>
      <c r="HD15" s="1">
        <f>[2]V.IPCA!HH350</f>
        <v>0.59</v>
      </c>
      <c r="HE15" s="1">
        <f>[2]V.IPCA!HI350</f>
        <v>-0.17</v>
      </c>
      <c r="HF15" s="1">
        <f>[2]V.IPCA!HJ350</f>
        <v>-0.81</v>
      </c>
      <c r="HG15" s="1">
        <f>[2]V.IPCA!HK350</f>
        <v>1.26</v>
      </c>
      <c r="HH15" s="1">
        <f>[2]V.IPCA!HL350</f>
        <v>-2.02</v>
      </c>
      <c r="HI15" s="1">
        <f>[2]V.IPCA!HM350</f>
        <v>-1.47</v>
      </c>
      <c r="HJ15" s="1">
        <f>[2]V.IPCA!HN350</f>
        <v>1.18</v>
      </c>
      <c r="HK15" s="1">
        <f>[2]V.IPCA!HO350</f>
        <v>0.3</v>
      </c>
      <c r="HL15" s="1">
        <f>[2]V.IPCA!HP350</f>
        <v>1.61</v>
      </c>
      <c r="HM15" s="1">
        <f>[2]V.IPCA!HQ350</f>
        <v>-0.69</v>
      </c>
      <c r="HN15" s="1">
        <f>[2]V.IPCA!HR350</f>
        <v>7.0000000000000007E-2</v>
      </c>
      <c r="HO15" s="1">
        <f>[2]V.IPCA!HS350</f>
        <v>-0.35</v>
      </c>
      <c r="HP15" s="1">
        <f>[2]V.IPCA!HT350</f>
        <v>0</v>
      </c>
      <c r="HQ15" s="1">
        <f>[2]V.IPCA!HU350</f>
        <v>-1.21</v>
      </c>
      <c r="HR15" s="1">
        <f>[2]V.IPCA!HV350</f>
        <v>0.08</v>
      </c>
      <c r="HS15" s="1">
        <f>[2]V.IPCA!HW350</f>
        <v>1.04</v>
      </c>
      <c r="HT15" s="1">
        <f>[2]V.IPCA!HX350</f>
        <v>0.52</v>
      </c>
      <c r="HU15" s="1">
        <f>[2]V.IPCA!HY350</f>
        <v>-0.13</v>
      </c>
      <c r="HV15" s="1">
        <f>[2]V.IPCA!HZ350</f>
        <v>-0.1</v>
      </c>
      <c r="HW15" s="1">
        <f>[2]V.IPCA!IA350</f>
        <v>-0.28000000000000003</v>
      </c>
      <c r="HX15" s="1">
        <f>[2]V.IPCA!IB350</f>
        <v>-1.55</v>
      </c>
      <c r="HY15" s="1">
        <f>[2]V.IPCA!IC350</f>
        <v>-1.4</v>
      </c>
      <c r="HZ15" s="1">
        <f>[2]V.IPCA!ID350</f>
        <v>1.57</v>
      </c>
      <c r="IA15" s="1">
        <f>[2]V.IPCA!IE350</f>
        <v>-1.54</v>
      </c>
      <c r="IB15" s="1">
        <f>[2]V.IPCA!IF350</f>
        <v>0.78</v>
      </c>
      <c r="IC15" s="1">
        <f>[2]V.IPCA!IG350</f>
        <v>-1.51</v>
      </c>
      <c r="ID15" s="1">
        <f>[2]V.IPCA!IH350</f>
        <v>0.69</v>
      </c>
    </row>
    <row r="16" spans="2:238" x14ac:dyDescent="0.25">
      <c r="B16">
        <v>6102011</v>
      </c>
      <c r="C16" t="s">
        <v>57</v>
      </c>
      <c r="D16" s="1">
        <f>[2]V.IPCA!H352</f>
        <v>2.6006207969946717</v>
      </c>
      <c r="E16" s="1">
        <f>[2]V.IPCA!I352</f>
        <v>1.0516883162330768</v>
      </c>
      <c r="F16" s="1">
        <f>[2]V.IPCA!J352</f>
        <v>1.1565023471115925</v>
      </c>
      <c r="G16" s="1">
        <f>[2]V.IPCA!K352</f>
        <v>-0.84131489820880168</v>
      </c>
      <c r="H16" s="1">
        <f>[2]V.IPCA!L352</f>
        <v>0.35969076554429397</v>
      </c>
      <c r="I16" s="1">
        <f>[2]V.IPCA!M352</f>
        <v>-0.17774143271493462</v>
      </c>
      <c r="J16" s="1">
        <f>[2]V.IPCA!N352</f>
        <v>0.41603479883426797</v>
      </c>
      <c r="K16" s="1">
        <f>[2]V.IPCA!O352</f>
        <v>0.20491161332727467</v>
      </c>
      <c r="L16" s="1">
        <f>[2]V.IPCA!P352</f>
        <v>0.28305201796270163</v>
      </c>
      <c r="M16" s="1">
        <f>[2]V.IPCA!Q352</f>
        <v>0.33304313036543048</v>
      </c>
      <c r="N16" s="1">
        <f>[2]V.IPCA!R352</f>
        <v>0.43896478828921504</v>
      </c>
      <c r="O16" s="1">
        <f>[2]V.IPCA!S352</f>
        <v>1.2544555193027049</v>
      </c>
      <c r="P16" s="1">
        <f>[2]V.IPCA!T352</f>
        <v>-0.47894083793251968</v>
      </c>
      <c r="Q16" s="1">
        <f>[2]V.IPCA!U352</f>
        <v>1.9461954464475164</v>
      </c>
      <c r="R16" s="1">
        <f>[2]V.IPCA!V352</f>
        <v>0.80212434329113902</v>
      </c>
      <c r="S16" s="1">
        <f>[2]V.IPCA!W352</f>
        <v>1.6038963942240054</v>
      </c>
      <c r="T16" s="1">
        <f>[2]V.IPCA!X352</f>
        <v>0.9347021784101025</v>
      </c>
      <c r="U16" s="1">
        <f>[2]V.IPCA!Y352</f>
        <v>1.826734754926536</v>
      </c>
      <c r="V16" s="1">
        <f>[2]V.IPCA!Z352</f>
        <v>1.9601939646523061</v>
      </c>
      <c r="W16" s="1">
        <f>[2]V.IPCA!AA352</f>
        <v>1.4023257074056505</v>
      </c>
      <c r="X16" s="1">
        <f>[2]V.IPCA!AB352</f>
        <v>1.0374721398588562</v>
      </c>
      <c r="Y16" s="1">
        <f>[2]V.IPCA!AC352</f>
        <v>1.5401592169985023</v>
      </c>
      <c r="Z16" s="1">
        <f>[2]V.IPCA!AD352</f>
        <v>1.5875956630517163</v>
      </c>
      <c r="AA16" s="1">
        <f>[2]V.IPCA!AE352</f>
        <v>0.83684878061456403</v>
      </c>
      <c r="AB16" s="1">
        <f>[2]V.IPCA!AF352</f>
        <v>-0.43135519264765249</v>
      </c>
      <c r="AC16" s="1">
        <f>[2]V.IPCA!AG352</f>
        <v>1.6422073158592718</v>
      </c>
      <c r="AD16" s="1">
        <f>[2]V.IPCA!AH352</f>
        <v>1.5677674149075926</v>
      </c>
      <c r="AE16" s="1">
        <f>[2]V.IPCA!AI352</f>
        <v>0.55599163619516967</v>
      </c>
      <c r="AF16" s="1">
        <f>[2]V.IPCA!AJ352</f>
        <v>-0.6302273746558581</v>
      </c>
      <c r="AG16" s="1">
        <f>[2]V.IPCA!AK352</f>
        <v>1.5044175441855723</v>
      </c>
      <c r="AH16" s="1">
        <f>[2]V.IPCA!AL352</f>
        <v>1.035835741911739</v>
      </c>
      <c r="AI16" s="1">
        <f>[2]V.IPCA!AM352</f>
        <v>0.94302675314643791</v>
      </c>
      <c r="AJ16" s="1">
        <f>[2]V.IPCA!AN352</f>
        <v>0.50497135466925391</v>
      </c>
      <c r="AK16" s="1">
        <f>[2]V.IPCA!AO352</f>
        <v>0.8462798495204914</v>
      </c>
      <c r="AL16" s="1">
        <f>[2]V.IPCA!AP352</f>
        <v>1.7569168838748173</v>
      </c>
      <c r="AM16" s="1">
        <f>[2]V.IPCA!AQ352</f>
        <v>1.7978309224516142</v>
      </c>
      <c r="AN16" s="1">
        <f>[2]V.IPCA!AR352</f>
        <v>-0.3588827061160717</v>
      </c>
      <c r="AO16" s="1">
        <f>[2]V.IPCA!AS352</f>
        <v>0.80394580262860715</v>
      </c>
      <c r="AP16" s="1">
        <f>[2]V.IPCA!AT352</f>
        <v>1.7869495860610332</v>
      </c>
      <c r="AQ16" s="1">
        <f>[2]V.IPCA!AU352</f>
        <v>0.56746861699533058</v>
      </c>
      <c r="AR16" s="1">
        <f>[2]V.IPCA!AV352</f>
        <v>1.7695549360790093</v>
      </c>
      <c r="AS16" s="1">
        <f>[2]V.IPCA!AW352</f>
        <v>1.0339578950217507</v>
      </c>
      <c r="AT16" s="1">
        <f>[2]V.IPCA!AX352</f>
        <v>7.5739323301487735E-2</v>
      </c>
      <c r="AU16" s="1">
        <f>[2]V.IPCA!AY352</f>
        <v>9.9609218566230728E-2</v>
      </c>
      <c r="AV16" s="1">
        <f>[2]V.IPCA!AZ352</f>
        <v>2.7507334812934481</v>
      </c>
      <c r="AW16" s="1">
        <f>[2]V.IPCA!BA352</f>
        <v>-0.20484570639172578</v>
      </c>
      <c r="AX16" s="1">
        <f>[2]V.IPCA!BB352</f>
        <v>0.32289977977579609</v>
      </c>
      <c r="AY16" s="1">
        <f>[2]V.IPCA!BC352</f>
        <v>1.367964289089451</v>
      </c>
      <c r="AZ16" s="1">
        <f>[2]V.IPCA!BD352</f>
        <v>0.97342870117433211</v>
      </c>
      <c r="BA16" s="1">
        <f>[2]V.IPCA!BE352</f>
        <v>0.33223137443731299</v>
      </c>
      <c r="BB16" s="1">
        <f>[2]V.IPCA!BF352</f>
        <v>0.61707078998280107</v>
      </c>
      <c r="BC16" s="1">
        <f>[2]V.IPCA!BG352</f>
        <v>1.6123371983992532</v>
      </c>
      <c r="BD16" s="1">
        <f>[2]V.IPCA!BH352</f>
        <v>0.53181739993081711</v>
      </c>
      <c r="BE16" s="1">
        <f>[2]V.IPCA!BI352</f>
        <v>1.2531773240510833</v>
      </c>
      <c r="BF16" s="1">
        <f>[2]V.IPCA!BJ352</f>
        <v>0.91478174619971142</v>
      </c>
      <c r="BG16" s="1">
        <f>[2]V.IPCA!BK352</f>
        <v>8.849415772898625E-2</v>
      </c>
      <c r="BH16" s="1">
        <f>[2]V.IPCA!BL352</f>
        <v>0.36875828981099723</v>
      </c>
      <c r="BI16" s="1">
        <f>[2]V.IPCA!BM352</f>
        <v>1.2093146832583663</v>
      </c>
      <c r="BJ16" s="1">
        <f>[2]V.IPCA!BN352</f>
        <v>0.57808320932087021</v>
      </c>
      <c r="BK16" s="1">
        <f>[2]V.IPCA!BO352</f>
        <v>1.4213342428483402</v>
      </c>
      <c r="BL16" s="1">
        <f>[2]V.IPCA!BP352</f>
        <v>0.64366455368599229</v>
      </c>
      <c r="BM16" s="1">
        <f>[2]V.IPCA!BQ352</f>
        <v>1.6868576926974987</v>
      </c>
      <c r="BN16" s="1">
        <f>[2]V.IPCA!BR352</f>
        <v>0.51337221864034566</v>
      </c>
      <c r="BO16" s="1">
        <f>[2]V.IPCA!BS352</f>
        <v>0.44263211954679998</v>
      </c>
      <c r="BP16" s="1">
        <f>[2]V.IPCA!BT352</f>
        <v>1.0132286306304306</v>
      </c>
      <c r="BQ16" s="1">
        <f>[2]V.IPCA!BU352</f>
        <v>1.0600560442635059</v>
      </c>
      <c r="BR16" s="1">
        <f>[2]V.IPCA!BV352</f>
        <v>0.10050085881255905</v>
      </c>
      <c r="BS16" s="1">
        <f>[2]V.IPCA!BW352</f>
        <v>0.5586592093156949</v>
      </c>
      <c r="BT16" s="1">
        <f>[2]V.IPCA!BX352</f>
        <v>1.4917275582683274</v>
      </c>
      <c r="BU16" s="1">
        <f>[2]V.IPCA!BY352</f>
        <v>2.0197759943616895</v>
      </c>
      <c r="BV16" s="1">
        <f>[2]V.IPCA!BZ352</f>
        <v>7.2131841615187986E-2</v>
      </c>
      <c r="BW16" s="1">
        <f>[2]V.IPCA!CA352</f>
        <v>0.85229630596136818</v>
      </c>
      <c r="BX16" s="1">
        <f>[2]V.IPCA!CB352</f>
        <v>1.5439672186192528</v>
      </c>
      <c r="BY16" s="1">
        <f>[2]V.IPCA!CC352</f>
        <v>0.24669460136479132</v>
      </c>
      <c r="BZ16" s="1">
        <f>[2]V.IPCA!CD352</f>
        <v>-0.31449156517468546</v>
      </c>
      <c r="CA16" s="1">
        <f>[2]V.IPCA!CE352</f>
        <v>1.0226662342645076</v>
      </c>
      <c r="CB16" s="1">
        <f>[2]V.IPCA!CF352</f>
        <v>2.013440620935405</v>
      </c>
      <c r="CC16" s="1">
        <f>[2]V.IPCA!CG352</f>
        <v>1.0452046853991719</v>
      </c>
      <c r="CD16" s="1">
        <f>[2]V.IPCA!CH352</f>
        <v>0.34753385823054178</v>
      </c>
      <c r="CE16" s="1">
        <f>[2]V.IPCA!CI352</f>
        <v>1.3325994648461617</v>
      </c>
      <c r="CF16" s="1">
        <f>[2]V.IPCA!CJ352</f>
        <v>8.3915585008709298E-2</v>
      </c>
      <c r="CG16" s="1">
        <f>[2]V.IPCA!CK352</f>
        <v>1.0941228532501686</v>
      </c>
      <c r="CH16" s="1">
        <f>[2]V.IPCA!CL352</f>
        <v>1.5216137811913553</v>
      </c>
      <c r="CI16" s="1">
        <f>[2]V.IPCA!CM352</f>
        <v>0.36667098674745868</v>
      </c>
      <c r="CJ16" s="1">
        <f>[2]V.IPCA!CN352</f>
        <v>0.42969910175339099</v>
      </c>
      <c r="CK16" s="1">
        <f>[2]V.IPCA!CO352</f>
        <v>1.1825738329570161</v>
      </c>
      <c r="CL16" s="1">
        <f>[2]V.IPCA!CP352</f>
        <v>2.2493647137077373</v>
      </c>
      <c r="CM16" s="1">
        <f>[2]V.IPCA!CQ352</f>
        <v>-5.3566443526600532E-2</v>
      </c>
      <c r="CN16" s="1">
        <f>[2]V.IPCA!CR352</f>
        <v>0.54733386830829855</v>
      </c>
      <c r="CO16" s="1">
        <f>[2]V.IPCA!CS352</f>
        <v>0.48801109657712166</v>
      </c>
      <c r="CP16" s="1">
        <f>[2]V.IPCA!CT352</f>
        <v>-0.14518784537763141</v>
      </c>
      <c r="CQ16" s="1">
        <f>[2]V.IPCA!CU352</f>
        <v>-0.54214341018888001</v>
      </c>
      <c r="CR16" s="1">
        <f>[2]V.IPCA!CV352</f>
        <v>0.92622938460630888</v>
      </c>
      <c r="CS16" s="1">
        <f>[2]V.IPCA!CW352</f>
        <v>1.08646950942459</v>
      </c>
      <c r="CT16" s="1">
        <f>[2]V.IPCA!CX352</f>
        <v>1.6557265623023671</v>
      </c>
      <c r="CU16" s="1">
        <f>[2]V.IPCA!CY352</f>
        <v>0.42974740600865852</v>
      </c>
      <c r="CV16" s="1">
        <f>[2]V.IPCA!CZ352</f>
        <v>0.45986394900210403</v>
      </c>
      <c r="CW16" s="1">
        <f>[2]V.IPCA!DA352</f>
        <v>-1.466917003660918</v>
      </c>
      <c r="CX16" s="1">
        <f>[2]V.IPCA!DB352</f>
        <v>0.50114968664792858</v>
      </c>
      <c r="CY16" s="1">
        <f>[2]V.IPCA!DC352</f>
        <v>-0.36191632038490501</v>
      </c>
      <c r="CZ16" s="1">
        <f>[2]V.IPCA!DD352</f>
        <v>0.62320200677999682</v>
      </c>
      <c r="DA16" s="1">
        <f>[2]V.IPCA!DE352</f>
        <v>0.98654481088013146</v>
      </c>
      <c r="DB16" s="1">
        <f>[2]V.IPCA!DF352</f>
        <v>1.1211637330448667</v>
      </c>
      <c r="DC16" s="1">
        <f>[2]V.IPCA!DG352</f>
        <v>2.1497077677707566</v>
      </c>
      <c r="DD16" s="1">
        <f>[2]V.IPCA!DH352</f>
        <v>0.52480615477908232</v>
      </c>
      <c r="DE16" s="1">
        <f>[2]V.IPCA!DI352</f>
        <v>-0.27074863557555151</v>
      </c>
      <c r="DF16" s="1">
        <f>[2]V.IPCA!DJ352</f>
        <v>1.6886734518703068</v>
      </c>
      <c r="DG16" s="1">
        <f>[2]V.IPCA!DK352</f>
        <v>0.42759208413192701</v>
      </c>
      <c r="DH16" s="1">
        <f>[2]V.IPCA!DL352</f>
        <v>0.11829258875393227</v>
      </c>
      <c r="DI16" s="1">
        <f>[2]V.IPCA!DM352</f>
        <v>4.5220331771408898E-2</v>
      </c>
      <c r="DJ16" s="1">
        <f>[2]V.IPCA!DN352</f>
        <v>-0.41707186592444145</v>
      </c>
      <c r="DK16" s="1">
        <f>[2]V.IPCA!DO352</f>
        <v>1.1452221044216486</v>
      </c>
      <c r="DL16" s="1">
        <f>[2]V.IPCA!DP352</f>
        <v>-0.23021896196225725</v>
      </c>
      <c r="DM16" s="1">
        <f>[2]V.IPCA!DQ352</f>
        <v>1.7574303617092024</v>
      </c>
      <c r="DN16" s="1">
        <f>[2]V.IPCA!DR352</f>
        <v>2.2491944491817244</v>
      </c>
      <c r="DO16" s="1">
        <f>[2]V.IPCA!DS352</f>
        <v>-0.12928661933546204</v>
      </c>
      <c r="DP16" s="1">
        <f>[2]V.IPCA!DT352</f>
        <v>-0.38718811855480118</v>
      </c>
      <c r="DQ16" s="1">
        <f>[2]V.IPCA!DU352</f>
        <v>0.88102968070332544</v>
      </c>
      <c r="DR16" s="1">
        <f>[2]V.IPCA!DV352</f>
        <v>1.4845493228621396</v>
      </c>
      <c r="DS16" s="1">
        <f>[2]V.IPCA!DW352</f>
        <v>0.32741219035847385</v>
      </c>
      <c r="DT16" s="1">
        <f>[2]V.IPCA!DX352</f>
        <v>-0.23960004272016314</v>
      </c>
      <c r="DU16" s="1">
        <f>[2]V.IPCA!DY352</f>
        <v>1.3824231611720603</v>
      </c>
      <c r="DV16" s="1">
        <f>[2]V.IPCA!DZ352</f>
        <v>-0.28590649384095496</v>
      </c>
      <c r="DW16" s="1">
        <f>[2]V.IPCA!EA352</f>
        <v>-0.11971037914446325</v>
      </c>
      <c r="DX16" s="1">
        <f>[2]V.IPCA!EB352</f>
        <v>-0.33149561501176361</v>
      </c>
      <c r="DY16" s="1">
        <f>[2]V.IPCA!EC352</f>
        <v>0.96199238733620407</v>
      </c>
      <c r="DZ16" s="1">
        <f>[2]V.IPCA!ED352</f>
        <v>0.91854692822025419</v>
      </c>
      <c r="EA16" s="1">
        <f>[2]V.IPCA!EE352</f>
        <v>0.20703674576719361</v>
      </c>
      <c r="EB16" s="1">
        <f>[2]V.IPCA!EF352</f>
        <v>5.7647059255021785E-3</v>
      </c>
      <c r="EC16" s="1">
        <f>[2]V.IPCA!EG352</f>
        <v>0.15261819678559185</v>
      </c>
      <c r="ED16" s="1">
        <f>[2]V.IPCA!EH352</f>
        <v>-0.1413246369469969</v>
      </c>
      <c r="EE16" s="1">
        <f>[2]V.IPCA!EI352</f>
        <v>0.83902135178703108</v>
      </c>
      <c r="EF16" s="1">
        <f>[2]V.IPCA!EJ352</f>
        <v>0.84724128364679974</v>
      </c>
      <c r="EG16" s="1">
        <f>[2]V.IPCA!EK352</f>
        <v>0.57539456523072696</v>
      </c>
      <c r="EH16" s="1">
        <f>[2]V.IPCA!EL352</f>
        <v>0.21114234455902395</v>
      </c>
      <c r="EI16" s="1">
        <f>[2]V.IPCA!EM352</f>
        <v>0.64976798995112439</v>
      </c>
      <c r="EJ16" s="1">
        <f>[2]V.IPCA!EN352</f>
        <v>0.69909913855735062</v>
      </c>
      <c r="EK16" s="1">
        <f>[2]V.IPCA!EO352</f>
        <v>0.56702035695665964</v>
      </c>
      <c r="EL16" s="1">
        <f>[2]V.IPCA!EP352</f>
        <v>0.61</v>
      </c>
      <c r="EM16" s="1">
        <f>[2]V.IPCA!EQ352</f>
        <v>0.14000000000000001</v>
      </c>
      <c r="EN16" s="1">
        <f>[2]V.IPCA!ER352</f>
        <v>0.32</v>
      </c>
      <c r="EO16" s="1">
        <f>[2]V.IPCA!ES352</f>
        <v>0</v>
      </c>
      <c r="EP16" s="1">
        <f>[2]V.IPCA!ET352</f>
        <v>0.57999999999999996</v>
      </c>
      <c r="EQ16" s="1">
        <f>[2]V.IPCA!EU352</f>
        <v>0.38</v>
      </c>
      <c r="ER16" s="1">
        <f>[2]V.IPCA!EV352</f>
        <v>0.23</v>
      </c>
      <c r="ES16" s="1">
        <f>[2]V.IPCA!EW352</f>
        <v>0.66</v>
      </c>
      <c r="ET16" s="1">
        <f>[2]V.IPCA!EX352</f>
        <v>0.39</v>
      </c>
      <c r="EU16" s="1">
        <f>[2]V.IPCA!EY352</f>
        <v>0.02</v>
      </c>
      <c r="EV16" s="1">
        <f>[2]V.IPCA!EZ352</f>
        <v>0.5</v>
      </c>
      <c r="EW16" s="1">
        <f>[2]V.IPCA!FA352</f>
        <v>0.68</v>
      </c>
      <c r="EX16" s="1">
        <f>[2]V.IPCA!FB352</f>
        <v>0.37</v>
      </c>
      <c r="EY16" s="1">
        <f>[2]V.IPCA!FC352</f>
        <v>0.43</v>
      </c>
      <c r="EZ16" s="1">
        <f>[2]V.IPCA!FD352</f>
        <v>0.73</v>
      </c>
      <c r="FA16" s="1">
        <f>[2]V.IPCA!FE352</f>
        <v>-0.06</v>
      </c>
      <c r="FB16" s="1">
        <f>[2]V.IPCA!FF352</f>
        <v>0.93</v>
      </c>
      <c r="FC16" s="1">
        <f>[2]V.IPCA!FG352</f>
        <v>1.02</v>
      </c>
      <c r="FD16" s="1">
        <f>[2]V.IPCA!FH352</f>
        <v>0.32</v>
      </c>
      <c r="FE16" s="1">
        <f>[2]V.IPCA!FI352</f>
        <v>-0.11</v>
      </c>
      <c r="FF16" s="1">
        <f>[2]V.IPCA!FJ352</f>
        <v>0.72</v>
      </c>
      <c r="FG16" s="1">
        <f>[2]V.IPCA!FK352</f>
        <v>0.19</v>
      </c>
      <c r="FH16" s="1">
        <f>[2]V.IPCA!FL352</f>
        <v>0.06</v>
      </c>
      <c r="FI16" s="1">
        <f>[2]V.IPCA!FM352</f>
        <v>0.72</v>
      </c>
      <c r="FJ16" s="1">
        <f>[2]V.IPCA!FN352</f>
        <v>-0.25</v>
      </c>
      <c r="FK16" s="1">
        <f>[2]V.IPCA!FO352</f>
        <v>0.67</v>
      </c>
      <c r="FL16" s="1">
        <f>[2]V.IPCA!FP352</f>
        <v>0.66</v>
      </c>
      <c r="FM16" s="1">
        <f>[2]V.IPCA!FQ352</f>
        <v>0.65</v>
      </c>
      <c r="FN16" s="1">
        <f>[2]V.IPCA!FR352</f>
        <v>-0.37</v>
      </c>
      <c r="FO16" s="1">
        <f>[2]V.IPCA!FS352</f>
        <v>1.25</v>
      </c>
      <c r="FP16" s="1">
        <f>[2]V.IPCA!FT352</f>
        <v>0.23</v>
      </c>
      <c r="FQ16" s="1">
        <f>[2]V.IPCA!FU352</f>
        <v>-0.7</v>
      </c>
      <c r="FR16" s="1">
        <f>[2]V.IPCA!FV352</f>
        <v>-0.13</v>
      </c>
      <c r="FS16" s="1">
        <f>[2]V.IPCA!FW352</f>
        <v>0.28000000000000003</v>
      </c>
      <c r="FT16" s="1">
        <f>[2]V.IPCA!FX352</f>
        <v>0</v>
      </c>
      <c r="FU16" s="1">
        <f>[2]V.IPCA!FY352</f>
        <v>1.31</v>
      </c>
      <c r="FV16" s="1">
        <f>[2]V.IPCA!FZ352</f>
        <v>0.25</v>
      </c>
      <c r="FW16" s="1">
        <f>[2]V.IPCA!GA352</f>
        <v>0.49</v>
      </c>
      <c r="FX16" s="1">
        <f>[2]V.IPCA!GB352</f>
        <v>0.44</v>
      </c>
      <c r="FY16" s="1">
        <f>[2]V.IPCA!GC352</f>
        <v>0.37</v>
      </c>
      <c r="FZ16" s="1">
        <f>[2]V.IPCA!GD352</f>
        <v>0.48</v>
      </c>
      <c r="GA16" s="1">
        <f>[2]V.IPCA!GE352</f>
        <v>0.6</v>
      </c>
      <c r="GB16" s="1">
        <f>[2]V.IPCA!GF352</f>
        <v>0.03</v>
      </c>
      <c r="GC16" s="1">
        <f>[2]V.IPCA!GG352</f>
        <v>0.43</v>
      </c>
      <c r="GD16" s="1">
        <f>[2]V.IPCA!GH352</f>
        <v>0.24</v>
      </c>
      <c r="GE16" s="1">
        <f>[2]V.IPCA!GI352</f>
        <v>1.21</v>
      </c>
      <c r="GF16" s="1">
        <f>[2]V.IPCA!GJ352</f>
        <v>0.4</v>
      </c>
      <c r="GG16" s="1">
        <f>[2]V.IPCA!GK352</f>
        <v>0.56000000000000005</v>
      </c>
      <c r="GH16" s="1">
        <f>[2]V.IPCA!GL352</f>
        <v>1.1100000000000001</v>
      </c>
      <c r="GI16" s="1">
        <f>[2]V.IPCA!GM352</f>
        <v>1.04</v>
      </c>
      <c r="GJ16" s="1">
        <f>[2]V.IPCA!GN352</f>
        <v>1.32</v>
      </c>
      <c r="GK16" s="1">
        <f>[2]V.IPCA!GO352</f>
        <v>0.05</v>
      </c>
      <c r="GL16" s="1">
        <f>[2]V.IPCA!GP352</f>
        <v>0.44</v>
      </c>
      <c r="GM16" s="1">
        <f>[2]V.IPCA!GQ352</f>
        <v>0.81</v>
      </c>
      <c r="GN16" s="1">
        <f>[2]V.IPCA!GR352</f>
        <v>0.69</v>
      </c>
      <c r="GO16" s="1">
        <f>[2]V.IPCA!GS352</f>
        <v>1.72</v>
      </c>
      <c r="GP16" s="1">
        <f>[2]V.IPCA!GT352</f>
        <v>1.19</v>
      </c>
      <c r="GQ16" s="1">
        <f>[2]V.IPCA!GU352</f>
        <v>0.68</v>
      </c>
      <c r="GR16" s="1">
        <f>[2]V.IPCA!GV352</f>
        <v>1.27</v>
      </c>
      <c r="GS16" s="1">
        <f>[2]V.IPCA!GW352</f>
        <v>0.56000000000000005</v>
      </c>
      <c r="GT16" s="1">
        <f>[2]V.IPCA!GX352</f>
        <v>0.56999999999999995</v>
      </c>
      <c r="GU16" s="1">
        <f>[2]V.IPCA!GY352</f>
        <v>-0.37</v>
      </c>
      <c r="GV16" s="1">
        <f>[2]V.IPCA!GZ352</f>
        <v>0.4</v>
      </c>
      <c r="GW16" s="1">
        <f>[2]V.IPCA!HA352</f>
        <v>-0.53</v>
      </c>
      <c r="GX16" s="1">
        <f>[2]V.IPCA!HB352</f>
        <v>0</v>
      </c>
      <c r="GY16" s="1">
        <f>[2]V.IPCA!HC352</f>
        <v>-0.67</v>
      </c>
      <c r="GZ16" s="1">
        <f>[2]V.IPCA!HD352</f>
        <v>0.15</v>
      </c>
      <c r="HA16" s="1">
        <f>[2]V.IPCA!HE352</f>
        <v>-0.35</v>
      </c>
      <c r="HB16" s="1">
        <f>[2]V.IPCA!HF352</f>
        <v>0.26</v>
      </c>
      <c r="HC16" s="1">
        <f>[2]V.IPCA!HG352</f>
        <v>1</v>
      </c>
      <c r="HD16" s="1">
        <f>[2]V.IPCA!HH352</f>
        <v>-0.49</v>
      </c>
      <c r="HE16" s="1">
        <f>[2]V.IPCA!HI352</f>
        <v>0.15</v>
      </c>
      <c r="HF16" s="1">
        <f>[2]V.IPCA!HJ352</f>
        <v>-0.09</v>
      </c>
      <c r="HG16" s="1">
        <f>[2]V.IPCA!HK352</f>
        <v>-0.56000000000000005</v>
      </c>
      <c r="HH16" s="1">
        <f>[2]V.IPCA!HL352</f>
        <v>0.37</v>
      </c>
      <c r="HI16" s="1">
        <f>[2]V.IPCA!HM352</f>
        <v>0.01</v>
      </c>
      <c r="HJ16" s="1">
        <f>[2]V.IPCA!HN352</f>
        <v>-0.23</v>
      </c>
      <c r="HK16" s="1">
        <f>[2]V.IPCA!HO352</f>
        <v>0.19</v>
      </c>
      <c r="HL16" s="1">
        <f>[2]V.IPCA!HP352</f>
        <v>-0.22</v>
      </c>
      <c r="HM16" s="1">
        <f>[2]V.IPCA!HQ352</f>
        <v>0.19</v>
      </c>
      <c r="HN16" s="1">
        <f>[2]V.IPCA!HR352</f>
        <v>0</v>
      </c>
      <c r="HO16" s="1">
        <f>[2]V.IPCA!HS352</f>
        <v>-0.13</v>
      </c>
      <c r="HP16" s="1">
        <f>[2]V.IPCA!HT352</f>
        <v>0.35</v>
      </c>
      <c r="HQ16" s="1">
        <f>[2]V.IPCA!HU352</f>
        <v>0.21</v>
      </c>
      <c r="HR16" s="1">
        <f>[2]V.IPCA!HV352</f>
        <v>-0.42</v>
      </c>
      <c r="HS16" s="1">
        <f>[2]V.IPCA!HW352</f>
        <v>0.68</v>
      </c>
      <c r="HT16" s="1">
        <f>[2]V.IPCA!HX352</f>
        <v>-0.3</v>
      </c>
      <c r="HU16" s="1">
        <f>[2]V.IPCA!HY352</f>
        <v>1.02</v>
      </c>
      <c r="HV16" s="1">
        <f>[2]V.IPCA!HZ352</f>
        <v>0.7</v>
      </c>
      <c r="HW16" s="1">
        <f>[2]V.IPCA!IA352</f>
        <v>0.46</v>
      </c>
      <c r="HX16" s="1">
        <f>[2]V.IPCA!IB352</f>
        <v>-0.2</v>
      </c>
      <c r="HY16" s="1">
        <f>[2]V.IPCA!IC352</f>
        <v>0.4</v>
      </c>
      <c r="HZ16" s="1">
        <f>[2]V.IPCA!ID352</f>
        <v>0.42</v>
      </c>
      <c r="IA16" s="1">
        <f>[2]V.IPCA!IE352</f>
        <v>0.03</v>
      </c>
      <c r="IB16" s="1">
        <f>[2]V.IPCA!IF352</f>
        <v>0.2</v>
      </c>
      <c r="IC16" s="1">
        <f>[2]V.IPCA!IG352</f>
        <v>-0.03</v>
      </c>
      <c r="ID16" s="1">
        <f>[2]V.IPCA!IH352</f>
        <v>-0.38</v>
      </c>
    </row>
    <row r="17" spans="2:238" x14ac:dyDescent="0.25">
      <c r="B17">
        <v>7201010</v>
      </c>
      <c r="C17" t="s">
        <v>58</v>
      </c>
      <c r="D17" s="1">
        <f>[2]V.IPCA!H398</f>
        <v>1.42</v>
      </c>
      <c r="E17" s="1">
        <f>[2]V.IPCA!I398</f>
        <v>-0.74</v>
      </c>
      <c r="F17" s="1">
        <f>[2]V.IPCA!J398</f>
        <v>0.83</v>
      </c>
      <c r="G17" s="1">
        <f>[2]V.IPCA!K398</f>
        <v>1.67</v>
      </c>
      <c r="H17" s="1">
        <f>[2]V.IPCA!L398</f>
        <v>-1.33</v>
      </c>
      <c r="I17" s="1">
        <f>[2]V.IPCA!M398</f>
        <v>2.4300000000000002</v>
      </c>
      <c r="J17" s="1">
        <f>[2]V.IPCA!N398</f>
        <v>-1.6</v>
      </c>
      <c r="K17" s="1">
        <f>[2]V.IPCA!O398</f>
        <v>0.26</v>
      </c>
      <c r="L17" s="1">
        <f>[2]V.IPCA!P398</f>
        <v>-7.0000000000000007E-2</v>
      </c>
      <c r="M17" s="1">
        <f>[2]V.IPCA!Q398</f>
        <v>-1.26</v>
      </c>
      <c r="N17" s="1">
        <f>[2]V.IPCA!R398</f>
        <v>-2.1</v>
      </c>
      <c r="O17" s="1">
        <f>[2]V.IPCA!S398</f>
        <v>-0.12</v>
      </c>
      <c r="P17" s="1">
        <f>[2]V.IPCA!T398</f>
        <v>4.57</v>
      </c>
      <c r="Q17" s="1">
        <f>[2]V.IPCA!U398</f>
        <v>-0.62</v>
      </c>
      <c r="R17" s="1">
        <f>[2]V.IPCA!V398</f>
        <v>-0.99</v>
      </c>
      <c r="S17" s="1">
        <f>[2]V.IPCA!W398</f>
        <v>1.46</v>
      </c>
      <c r="T17" s="1">
        <f>[2]V.IPCA!X398</f>
        <v>1.28</v>
      </c>
      <c r="U17" s="1">
        <f>[2]V.IPCA!Y398</f>
        <v>0.31</v>
      </c>
      <c r="V17" s="1">
        <f>[2]V.IPCA!Z398</f>
        <v>2.61</v>
      </c>
      <c r="W17" s="1">
        <f>[2]V.IPCA!AA398</f>
        <v>0.39</v>
      </c>
      <c r="X17" s="1">
        <f>[2]V.IPCA!AB398</f>
        <v>1.29</v>
      </c>
      <c r="Y17" s="1">
        <f>[2]V.IPCA!AC398</f>
        <v>-2.13</v>
      </c>
      <c r="Z17" s="1">
        <f>[2]V.IPCA!AD398</f>
        <v>0.84</v>
      </c>
      <c r="AA17" s="1">
        <f>[2]V.IPCA!AE398</f>
        <v>0.09</v>
      </c>
      <c r="AB17" s="1">
        <f>[2]V.IPCA!AF398</f>
        <v>2.81</v>
      </c>
      <c r="AC17" s="1">
        <f>[2]V.IPCA!AG398</f>
        <v>-0.92</v>
      </c>
      <c r="AD17" s="1">
        <f>[2]V.IPCA!AH398</f>
        <v>-1.82</v>
      </c>
      <c r="AE17" s="1">
        <f>[2]V.IPCA!AI398</f>
        <v>0.83</v>
      </c>
      <c r="AF17" s="1">
        <f>[2]V.IPCA!AJ398</f>
        <v>1.01</v>
      </c>
      <c r="AG17" s="1">
        <f>[2]V.IPCA!AK398</f>
        <v>1.57</v>
      </c>
      <c r="AH17" s="1">
        <f>[2]V.IPCA!AL398</f>
        <v>1.26</v>
      </c>
      <c r="AI17" s="1">
        <f>[2]V.IPCA!AM398</f>
        <v>2.12</v>
      </c>
      <c r="AJ17" s="1">
        <f>[2]V.IPCA!AN398</f>
        <v>1.85</v>
      </c>
      <c r="AK17" s="1">
        <f>[2]V.IPCA!AO398</f>
        <v>1.56</v>
      </c>
      <c r="AL17" s="1">
        <f>[2]V.IPCA!AP398</f>
        <v>3.8</v>
      </c>
      <c r="AM17" s="1">
        <f>[2]V.IPCA!AQ398</f>
        <v>4.58</v>
      </c>
      <c r="AN17" s="1">
        <f>[2]V.IPCA!AR398</f>
        <v>0.88</v>
      </c>
      <c r="AO17" s="1">
        <f>[2]V.IPCA!AS398</f>
        <v>-0.39</v>
      </c>
      <c r="AP17" s="1">
        <f>[2]V.IPCA!AT398</f>
        <v>1.07</v>
      </c>
      <c r="AQ17" s="1">
        <f>[2]V.IPCA!AU398</f>
        <v>1.84</v>
      </c>
      <c r="AR17" s="1">
        <f>[2]V.IPCA!AV398</f>
        <v>1.99</v>
      </c>
      <c r="AS17" s="1">
        <f>[2]V.IPCA!AW398</f>
        <v>3.58</v>
      </c>
      <c r="AT17" s="1">
        <f>[2]V.IPCA!AX398</f>
        <v>-0.06</v>
      </c>
      <c r="AU17" s="1">
        <f>[2]V.IPCA!AY398</f>
        <v>1.41</v>
      </c>
      <c r="AV17" s="1">
        <f>[2]V.IPCA!AZ398</f>
        <v>0.25</v>
      </c>
      <c r="AW17" s="1">
        <f>[2]V.IPCA!BA398</f>
        <v>0.25</v>
      </c>
      <c r="AX17" s="1">
        <f>[2]V.IPCA!BB398</f>
        <v>1.19</v>
      </c>
      <c r="AY17" s="1">
        <f>[2]V.IPCA!BC398</f>
        <v>0.96</v>
      </c>
      <c r="AZ17" s="1">
        <f>[2]V.IPCA!BD398</f>
        <v>5.48</v>
      </c>
      <c r="BA17" s="1">
        <f>[2]V.IPCA!BE398</f>
        <v>0.36</v>
      </c>
      <c r="BB17" s="1">
        <f>[2]V.IPCA!BF398</f>
        <v>5.18</v>
      </c>
      <c r="BC17" s="1">
        <f>[2]V.IPCA!BG398</f>
        <v>-1.18</v>
      </c>
      <c r="BD17" s="1">
        <f>[2]V.IPCA!BH398</f>
        <v>-0.61</v>
      </c>
      <c r="BE17" s="1">
        <f>[2]V.IPCA!BI398</f>
        <v>0.33</v>
      </c>
      <c r="BF17" s="1">
        <f>[2]V.IPCA!BJ398</f>
        <v>0.96</v>
      </c>
      <c r="BG17" s="1">
        <f>[2]V.IPCA!BK398</f>
        <v>0.93</v>
      </c>
      <c r="BH17" s="1">
        <f>[2]V.IPCA!BL398</f>
        <v>0.77</v>
      </c>
      <c r="BI17" s="1">
        <f>[2]V.IPCA!BM398</f>
        <v>0.98</v>
      </c>
      <c r="BJ17" s="1">
        <f>[2]V.IPCA!BN398</f>
        <v>2.25</v>
      </c>
      <c r="BK17" s="1">
        <f>[2]V.IPCA!BO398</f>
        <v>2.4</v>
      </c>
      <c r="BL17" s="1">
        <f>[2]V.IPCA!BP398</f>
        <v>3.35</v>
      </c>
      <c r="BM17" s="1">
        <f>[2]V.IPCA!BQ398</f>
        <v>3.47</v>
      </c>
      <c r="BN17" s="1">
        <f>[2]V.IPCA!BR398</f>
        <v>-0.42</v>
      </c>
      <c r="BO17" s="1">
        <f>[2]V.IPCA!BS398</f>
        <v>0.34</v>
      </c>
      <c r="BP17" s="1">
        <f>[2]V.IPCA!BT398</f>
        <v>-0.15</v>
      </c>
      <c r="BQ17" s="1">
        <f>[2]V.IPCA!BU398</f>
        <v>1.2</v>
      </c>
      <c r="BR17" s="1">
        <f>[2]V.IPCA!BV398</f>
        <v>-1.75</v>
      </c>
      <c r="BS17" s="1">
        <f>[2]V.IPCA!BW398</f>
        <v>-1.25</v>
      </c>
      <c r="BT17" s="1">
        <f>[2]V.IPCA!BX398</f>
        <v>2.04</v>
      </c>
      <c r="BU17" s="1">
        <f>[2]V.IPCA!BY398</f>
        <v>-0.56000000000000005</v>
      </c>
      <c r="BV17" s="1">
        <f>[2]V.IPCA!BZ398</f>
        <v>-1.1399999999999999</v>
      </c>
      <c r="BW17" s="1">
        <f>[2]V.IPCA!CA398</f>
        <v>2.4300000000000002</v>
      </c>
      <c r="BX17" s="1">
        <f>[2]V.IPCA!CB398</f>
        <v>2.5299999999999998</v>
      </c>
      <c r="BY17" s="1">
        <f>[2]V.IPCA!CC398</f>
        <v>0.44</v>
      </c>
      <c r="BZ17" s="1">
        <f>[2]V.IPCA!CD398</f>
        <v>-7.0000000000000007E-2</v>
      </c>
      <c r="CA17" s="1">
        <f>[2]V.IPCA!CE398</f>
        <v>0.54</v>
      </c>
      <c r="CB17" s="1">
        <f>[2]V.IPCA!CF398</f>
        <v>0.73</v>
      </c>
      <c r="CC17" s="1">
        <f>[2]V.IPCA!CG398</f>
        <v>-0.36</v>
      </c>
      <c r="CD17" s="1">
        <f>[2]V.IPCA!CH398</f>
        <v>-0.94</v>
      </c>
      <c r="CE17" s="1">
        <f>[2]V.IPCA!CI398</f>
        <v>1.24</v>
      </c>
      <c r="CF17" s="1">
        <f>[2]V.IPCA!CJ398</f>
        <v>1.05</v>
      </c>
      <c r="CG17" s="1">
        <f>[2]V.IPCA!CK398</f>
        <v>-0.4</v>
      </c>
      <c r="CH17" s="1">
        <f>[2]V.IPCA!CL398</f>
        <v>1.52</v>
      </c>
      <c r="CI17" s="1">
        <f>[2]V.IPCA!CM398</f>
        <v>-0.06</v>
      </c>
      <c r="CJ17" s="1">
        <f>[2]V.IPCA!CN398</f>
        <v>0.59</v>
      </c>
      <c r="CK17" s="1">
        <f>[2]V.IPCA!CO398</f>
        <v>1.23</v>
      </c>
      <c r="CL17" s="1">
        <f>[2]V.IPCA!CP398</f>
        <v>0.74</v>
      </c>
      <c r="CM17" s="1">
        <f>[2]V.IPCA!CQ398</f>
        <v>-0.88</v>
      </c>
      <c r="CN17" s="1">
        <f>[2]V.IPCA!CR398</f>
        <v>-0.88</v>
      </c>
      <c r="CO17" s="1">
        <f>[2]V.IPCA!CS398</f>
        <v>0.18</v>
      </c>
      <c r="CP17" s="1">
        <f>[2]V.IPCA!CT398</f>
        <v>-0.37</v>
      </c>
      <c r="CQ17" s="1">
        <f>[2]V.IPCA!CU398</f>
        <v>-0.81</v>
      </c>
      <c r="CR17" s="1">
        <f>[2]V.IPCA!CV398</f>
        <v>1.61</v>
      </c>
      <c r="CS17" s="1">
        <f>[2]V.IPCA!CW398</f>
        <v>2.2799999999999998</v>
      </c>
      <c r="CT17" s="1">
        <f>[2]V.IPCA!CX398</f>
        <v>-1.21</v>
      </c>
      <c r="CU17" s="1">
        <f>[2]V.IPCA!CY398</f>
        <v>-1.93</v>
      </c>
      <c r="CV17" s="1">
        <f>[2]V.IPCA!CZ398</f>
        <v>-0.84</v>
      </c>
      <c r="CW17" s="1">
        <f>[2]V.IPCA!DA398</f>
        <v>-0.04</v>
      </c>
      <c r="CX17" s="1">
        <f>[2]V.IPCA!DB398</f>
        <v>0.69</v>
      </c>
      <c r="CY17" s="1">
        <f>[2]V.IPCA!DC398</f>
        <v>-0.06</v>
      </c>
      <c r="CZ17" s="1">
        <f>[2]V.IPCA!DD398</f>
        <v>0.06</v>
      </c>
      <c r="DA17" s="1">
        <f>[2]V.IPCA!DE398</f>
        <v>-0.5</v>
      </c>
      <c r="DB17" s="1">
        <f>[2]V.IPCA!DF398</f>
        <v>-1.23</v>
      </c>
      <c r="DC17" s="1">
        <f>[2]V.IPCA!DG398</f>
        <v>1.51</v>
      </c>
      <c r="DD17" s="1">
        <f>[2]V.IPCA!DH398</f>
        <v>-0.88</v>
      </c>
      <c r="DE17" s="1">
        <f>[2]V.IPCA!DI398</f>
        <v>-0.01</v>
      </c>
      <c r="DF17" s="1">
        <f>[2]V.IPCA!DJ398</f>
        <v>2.2400000000000002</v>
      </c>
      <c r="DG17" s="1">
        <f>[2]V.IPCA!DK398</f>
        <v>2.13</v>
      </c>
      <c r="DH17" s="1">
        <f>[2]V.IPCA!DL398</f>
        <v>2.23</v>
      </c>
      <c r="DI17" s="1">
        <f>[2]V.IPCA!DM398</f>
        <v>-0.75</v>
      </c>
      <c r="DJ17" s="1">
        <f>[2]V.IPCA!DN398</f>
        <v>0.3</v>
      </c>
      <c r="DK17" s="1">
        <f>[2]V.IPCA!DO398</f>
        <v>2.1</v>
      </c>
      <c r="DL17" s="1">
        <f>[2]V.IPCA!DP398</f>
        <v>-0.79</v>
      </c>
      <c r="DM17" s="1">
        <f>[2]V.IPCA!DQ398</f>
        <v>1.99</v>
      </c>
      <c r="DN17" s="1">
        <f>[2]V.IPCA!DR398</f>
        <v>1.31</v>
      </c>
      <c r="DO17" s="1">
        <f>[2]V.IPCA!DS398</f>
        <v>-0.74</v>
      </c>
      <c r="DP17" s="1">
        <f>[2]V.IPCA!DT398</f>
        <v>-0.3</v>
      </c>
      <c r="DQ17" s="1">
        <f>[2]V.IPCA!DU398</f>
        <v>-0.68</v>
      </c>
      <c r="DR17" s="1">
        <f>[2]V.IPCA!DV398</f>
        <v>0</v>
      </c>
      <c r="DS17" s="1">
        <f>[2]V.IPCA!DW398</f>
        <v>-0.28999999999999998</v>
      </c>
      <c r="DT17" s="1">
        <f>[2]V.IPCA!DX398</f>
        <v>-0.98</v>
      </c>
      <c r="DU17" s="1">
        <f>[2]V.IPCA!DY398</f>
        <v>1.1200000000000001</v>
      </c>
      <c r="DV17" s="1">
        <f>[2]V.IPCA!DZ398</f>
        <v>-1.3</v>
      </c>
      <c r="DW17" s="1">
        <f>[2]V.IPCA!EA398</f>
        <v>-0.87</v>
      </c>
      <c r="DX17" s="1">
        <f>[2]V.IPCA!EB398</f>
        <v>1.35</v>
      </c>
      <c r="DY17" s="1">
        <f>[2]V.IPCA!EC398</f>
        <v>0.84</v>
      </c>
      <c r="DZ17" s="1">
        <f>[2]V.IPCA!ED398</f>
        <v>-1.86</v>
      </c>
      <c r="EA17" s="1">
        <f>[2]V.IPCA!EE398</f>
        <v>2.97</v>
      </c>
      <c r="EB17" s="1">
        <f>[2]V.IPCA!EF398</f>
        <v>-1.2</v>
      </c>
      <c r="EC17" s="1">
        <f>[2]V.IPCA!EG398</f>
        <v>-1.7</v>
      </c>
      <c r="ED17" s="1">
        <f>[2]V.IPCA!EH398</f>
        <v>-0.16</v>
      </c>
      <c r="EE17" s="1">
        <f>[2]V.IPCA!EI398</f>
        <v>-0.24</v>
      </c>
      <c r="EF17" s="1">
        <f>[2]V.IPCA!EJ398</f>
        <v>0.34</v>
      </c>
      <c r="EG17" s="1">
        <f>[2]V.IPCA!EK398</f>
        <v>-2.2599999999999998</v>
      </c>
      <c r="EH17" s="1">
        <f>[2]V.IPCA!EL398</f>
        <v>-0.65</v>
      </c>
      <c r="EI17" s="1">
        <f>[2]V.IPCA!EM398</f>
        <v>0.49</v>
      </c>
      <c r="EJ17" s="1">
        <f>[2]V.IPCA!EN398</f>
        <v>-1.46</v>
      </c>
      <c r="EK17" s="1">
        <f>[2]V.IPCA!EO398</f>
        <v>-0.42</v>
      </c>
      <c r="EL17" s="1">
        <f>[2]V.IPCA!EP398</f>
        <v>-2.21</v>
      </c>
      <c r="EM17" s="1">
        <f>[2]V.IPCA!EQ398</f>
        <v>0.02</v>
      </c>
      <c r="EN17" s="1">
        <f>[2]V.IPCA!ER398</f>
        <v>0.14000000000000001</v>
      </c>
      <c r="EO17" s="1">
        <f>[2]V.IPCA!ES398</f>
        <v>0.37</v>
      </c>
      <c r="EP17" s="1">
        <f>[2]V.IPCA!ET398</f>
        <v>-0.85</v>
      </c>
      <c r="EQ17" s="1">
        <f>[2]V.IPCA!EU398</f>
        <v>0.28000000000000003</v>
      </c>
      <c r="ER17" s="1">
        <f>[2]V.IPCA!EV398</f>
        <v>-1.28</v>
      </c>
      <c r="ES17" s="1">
        <f>[2]V.IPCA!EW398</f>
        <v>0.7</v>
      </c>
      <c r="ET17" s="1">
        <f>[2]V.IPCA!EX398</f>
        <v>1.19</v>
      </c>
      <c r="EU17" s="1">
        <f>[2]V.IPCA!EY398</f>
        <v>0.61</v>
      </c>
      <c r="EV17" s="1">
        <f>[2]V.IPCA!EZ398</f>
        <v>0.35</v>
      </c>
      <c r="EW17" s="1">
        <f>[2]V.IPCA!FA398</f>
        <v>0.56999999999999995</v>
      </c>
      <c r="EX17" s="1">
        <f>[2]V.IPCA!FB398</f>
        <v>0.22</v>
      </c>
      <c r="EY17" s="1">
        <f>[2]V.IPCA!FC398</f>
        <v>-0.45</v>
      </c>
      <c r="EZ17" s="1">
        <f>[2]V.IPCA!FD398</f>
        <v>0.28999999999999998</v>
      </c>
      <c r="FA17" s="1">
        <f>[2]V.IPCA!FE398</f>
        <v>0.43</v>
      </c>
      <c r="FB17" s="1">
        <f>[2]V.IPCA!FF398</f>
        <v>0.12</v>
      </c>
      <c r="FC17" s="1">
        <f>[2]V.IPCA!FG398</f>
        <v>0.05</v>
      </c>
      <c r="FD17" s="1">
        <f>[2]V.IPCA!FH398</f>
        <v>-0.38</v>
      </c>
      <c r="FE17" s="1">
        <f>[2]V.IPCA!FI398</f>
        <v>1.66</v>
      </c>
      <c r="FF17" s="1">
        <f>[2]V.IPCA!FJ398</f>
        <v>0.03</v>
      </c>
      <c r="FG17" s="1">
        <f>[2]V.IPCA!FK398</f>
        <v>0.7</v>
      </c>
      <c r="FH17" s="1">
        <f>[2]V.IPCA!FL398</f>
        <v>0</v>
      </c>
      <c r="FI17" s="1">
        <f>[2]V.IPCA!FM398</f>
        <v>-0.25</v>
      </c>
      <c r="FJ17" s="1">
        <f>[2]V.IPCA!FN398</f>
        <v>0.61</v>
      </c>
      <c r="FK17" s="1">
        <f>[2]V.IPCA!FO398</f>
        <v>0.64</v>
      </c>
      <c r="FL17" s="1">
        <f>[2]V.IPCA!FP398</f>
        <v>1.75</v>
      </c>
      <c r="FM17" s="1">
        <f>[2]V.IPCA!FQ398</f>
        <v>1.75</v>
      </c>
      <c r="FN17" s="1">
        <f>[2]V.IPCA!FR398</f>
        <v>0.62</v>
      </c>
      <c r="FO17" s="1">
        <f>[2]V.IPCA!FS398</f>
        <v>1.03</v>
      </c>
      <c r="FP17" s="1">
        <f>[2]V.IPCA!FT398</f>
        <v>2.06</v>
      </c>
      <c r="FQ17" s="1">
        <f>[2]V.IPCA!FU398</f>
        <v>-0.26</v>
      </c>
      <c r="FR17" s="1">
        <f>[2]V.IPCA!FV398</f>
        <v>1.82</v>
      </c>
      <c r="FS17" s="1">
        <f>[2]V.IPCA!FW398</f>
        <v>0.72</v>
      </c>
      <c r="FT17" s="1">
        <f>[2]V.IPCA!FX398</f>
        <v>-0.64</v>
      </c>
      <c r="FU17" s="1">
        <f>[2]V.IPCA!FY398</f>
        <v>1.0900000000000001</v>
      </c>
      <c r="FV17" s="1">
        <f>[2]V.IPCA!FZ398</f>
        <v>-0.53</v>
      </c>
      <c r="FW17" s="1">
        <f>[2]V.IPCA!GA398</f>
        <v>1.32</v>
      </c>
      <c r="FX17" s="1">
        <f>[2]V.IPCA!GB398</f>
        <v>-0.28999999999999998</v>
      </c>
      <c r="FY17" s="1">
        <f>[2]V.IPCA!GC398</f>
        <v>-0.39</v>
      </c>
      <c r="FZ17" s="1">
        <f>[2]V.IPCA!GD398</f>
        <v>-0.42</v>
      </c>
      <c r="GA17" s="1">
        <f>[2]V.IPCA!GE398</f>
        <v>0.54</v>
      </c>
      <c r="GB17" s="1">
        <f>[2]V.IPCA!GF398</f>
        <v>0.53</v>
      </c>
      <c r="GC17" s="1">
        <f>[2]V.IPCA!GG398</f>
        <v>0.35</v>
      </c>
      <c r="GD17" s="1">
        <f>[2]V.IPCA!GH398</f>
        <v>0.99</v>
      </c>
      <c r="GE17" s="1">
        <f>[2]V.IPCA!GI398</f>
        <v>1.87</v>
      </c>
      <c r="GF17" s="1">
        <f>[2]V.IPCA!GJ398</f>
        <v>0.28999999999999998</v>
      </c>
      <c r="GG17" s="1">
        <f>[2]V.IPCA!GK398</f>
        <v>2.36</v>
      </c>
      <c r="GH17" s="1">
        <f>[2]V.IPCA!GL398</f>
        <v>0.34</v>
      </c>
      <c r="GI17" s="1">
        <f>[2]V.IPCA!GM398</f>
        <v>1.38</v>
      </c>
      <c r="GJ17" s="1">
        <f>[2]V.IPCA!GN398</f>
        <v>2.42</v>
      </c>
      <c r="GK17" s="1">
        <f>[2]V.IPCA!GO398</f>
        <v>2.73</v>
      </c>
      <c r="GL17" s="1">
        <f>[2]V.IPCA!GP398</f>
        <v>2.66</v>
      </c>
      <c r="GM17" s="1">
        <f>[2]V.IPCA!GQ398</f>
        <v>1.01</v>
      </c>
      <c r="GN17" s="1">
        <f>[2]V.IPCA!GR398</f>
        <v>0.87</v>
      </c>
      <c r="GO17" s="1">
        <f>[2]V.IPCA!GS398</f>
        <v>0.71</v>
      </c>
      <c r="GP17" s="1">
        <f>[2]V.IPCA!GT398</f>
        <v>0.71</v>
      </c>
      <c r="GQ17" s="1">
        <f>[2]V.IPCA!GU398</f>
        <v>1.53</v>
      </c>
      <c r="GR17" s="1">
        <f>[2]V.IPCA!GV398</f>
        <v>0.41</v>
      </c>
      <c r="GS17" s="1">
        <f>[2]V.IPCA!GW398</f>
        <v>-0.49</v>
      </c>
      <c r="GT17" s="1">
        <f>[2]V.IPCA!GX398</f>
        <v>1.6</v>
      </c>
      <c r="GU17" s="1">
        <f>[2]V.IPCA!GY398</f>
        <v>0.66</v>
      </c>
      <c r="GV17" s="1">
        <f>[2]V.IPCA!GZ398</f>
        <v>-1.65</v>
      </c>
      <c r="GW17" s="1">
        <f>[2]V.IPCA!HA398</f>
        <v>0.06</v>
      </c>
      <c r="GX17" s="1">
        <f>[2]V.IPCA!HB398</f>
        <v>-1.2</v>
      </c>
      <c r="GY17" s="1">
        <f>[2]V.IPCA!HC398</f>
        <v>1.68</v>
      </c>
      <c r="GZ17" s="1">
        <f>[2]V.IPCA!HD398</f>
        <v>-1.96</v>
      </c>
      <c r="HA17" s="1">
        <f>[2]V.IPCA!HE398</f>
        <v>0.61</v>
      </c>
      <c r="HB17" s="1">
        <f>[2]V.IPCA!HF398</f>
        <v>-0.19</v>
      </c>
      <c r="HC17" s="1">
        <f>[2]V.IPCA!HG398</f>
        <v>-0.59</v>
      </c>
      <c r="HD17" s="1">
        <f>[2]V.IPCA!HH398</f>
        <v>-0.61</v>
      </c>
      <c r="HE17" s="1">
        <f>[2]V.IPCA!HI398</f>
        <v>-1.54</v>
      </c>
      <c r="HF17" s="1">
        <f>[2]V.IPCA!HJ398</f>
        <v>-0.65</v>
      </c>
      <c r="HG17" s="1">
        <f>[2]V.IPCA!HK398</f>
        <v>-1.1000000000000001</v>
      </c>
      <c r="HH17" s="1">
        <f>[2]V.IPCA!HL398</f>
        <v>0.57999999999999996</v>
      </c>
      <c r="HI17" s="1">
        <f>[2]V.IPCA!HM398</f>
        <v>-1.28</v>
      </c>
      <c r="HJ17" s="1">
        <f>[2]V.IPCA!HN398</f>
        <v>-1.07</v>
      </c>
      <c r="HK17" s="1">
        <f>[2]V.IPCA!HO398</f>
        <v>-0.99</v>
      </c>
      <c r="HL17" s="1">
        <f>[2]V.IPCA!HP398</f>
        <v>0.61</v>
      </c>
      <c r="HM17" s="1">
        <f>[2]V.IPCA!HQ398</f>
        <v>0.62</v>
      </c>
      <c r="HN17" s="1">
        <f>[2]V.IPCA!HR398</f>
        <v>-0.94</v>
      </c>
      <c r="HO17" s="1">
        <f>[2]V.IPCA!HS398</f>
        <v>-0.72</v>
      </c>
      <c r="HP17" s="1">
        <f>[2]V.IPCA!HT398</f>
        <v>-0.89</v>
      </c>
      <c r="HQ17" s="1">
        <f>[2]V.IPCA!HU398</f>
        <v>1.1100000000000001</v>
      </c>
      <c r="HR17" s="1">
        <f>[2]V.IPCA!HV398</f>
        <v>0.56999999999999995</v>
      </c>
      <c r="HS17" s="1">
        <f>[2]V.IPCA!HW398</f>
        <v>-0.18</v>
      </c>
      <c r="HT17" s="1">
        <f>[2]V.IPCA!HX398</f>
        <v>0.24</v>
      </c>
      <c r="HU17" s="1">
        <f>[2]V.IPCA!HY398</f>
        <v>-0.34</v>
      </c>
      <c r="HV17" s="1">
        <f>[2]V.IPCA!HZ398</f>
        <v>1.06</v>
      </c>
      <c r="HW17" s="1">
        <f>[2]V.IPCA!IA398</f>
        <v>1.95</v>
      </c>
      <c r="HX17" s="1">
        <f>[2]V.IPCA!IB398</f>
        <v>-1.22</v>
      </c>
      <c r="HY17" s="1">
        <f>[2]V.IPCA!IC398</f>
        <v>0.96</v>
      </c>
      <c r="HZ17" s="1">
        <f>[2]V.IPCA!ID398</f>
        <v>1.07</v>
      </c>
      <c r="IA17" s="1">
        <f>[2]V.IPCA!IE398</f>
        <v>-1.39</v>
      </c>
      <c r="IB17" s="1">
        <f>[2]V.IPCA!IF398</f>
        <v>0.98</v>
      </c>
      <c r="IC17" s="1">
        <f>[2]V.IPCA!IG398</f>
        <v>0.22</v>
      </c>
      <c r="ID17" s="1">
        <f>[2]V.IPCA!IH398</f>
        <v>0.92</v>
      </c>
    </row>
    <row r="18" spans="2:238" x14ac:dyDescent="0.25">
      <c r="B18">
        <v>7201019</v>
      </c>
      <c r="C18" t="s">
        <v>59</v>
      </c>
      <c r="D18" s="1">
        <f>[2]V.IPCA!H400</f>
        <v>0.36</v>
      </c>
      <c r="E18" s="1">
        <f>[2]V.IPCA!I400</f>
        <v>1.3</v>
      </c>
      <c r="F18" s="1">
        <f>[2]V.IPCA!J400</f>
        <v>1.1100000000000001</v>
      </c>
      <c r="G18" s="1">
        <f>[2]V.IPCA!K400</f>
        <v>-1.95</v>
      </c>
      <c r="H18" s="1">
        <f>[2]V.IPCA!L400</f>
        <v>-0.5</v>
      </c>
      <c r="I18" s="1">
        <f>[2]V.IPCA!M400</f>
        <v>1.39</v>
      </c>
      <c r="J18" s="1">
        <f>[2]V.IPCA!N400</f>
        <v>0.05</v>
      </c>
      <c r="K18" s="1">
        <f>[2]V.IPCA!O400</f>
        <v>0.88</v>
      </c>
      <c r="L18" s="1">
        <f>[2]V.IPCA!P400</f>
        <v>0.48</v>
      </c>
      <c r="M18" s="1">
        <f>[2]V.IPCA!Q400</f>
        <v>-0.1</v>
      </c>
      <c r="N18" s="1">
        <f>[2]V.IPCA!R400</f>
        <v>0.39</v>
      </c>
      <c r="O18" s="1">
        <f>[2]V.IPCA!S400</f>
        <v>0.15</v>
      </c>
      <c r="P18" s="1">
        <f>[2]V.IPCA!T400</f>
        <v>-0.36</v>
      </c>
      <c r="Q18" s="1">
        <f>[2]V.IPCA!U400</f>
        <v>-0.13</v>
      </c>
      <c r="R18" s="1">
        <f>[2]V.IPCA!V400</f>
        <v>0.24</v>
      </c>
      <c r="S18" s="1">
        <f>[2]V.IPCA!W400</f>
        <v>0.41</v>
      </c>
      <c r="T18" s="1">
        <f>[2]V.IPCA!X400</f>
        <v>0.06</v>
      </c>
      <c r="U18" s="1">
        <f>[2]V.IPCA!Y400</f>
        <v>-0.19</v>
      </c>
      <c r="V18" s="1">
        <f>[2]V.IPCA!Z400</f>
        <v>-0.6</v>
      </c>
      <c r="W18" s="1">
        <f>[2]V.IPCA!AA400</f>
        <v>-0.11</v>
      </c>
      <c r="X18" s="1">
        <f>[2]V.IPCA!AB400</f>
        <v>0.97</v>
      </c>
      <c r="Y18" s="1">
        <f>[2]V.IPCA!AC400</f>
        <v>0.63</v>
      </c>
      <c r="Z18" s="1">
        <f>[2]V.IPCA!AD400</f>
        <v>1.3</v>
      </c>
      <c r="AA18" s="1">
        <f>[2]V.IPCA!AE400</f>
        <v>0.76</v>
      </c>
      <c r="AB18" s="1">
        <f>[2]V.IPCA!AF400</f>
        <v>0.5</v>
      </c>
      <c r="AC18" s="1">
        <f>[2]V.IPCA!AG400</f>
        <v>1.1200000000000001</v>
      </c>
      <c r="AD18" s="1">
        <f>[2]V.IPCA!AH400</f>
        <v>0.74</v>
      </c>
      <c r="AE18" s="1">
        <f>[2]V.IPCA!AI400</f>
        <v>-0.56999999999999995</v>
      </c>
      <c r="AF18" s="1">
        <f>[2]V.IPCA!AJ400</f>
        <v>0.43</v>
      </c>
      <c r="AG18" s="1">
        <f>[2]V.IPCA!AK400</f>
        <v>0.13</v>
      </c>
      <c r="AH18" s="1">
        <f>[2]V.IPCA!AL400</f>
        <v>-0.03</v>
      </c>
      <c r="AI18" s="1">
        <f>[2]V.IPCA!AM400</f>
        <v>0.74</v>
      </c>
      <c r="AJ18" s="1">
        <f>[2]V.IPCA!AN400</f>
        <v>1.37</v>
      </c>
      <c r="AK18" s="1">
        <f>[2]V.IPCA!AO400</f>
        <v>2.0099999999999998</v>
      </c>
      <c r="AL18" s="1">
        <f>[2]V.IPCA!AP400</f>
        <v>2.4700000000000002</v>
      </c>
      <c r="AM18" s="1">
        <f>[2]V.IPCA!AQ400</f>
        <v>2.92</v>
      </c>
      <c r="AN18" s="1">
        <f>[2]V.IPCA!AR400</f>
        <v>1.66</v>
      </c>
      <c r="AO18" s="1">
        <f>[2]V.IPCA!AS400</f>
        <v>1.06</v>
      </c>
      <c r="AP18" s="1">
        <f>[2]V.IPCA!AT400</f>
        <v>1.07</v>
      </c>
      <c r="AQ18" s="1">
        <f>[2]V.IPCA!AU400</f>
        <v>0.45</v>
      </c>
      <c r="AR18" s="1">
        <f>[2]V.IPCA!AV400</f>
        <v>0.88</v>
      </c>
      <c r="AS18" s="1">
        <f>[2]V.IPCA!AW400</f>
        <v>1.3</v>
      </c>
      <c r="AT18" s="1">
        <f>[2]V.IPCA!AX400</f>
        <v>-0.16</v>
      </c>
      <c r="AU18" s="1">
        <f>[2]V.IPCA!AY400</f>
        <v>0.28999999999999998</v>
      </c>
      <c r="AV18" s="1">
        <f>[2]V.IPCA!AZ400</f>
        <v>0.8</v>
      </c>
      <c r="AW18" s="1">
        <f>[2]V.IPCA!BA400</f>
        <v>1.52</v>
      </c>
      <c r="AX18" s="1">
        <f>[2]V.IPCA!BB400</f>
        <v>1.01</v>
      </c>
      <c r="AY18" s="1">
        <f>[2]V.IPCA!BC400</f>
        <v>0.64</v>
      </c>
      <c r="AZ18" s="1">
        <f>[2]V.IPCA!BD400</f>
        <v>0.78</v>
      </c>
      <c r="BA18" s="1">
        <f>[2]V.IPCA!BE400</f>
        <v>1.1499999999999999</v>
      </c>
      <c r="BB18" s="1">
        <f>[2]V.IPCA!BF400</f>
        <v>0.32</v>
      </c>
      <c r="BC18" s="1">
        <f>[2]V.IPCA!BG400</f>
        <v>0.63</v>
      </c>
      <c r="BD18" s="1">
        <f>[2]V.IPCA!BH400</f>
        <v>0.28000000000000003</v>
      </c>
      <c r="BE18" s="1">
        <f>[2]V.IPCA!BI400</f>
        <v>-0.01</v>
      </c>
      <c r="BF18" s="1">
        <f>[2]V.IPCA!BJ400</f>
        <v>0.45</v>
      </c>
      <c r="BG18" s="1">
        <f>[2]V.IPCA!BK400</f>
        <v>-0.81</v>
      </c>
      <c r="BH18" s="1">
        <f>[2]V.IPCA!BL400</f>
        <v>1.17</v>
      </c>
      <c r="BI18" s="1">
        <f>[2]V.IPCA!BM400</f>
        <v>1.95</v>
      </c>
      <c r="BJ18" s="1">
        <f>[2]V.IPCA!BN400</f>
        <v>1.1599999999999999</v>
      </c>
      <c r="BK18" s="1">
        <f>[2]V.IPCA!BO400</f>
        <v>0.71</v>
      </c>
      <c r="BL18" s="1">
        <f>[2]V.IPCA!BP400</f>
        <v>1.62</v>
      </c>
      <c r="BM18" s="1">
        <f>[2]V.IPCA!BQ400</f>
        <v>0.37</v>
      </c>
      <c r="BN18" s="1">
        <f>[2]V.IPCA!BR400</f>
        <v>1.02</v>
      </c>
      <c r="BO18" s="1">
        <f>[2]V.IPCA!BS400</f>
        <v>0.28000000000000003</v>
      </c>
      <c r="BP18" s="1">
        <f>[2]V.IPCA!BT400</f>
        <v>0.79</v>
      </c>
      <c r="BQ18" s="1">
        <f>[2]V.IPCA!BU400</f>
        <v>0.9</v>
      </c>
      <c r="BR18" s="1">
        <f>[2]V.IPCA!BV400</f>
        <v>-0.28000000000000003</v>
      </c>
      <c r="BS18" s="1">
        <f>[2]V.IPCA!BW400</f>
        <v>0.73</v>
      </c>
      <c r="BT18" s="1">
        <f>[2]V.IPCA!BX400</f>
        <v>-0.35</v>
      </c>
      <c r="BU18" s="1">
        <f>[2]V.IPCA!BY400</f>
        <v>1.5</v>
      </c>
      <c r="BV18" s="1">
        <f>[2]V.IPCA!BZ400</f>
        <v>0.84</v>
      </c>
      <c r="BW18" s="1">
        <f>[2]V.IPCA!CA400</f>
        <v>0.56999999999999995</v>
      </c>
      <c r="BX18" s="1">
        <f>[2]V.IPCA!CB400</f>
        <v>0.91</v>
      </c>
      <c r="BY18" s="1">
        <f>[2]V.IPCA!CC400</f>
        <v>0.26</v>
      </c>
      <c r="BZ18" s="1">
        <f>[2]V.IPCA!CD400</f>
        <v>0.83</v>
      </c>
      <c r="CA18" s="1">
        <f>[2]V.IPCA!CE400</f>
        <v>0.39</v>
      </c>
      <c r="CB18" s="1">
        <f>[2]V.IPCA!CF400</f>
        <v>0.28000000000000003</v>
      </c>
      <c r="CC18" s="1">
        <f>[2]V.IPCA!CG400</f>
        <v>0.86</v>
      </c>
      <c r="CD18" s="1">
        <f>[2]V.IPCA!CH400</f>
        <v>1.01</v>
      </c>
      <c r="CE18" s="1">
        <f>[2]V.IPCA!CI400</f>
        <v>0</v>
      </c>
      <c r="CF18" s="1">
        <f>[2]V.IPCA!CJ400</f>
        <v>0.04</v>
      </c>
      <c r="CG18" s="1">
        <f>[2]V.IPCA!CK400</f>
        <v>-0.19</v>
      </c>
      <c r="CH18" s="1">
        <f>[2]V.IPCA!CL400</f>
        <v>0.23</v>
      </c>
      <c r="CI18" s="1">
        <f>[2]V.IPCA!CM400</f>
        <v>0.13</v>
      </c>
      <c r="CJ18" s="1">
        <f>[2]V.IPCA!CN400</f>
        <v>2.0499999999999998</v>
      </c>
      <c r="CK18" s="1">
        <f>[2]V.IPCA!CO400</f>
        <v>-0.1</v>
      </c>
      <c r="CL18" s="1">
        <f>[2]V.IPCA!CP400</f>
        <v>0.47</v>
      </c>
      <c r="CM18" s="1">
        <f>[2]V.IPCA!CQ400</f>
        <v>-0.15</v>
      </c>
      <c r="CN18" s="1">
        <f>[2]V.IPCA!CR400</f>
        <v>0.6</v>
      </c>
      <c r="CO18" s="1">
        <f>[2]V.IPCA!CS400</f>
        <v>-0.22</v>
      </c>
      <c r="CP18" s="1">
        <f>[2]V.IPCA!CT400</f>
        <v>-0.26</v>
      </c>
      <c r="CQ18" s="1">
        <f>[2]V.IPCA!CU400</f>
        <v>0.21</v>
      </c>
      <c r="CR18" s="1">
        <f>[2]V.IPCA!CV400</f>
        <v>0.56000000000000005</v>
      </c>
      <c r="CS18" s="1">
        <f>[2]V.IPCA!CW400</f>
        <v>-0.4</v>
      </c>
      <c r="CT18" s="1">
        <f>[2]V.IPCA!CX400</f>
        <v>-0.03</v>
      </c>
      <c r="CU18" s="1">
        <f>[2]V.IPCA!CY400</f>
        <v>0.48</v>
      </c>
      <c r="CV18" s="1">
        <f>[2]V.IPCA!CZ400</f>
        <v>-0.53</v>
      </c>
      <c r="CW18" s="1">
        <f>[2]V.IPCA!DA400</f>
        <v>0.32</v>
      </c>
      <c r="CX18" s="1">
        <f>[2]V.IPCA!DB400</f>
        <v>0.28000000000000003</v>
      </c>
      <c r="CY18" s="1">
        <f>[2]V.IPCA!DC400</f>
        <v>0.65</v>
      </c>
      <c r="CZ18" s="1">
        <f>[2]V.IPCA!DD400</f>
        <v>-0.28000000000000003</v>
      </c>
      <c r="DA18" s="1">
        <f>[2]V.IPCA!DE400</f>
        <v>0.36</v>
      </c>
      <c r="DB18" s="1">
        <f>[2]V.IPCA!DF400</f>
        <v>0.49</v>
      </c>
      <c r="DC18" s="1">
        <f>[2]V.IPCA!DG400</f>
        <v>0.39</v>
      </c>
      <c r="DD18" s="1">
        <f>[2]V.IPCA!DH400</f>
        <v>-0.48</v>
      </c>
      <c r="DE18" s="1">
        <f>[2]V.IPCA!DI400</f>
        <v>1.26</v>
      </c>
      <c r="DF18" s="1">
        <f>[2]V.IPCA!DJ400</f>
        <v>1.29</v>
      </c>
      <c r="DG18" s="1">
        <f>[2]V.IPCA!DK400</f>
        <v>-0.18</v>
      </c>
      <c r="DH18" s="1">
        <f>[2]V.IPCA!DL400</f>
        <v>0.89</v>
      </c>
      <c r="DI18" s="1">
        <f>[2]V.IPCA!DM400</f>
        <v>-0.02</v>
      </c>
      <c r="DJ18" s="1">
        <f>[2]V.IPCA!DN400</f>
        <v>0.9</v>
      </c>
      <c r="DK18" s="1">
        <f>[2]V.IPCA!DO400</f>
        <v>0.3</v>
      </c>
      <c r="DL18" s="1">
        <f>[2]V.IPCA!DP400</f>
        <v>-0.11</v>
      </c>
      <c r="DM18" s="1">
        <f>[2]V.IPCA!DQ400</f>
        <v>1.92</v>
      </c>
      <c r="DN18" s="1">
        <f>[2]V.IPCA!DR400</f>
        <v>-0.84</v>
      </c>
      <c r="DO18" s="1">
        <f>[2]V.IPCA!DS400</f>
        <v>1.5</v>
      </c>
      <c r="DP18" s="1">
        <f>[2]V.IPCA!DT400</f>
        <v>0.2</v>
      </c>
      <c r="DQ18" s="1">
        <f>[2]V.IPCA!DU400</f>
        <v>-0.08</v>
      </c>
      <c r="DR18" s="1">
        <f>[2]V.IPCA!DV400</f>
        <v>1.5</v>
      </c>
      <c r="DS18" s="1">
        <f>[2]V.IPCA!DW400</f>
        <v>0</v>
      </c>
      <c r="DT18" s="1">
        <f>[2]V.IPCA!DX400</f>
        <v>0.8</v>
      </c>
      <c r="DU18" s="1">
        <f>[2]V.IPCA!DY400</f>
        <v>0.28000000000000003</v>
      </c>
      <c r="DV18" s="1">
        <f>[2]V.IPCA!DZ400</f>
        <v>0.52</v>
      </c>
      <c r="DW18" s="1">
        <f>[2]V.IPCA!EA400</f>
        <v>1.22</v>
      </c>
      <c r="DX18" s="1">
        <f>[2]V.IPCA!EB400</f>
        <v>-0.69</v>
      </c>
      <c r="DY18" s="1">
        <f>[2]V.IPCA!EC400</f>
        <v>0.5</v>
      </c>
      <c r="DZ18" s="1">
        <f>[2]V.IPCA!ED400</f>
        <v>-0.21</v>
      </c>
      <c r="EA18" s="1">
        <f>[2]V.IPCA!EE400</f>
        <v>-0.94</v>
      </c>
      <c r="EB18" s="1">
        <f>[2]V.IPCA!EF400</f>
        <v>-0.53</v>
      </c>
      <c r="EC18" s="1">
        <f>[2]V.IPCA!EG400</f>
        <v>1.18</v>
      </c>
      <c r="ED18" s="1">
        <f>[2]V.IPCA!EH400</f>
        <v>7.0000000000000007E-2</v>
      </c>
      <c r="EE18" s="1">
        <f>[2]V.IPCA!EI400</f>
        <v>-0.51</v>
      </c>
      <c r="EF18" s="1">
        <f>[2]V.IPCA!EJ400</f>
        <v>1.88</v>
      </c>
      <c r="EG18" s="1">
        <f>[2]V.IPCA!EK400</f>
        <v>0.28999999999999998</v>
      </c>
      <c r="EH18" s="1">
        <f>[2]V.IPCA!EL400</f>
        <v>-1.76</v>
      </c>
      <c r="EI18" s="1">
        <f>[2]V.IPCA!EM400</f>
        <v>-0.25</v>
      </c>
      <c r="EJ18" s="1">
        <f>[2]V.IPCA!EN400</f>
        <v>0.73</v>
      </c>
      <c r="EK18" s="1">
        <f>[2]V.IPCA!EO400</f>
        <v>0.12</v>
      </c>
      <c r="EL18" s="1">
        <f>[2]V.IPCA!EP400</f>
        <v>0.94</v>
      </c>
      <c r="EM18" s="1">
        <f>[2]V.IPCA!EQ400</f>
        <v>-0.05</v>
      </c>
      <c r="EN18" s="1">
        <f>[2]V.IPCA!ER400</f>
        <v>-0.35</v>
      </c>
      <c r="EO18" s="1">
        <f>[2]V.IPCA!ES400</f>
        <v>0.89</v>
      </c>
      <c r="EP18" s="1">
        <f>[2]V.IPCA!ET400</f>
        <v>-0.31</v>
      </c>
      <c r="EQ18" s="1">
        <f>[2]V.IPCA!EU400</f>
        <v>0.09</v>
      </c>
      <c r="ER18" s="1">
        <f>[2]V.IPCA!EV400</f>
        <v>0.43</v>
      </c>
      <c r="ES18" s="1">
        <f>[2]V.IPCA!EW400</f>
        <v>7.0000000000000007E-2</v>
      </c>
      <c r="ET18" s="1">
        <f>[2]V.IPCA!EX400</f>
        <v>1.1299999999999999</v>
      </c>
      <c r="EU18" s="1">
        <f>[2]V.IPCA!EY400</f>
        <v>-0.06</v>
      </c>
      <c r="EV18" s="1">
        <f>[2]V.IPCA!EZ400</f>
        <v>0.48</v>
      </c>
      <c r="EW18" s="1">
        <f>[2]V.IPCA!FA400</f>
        <v>0.3</v>
      </c>
      <c r="EX18" s="1">
        <f>[2]V.IPCA!FB400</f>
        <v>0.76</v>
      </c>
      <c r="EY18" s="1">
        <f>[2]V.IPCA!FC400</f>
        <v>0.22</v>
      </c>
      <c r="EZ18" s="1">
        <f>[2]V.IPCA!FD400</f>
        <v>1.08</v>
      </c>
      <c r="FA18" s="1">
        <f>[2]V.IPCA!FE400</f>
        <v>2.2400000000000002</v>
      </c>
      <c r="FB18" s="1">
        <f>[2]V.IPCA!FF400</f>
        <v>0.11</v>
      </c>
      <c r="FC18" s="1">
        <f>[2]V.IPCA!FG400</f>
        <v>1.61</v>
      </c>
      <c r="FD18" s="1">
        <f>[2]V.IPCA!FH400</f>
        <v>-0.11</v>
      </c>
      <c r="FE18" s="1">
        <f>[2]V.IPCA!FI400</f>
        <v>1.41</v>
      </c>
      <c r="FF18" s="1">
        <f>[2]V.IPCA!FJ400</f>
        <v>-0.21</v>
      </c>
      <c r="FG18" s="1">
        <f>[2]V.IPCA!FK400</f>
        <v>-0.69</v>
      </c>
      <c r="FH18" s="1">
        <f>[2]V.IPCA!FL400</f>
        <v>0.63</v>
      </c>
      <c r="FI18" s="1">
        <f>[2]V.IPCA!FM400</f>
        <v>0.12</v>
      </c>
      <c r="FJ18" s="1">
        <f>[2]V.IPCA!FN400</f>
        <v>0.67</v>
      </c>
      <c r="FK18" s="1">
        <f>[2]V.IPCA!FO400</f>
        <v>-0.03</v>
      </c>
      <c r="FL18" s="1">
        <f>[2]V.IPCA!FP400</f>
        <v>-0.01</v>
      </c>
      <c r="FM18" s="1">
        <f>[2]V.IPCA!FQ400</f>
        <v>0.91</v>
      </c>
      <c r="FN18" s="1">
        <f>[2]V.IPCA!FR400</f>
        <v>0.55000000000000004</v>
      </c>
      <c r="FO18" s="1">
        <f>[2]V.IPCA!FS400</f>
        <v>0.25</v>
      </c>
      <c r="FP18" s="1">
        <f>[2]V.IPCA!FT400</f>
        <v>1.1399999999999999</v>
      </c>
      <c r="FQ18" s="1">
        <f>[2]V.IPCA!FU400</f>
        <v>1.74</v>
      </c>
      <c r="FR18" s="1">
        <f>[2]V.IPCA!FV400</f>
        <v>0.57999999999999996</v>
      </c>
      <c r="FS18" s="1">
        <f>[2]V.IPCA!FW400</f>
        <v>-0.16</v>
      </c>
      <c r="FT18" s="1">
        <f>[2]V.IPCA!FX400</f>
        <v>0.2</v>
      </c>
      <c r="FU18" s="1">
        <f>[2]V.IPCA!FY400</f>
        <v>0.51</v>
      </c>
      <c r="FV18" s="1">
        <f>[2]V.IPCA!FZ400</f>
        <v>0.86</v>
      </c>
      <c r="FW18" s="1">
        <f>[2]V.IPCA!GA400</f>
        <v>0.44</v>
      </c>
      <c r="FX18" s="1">
        <f>[2]V.IPCA!GB400</f>
        <v>-0.28999999999999998</v>
      </c>
      <c r="FY18" s="1">
        <f>[2]V.IPCA!GC400</f>
        <v>0.13</v>
      </c>
      <c r="FZ18" s="1">
        <f>[2]V.IPCA!GD400</f>
        <v>0.53</v>
      </c>
      <c r="GA18" s="1">
        <f>[2]V.IPCA!GE400</f>
        <v>-7.0000000000000007E-2</v>
      </c>
      <c r="GB18" s="1">
        <f>[2]V.IPCA!GF400</f>
        <v>0.47</v>
      </c>
      <c r="GC18" s="1">
        <f>[2]V.IPCA!GG400</f>
        <v>0.24</v>
      </c>
      <c r="GD18" s="1">
        <f>[2]V.IPCA!GH400</f>
        <v>1.05</v>
      </c>
      <c r="GE18" s="1">
        <f>[2]V.IPCA!GI400</f>
        <v>1.48</v>
      </c>
      <c r="GF18" s="1">
        <f>[2]V.IPCA!GJ400</f>
        <v>1.22</v>
      </c>
      <c r="GG18" s="1">
        <f>[2]V.IPCA!GK400</f>
        <v>1.02</v>
      </c>
      <c r="GH18" s="1">
        <f>[2]V.IPCA!GL400</f>
        <v>0.46</v>
      </c>
      <c r="GI18" s="1">
        <f>[2]V.IPCA!GM400</f>
        <v>0.91</v>
      </c>
      <c r="GJ18" s="1">
        <f>[2]V.IPCA!GN400</f>
        <v>1.29</v>
      </c>
      <c r="GK18" s="1">
        <f>[2]V.IPCA!GO400</f>
        <v>0.27</v>
      </c>
      <c r="GL18" s="1">
        <f>[2]V.IPCA!GP400</f>
        <v>1.62</v>
      </c>
      <c r="GM18" s="1">
        <f>[2]V.IPCA!GQ400</f>
        <v>-7.0000000000000007E-2</v>
      </c>
      <c r="GN18" s="1">
        <f>[2]V.IPCA!GR400</f>
        <v>1.05</v>
      </c>
      <c r="GO18" s="1">
        <f>[2]V.IPCA!GS400</f>
        <v>0.85</v>
      </c>
      <c r="GP18" s="1">
        <f>[2]V.IPCA!GT400</f>
        <v>0.18</v>
      </c>
      <c r="GQ18" s="1">
        <f>[2]V.IPCA!GU400</f>
        <v>-0.06</v>
      </c>
      <c r="GR18" s="1">
        <f>[2]V.IPCA!GV400</f>
        <v>-7.0000000000000007E-2</v>
      </c>
      <c r="GS18" s="1">
        <f>[2]V.IPCA!GW400</f>
        <v>0.5</v>
      </c>
      <c r="GT18" s="1">
        <f>[2]V.IPCA!GX400</f>
        <v>0.95</v>
      </c>
      <c r="GU18" s="1">
        <f>[2]V.IPCA!GY400</f>
        <v>0.33</v>
      </c>
      <c r="GV18" s="1">
        <f>[2]V.IPCA!GZ400</f>
        <v>0.31</v>
      </c>
      <c r="GW18" s="1">
        <f>[2]V.IPCA!HA400</f>
        <v>-0.3</v>
      </c>
      <c r="GX18" s="1">
        <f>[2]V.IPCA!HB400</f>
        <v>0.06</v>
      </c>
      <c r="GY18" s="1">
        <f>[2]V.IPCA!HC400</f>
        <v>0.59</v>
      </c>
      <c r="GZ18" s="1">
        <f>[2]V.IPCA!HD400</f>
        <v>1.01</v>
      </c>
      <c r="HA18" s="1">
        <f>[2]V.IPCA!HE400</f>
        <v>-0.86</v>
      </c>
      <c r="HB18" s="1">
        <f>[2]V.IPCA!HF400</f>
        <v>0.56000000000000005</v>
      </c>
      <c r="HC18" s="1">
        <f>[2]V.IPCA!HG400</f>
        <v>0.36</v>
      </c>
      <c r="HD18" s="1">
        <f>[2]V.IPCA!HH400</f>
        <v>-0.14000000000000001</v>
      </c>
      <c r="HE18" s="1">
        <f>[2]V.IPCA!HI400</f>
        <v>0.19</v>
      </c>
      <c r="HF18" s="1">
        <f>[2]V.IPCA!HJ400</f>
        <v>-1.26</v>
      </c>
      <c r="HG18" s="1">
        <f>[2]V.IPCA!HK400</f>
        <v>0.18</v>
      </c>
      <c r="HH18" s="1">
        <f>[2]V.IPCA!HL400</f>
        <v>-0.78</v>
      </c>
      <c r="HI18" s="1">
        <f>[2]V.IPCA!HM400</f>
        <v>-0.36</v>
      </c>
      <c r="HJ18" s="1">
        <f>[2]V.IPCA!HN400</f>
        <v>0.22</v>
      </c>
      <c r="HK18" s="1">
        <f>[2]V.IPCA!HO400</f>
        <v>-0.31</v>
      </c>
      <c r="HL18" s="1">
        <f>[2]V.IPCA!HP400</f>
        <v>1.1299999999999999</v>
      </c>
      <c r="HM18" s="1">
        <f>[2]V.IPCA!HQ400</f>
        <v>-0.26</v>
      </c>
      <c r="HN18" s="1">
        <f>[2]V.IPCA!HR400</f>
        <v>-1.34</v>
      </c>
      <c r="HO18" s="1">
        <f>[2]V.IPCA!HS400</f>
        <v>-0.93</v>
      </c>
      <c r="HP18" s="1">
        <f>[2]V.IPCA!HT400</f>
        <v>0.41</v>
      </c>
      <c r="HQ18" s="1">
        <f>[2]V.IPCA!HU400</f>
        <v>0.19</v>
      </c>
      <c r="HR18" s="1">
        <f>[2]V.IPCA!HV400</f>
        <v>0.42</v>
      </c>
      <c r="HS18" s="1">
        <f>[2]V.IPCA!HW400</f>
        <v>-0.14000000000000001</v>
      </c>
      <c r="HT18" s="1">
        <f>[2]V.IPCA!HX400</f>
        <v>0.09</v>
      </c>
      <c r="HU18" s="1">
        <f>[2]V.IPCA!HY400</f>
        <v>0.46</v>
      </c>
      <c r="HV18" s="1">
        <f>[2]V.IPCA!HZ400</f>
        <v>0.23</v>
      </c>
      <c r="HW18" s="1">
        <f>[2]V.IPCA!IA400</f>
        <v>0.17</v>
      </c>
      <c r="HX18" s="1">
        <f>[2]V.IPCA!IB400</f>
        <v>-1.1200000000000001</v>
      </c>
      <c r="HY18" s="1">
        <f>[2]V.IPCA!IC400</f>
        <v>1.1200000000000001</v>
      </c>
      <c r="HZ18" s="1">
        <f>[2]V.IPCA!ID400</f>
        <v>-0.85</v>
      </c>
      <c r="IA18" s="1">
        <f>[2]V.IPCA!IE400</f>
        <v>0.32</v>
      </c>
      <c r="IB18" s="1">
        <f>[2]V.IPCA!IF400</f>
        <v>0.93</v>
      </c>
      <c r="IC18" s="1">
        <f>[2]V.IPCA!IG400</f>
        <v>0.55000000000000004</v>
      </c>
      <c r="ID18" s="1">
        <f>[2]V.IPCA!IH400</f>
        <v>-0.16</v>
      </c>
    </row>
    <row r="19" spans="2:238" x14ac:dyDescent="0.25">
      <c r="B19">
        <v>7203001</v>
      </c>
      <c r="C19" t="s">
        <v>60</v>
      </c>
      <c r="D19" s="1">
        <f>[2]V.IPCA!H412</f>
        <v>3.89</v>
      </c>
      <c r="E19" s="1">
        <f>[2]V.IPCA!I412</f>
        <v>0.84</v>
      </c>
      <c r="F19" s="1">
        <f>[2]V.IPCA!J412</f>
        <v>-0.38</v>
      </c>
      <c r="G19" s="1">
        <f>[2]V.IPCA!K412</f>
        <v>1.5</v>
      </c>
      <c r="H19" s="1">
        <f>[2]V.IPCA!L412</f>
        <v>0.28999999999999998</v>
      </c>
      <c r="I19" s="1">
        <f>[2]V.IPCA!M412</f>
        <v>-1.55</v>
      </c>
      <c r="J19" s="1">
        <f>[2]V.IPCA!N412</f>
        <v>-1.2</v>
      </c>
      <c r="K19" s="1">
        <f>[2]V.IPCA!O412</f>
        <v>0.36</v>
      </c>
      <c r="L19" s="1">
        <f>[2]V.IPCA!P412</f>
        <v>0.04</v>
      </c>
      <c r="M19" s="1">
        <f>[2]V.IPCA!Q412</f>
        <v>-0.01</v>
      </c>
      <c r="N19" s="1">
        <f>[2]V.IPCA!R412</f>
        <v>1.91</v>
      </c>
      <c r="O19" s="1">
        <f>[2]V.IPCA!S412</f>
        <v>3.6</v>
      </c>
      <c r="P19" s="1">
        <f>[2]V.IPCA!T412</f>
        <v>2.67</v>
      </c>
      <c r="Q19" s="1">
        <f>[2]V.IPCA!U412</f>
        <v>0.62</v>
      </c>
      <c r="R19" s="1">
        <f>[2]V.IPCA!V412</f>
        <v>-1.8</v>
      </c>
      <c r="S19" s="1">
        <f>[2]V.IPCA!W412</f>
        <v>1.35</v>
      </c>
      <c r="T19" s="1">
        <f>[2]V.IPCA!X412</f>
        <v>1.56</v>
      </c>
      <c r="U19" s="1">
        <f>[2]V.IPCA!Y412</f>
        <v>0.56000000000000005</v>
      </c>
      <c r="V19" s="1">
        <f>[2]V.IPCA!Z412</f>
        <v>0.81</v>
      </c>
      <c r="W19" s="1">
        <f>[2]V.IPCA!AA412</f>
        <v>0.33</v>
      </c>
      <c r="X19" s="1">
        <f>[2]V.IPCA!AB412</f>
        <v>2.35</v>
      </c>
      <c r="Y19" s="1">
        <f>[2]V.IPCA!AC412</f>
        <v>0.51</v>
      </c>
      <c r="Z19" s="1">
        <f>[2]V.IPCA!AD412</f>
        <v>2.31</v>
      </c>
      <c r="AA19" s="1">
        <f>[2]V.IPCA!AE412</f>
        <v>-0.03</v>
      </c>
      <c r="AB19" s="1">
        <f>[2]V.IPCA!AF412</f>
        <v>0.93</v>
      </c>
      <c r="AC19" s="1">
        <f>[2]V.IPCA!AG412</f>
        <v>0.92</v>
      </c>
      <c r="AD19" s="1">
        <f>[2]V.IPCA!AH412</f>
        <v>0.69</v>
      </c>
      <c r="AE19" s="1">
        <f>[2]V.IPCA!AI412</f>
        <v>-0.48</v>
      </c>
      <c r="AF19" s="1">
        <f>[2]V.IPCA!AJ412</f>
        <v>1.39</v>
      </c>
      <c r="AG19" s="1">
        <f>[2]V.IPCA!AK412</f>
        <v>0.24</v>
      </c>
      <c r="AH19" s="1">
        <f>[2]V.IPCA!AL412</f>
        <v>4.08</v>
      </c>
      <c r="AI19" s="1">
        <f>[2]V.IPCA!AM412</f>
        <v>1.03</v>
      </c>
      <c r="AJ19" s="1">
        <f>[2]V.IPCA!AN412</f>
        <v>-0.05</v>
      </c>
      <c r="AK19" s="1">
        <f>[2]V.IPCA!AO412</f>
        <v>0.52</v>
      </c>
      <c r="AL19" s="1">
        <f>[2]V.IPCA!AP412</f>
        <v>1.07</v>
      </c>
      <c r="AM19" s="1">
        <f>[2]V.IPCA!AQ412</f>
        <v>-0.24</v>
      </c>
      <c r="AN19" s="1">
        <f>[2]V.IPCA!AR412</f>
        <v>1.71</v>
      </c>
      <c r="AO19" s="1">
        <f>[2]V.IPCA!AS412</f>
        <v>1.57</v>
      </c>
      <c r="AP19" s="1">
        <f>[2]V.IPCA!AT412</f>
        <v>-0.38</v>
      </c>
      <c r="AQ19" s="1">
        <f>[2]V.IPCA!AU412</f>
        <v>2.0099999999999998</v>
      </c>
      <c r="AR19" s="1">
        <f>[2]V.IPCA!AV412</f>
        <v>0.83</v>
      </c>
      <c r="AS19" s="1">
        <f>[2]V.IPCA!AW412</f>
        <v>1.33</v>
      </c>
      <c r="AT19" s="1">
        <f>[2]V.IPCA!AX412</f>
        <v>-2.5099999999999998</v>
      </c>
      <c r="AU19" s="1">
        <f>[2]V.IPCA!AY412</f>
        <v>1.35</v>
      </c>
      <c r="AV19" s="1">
        <f>[2]V.IPCA!AZ412</f>
        <v>2.04</v>
      </c>
      <c r="AW19" s="1">
        <f>[2]V.IPCA!BA412</f>
        <v>-1.06</v>
      </c>
      <c r="AX19" s="1">
        <f>[2]V.IPCA!BB412</f>
        <v>1.23</v>
      </c>
      <c r="AY19" s="1">
        <f>[2]V.IPCA!BC412</f>
        <v>0.65</v>
      </c>
      <c r="AZ19" s="1">
        <f>[2]V.IPCA!BD412</f>
        <v>1.1100000000000001</v>
      </c>
      <c r="BA19" s="1">
        <f>[2]V.IPCA!BE412</f>
        <v>0.26</v>
      </c>
      <c r="BB19" s="1">
        <f>[2]V.IPCA!BF412</f>
        <v>1.55</v>
      </c>
      <c r="BC19" s="1">
        <f>[2]V.IPCA!BG412</f>
        <v>0.4</v>
      </c>
      <c r="BD19" s="1">
        <f>[2]V.IPCA!BH412</f>
        <v>2.04</v>
      </c>
      <c r="BE19" s="1">
        <f>[2]V.IPCA!BI412</f>
        <v>0.95</v>
      </c>
      <c r="BF19" s="1">
        <f>[2]V.IPCA!BJ412</f>
        <v>0.11</v>
      </c>
      <c r="BG19" s="1">
        <f>[2]V.IPCA!BK412</f>
        <v>-0.52</v>
      </c>
      <c r="BH19" s="1">
        <f>[2]V.IPCA!BL412</f>
        <v>1.41</v>
      </c>
      <c r="BI19" s="1">
        <f>[2]V.IPCA!BM412</f>
        <v>1.1299999999999999</v>
      </c>
      <c r="BJ19" s="1">
        <f>[2]V.IPCA!BN412</f>
        <v>1.23</v>
      </c>
      <c r="BK19" s="1">
        <f>[2]V.IPCA!BO412</f>
        <v>1.1299999999999999</v>
      </c>
      <c r="BL19" s="1">
        <f>[2]V.IPCA!BP412</f>
        <v>1.24</v>
      </c>
      <c r="BM19" s="1">
        <f>[2]V.IPCA!BQ412</f>
        <v>2.15</v>
      </c>
      <c r="BN19" s="1">
        <f>[2]V.IPCA!BR412</f>
        <v>2.16</v>
      </c>
      <c r="BO19" s="1">
        <f>[2]V.IPCA!BS412</f>
        <v>2.4700000000000002</v>
      </c>
      <c r="BP19" s="1">
        <f>[2]V.IPCA!BT412</f>
        <v>1.22</v>
      </c>
      <c r="BQ19" s="1">
        <f>[2]V.IPCA!BU412</f>
        <v>-0.23</v>
      </c>
      <c r="BR19" s="1">
        <f>[2]V.IPCA!BV412</f>
        <v>0.66</v>
      </c>
      <c r="BS19" s="1">
        <f>[2]V.IPCA!BW412</f>
        <v>-0.55000000000000004</v>
      </c>
      <c r="BT19" s="1">
        <f>[2]V.IPCA!BX412</f>
        <v>0.82</v>
      </c>
      <c r="BU19" s="1">
        <f>[2]V.IPCA!BY412</f>
        <v>0.61</v>
      </c>
      <c r="BV19" s="1">
        <f>[2]V.IPCA!BZ412</f>
        <v>0.38</v>
      </c>
      <c r="BW19" s="1">
        <f>[2]V.IPCA!CA412</f>
        <v>-0.8</v>
      </c>
      <c r="BX19" s="1">
        <f>[2]V.IPCA!CB412</f>
        <v>0.19</v>
      </c>
      <c r="BY19" s="1">
        <f>[2]V.IPCA!CC412</f>
        <v>0.24</v>
      </c>
      <c r="BZ19" s="1">
        <f>[2]V.IPCA!CD412</f>
        <v>2.0299999999999998</v>
      </c>
      <c r="CA19" s="1">
        <f>[2]V.IPCA!CE412</f>
        <v>0.4</v>
      </c>
      <c r="CB19" s="1">
        <f>[2]V.IPCA!CF412</f>
        <v>-0.67</v>
      </c>
      <c r="CC19" s="1">
        <f>[2]V.IPCA!CG412</f>
        <v>1.05</v>
      </c>
      <c r="CD19" s="1">
        <f>[2]V.IPCA!CH412</f>
        <v>0.81</v>
      </c>
      <c r="CE19" s="1">
        <f>[2]V.IPCA!CI412</f>
        <v>2.08</v>
      </c>
      <c r="CF19" s="1">
        <f>[2]V.IPCA!CJ412</f>
        <v>1.04</v>
      </c>
      <c r="CG19" s="1">
        <f>[2]V.IPCA!CK412</f>
        <v>-0.12</v>
      </c>
      <c r="CH19" s="1">
        <f>[2]V.IPCA!CL412</f>
        <v>-2.37</v>
      </c>
      <c r="CI19" s="1">
        <f>[2]V.IPCA!CM412</f>
        <v>0.12</v>
      </c>
      <c r="CJ19" s="1">
        <f>[2]V.IPCA!CN412</f>
        <v>0.39</v>
      </c>
      <c r="CK19" s="1">
        <f>[2]V.IPCA!CO412</f>
        <v>1.58</v>
      </c>
      <c r="CL19" s="1">
        <f>[2]V.IPCA!CP412</f>
        <v>1.06</v>
      </c>
      <c r="CM19" s="1">
        <f>[2]V.IPCA!CQ412</f>
        <v>-2.0499999999999998</v>
      </c>
      <c r="CN19" s="1">
        <f>[2]V.IPCA!CR412</f>
        <v>-0.08</v>
      </c>
      <c r="CO19" s="1">
        <f>[2]V.IPCA!CS412</f>
        <v>0.66</v>
      </c>
      <c r="CP19" s="1">
        <f>[2]V.IPCA!CT412</f>
        <v>3.31</v>
      </c>
      <c r="CQ19" s="1">
        <f>[2]V.IPCA!CU412</f>
        <v>-0.52</v>
      </c>
      <c r="CR19" s="1">
        <f>[2]V.IPCA!CV412</f>
        <v>-0.56999999999999995</v>
      </c>
      <c r="CS19" s="1">
        <f>[2]V.IPCA!CW412</f>
        <v>-0.8</v>
      </c>
      <c r="CT19" s="1">
        <f>[2]V.IPCA!CX412</f>
        <v>-0.42</v>
      </c>
      <c r="CU19" s="1">
        <f>[2]V.IPCA!CY412</f>
        <v>0.96</v>
      </c>
      <c r="CV19" s="1">
        <f>[2]V.IPCA!CZ412</f>
        <v>-2.14</v>
      </c>
      <c r="CW19" s="1">
        <f>[2]V.IPCA!DA412</f>
        <v>-0.78</v>
      </c>
      <c r="CX19" s="1">
        <f>[2]V.IPCA!DB412</f>
        <v>-0.81</v>
      </c>
      <c r="CY19" s="1">
        <f>[2]V.IPCA!DC412</f>
        <v>0.32</v>
      </c>
      <c r="CZ19" s="1">
        <f>[2]V.IPCA!DD412</f>
        <v>-0.65</v>
      </c>
      <c r="DA19" s="1">
        <f>[2]V.IPCA!DE412</f>
        <v>-1.91</v>
      </c>
      <c r="DB19" s="1">
        <f>[2]V.IPCA!DF412</f>
        <v>1.79</v>
      </c>
      <c r="DC19" s="1">
        <f>[2]V.IPCA!DG412</f>
        <v>-0.63</v>
      </c>
      <c r="DD19" s="1">
        <f>[2]V.IPCA!DH412</f>
        <v>-1.46</v>
      </c>
      <c r="DE19" s="1">
        <f>[2]V.IPCA!DI412</f>
        <v>-1.55</v>
      </c>
      <c r="DF19" s="1">
        <f>[2]V.IPCA!DJ412</f>
        <v>0.34</v>
      </c>
      <c r="DG19" s="1">
        <f>[2]V.IPCA!DK412</f>
        <v>1.04</v>
      </c>
      <c r="DH19" s="1">
        <f>[2]V.IPCA!DL412</f>
        <v>-0.94</v>
      </c>
      <c r="DI19" s="1">
        <f>[2]V.IPCA!DM412</f>
        <v>3.34</v>
      </c>
      <c r="DJ19" s="1">
        <f>[2]V.IPCA!DN412</f>
        <v>-1</v>
      </c>
      <c r="DK19" s="1">
        <f>[2]V.IPCA!DO412</f>
        <v>-1.34</v>
      </c>
      <c r="DL19" s="1">
        <f>[2]V.IPCA!DP412</f>
        <v>-0.52</v>
      </c>
      <c r="DM19" s="1">
        <f>[2]V.IPCA!DQ412</f>
        <v>-2.15</v>
      </c>
      <c r="DN19" s="1">
        <f>[2]V.IPCA!DR412</f>
        <v>-1.32</v>
      </c>
      <c r="DO19" s="1">
        <f>[2]V.IPCA!DS412</f>
        <v>1.03</v>
      </c>
      <c r="DP19" s="1">
        <f>[2]V.IPCA!DT412</f>
        <v>-3.01</v>
      </c>
      <c r="DQ19" s="1">
        <f>[2]V.IPCA!DU412</f>
        <v>-0.06</v>
      </c>
      <c r="DR19" s="1">
        <f>[2]V.IPCA!DV412</f>
        <v>-3.85</v>
      </c>
      <c r="DS19" s="1">
        <f>[2]V.IPCA!DW412</f>
        <v>-3.98</v>
      </c>
      <c r="DT19" s="1">
        <f>[2]V.IPCA!DX412</f>
        <v>1.37</v>
      </c>
      <c r="DU19" s="1">
        <f>[2]V.IPCA!DY412</f>
        <v>3.17</v>
      </c>
      <c r="DV19" s="1">
        <f>[2]V.IPCA!DZ412</f>
        <v>-1.61</v>
      </c>
      <c r="DW19" s="1">
        <f>[2]V.IPCA!EA412</f>
        <v>-3.18</v>
      </c>
      <c r="DX19" s="1">
        <f>[2]V.IPCA!EB412</f>
        <v>1.97</v>
      </c>
      <c r="DY19" s="1">
        <f>[2]V.IPCA!EC412</f>
        <v>-0.67</v>
      </c>
      <c r="DZ19" s="1">
        <f>[2]V.IPCA!ED412</f>
        <v>-3.38</v>
      </c>
      <c r="EA19" s="1">
        <f>[2]V.IPCA!EE412</f>
        <v>-3.04</v>
      </c>
      <c r="EB19" s="1">
        <f>[2]V.IPCA!EF412</f>
        <v>1.77</v>
      </c>
      <c r="EC19" s="1">
        <f>[2]V.IPCA!EG412</f>
        <v>-1.03</v>
      </c>
      <c r="ED19" s="1">
        <f>[2]V.IPCA!EH412</f>
        <v>-2</v>
      </c>
      <c r="EE19" s="1">
        <f>[2]V.IPCA!EI412</f>
        <v>-0.18</v>
      </c>
      <c r="EF19" s="1">
        <f>[2]V.IPCA!EJ412</f>
        <v>-1.48</v>
      </c>
      <c r="EG19" s="1">
        <f>[2]V.IPCA!EK412</f>
        <v>-0.42</v>
      </c>
      <c r="EH19" s="1">
        <f>[2]V.IPCA!EL412</f>
        <v>-2.89</v>
      </c>
      <c r="EI19" s="1">
        <f>[2]V.IPCA!EM412</f>
        <v>-2.64</v>
      </c>
      <c r="EJ19" s="1">
        <f>[2]V.IPCA!EN412</f>
        <v>-2.2200000000000002</v>
      </c>
      <c r="EK19" s="1">
        <f>[2]V.IPCA!EO412</f>
        <v>0.97</v>
      </c>
      <c r="EL19" s="1">
        <f>[2]V.IPCA!EP412</f>
        <v>1.05</v>
      </c>
      <c r="EM19" s="1">
        <f>[2]V.IPCA!EQ412</f>
        <v>2.94</v>
      </c>
      <c r="EN19" s="1">
        <f>[2]V.IPCA!ER412</f>
        <v>-0.64</v>
      </c>
      <c r="EO19" s="1">
        <f>[2]V.IPCA!ES412</f>
        <v>0.42</v>
      </c>
      <c r="EP19" s="1">
        <f>[2]V.IPCA!ET412</f>
        <v>0.31</v>
      </c>
      <c r="EQ19" s="1">
        <f>[2]V.IPCA!EU412</f>
        <v>1.2</v>
      </c>
      <c r="ER19" s="1">
        <f>[2]V.IPCA!EV412</f>
        <v>-0.69</v>
      </c>
      <c r="ES19" s="1">
        <f>[2]V.IPCA!EW412</f>
        <v>-0.21</v>
      </c>
      <c r="ET19" s="1">
        <f>[2]V.IPCA!EX412</f>
        <v>-0.21</v>
      </c>
      <c r="EU19" s="1">
        <f>[2]V.IPCA!EY412</f>
        <v>-0.67</v>
      </c>
      <c r="EV19" s="1">
        <f>[2]V.IPCA!EZ412</f>
        <v>-0.98</v>
      </c>
      <c r="EW19" s="1">
        <f>[2]V.IPCA!FA412</f>
        <v>-1.04</v>
      </c>
      <c r="EX19" s="1">
        <f>[2]V.IPCA!FB412</f>
        <v>0.5</v>
      </c>
      <c r="EY19" s="1">
        <f>[2]V.IPCA!FC412</f>
        <v>-0.59</v>
      </c>
      <c r="EZ19" s="1">
        <f>[2]V.IPCA!FD412</f>
        <v>-1.5</v>
      </c>
      <c r="FA19" s="1">
        <f>[2]V.IPCA!FE412</f>
        <v>0.53</v>
      </c>
      <c r="FB19" s="1">
        <f>[2]V.IPCA!FF412</f>
        <v>-0.5</v>
      </c>
      <c r="FC19" s="1">
        <f>[2]V.IPCA!FG412</f>
        <v>1.21</v>
      </c>
      <c r="FD19" s="1">
        <f>[2]V.IPCA!FH412</f>
        <v>-0.81</v>
      </c>
      <c r="FE19" s="1">
        <f>[2]V.IPCA!FI412</f>
        <v>1.28</v>
      </c>
      <c r="FF19" s="1">
        <f>[2]V.IPCA!FJ412</f>
        <v>-1.0900000000000001</v>
      </c>
      <c r="FG19" s="1">
        <f>[2]V.IPCA!FK412</f>
        <v>-2.71</v>
      </c>
      <c r="FH19" s="1">
        <f>[2]V.IPCA!FL412</f>
        <v>0.02</v>
      </c>
      <c r="FI19" s="1">
        <f>[2]V.IPCA!FM412</f>
        <v>-3.69</v>
      </c>
      <c r="FJ19" s="1">
        <f>[2]V.IPCA!FN412</f>
        <v>0.65</v>
      </c>
      <c r="FK19" s="1">
        <f>[2]V.IPCA!FO412</f>
        <v>0.64</v>
      </c>
      <c r="FL19" s="1">
        <f>[2]V.IPCA!FP412</f>
        <v>-0.87</v>
      </c>
      <c r="FM19" s="1">
        <f>[2]V.IPCA!FQ412</f>
        <v>-0.18</v>
      </c>
      <c r="FN19" s="1">
        <f>[2]V.IPCA!FR412</f>
        <v>-0.37</v>
      </c>
      <c r="FO19" s="1">
        <f>[2]V.IPCA!FS412</f>
        <v>0.61</v>
      </c>
      <c r="FP19" s="1">
        <f>[2]V.IPCA!FT412</f>
        <v>0.79</v>
      </c>
      <c r="FQ19" s="1">
        <f>[2]V.IPCA!FU412</f>
        <v>0.21</v>
      </c>
      <c r="FR19" s="1">
        <f>[2]V.IPCA!FV412</f>
        <v>0.06</v>
      </c>
      <c r="FS19" s="1">
        <f>[2]V.IPCA!FW412</f>
        <v>2.64</v>
      </c>
      <c r="FT19" s="1">
        <f>[2]V.IPCA!FX412</f>
        <v>1.51</v>
      </c>
      <c r="FU19" s="1">
        <f>[2]V.IPCA!FY412</f>
        <v>1.17</v>
      </c>
      <c r="FV19" s="1">
        <f>[2]V.IPCA!FZ412</f>
        <v>1.95</v>
      </c>
      <c r="FW19" s="1">
        <f>[2]V.IPCA!GA412</f>
        <v>-0.02</v>
      </c>
      <c r="FX19" s="1">
        <f>[2]V.IPCA!GB412</f>
        <v>0.77</v>
      </c>
      <c r="FY19" s="1">
        <f>[2]V.IPCA!GC412</f>
        <v>1.6</v>
      </c>
      <c r="FZ19" s="1">
        <f>[2]V.IPCA!GD412</f>
        <v>-1.97</v>
      </c>
      <c r="GA19" s="1">
        <f>[2]V.IPCA!GE412</f>
        <v>-0.38</v>
      </c>
      <c r="GB19" s="1">
        <f>[2]V.IPCA!GF412</f>
        <v>-5.95</v>
      </c>
      <c r="GC19" s="1">
        <f>[2]V.IPCA!GG412</f>
        <v>-0.49</v>
      </c>
      <c r="GD19" s="1">
        <f>[2]V.IPCA!GH412</f>
        <v>-2.12</v>
      </c>
      <c r="GE19" s="1">
        <f>[2]V.IPCA!GI412</f>
        <v>-1.53</v>
      </c>
      <c r="GF19" s="1">
        <f>[2]V.IPCA!GJ412</f>
        <v>1.31</v>
      </c>
      <c r="GG19" s="1">
        <f>[2]V.IPCA!GK412</f>
        <v>-1.6</v>
      </c>
      <c r="GH19" s="1">
        <f>[2]V.IPCA!GL412</f>
        <v>0.19</v>
      </c>
      <c r="GI19" s="1">
        <f>[2]V.IPCA!GM412</f>
        <v>2.2000000000000002</v>
      </c>
      <c r="GJ19" s="1">
        <f>[2]V.IPCA!GN412</f>
        <v>0.85</v>
      </c>
      <c r="GK19" s="1">
        <f>[2]V.IPCA!GO412</f>
        <v>-0.59</v>
      </c>
      <c r="GL19" s="1">
        <f>[2]V.IPCA!GP412</f>
        <v>4.96</v>
      </c>
      <c r="GM19" s="1">
        <f>[2]V.IPCA!GQ412</f>
        <v>2.11</v>
      </c>
      <c r="GN19" s="1">
        <f>[2]V.IPCA!GR412</f>
        <v>2.4</v>
      </c>
      <c r="GO19" s="1">
        <f>[2]V.IPCA!GS412</f>
        <v>-0.47</v>
      </c>
      <c r="GP19" s="1">
        <f>[2]V.IPCA!GT412</f>
        <v>-0.53</v>
      </c>
      <c r="GQ19" s="1">
        <f>[2]V.IPCA!GU412</f>
        <v>2.33</v>
      </c>
      <c r="GR19" s="1">
        <f>[2]V.IPCA!GV412</f>
        <v>3.32</v>
      </c>
      <c r="GS19" s="1">
        <f>[2]V.IPCA!GW412</f>
        <v>0.51</v>
      </c>
      <c r="GT19" s="1">
        <f>[2]V.IPCA!GX412</f>
        <v>-0.39</v>
      </c>
      <c r="GU19" s="1">
        <f>[2]V.IPCA!GY412</f>
        <v>-0.09</v>
      </c>
      <c r="GV19" s="1">
        <f>[2]V.IPCA!GZ412</f>
        <v>0.88</v>
      </c>
      <c r="GW19" s="1">
        <f>[2]V.IPCA!HA412</f>
        <v>2.19</v>
      </c>
      <c r="GX19" s="1">
        <f>[2]V.IPCA!HB412</f>
        <v>2.0499999999999998</v>
      </c>
      <c r="GY19" s="1">
        <f>[2]V.IPCA!HC412</f>
        <v>-2.46</v>
      </c>
      <c r="GZ19" s="1">
        <f>[2]V.IPCA!HD412</f>
        <v>0.24</v>
      </c>
      <c r="HA19" s="1">
        <f>[2]V.IPCA!HE412</f>
        <v>1.18</v>
      </c>
      <c r="HB19" s="1">
        <f>[2]V.IPCA!HF412</f>
        <v>0.82</v>
      </c>
      <c r="HC19" s="1">
        <f>[2]V.IPCA!HG412</f>
        <v>-0.85</v>
      </c>
      <c r="HD19" s="1">
        <f>[2]V.IPCA!HH412</f>
        <v>2.83</v>
      </c>
      <c r="HE19" s="1">
        <f>[2]V.IPCA!HI412</f>
        <v>-0.5</v>
      </c>
      <c r="HF19" s="1">
        <f>[2]V.IPCA!HJ412</f>
        <v>0.16</v>
      </c>
      <c r="HG19" s="1">
        <f>[2]V.IPCA!HK412</f>
        <v>-0.11</v>
      </c>
      <c r="HH19" s="1">
        <f>[2]V.IPCA!HL412</f>
        <v>-0.15</v>
      </c>
      <c r="HI19" s="1">
        <f>[2]V.IPCA!HM412</f>
        <v>1.29</v>
      </c>
      <c r="HJ19" s="1">
        <f>[2]V.IPCA!HN412</f>
        <v>-0.46</v>
      </c>
      <c r="HK19" s="1">
        <f>[2]V.IPCA!HO412</f>
        <v>-0.66</v>
      </c>
      <c r="HL19" s="1">
        <f>[2]V.IPCA!HP412</f>
        <v>-0.71</v>
      </c>
      <c r="HM19" s="1">
        <f>[2]V.IPCA!HQ412</f>
        <v>0.95</v>
      </c>
      <c r="HN19" s="1">
        <f>[2]V.IPCA!HR412</f>
        <v>0.75</v>
      </c>
      <c r="HO19" s="1">
        <f>[2]V.IPCA!HS412</f>
        <v>0</v>
      </c>
      <c r="HP19" s="1">
        <f>[2]V.IPCA!HT412</f>
        <v>0.26</v>
      </c>
      <c r="HQ19" s="1">
        <f>[2]V.IPCA!HU412</f>
        <v>0.94</v>
      </c>
      <c r="HR19" s="1">
        <f>[2]V.IPCA!HV412</f>
        <v>0.95</v>
      </c>
      <c r="HS19" s="1">
        <f>[2]V.IPCA!HW412</f>
        <v>1.74</v>
      </c>
      <c r="HT19" s="1">
        <f>[2]V.IPCA!HX412</f>
        <v>4.5</v>
      </c>
      <c r="HU19" s="1">
        <f>[2]V.IPCA!HY412</f>
        <v>1.1100000000000001</v>
      </c>
      <c r="HV19" s="1">
        <f>[2]V.IPCA!HZ412</f>
        <v>-1.84</v>
      </c>
      <c r="HW19" s="1">
        <f>[2]V.IPCA!IA412</f>
        <v>0.86</v>
      </c>
      <c r="HX19" s="1">
        <f>[2]V.IPCA!IB412</f>
        <v>-0.47</v>
      </c>
      <c r="HY19" s="1">
        <f>[2]V.IPCA!IC412</f>
        <v>-1.68</v>
      </c>
      <c r="HZ19" s="1">
        <f>[2]V.IPCA!ID412</f>
        <v>1.34</v>
      </c>
      <c r="IA19" s="1">
        <f>[2]V.IPCA!IE412</f>
        <v>1.91</v>
      </c>
      <c r="IB19" s="1">
        <f>[2]V.IPCA!IF412</f>
        <v>1.37</v>
      </c>
      <c r="IC19" s="1">
        <f>[2]V.IPCA!IG412</f>
        <v>-1.87</v>
      </c>
      <c r="ID19" s="1">
        <f>[2]V.IPCA!IH412</f>
        <v>-1.53</v>
      </c>
    </row>
    <row r="20" spans="2:238" x14ac:dyDescent="0.25">
      <c r="B20">
        <v>9101019</v>
      </c>
      <c r="C20" t="s">
        <v>61</v>
      </c>
      <c r="D20" s="1">
        <f>[2]V.IPCA!H446</f>
        <v>-0.62</v>
      </c>
      <c r="E20" s="1">
        <f>[2]V.IPCA!I446</f>
        <v>1.32</v>
      </c>
      <c r="F20" s="1">
        <f>[2]V.IPCA!J446</f>
        <v>-1.01</v>
      </c>
      <c r="G20" s="1">
        <f>[2]V.IPCA!K446</f>
        <v>0.41</v>
      </c>
      <c r="H20" s="1">
        <f>[2]V.IPCA!L446</f>
        <v>0.23</v>
      </c>
      <c r="I20" s="1">
        <f>[2]V.IPCA!M446</f>
        <v>-1.3</v>
      </c>
      <c r="J20" s="1">
        <f>[2]V.IPCA!N446</f>
        <v>2.25</v>
      </c>
      <c r="K20" s="1">
        <f>[2]V.IPCA!O446</f>
        <v>-0.13</v>
      </c>
      <c r="L20" s="1">
        <f>[2]V.IPCA!P446</f>
        <v>-1.71</v>
      </c>
      <c r="M20" s="1">
        <f>[2]V.IPCA!Q446</f>
        <v>1.79</v>
      </c>
      <c r="N20" s="1">
        <f>[2]V.IPCA!R446</f>
        <v>0.49</v>
      </c>
      <c r="O20" s="1">
        <f>[2]V.IPCA!S446</f>
        <v>-2.2200000000000002</v>
      </c>
      <c r="P20" s="1">
        <f>[2]V.IPCA!T446</f>
        <v>0.78</v>
      </c>
      <c r="Q20" s="1">
        <f>[2]V.IPCA!U446</f>
        <v>-0.56999999999999995</v>
      </c>
      <c r="R20" s="1">
        <f>[2]V.IPCA!V446</f>
        <v>-1.43</v>
      </c>
      <c r="S20" s="1">
        <f>[2]V.IPCA!W446</f>
        <v>0.12</v>
      </c>
      <c r="T20" s="1">
        <f>[2]V.IPCA!X446</f>
        <v>1.91</v>
      </c>
      <c r="U20" s="1">
        <f>[2]V.IPCA!Y446</f>
        <v>0.95</v>
      </c>
      <c r="V20" s="1">
        <f>[2]V.IPCA!Z446</f>
        <v>0.68</v>
      </c>
      <c r="W20" s="1">
        <f>[2]V.IPCA!AA446</f>
        <v>-0.06</v>
      </c>
      <c r="X20" s="1">
        <f>[2]V.IPCA!AB446</f>
        <v>0.39</v>
      </c>
      <c r="Y20" s="1">
        <f>[2]V.IPCA!AC446</f>
        <v>3.86</v>
      </c>
      <c r="Z20" s="1">
        <f>[2]V.IPCA!AD446</f>
        <v>0.88</v>
      </c>
      <c r="AA20" s="1">
        <f>[2]V.IPCA!AE446</f>
        <v>-0.48</v>
      </c>
      <c r="AB20" s="1">
        <f>[2]V.IPCA!AF446</f>
        <v>1.37</v>
      </c>
      <c r="AC20" s="1">
        <f>[2]V.IPCA!AG446</f>
        <v>-0.04</v>
      </c>
      <c r="AD20" s="1">
        <f>[2]V.IPCA!AH446</f>
        <v>0.64</v>
      </c>
      <c r="AE20" s="1">
        <f>[2]V.IPCA!AI446</f>
        <v>-1.75</v>
      </c>
      <c r="AF20" s="1">
        <f>[2]V.IPCA!AJ446</f>
        <v>-1.78</v>
      </c>
      <c r="AG20" s="1">
        <f>[2]V.IPCA!AK446</f>
        <v>0.24</v>
      </c>
      <c r="AH20" s="1">
        <f>[2]V.IPCA!AL446</f>
        <v>-1.95</v>
      </c>
      <c r="AI20" s="1">
        <f>[2]V.IPCA!AM446</f>
        <v>-0.47</v>
      </c>
      <c r="AJ20" s="1">
        <f>[2]V.IPCA!AN446</f>
        <v>0.63</v>
      </c>
      <c r="AK20" s="1">
        <f>[2]V.IPCA!AO446</f>
        <v>1.1299999999999999</v>
      </c>
      <c r="AL20" s="1">
        <f>[2]V.IPCA!AP446</f>
        <v>3.23</v>
      </c>
      <c r="AM20" s="1">
        <f>[2]V.IPCA!AQ446</f>
        <v>2.74</v>
      </c>
      <c r="AN20" s="1">
        <f>[2]V.IPCA!AR446</f>
        <v>1.36</v>
      </c>
      <c r="AO20" s="1">
        <f>[2]V.IPCA!AS446</f>
        <v>4.1100000000000003</v>
      </c>
      <c r="AP20" s="1">
        <f>[2]V.IPCA!AT446</f>
        <v>0.51</v>
      </c>
      <c r="AQ20" s="1">
        <f>[2]V.IPCA!AU446</f>
        <v>1.81</v>
      </c>
      <c r="AR20" s="1">
        <f>[2]V.IPCA!AV446</f>
        <v>-0.17</v>
      </c>
      <c r="AS20" s="1">
        <f>[2]V.IPCA!AW446</f>
        <v>-1.92</v>
      </c>
      <c r="AT20" s="1">
        <f>[2]V.IPCA!AX446</f>
        <v>0.42</v>
      </c>
      <c r="AU20" s="1">
        <f>[2]V.IPCA!AY446</f>
        <v>-1.19</v>
      </c>
      <c r="AV20" s="1">
        <f>[2]V.IPCA!AZ446</f>
        <v>1</v>
      </c>
      <c r="AW20" s="1">
        <f>[2]V.IPCA!BA446</f>
        <v>0.05</v>
      </c>
      <c r="AX20" s="1">
        <f>[2]V.IPCA!BB446</f>
        <v>0.35</v>
      </c>
      <c r="AY20" s="1">
        <f>[2]V.IPCA!BC446</f>
        <v>-0.36</v>
      </c>
      <c r="AZ20" s="1">
        <f>[2]V.IPCA!BD446</f>
        <v>-0.54</v>
      </c>
      <c r="BA20" s="1">
        <f>[2]V.IPCA!BE446</f>
        <v>-2.31</v>
      </c>
      <c r="BB20" s="1">
        <f>[2]V.IPCA!BF446</f>
        <v>0.21</v>
      </c>
      <c r="BC20" s="1">
        <f>[2]V.IPCA!BG446</f>
        <v>0.59</v>
      </c>
      <c r="BD20" s="1">
        <f>[2]V.IPCA!BH446</f>
        <v>0.56999999999999995</v>
      </c>
      <c r="BE20" s="1">
        <f>[2]V.IPCA!BI446</f>
        <v>1.23</v>
      </c>
      <c r="BF20" s="1">
        <f>[2]V.IPCA!BJ446</f>
        <v>0.17</v>
      </c>
      <c r="BG20" s="1">
        <f>[2]V.IPCA!BK446</f>
        <v>0.66</v>
      </c>
      <c r="BH20" s="1">
        <f>[2]V.IPCA!BL446</f>
        <v>-0.61</v>
      </c>
      <c r="BI20" s="1">
        <f>[2]V.IPCA!BM446</f>
        <v>0.02</v>
      </c>
      <c r="BJ20" s="1">
        <f>[2]V.IPCA!BN446</f>
        <v>0.47</v>
      </c>
      <c r="BK20" s="1">
        <f>[2]V.IPCA!BO446</f>
        <v>-1.23</v>
      </c>
      <c r="BL20" s="1">
        <f>[2]V.IPCA!BP446</f>
        <v>0.17</v>
      </c>
      <c r="BM20" s="1">
        <f>[2]V.IPCA!BQ446</f>
        <v>2.0099999999999998</v>
      </c>
      <c r="BN20" s="1">
        <f>[2]V.IPCA!BR446</f>
        <v>0.25</v>
      </c>
      <c r="BO20" s="1">
        <f>[2]V.IPCA!BS446</f>
        <v>-1.75</v>
      </c>
      <c r="BP20" s="1">
        <f>[2]V.IPCA!BT446</f>
        <v>0.01</v>
      </c>
      <c r="BQ20" s="1">
        <f>[2]V.IPCA!BU446</f>
        <v>1.25</v>
      </c>
      <c r="BR20" s="1">
        <f>[2]V.IPCA!BV446</f>
        <v>0.64</v>
      </c>
      <c r="BS20" s="1">
        <f>[2]V.IPCA!BW446</f>
        <v>-0.89</v>
      </c>
      <c r="BT20" s="1">
        <f>[2]V.IPCA!BX446</f>
        <v>-0.23</v>
      </c>
      <c r="BU20" s="1">
        <f>[2]V.IPCA!BY446</f>
        <v>-0.98</v>
      </c>
      <c r="BV20" s="1">
        <f>[2]V.IPCA!BZ446</f>
        <v>-0.88</v>
      </c>
      <c r="BW20" s="1">
        <f>[2]V.IPCA!CA446</f>
        <v>-0.62</v>
      </c>
      <c r="BX20" s="1">
        <f>[2]V.IPCA!CB446</f>
        <v>-1.39</v>
      </c>
      <c r="BY20" s="1">
        <f>[2]V.IPCA!CC446</f>
        <v>-0.14000000000000001</v>
      </c>
      <c r="BZ20" s="1">
        <f>[2]V.IPCA!CD446</f>
        <v>0.17</v>
      </c>
      <c r="CA20" s="1">
        <f>[2]V.IPCA!CE446</f>
        <v>0.88</v>
      </c>
      <c r="CB20" s="1">
        <f>[2]V.IPCA!CF446</f>
        <v>7.0000000000000007E-2</v>
      </c>
      <c r="CC20" s="1">
        <f>[2]V.IPCA!CG446</f>
        <v>0</v>
      </c>
      <c r="CD20" s="1">
        <f>[2]V.IPCA!CH446</f>
        <v>0.57999999999999996</v>
      </c>
      <c r="CE20" s="1">
        <f>[2]V.IPCA!CI446</f>
        <v>-2.0499999999999998</v>
      </c>
      <c r="CF20" s="1">
        <f>[2]V.IPCA!CJ446</f>
        <v>-1.78</v>
      </c>
      <c r="CG20" s="1">
        <f>[2]V.IPCA!CK446</f>
        <v>-1.78</v>
      </c>
      <c r="CH20" s="1">
        <f>[2]V.IPCA!CL446</f>
        <v>-1.93</v>
      </c>
      <c r="CI20" s="1">
        <f>[2]V.IPCA!CM446</f>
        <v>-0.81</v>
      </c>
      <c r="CJ20" s="1">
        <f>[2]V.IPCA!CN446</f>
        <v>-1</v>
      </c>
      <c r="CK20" s="1">
        <f>[2]V.IPCA!CO446</f>
        <v>-0.98</v>
      </c>
      <c r="CL20" s="1">
        <f>[2]V.IPCA!CP446</f>
        <v>-1.21</v>
      </c>
      <c r="CM20" s="1">
        <f>[2]V.IPCA!CQ446</f>
        <v>-0.67</v>
      </c>
      <c r="CN20" s="1">
        <f>[2]V.IPCA!CR446</f>
        <v>-1.26</v>
      </c>
      <c r="CO20" s="1">
        <f>[2]V.IPCA!CS446</f>
        <v>-0.73</v>
      </c>
      <c r="CP20" s="1">
        <f>[2]V.IPCA!CT446</f>
        <v>0.38</v>
      </c>
      <c r="CQ20" s="1">
        <f>[2]V.IPCA!CU446</f>
        <v>-0.44</v>
      </c>
      <c r="CR20" s="1">
        <f>[2]V.IPCA!CV446</f>
        <v>0.43</v>
      </c>
      <c r="CS20" s="1">
        <f>[2]V.IPCA!CW446</f>
        <v>-0.81</v>
      </c>
      <c r="CT20" s="1">
        <f>[2]V.IPCA!CX446</f>
        <v>-0.03</v>
      </c>
      <c r="CU20" s="1">
        <f>[2]V.IPCA!CY446</f>
        <v>-0.43</v>
      </c>
      <c r="CV20" s="1">
        <f>[2]V.IPCA!CZ446</f>
        <v>-1.33</v>
      </c>
      <c r="CW20" s="1">
        <f>[2]V.IPCA!DA446</f>
        <v>-0.65</v>
      </c>
      <c r="CX20" s="1">
        <f>[2]V.IPCA!DB446</f>
        <v>0.05</v>
      </c>
      <c r="CY20" s="1">
        <f>[2]V.IPCA!DC446</f>
        <v>0.81</v>
      </c>
      <c r="CZ20" s="1">
        <f>[2]V.IPCA!DD446</f>
        <v>-0.39</v>
      </c>
      <c r="DA20" s="1">
        <f>[2]V.IPCA!DE446</f>
        <v>-0.23</v>
      </c>
      <c r="DB20" s="1">
        <f>[2]V.IPCA!DF446</f>
        <v>0.02</v>
      </c>
      <c r="DC20" s="1">
        <f>[2]V.IPCA!DG446</f>
        <v>-1.1399999999999999</v>
      </c>
      <c r="DD20" s="1">
        <f>[2]V.IPCA!DH446</f>
        <v>0.55000000000000004</v>
      </c>
      <c r="DE20" s="1">
        <f>[2]V.IPCA!DI446</f>
        <v>-0.71</v>
      </c>
      <c r="DF20" s="1">
        <f>[2]V.IPCA!DJ446</f>
        <v>-0.21</v>
      </c>
      <c r="DG20" s="1">
        <f>[2]V.IPCA!DK446</f>
        <v>-0.45</v>
      </c>
      <c r="DH20" s="1">
        <f>[2]V.IPCA!DL446</f>
        <v>-0.11</v>
      </c>
      <c r="DI20" s="1">
        <f>[2]V.IPCA!DM446</f>
        <v>0.96</v>
      </c>
      <c r="DJ20" s="1">
        <f>[2]V.IPCA!DN446</f>
        <v>0.28000000000000003</v>
      </c>
      <c r="DK20" s="1">
        <f>[2]V.IPCA!DO446</f>
        <v>-0.17</v>
      </c>
      <c r="DL20" s="1">
        <f>[2]V.IPCA!DP446</f>
        <v>-0.15</v>
      </c>
      <c r="DM20" s="1">
        <f>[2]V.IPCA!DQ446</f>
        <v>-2.9</v>
      </c>
      <c r="DN20" s="1">
        <f>[2]V.IPCA!DR446</f>
        <v>-2.2400000000000002</v>
      </c>
      <c r="DO20" s="1">
        <f>[2]V.IPCA!DS446</f>
        <v>-0.79</v>
      </c>
      <c r="DP20" s="1">
        <f>[2]V.IPCA!DT446</f>
        <v>-0.56000000000000005</v>
      </c>
      <c r="DQ20" s="1">
        <f>[2]V.IPCA!DU446</f>
        <v>0.34</v>
      </c>
      <c r="DR20" s="1">
        <f>[2]V.IPCA!DV446</f>
        <v>-1.26</v>
      </c>
      <c r="DS20" s="1">
        <f>[2]V.IPCA!DW446</f>
        <v>-2.57</v>
      </c>
      <c r="DT20" s="1">
        <f>[2]V.IPCA!DX446</f>
        <v>-0.5</v>
      </c>
      <c r="DU20" s="1">
        <f>[2]V.IPCA!DY446</f>
        <v>0.18</v>
      </c>
      <c r="DV20" s="1">
        <f>[2]V.IPCA!DZ446</f>
        <v>-1</v>
      </c>
      <c r="DW20" s="1">
        <f>[2]V.IPCA!EA446</f>
        <v>-1.19</v>
      </c>
      <c r="DX20" s="1">
        <f>[2]V.IPCA!EB446</f>
        <v>-0.3</v>
      </c>
      <c r="DY20" s="1">
        <f>[2]V.IPCA!EC446</f>
        <v>-0.23</v>
      </c>
      <c r="DZ20" s="1">
        <f>[2]V.IPCA!ED446</f>
        <v>-0.74</v>
      </c>
      <c r="EA20" s="1">
        <f>[2]V.IPCA!EE446</f>
        <v>-0.84</v>
      </c>
      <c r="EB20" s="1">
        <f>[2]V.IPCA!EF446</f>
        <v>-0.22</v>
      </c>
      <c r="EC20" s="1">
        <f>[2]V.IPCA!EG446</f>
        <v>0.01</v>
      </c>
      <c r="ED20" s="1">
        <f>[2]V.IPCA!EH446</f>
        <v>-0.34</v>
      </c>
      <c r="EE20" s="1">
        <f>[2]V.IPCA!EI446</f>
        <v>-0.92</v>
      </c>
      <c r="EF20" s="1">
        <f>[2]V.IPCA!EJ446</f>
        <v>0.62</v>
      </c>
      <c r="EG20" s="1">
        <f>[2]V.IPCA!EK446</f>
        <v>-0.01</v>
      </c>
      <c r="EH20" s="1">
        <f>[2]V.IPCA!EL446</f>
        <v>-1.06</v>
      </c>
      <c r="EI20" s="1">
        <f>[2]V.IPCA!EM446</f>
        <v>-0.41</v>
      </c>
      <c r="EJ20" s="1">
        <f>[2]V.IPCA!EN446</f>
        <v>-1.66</v>
      </c>
      <c r="EK20" s="1">
        <f>[2]V.IPCA!EO446</f>
        <v>-0.69</v>
      </c>
      <c r="EL20" s="1">
        <f>[2]V.IPCA!EP446</f>
        <v>-1.3</v>
      </c>
      <c r="EM20" s="1">
        <f>[2]V.IPCA!EQ446</f>
        <v>-2.79</v>
      </c>
      <c r="EN20" s="1">
        <f>[2]V.IPCA!ER446</f>
        <v>-1.81</v>
      </c>
      <c r="EO20" s="1">
        <f>[2]V.IPCA!ES446</f>
        <v>-1.36</v>
      </c>
      <c r="EP20" s="1">
        <f>[2]V.IPCA!ET446</f>
        <v>-1.07</v>
      </c>
      <c r="EQ20" s="1">
        <f>[2]V.IPCA!EU446</f>
        <v>-1</v>
      </c>
      <c r="ER20" s="1">
        <f>[2]V.IPCA!EV446</f>
        <v>-1.23</v>
      </c>
      <c r="ES20" s="1">
        <f>[2]V.IPCA!EW446</f>
        <v>-0.33</v>
      </c>
      <c r="ET20" s="1">
        <f>[2]V.IPCA!EX446</f>
        <v>-0.22</v>
      </c>
      <c r="EU20" s="1">
        <f>[2]V.IPCA!EY446</f>
        <v>-0.93</v>
      </c>
      <c r="EV20" s="1">
        <f>[2]V.IPCA!EZ446</f>
        <v>0.61</v>
      </c>
      <c r="EW20" s="1">
        <f>[2]V.IPCA!FA446</f>
        <v>-0.24</v>
      </c>
      <c r="EX20" s="1">
        <f>[2]V.IPCA!FB446</f>
        <v>-0.65</v>
      </c>
      <c r="EY20" s="1">
        <f>[2]V.IPCA!FC446</f>
        <v>-0.96</v>
      </c>
      <c r="EZ20" s="1">
        <f>[2]V.IPCA!FD446</f>
        <v>-0.45</v>
      </c>
      <c r="FA20" s="1">
        <f>[2]V.IPCA!FE446</f>
        <v>1.1599999999999999</v>
      </c>
      <c r="FB20" s="1">
        <f>[2]V.IPCA!FF446</f>
        <v>-1.04</v>
      </c>
      <c r="FC20" s="1">
        <f>[2]V.IPCA!FG446</f>
        <v>-0.48</v>
      </c>
      <c r="FD20" s="1">
        <f>[2]V.IPCA!FH446</f>
        <v>-0.8</v>
      </c>
      <c r="FE20" s="1">
        <f>[2]V.IPCA!FI446</f>
        <v>-0.28999999999999998</v>
      </c>
      <c r="FF20" s="1">
        <f>[2]V.IPCA!FJ446</f>
        <v>-1.53</v>
      </c>
      <c r="FG20" s="1">
        <f>[2]V.IPCA!FK446</f>
        <v>-0.39</v>
      </c>
      <c r="FH20" s="1">
        <f>[2]V.IPCA!FL446</f>
        <v>-1.73</v>
      </c>
      <c r="FI20" s="1">
        <f>[2]V.IPCA!FM446</f>
        <v>-1.63</v>
      </c>
      <c r="FJ20" s="1">
        <f>[2]V.IPCA!FN446</f>
        <v>0.27</v>
      </c>
      <c r="FK20" s="1">
        <f>[2]V.IPCA!FO446</f>
        <v>-0.34</v>
      </c>
      <c r="FL20" s="1">
        <f>[2]V.IPCA!FP446</f>
        <v>-1.18</v>
      </c>
      <c r="FM20" s="1">
        <f>[2]V.IPCA!FQ446</f>
        <v>0.14000000000000001</v>
      </c>
      <c r="FN20" s="1">
        <f>[2]V.IPCA!FR446</f>
        <v>-1.07</v>
      </c>
      <c r="FO20" s="1">
        <f>[2]V.IPCA!FS446</f>
        <v>-0.7</v>
      </c>
      <c r="FP20" s="1">
        <f>[2]V.IPCA!FT446</f>
        <v>0.28999999999999998</v>
      </c>
      <c r="FQ20" s="1">
        <f>[2]V.IPCA!FU446</f>
        <v>-0.37</v>
      </c>
      <c r="FR20" s="1">
        <f>[2]V.IPCA!FV446</f>
        <v>0.01</v>
      </c>
      <c r="FS20" s="1">
        <f>[2]V.IPCA!FW446</f>
        <v>-1.1299999999999999</v>
      </c>
      <c r="FT20" s="1">
        <f>[2]V.IPCA!FX446</f>
        <v>-0.55000000000000004</v>
      </c>
      <c r="FU20" s="1">
        <f>[2]V.IPCA!FY446</f>
        <v>-0.93</v>
      </c>
      <c r="FV20" s="1">
        <f>[2]V.IPCA!FZ446</f>
        <v>-0.6</v>
      </c>
      <c r="FW20" s="1">
        <f>[2]V.IPCA!GA446</f>
        <v>-1.1100000000000001</v>
      </c>
      <c r="FX20" s="1">
        <f>[2]V.IPCA!GB446</f>
        <v>-0.71</v>
      </c>
      <c r="FY20" s="1">
        <f>[2]V.IPCA!GC446</f>
        <v>-1.52</v>
      </c>
      <c r="FZ20" s="1">
        <f>[2]V.IPCA!GD446</f>
        <v>-1.73</v>
      </c>
      <c r="GA20" s="1">
        <f>[2]V.IPCA!GE446</f>
        <v>-0.59</v>
      </c>
      <c r="GB20" s="1">
        <f>[2]V.IPCA!GF446</f>
        <v>-0.84</v>
      </c>
      <c r="GC20" s="1">
        <f>[2]V.IPCA!GG446</f>
        <v>-0.09</v>
      </c>
      <c r="GD20" s="1">
        <f>[2]V.IPCA!GH446</f>
        <v>-0.54</v>
      </c>
      <c r="GE20" s="1">
        <f>[2]V.IPCA!GI446</f>
        <v>-0.03</v>
      </c>
      <c r="GF20" s="1">
        <f>[2]V.IPCA!GJ446</f>
        <v>0.55000000000000004</v>
      </c>
      <c r="GG20" s="1">
        <f>[2]V.IPCA!GK446</f>
        <v>0</v>
      </c>
      <c r="GH20" s="1">
        <f>[2]V.IPCA!GL446</f>
        <v>-0.43</v>
      </c>
      <c r="GI20" s="1">
        <f>[2]V.IPCA!GM446</f>
        <v>-0.1</v>
      </c>
      <c r="GJ20" s="1">
        <f>[2]V.IPCA!GN446</f>
        <v>-0.08</v>
      </c>
      <c r="GK20" s="1">
        <f>[2]V.IPCA!GO446</f>
        <v>-1.17</v>
      </c>
      <c r="GL20" s="1">
        <f>[2]V.IPCA!GP446</f>
        <v>0.91</v>
      </c>
      <c r="GM20" s="1">
        <f>[2]V.IPCA!GQ446</f>
        <v>0.27</v>
      </c>
      <c r="GN20" s="1">
        <f>[2]V.IPCA!GR446</f>
        <v>2.14</v>
      </c>
      <c r="GO20" s="1">
        <f>[2]V.IPCA!GS446</f>
        <v>1.65</v>
      </c>
      <c r="GP20" s="1">
        <f>[2]V.IPCA!GT446</f>
        <v>0.26</v>
      </c>
      <c r="GQ20" s="1">
        <f>[2]V.IPCA!GU446</f>
        <v>1.69</v>
      </c>
      <c r="GR20" s="1">
        <f>[2]V.IPCA!GV446</f>
        <v>0.13</v>
      </c>
      <c r="GS20" s="1">
        <f>[2]V.IPCA!GW446</f>
        <v>0.62</v>
      </c>
      <c r="GT20" s="1">
        <f>[2]V.IPCA!GX446</f>
        <v>-0.3</v>
      </c>
      <c r="GU20" s="1">
        <f>[2]V.IPCA!GY446</f>
        <v>-0.97</v>
      </c>
      <c r="GV20" s="1">
        <f>[2]V.IPCA!GZ446</f>
        <v>0.03</v>
      </c>
      <c r="GW20" s="1">
        <f>[2]V.IPCA!HA446</f>
        <v>-2.21</v>
      </c>
      <c r="GX20" s="1">
        <f>[2]V.IPCA!HB446</f>
        <v>-0.45</v>
      </c>
      <c r="GY20" s="1">
        <f>[2]V.IPCA!HC446</f>
        <v>-1.43</v>
      </c>
      <c r="GZ20" s="1">
        <f>[2]V.IPCA!HD446</f>
        <v>1.35</v>
      </c>
      <c r="HA20" s="1">
        <f>[2]V.IPCA!HE446</f>
        <v>-1.41</v>
      </c>
      <c r="HB20" s="1">
        <f>[2]V.IPCA!HF446</f>
        <v>-1.1399999999999999</v>
      </c>
      <c r="HC20" s="1">
        <f>[2]V.IPCA!HG446</f>
        <v>-1.17</v>
      </c>
      <c r="HD20" s="1">
        <f>[2]V.IPCA!HH446</f>
        <v>-0.14000000000000001</v>
      </c>
      <c r="HE20" s="1">
        <f>[2]V.IPCA!HI446</f>
        <v>-0.42</v>
      </c>
      <c r="HF20" s="1">
        <f>[2]V.IPCA!HJ446</f>
        <v>-0.74</v>
      </c>
      <c r="HG20" s="1">
        <f>[2]V.IPCA!HK446</f>
        <v>-0.95</v>
      </c>
      <c r="HH20" s="1">
        <f>[2]V.IPCA!HL446</f>
        <v>0.66</v>
      </c>
      <c r="HI20" s="1">
        <f>[2]V.IPCA!HM446</f>
        <v>-0.68</v>
      </c>
      <c r="HJ20" s="1">
        <f>[2]V.IPCA!HN446</f>
        <v>-1.26</v>
      </c>
      <c r="HK20" s="1">
        <f>[2]V.IPCA!HO446</f>
        <v>-0.88</v>
      </c>
      <c r="HL20" s="1">
        <f>[2]V.IPCA!HP446</f>
        <v>0.56999999999999995</v>
      </c>
      <c r="HM20" s="1">
        <f>[2]V.IPCA!HQ446</f>
        <v>-0.96</v>
      </c>
      <c r="HN20" s="1">
        <f>[2]V.IPCA!HR446</f>
        <v>-1.08</v>
      </c>
      <c r="HO20" s="1">
        <f>[2]V.IPCA!HS446</f>
        <v>-2.04</v>
      </c>
      <c r="HP20" s="1">
        <f>[2]V.IPCA!HT446</f>
        <v>-1.27</v>
      </c>
      <c r="HQ20" s="1">
        <f>[2]V.IPCA!HU446</f>
        <v>-0.63</v>
      </c>
      <c r="HR20" s="1">
        <f>[2]V.IPCA!HV446</f>
        <v>1.81</v>
      </c>
      <c r="HS20" s="1">
        <f>[2]V.IPCA!HW446</f>
        <v>0.54</v>
      </c>
      <c r="HT20" s="1">
        <f>[2]V.IPCA!HX446</f>
        <v>-0.91</v>
      </c>
      <c r="HU20" s="1">
        <f>[2]V.IPCA!HY446</f>
        <v>0.73</v>
      </c>
      <c r="HV20" s="1">
        <f>[2]V.IPCA!HZ446</f>
        <v>-1.44</v>
      </c>
      <c r="HW20" s="1">
        <f>[2]V.IPCA!IA446</f>
        <v>0.38</v>
      </c>
      <c r="HX20" s="1">
        <f>[2]V.IPCA!IB446</f>
        <v>1.07</v>
      </c>
      <c r="HY20" s="1">
        <f>[2]V.IPCA!IC446</f>
        <v>0</v>
      </c>
      <c r="HZ20" s="1">
        <f>[2]V.IPCA!ID446</f>
        <v>-1.44</v>
      </c>
      <c r="IA20" s="1">
        <f>[2]V.IPCA!IE446</f>
        <v>0.68</v>
      </c>
      <c r="IB20" s="1">
        <f>[2]V.IPCA!IF446</f>
        <v>-0.95</v>
      </c>
      <c r="IC20" s="1">
        <f>[2]V.IPCA!IG446</f>
        <v>-0.53</v>
      </c>
      <c r="ID20" s="1">
        <f>[2]V.IPCA!IH446</f>
        <v>0.18</v>
      </c>
    </row>
    <row r="22" spans="2:238" x14ac:dyDescent="0.25">
      <c r="B22">
        <v>3102005</v>
      </c>
      <c r="C22" t="s">
        <v>26</v>
      </c>
      <c r="D22" s="1">
        <f>[2]V.IPCA!H223</f>
        <v>3.98</v>
      </c>
      <c r="E22" s="1">
        <f>[2]V.IPCA!I223</f>
        <v>0.19</v>
      </c>
      <c r="F22" s="1">
        <f>[2]V.IPCA!J223</f>
        <v>-0.81</v>
      </c>
      <c r="G22" s="1">
        <f>[2]V.IPCA!K223</f>
        <v>1.52</v>
      </c>
      <c r="H22" s="1">
        <f>[2]V.IPCA!L223</f>
        <v>-3.05</v>
      </c>
      <c r="I22" s="1">
        <f>[2]V.IPCA!M223</f>
        <v>2.38</v>
      </c>
      <c r="J22" s="1">
        <f>[2]V.IPCA!N223</f>
        <v>2.33</v>
      </c>
      <c r="K22" s="1">
        <f>[2]V.IPCA!O223</f>
        <v>0.85</v>
      </c>
      <c r="L22" s="1">
        <f>[2]V.IPCA!P223</f>
        <v>2.68</v>
      </c>
      <c r="M22" s="1">
        <f>[2]V.IPCA!Q223</f>
        <v>-0.52</v>
      </c>
      <c r="N22" s="1">
        <f>[2]V.IPCA!R223</f>
        <v>0.68</v>
      </c>
      <c r="O22" s="1">
        <f>[2]V.IPCA!S223</f>
        <v>3.74</v>
      </c>
      <c r="P22" s="1">
        <f>[2]V.IPCA!T223</f>
        <v>0.48</v>
      </c>
      <c r="Q22" s="1">
        <f>[2]V.IPCA!U223</f>
        <v>-0.96</v>
      </c>
      <c r="R22" s="1">
        <f>[2]V.IPCA!V223</f>
        <v>1.27</v>
      </c>
      <c r="S22" s="1">
        <f>[2]V.IPCA!W223</f>
        <v>-0.95</v>
      </c>
      <c r="T22" s="1">
        <f>[2]V.IPCA!X223</f>
        <v>-0.06</v>
      </c>
      <c r="U22" s="1">
        <f>[2]V.IPCA!Y223</f>
        <v>0.81</v>
      </c>
      <c r="V22" s="1">
        <f>[2]V.IPCA!Z223</f>
        <v>2.06</v>
      </c>
      <c r="W22" s="1">
        <f>[2]V.IPCA!AA223</f>
        <v>1.79</v>
      </c>
      <c r="X22" s="1">
        <f>[2]V.IPCA!AB223</f>
        <v>-1.23</v>
      </c>
      <c r="Y22" s="1">
        <f>[2]V.IPCA!AC223</f>
        <v>0.49</v>
      </c>
      <c r="Z22" s="1">
        <f>[2]V.IPCA!AD223</f>
        <v>3.31</v>
      </c>
      <c r="AA22" s="1">
        <f>[2]V.IPCA!AE223</f>
        <v>1.33</v>
      </c>
      <c r="AB22" s="1">
        <f>[2]V.IPCA!AF223</f>
        <v>0.16</v>
      </c>
      <c r="AC22" s="1">
        <f>[2]V.IPCA!AG223</f>
        <v>0.72</v>
      </c>
      <c r="AD22" s="1">
        <f>[2]V.IPCA!AH223</f>
        <v>-2.6</v>
      </c>
      <c r="AE22" s="1">
        <f>[2]V.IPCA!AI223</f>
        <v>2.0099999999999998</v>
      </c>
      <c r="AF22" s="1">
        <f>[2]V.IPCA!AJ223</f>
        <v>0.9</v>
      </c>
      <c r="AG22" s="1">
        <f>[2]V.IPCA!AK223</f>
        <v>0.84</v>
      </c>
      <c r="AH22" s="1">
        <f>[2]V.IPCA!AL223</f>
        <v>0.96</v>
      </c>
      <c r="AI22" s="1">
        <f>[2]V.IPCA!AM223</f>
        <v>1.88</v>
      </c>
      <c r="AJ22" s="1">
        <f>[2]V.IPCA!AN223</f>
        <v>0.87</v>
      </c>
      <c r="AK22" s="1">
        <f>[2]V.IPCA!AO223</f>
        <v>1.56</v>
      </c>
      <c r="AL22" s="1">
        <f>[2]V.IPCA!AP223</f>
        <v>1.46</v>
      </c>
      <c r="AM22" s="1">
        <f>[2]V.IPCA!AQ223</f>
        <v>0.28000000000000003</v>
      </c>
      <c r="AN22" s="1">
        <f>[2]V.IPCA!AR223</f>
        <v>0.32</v>
      </c>
      <c r="AO22" s="1">
        <f>[2]V.IPCA!AS223</f>
        <v>0.8</v>
      </c>
      <c r="AP22" s="1">
        <f>[2]V.IPCA!AT223</f>
        <v>0.41</v>
      </c>
      <c r="AQ22" s="1">
        <f>[2]V.IPCA!AU223</f>
        <v>3.22</v>
      </c>
      <c r="AR22" s="1">
        <f>[2]V.IPCA!AV223</f>
        <v>0.34</v>
      </c>
      <c r="AS22" s="1">
        <f>[2]V.IPCA!AW223</f>
        <v>1.9</v>
      </c>
      <c r="AT22" s="1">
        <f>[2]V.IPCA!AX223</f>
        <v>1.1599999999999999</v>
      </c>
      <c r="AU22" s="1">
        <f>[2]V.IPCA!AY223</f>
        <v>0.13</v>
      </c>
      <c r="AV22" s="1">
        <f>[2]V.IPCA!AZ223</f>
        <v>2.85</v>
      </c>
      <c r="AW22" s="1">
        <f>[2]V.IPCA!BA223</f>
        <v>1.41</v>
      </c>
      <c r="AX22" s="1">
        <f>[2]V.IPCA!BB223</f>
        <v>0.35</v>
      </c>
      <c r="AY22" s="1">
        <f>[2]V.IPCA!BC223</f>
        <v>0.08</v>
      </c>
      <c r="AZ22" s="1">
        <f>[2]V.IPCA!BD223</f>
        <v>0.77</v>
      </c>
      <c r="BA22" s="1">
        <f>[2]V.IPCA!BE223</f>
        <v>1.19</v>
      </c>
      <c r="BB22" s="1">
        <f>[2]V.IPCA!BF223</f>
        <v>1.97</v>
      </c>
      <c r="BC22" s="1">
        <f>[2]V.IPCA!BG223</f>
        <v>1.41</v>
      </c>
      <c r="BD22" s="1">
        <f>[2]V.IPCA!BH223</f>
        <v>0.35</v>
      </c>
      <c r="BE22" s="1">
        <f>[2]V.IPCA!BI223</f>
        <v>0.41</v>
      </c>
      <c r="BF22" s="1">
        <f>[2]V.IPCA!BJ223</f>
        <v>-0.31</v>
      </c>
      <c r="BG22" s="1">
        <f>[2]V.IPCA!BK223</f>
        <v>0.9</v>
      </c>
      <c r="BH22" s="1">
        <f>[2]V.IPCA!BL223</f>
        <v>0.74</v>
      </c>
      <c r="BI22" s="1">
        <f>[2]V.IPCA!BM223</f>
        <v>1.25</v>
      </c>
      <c r="BJ22" s="1">
        <f>[2]V.IPCA!BN223</f>
        <v>1.1000000000000001</v>
      </c>
      <c r="BK22" s="1">
        <f>[2]V.IPCA!BO223</f>
        <v>2.33</v>
      </c>
      <c r="BL22" s="1">
        <f>[2]V.IPCA!BP223</f>
        <v>0.42</v>
      </c>
      <c r="BM22" s="1">
        <f>[2]V.IPCA!BQ223</f>
        <v>0.42</v>
      </c>
      <c r="BN22" s="1">
        <f>[2]V.IPCA!BR223</f>
        <v>1.1200000000000001</v>
      </c>
      <c r="BO22" s="1">
        <f>[2]V.IPCA!BS223</f>
        <v>2.0699999999999998</v>
      </c>
      <c r="BP22" s="1">
        <f>[2]V.IPCA!BT223</f>
        <v>0.84</v>
      </c>
      <c r="BQ22" s="1">
        <f>[2]V.IPCA!BU223</f>
        <v>0.21</v>
      </c>
      <c r="BR22" s="1">
        <f>[2]V.IPCA!BV223</f>
        <v>1.9</v>
      </c>
      <c r="BS22" s="1">
        <f>[2]V.IPCA!BW223</f>
        <v>1.59</v>
      </c>
      <c r="BT22" s="1">
        <f>[2]V.IPCA!BX223</f>
        <v>-0.32</v>
      </c>
      <c r="BU22" s="1">
        <f>[2]V.IPCA!BY223</f>
        <v>-0.26</v>
      </c>
      <c r="BV22" s="1">
        <f>[2]V.IPCA!BZ223</f>
        <v>-0.57999999999999996</v>
      </c>
      <c r="BW22" s="1">
        <f>[2]V.IPCA!CA223</f>
        <v>1.24</v>
      </c>
      <c r="BX22" s="1">
        <f>[2]V.IPCA!CB223</f>
        <v>1.1200000000000001</v>
      </c>
      <c r="BY22" s="1">
        <f>[2]V.IPCA!CC223</f>
        <v>0.04</v>
      </c>
      <c r="BZ22" s="1">
        <f>[2]V.IPCA!CD223</f>
        <v>0.91</v>
      </c>
      <c r="CA22" s="1">
        <f>[2]V.IPCA!CE223</f>
        <v>-0.24</v>
      </c>
      <c r="CB22" s="1">
        <f>[2]V.IPCA!CF223</f>
        <v>0.76</v>
      </c>
      <c r="CC22" s="1">
        <f>[2]V.IPCA!CG223</f>
        <v>0.31</v>
      </c>
      <c r="CD22" s="1">
        <f>[2]V.IPCA!CH223</f>
        <v>0.8</v>
      </c>
      <c r="CE22" s="1">
        <f>[2]V.IPCA!CI223</f>
        <v>0.64</v>
      </c>
      <c r="CF22" s="1">
        <f>[2]V.IPCA!CJ223</f>
        <v>1.03</v>
      </c>
      <c r="CG22" s="1">
        <f>[2]V.IPCA!CK223</f>
        <v>-0.76</v>
      </c>
      <c r="CH22" s="1">
        <f>[2]V.IPCA!CL223</f>
        <v>1.1200000000000001</v>
      </c>
      <c r="CI22" s="1">
        <f>[2]V.IPCA!CM223</f>
        <v>0.01</v>
      </c>
      <c r="CJ22" s="1">
        <f>[2]V.IPCA!CN223</f>
        <v>-0.18</v>
      </c>
      <c r="CK22" s="1">
        <f>[2]V.IPCA!CO223</f>
        <v>-0.73</v>
      </c>
      <c r="CL22" s="1">
        <f>[2]V.IPCA!CP223</f>
        <v>1.37</v>
      </c>
      <c r="CM22" s="1">
        <f>[2]V.IPCA!CQ223</f>
        <v>-0.4</v>
      </c>
      <c r="CN22" s="1">
        <f>[2]V.IPCA!CR223</f>
        <v>-0.72</v>
      </c>
      <c r="CO22" s="1">
        <f>[2]V.IPCA!CS223</f>
        <v>1.27</v>
      </c>
      <c r="CP22" s="1">
        <f>[2]V.IPCA!CT223</f>
        <v>0.9</v>
      </c>
      <c r="CQ22" s="1">
        <f>[2]V.IPCA!CU223</f>
        <v>0.17</v>
      </c>
      <c r="CR22" s="1">
        <f>[2]V.IPCA!CV223</f>
        <v>0.26</v>
      </c>
      <c r="CS22" s="1">
        <f>[2]V.IPCA!CW223</f>
        <v>1.06</v>
      </c>
      <c r="CT22" s="1">
        <f>[2]V.IPCA!CX223</f>
        <v>0.33</v>
      </c>
      <c r="CU22" s="1">
        <f>[2]V.IPCA!CY223</f>
        <v>1.28</v>
      </c>
      <c r="CV22" s="1">
        <f>[2]V.IPCA!CZ223</f>
        <v>0.53</v>
      </c>
      <c r="CW22" s="1">
        <f>[2]V.IPCA!DA223</f>
        <v>0.69</v>
      </c>
      <c r="CX22" s="1">
        <f>[2]V.IPCA!DB223</f>
        <v>0.28000000000000003</v>
      </c>
      <c r="CY22" s="1">
        <f>[2]V.IPCA!DC223</f>
        <v>1.42</v>
      </c>
      <c r="CZ22" s="1">
        <f>[2]V.IPCA!DD223</f>
        <v>1.36</v>
      </c>
      <c r="DA22" s="1">
        <f>[2]V.IPCA!DE223</f>
        <v>0.28999999999999998</v>
      </c>
      <c r="DB22" s="1">
        <f>[2]V.IPCA!DF223</f>
        <v>2.2599999999999998</v>
      </c>
      <c r="DC22" s="1">
        <f>[2]V.IPCA!DG223</f>
        <v>1.33</v>
      </c>
      <c r="DD22" s="1">
        <f>[2]V.IPCA!DH223</f>
        <v>0.28999999999999998</v>
      </c>
      <c r="DE22" s="1">
        <f>[2]V.IPCA!DI223</f>
        <v>-0.16</v>
      </c>
      <c r="DF22" s="1">
        <f>[2]V.IPCA!DJ223</f>
        <v>1.77</v>
      </c>
      <c r="DG22" s="1">
        <f>[2]V.IPCA!DK223</f>
        <v>4.01</v>
      </c>
      <c r="DH22" s="1">
        <f>[2]V.IPCA!DL223</f>
        <v>0.76</v>
      </c>
      <c r="DI22" s="1">
        <f>[2]V.IPCA!DM223</f>
        <v>-0.9</v>
      </c>
      <c r="DJ22" s="1">
        <f>[2]V.IPCA!DN223</f>
        <v>-0.06</v>
      </c>
      <c r="DK22" s="1">
        <f>[2]V.IPCA!DO223</f>
        <v>1.61</v>
      </c>
      <c r="DL22" s="1">
        <f>[2]V.IPCA!DP223</f>
        <v>1.75</v>
      </c>
      <c r="DM22" s="1">
        <f>[2]V.IPCA!DQ223</f>
        <v>2.65</v>
      </c>
      <c r="DN22" s="1">
        <f>[2]V.IPCA!DR223</f>
        <v>1.8</v>
      </c>
      <c r="DO22" s="1">
        <f>[2]V.IPCA!DS223</f>
        <v>1.03</v>
      </c>
      <c r="DP22" s="1">
        <f>[2]V.IPCA!DT223</f>
        <v>3.9</v>
      </c>
      <c r="DQ22" s="1">
        <f>[2]V.IPCA!DU223</f>
        <v>0.15</v>
      </c>
      <c r="DR22" s="1">
        <f>[2]V.IPCA!DV223</f>
        <v>1.42</v>
      </c>
      <c r="DS22" s="1">
        <f>[2]V.IPCA!DW223</f>
        <v>-0.86</v>
      </c>
      <c r="DT22" s="1">
        <f>[2]V.IPCA!DX223</f>
        <v>0.06</v>
      </c>
      <c r="DU22" s="1">
        <f>[2]V.IPCA!DY223</f>
        <v>0.82</v>
      </c>
      <c r="DV22" s="1">
        <f>[2]V.IPCA!DZ223</f>
        <v>0.15</v>
      </c>
      <c r="DW22" s="1">
        <f>[2]V.IPCA!EA223</f>
        <v>3.73</v>
      </c>
      <c r="DX22" s="1">
        <f>[2]V.IPCA!EB223</f>
        <v>0.5</v>
      </c>
      <c r="DY22" s="1">
        <f>[2]V.IPCA!EC223</f>
        <v>-0.41</v>
      </c>
      <c r="DZ22" s="1">
        <f>[2]V.IPCA!ED223</f>
        <v>-0.27</v>
      </c>
      <c r="EA22" s="1">
        <f>[2]V.IPCA!EE223</f>
        <v>0.31</v>
      </c>
      <c r="EB22" s="1">
        <f>[2]V.IPCA!EF223</f>
        <v>-0.27</v>
      </c>
      <c r="EC22" s="1">
        <f>[2]V.IPCA!EG223</f>
        <v>1.06</v>
      </c>
      <c r="ED22" s="1">
        <f>[2]V.IPCA!EH223</f>
        <v>2.13</v>
      </c>
      <c r="EE22" s="1">
        <f>[2]V.IPCA!EI223</f>
        <v>3.23</v>
      </c>
      <c r="EF22" s="1">
        <f>[2]V.IPCA!EJ223</f>
        <v>-1.27</v>
      </c>
      <c r="EG22" s="1">
        <f>[2]V.IPCA!EK223</f>
        <v>0</v>
      </c>
      <c r="EH22" s="1">
        <f>[2]V.IPCA!EL223</f>
        <v>0.2</v>
      </c>
      <c r="EI22" s="1">
        <f>[2]V.IPCA!EM223</f>
        <v>-1.67</v>
      </c>
      <c r="EJ22" s="1">
        <f>[2]V.IPCA!EN223</f>
        <v>0.19</v>
      </c>
      <c r="EK22" s="1">
        <f>[2]V.IPCA!EO223</f>
        <v>0.2</v>
      </c>
      <c r="EL22" s="1">
        <f>[2]V.IPCA!EP223</f>
        <v>1.06</v>
      </c>
      <c r="EM22" s="1">
        <f>[2]V.IPCA!EQ223</f>
        <v>0.26</v>
      </c>
      <c r="EN22" s="1">
        <f>[2]V.IPCA!ER223</f>
        <v>0.09</v>
      </c>
      <c r="EO22" s="1">
        <f>[2]V.IPCA!ES223</f>
        <v>-0.61</v>
      </c>
      <c r="EP22" s="1">
        <f>[2]V.IPCA!ET223</f>
        <v>0.78</v>
      </c>
      <c r="EQ22" s="1">
        <f>[2]V.IPCA!EU223</f>
        <v>0.35</v>
      </c>
      <c r="ER22" s="1">
        <f>[2]V.IPCA!EV223</f>
        <v>-0.02</v>
      </c>
      <c r="ES22" s="1">
        <f>[2]V.IPCA!EW223</f>
        <v>-1.1100000000000001</v>
      </c>
      <c r="ET22" s="1">
        <f>[2]V.IPCA!EX223</f>
        <v>2.79</v>
      </c>
      <c r="EU22" s="1">
        <f>[2]V.IPCA!EY223</f>
        <v>0.28999999999999998</v>
      </c>
      <c r="EV22" s="1">
        <f>[2]V.IPCA!EZ223</f>
        <v>1.0900000000000001</v>
      </c>
      <c r="EW22" s="1">
        <f>[2]V.IPCA!FA223</f>
        <v>0.62</v>
      </c>
      <c r="EX22" s="1">
        <f>[2]V.IPCA!FB223</f>
        <v>-0.22</v>
      </c>
      <c r="EY22" s="1">
        <f>[2]V.IPCA!FC223</f>
        <v>0.38</v>
      </c>
      <c r="EZ22" s="1">
        <f>[2]V.IPCA!FD223</f>
        <v>0.3</v>
      </c>
      <c r="FA22" s="1">
        <f>[2]V.IPCA!FE223</f>
        <v>-1.79</v>
      </c>
      <c r="FB22" s="1">
        <f>[2]V.IPCA!FF223</f>
        <v>0.77</v>
      </c>
      <c r="FC22" s="1">
        <f>[2]V.IPCA!FG223</f>
        <v>0.47</v>
      </c>
      <c r="FD22" s="1">
        <f>[2]V.IPCA!FH223</f>
        <v>1.1200000000000001</v>
      </c>
      <c r="FE22" s="1">
        <f>[2]V.IPCA!FI223</f>
        <v>0.23</v>
      </c>
      <c r="FF22" s="1">
        <f>[2]V.IPCA!FJ223</f>
        <v>-0.55000000000000004</v>
      </c>
      <c r="FG22" s="1">
        <f>[2]V.IPCA!FK223</f>
        <v>0.54</v>
      </c>
      <c r="FH22" s="1">
        <f>[2]V.IPCA!FL223</f>
        <v>-0.57999999999999996</v>
      </c>
      <c r="FI22" s="1">
        <f>[2]V.IPCA!FM223</f>
        <v>-0.82</v>
      </c>
      <c r="FJ22" s="1">
        <f>[2]V.IPCA!FN223</f>
        <v>-0.83</v>
      </c>
      <c r="FK22" s="1">
        <f>[2]V.IPCA!FO223</f>
        <v>1.73</v>
      </c>
      <c r="FL22" s="1">
        <f>[2]V.IPCA!FP223</f>
        <v>4.84</v>
      </c>
      <c r="FM22" s="1">
        <f>[2]V.IPCA!FQ223</f>
        <v>1.81</v>
      </c>
      <c r="FN22" s="1">
        <f>[2]V.IPCA!FR223</f>
        <v>0.71</v>
      </c>
      <c r="FO22" s="1">
        <f>[2]V.IPCA!FS223</f>
        <v>-0.17</v>
      </c>
      <c r="FP22" s="1">
        <f>[2]V.IPCA!FT223</f>
        <v>-0.91</v>
      </c>
      <c r="FQ22" s="1">
        <f>[2]V.IPCA!FU223</f>
        <v>1</v>
      </c>
      <c r="FR22" s="1">
        <f>[2]V.IPCA!FV223</f>
        <v>3.58</v>
      </c>
      <c r="FS22" s="1">
        <f>[2]V.IPCA!FW223</f>
        <v>-1.89</v>
      </c>
      <c r="FT22" s="1">
        <f>[2]V.IPCA!FX223</f>
        <v>1.07</v>
      </c>
      <c r="FU22" s="1">
        <f>[2]V.IPCA!FY223</f>
        <v>1.36</v>
      </c>
      <c r="FV22" s="1">
        <f>[2]V.IPCA!FZ223</f>
        <v>1.51</v>
      </c>
      <c r="FW22" s="1">
        <f>[2]V.IPCA!GA223</f>
        <v>3.27</v>
      </c>
      <c r="FX22" s="1">
        <f>[2]V.IPCA!GB223</f>
        <v>2.0499999999999998</v>
      </c>
      <c r="FY22" s="1">
        <f>[2]V.IPCA!GC223</f>
        <v>0.65</v>
      </c>
      <c r="FZ22" s="1">
        <f>[2]V.IPCA!GD223</f>
        <v>-0.14000000000000001</v>
      </c>
      <c r="GA22" s="1">
        <f>[2]V.IPCA!GE223</f>
        <v>0.99</v>
      </c>
      <c r="GB22" s="1">
        <f>[2]V.IPCA!GF223</f>
        <v>0.97</v>
      </c>
      <c r="GC22" s="1">
        <f>[2]V.IPCA!GG223</f>
        <v>1.6</v>
      </c>
      <c r="GD22" s="1">
        <f>[2]V.IPCA!GH223</f>
        <v>-1.35</v>
      </c>
      <c r="GE22" s="1">
        <f>[2]V.IPCA!GI223</f>
        <v>2.06</v>
      </c>
      <c r="GF22" s="1">
        <f>[2]V.IPCA!GJ223</f>
        <v>-1.86</v>
      </c>
      <c r="GG22" s="1">
        <f>[2]V.IPCA!GK223</f>
        <v>2.16</v>
      </c>
      <c r="GH22" s="1">
        <f>[2]V.IPCA!GL223</f>
        <v>2.98</v>
      </c>
      <c r="GI22" s="1">
        <f>[2]V.IPCA!GM223</f>
        <v>-0.48</v>
      </c>
      <c r="GJ22" s="1">
        <f>[2]V.IPCA!GN223</f>
        <v>0.92</v>
      </c>
      <c r="GK22" s="1">
        <f>[2]V.IPCA!GO223</f>
        <v>1.18</v>
      </c>
      <c r="GL22" s="1">
        <f>[2]V.IPCA!GP223</f>
        <v>2.17</v>
      </c>
      <c r="GM22" s="1">
        <f>[2]V.IPCA!GQ223</f>
        <v>-2.0099999999999998</v>
      </c>
      <c r="GN22" s="1">
        <f>[2]V.IPCA!GR223</f>
        <v>2.2799999999999998</v>
      </c>
      <c r="GO22" s="1">
        <f>[2]V.IPCA!GS223</f>
        <v>0.02</v>
      </c>
      <c r="GP22" s="1">
        <f>[2]V.IPCA!GT223</f>
        <v>1.45</v>
      </c>
      <c r="GQ22" s="1">
        <f>[2]V.IPCA!GU223</f>
        <v>0.2</v>
      </c>
      <c r="GR22" s="1">
        <f>[2]V.IPCA!GV223</f>
        <v>0.68</v>
      </c>
      <c r="GS22" s="1">
        <f>[2]V.IPCA!GW223</f>
        <v>1.62</v>
      </c>
      <c r="GT22" s="1">
        <f>[2]V.IPCA!GX223</f>
        <v>-0.62</v>
      </c>
      <c r="GU22" s="1">
        <f>[2]V.IPCA!GY223</f>
        <v>1.38</v>
      </c>
      <c r="GV22" s="1">
        <f>[2]V.IPCA!GZ223</f>
        <v>-1.07</v>
      </c>
      <c r="GW22" s="1">
        <f>[2]V.IPCA!HA223</f>
        <v>0.15</v>
      </c>
      <c r="GX22" s="1">
        <f>[2]V.IPCA!HB223</f>
        <v>1.64</v>
      </c>
      <c r="GY22" s="1">
        <f>[2]V.IPCA!HC223</f>
        <v>0.71</v>
      </c>
      <c r="GZ22" s="1">
        <f>[2]V.IPCA!HD223</f>
        <v>0.15</v>
      </c>
      <c r="HA22" s="1">
        <f>[2]V.IPCA!HE223</f>
        <v>-0.5</v>
      </c>
      <c r="HB22" s="1">
        <f>[2]V.IPCA!HF223</f>
        <v>0.65</v>
      </c>
      <c r="HC22" s="1">
        <f>[2]V.IPCA!HG223</f>
        <v>2.23</v>
      </c>
      <c r="HD22" s="1">
        <f>[2]V.IPCA!HH223</f>
        <v>0.64</v>
      </c>
      <c r="HE22" s="1">
        <f>[2]V.IPCA!HI223</f>
        <v>-0.42</v>
      </c>
      <c r="HF22" s="1">
        <f>[2]V.IPCA!HJ223</f>
        <v>1.86</v>
      </c>
      <c r="HG22" s="1">
        <f>[2]V.IPCA!HK223</f>
        <v>-0.33</v>
      </c>
      <c r="HH22" s="1">
        <f>[2]V.IPCA!HL223</f>
        <v>0.25</v>
      </c>
      <c r="HI22" s="1">
        <f>[2]V.IPCA!HM223</f>
        <v>-0.64</v>
      </c>
      <c r="HJ22" s="1">
        <f>[2]V.IPCA!HN223</f>
        <v>-0.71</v>
      </c>
      <c r="HK22" s="1">
        <f>[2]V.IPCA!HO223</f>
        <v>2</v>
      </c>
      <c r="HL22" s="1">
        <f>[2]V.IPCA!HP223</f>
        <v>-0.15</v>
      </c>
      <c r="HM22" s="1">
        <f>[2]V.IPCA!HQ223</f>
        <v>-1.01</v>
      </c>
      <c r="HN22" s="1">
        <f>[2]V.IPCA!HR223</f>
        <v>1.94</v>
      </c>
      <c r="HO22" s="1">
        <f>[2]V.IPCA!HS223</f>
        <v>-1.07</v>
      </c>
      <c r="HP22" s="1">
        <f>[2]V.IPCA!HT223</f>
        <v>2.44</v>
      </c>
      <c r="HQ22" s="1">
        <f>[2]V.IPCA!HU223</f>
        <v>-7.0000000000000007E-2</v>
      </c>
      <c r="HR22" s="1">
        <f>[2]V.IPCA!HV223</f>
        <v>1.1299999999999999</v>
      </c>
      <c r="HS22" s="1">
        <f>[2]V.IPCA!HW223</f>
        <v>-0.34</v>
      </c>
      <c r="HT22" s="1">
        <f>[2]V.IPCA!HX223</f>
        <v>-0.37</v>
      </c>
      <c r="HU22" s="1">
        <f>[2]V.IPCA!HY223</f>
        <v>0.17</v>
      </c>
      <c r="HV22" s="1">
        <f>[2]V.IPCA!HZ223</f>
        <v>1.03</v>
      </c>
      <c r="HW22" s="1">
        <f>[2]V.IPCA!IA223</f>
        <v>0.76</v>
      </c>
      <c r="HX22" s="1">
        <f>[2]V.IPCA!IB223</f>
        <v>-0.61</v>
      </c>
      <c r="HY22" s="1">
        <f>[2]V.IPCA!IC223</f>
        <v>1.24</v>
      </c>
      <c r="HZ22" s="1">
        <f>[2]V.IPCA!ID223</f>
        <v>0.24</v>
      </c>
      <c r="IA22" s="1">
        <f>[2]V.IPCA!IE223</f>
        <v>-0.05</v>
      </c>
      <c r="IB22" s="1">
        <f>[2]V.IPCA!IF223</f>
        <v>-0.02</v>
      </c>
      <c r="IC22" s="1">
        <f>[2]V.IPCA!IG223</f>
        <v>-0.85</v>
      </c>
      <c r="ID22" s="1">
        <f>[2]V.IPCA!IH223</f>
        <v>1.1599999999999999</v>
      </c>
    </row>
    <row r="23" spans="2:238" x14ac:dyDescent="0.25">
      <c r="B23">
        <v>3102006</v>
      </c>
      <c r="C23" t="s">
        <v>27</v>
      </c>
      <c r="D23" s="1">
        <f>[2]V.IPCA!H224</f>
        <v>2.85</v>
      </c>
      <c r="E23" s="1">
        <f>[2]V.IPCA!I224</f>
        <v>-1.73</v>
      </c>
      <c r="F23" s="1">
        <f>[2]V.IPCA!J224</f>
        <v>-1.04</v>
      </c>
      <c r="G23" s="1">
        <f>[2]V.IPCA!K224</f>
        <v>1.38</v>
      </c>
      <c r="H23" s="1">
        <f>[2]V.IPCA!L224</f>
        <v>0.75</v>
      </c>
      <c r="I23" s="1">
        <f>[2]V.IPCA!M224</f>
        <v>-2.4900000000000002</v>
      </c>
      <c r="J23" s="1">
        <f>[2]V.IPCA!N224</f>
        <v>-0.94</v>
      </c>
      <c r="K23" s="1">
        <f>[2]V.IPCA!O224</f>
        <v>2.1800000000000002</v>
      </c>
      <c r="L23" s="1">
        <f>[2]V.IPCA!P224</f>
        <v>-1.42</v>
      </c>
      <c r="M23" s="1">
        <f>[2]V.IPCA!Q224</f>
        <v>-0.46</v>
      </c>
      <c r="N23" s="1">
        <f>[2]V.IPCA!R224</f>
        <v>0.81</v>
      </c>
      <c r="O23" s="1">
        <f>[2]V.IPCA!S224</f>
        <v>-0.71</v>
      </c>
      <c r="P23" s="1">
        <f>[2]V.IPCA!T224</f>
        <v>1.92</v>
      </c>
      <c r="Q23" s="1">
        <f>[2]V.IPCA!U224</f>
        <v>1.72</v>
      </c>
      <c r="R23" s="1">
        <f>[2]V.IPCA!V224</f>
        <v>0.22</v>
      </c>
      <c r="S23" s="1">
        <f>[2]V.IPCA!W224</f>
        <v>-0.18</v>
      </c>
      <c r="T23" s="1">
        <f>[2]V.IPCA!X224</f>
        <v>-0.12</v>
      </c>
      <c r="U23" s="1">
        <f>[2]V.IPCA!Y224</f>
        <v>1.73</v>
      </c>
      <c r="V23" s="1">
        <f>[2]V.IPCA!Z224</f>
        <v>1.97</v>
      </c>
      <c r="W23" s="1">
        <f>[2]V.IPCA!AA224</f>
        <v>0.87</v>
      </c>
      <c r="X23" s="1">
        <f>[2]V.IPCA!AB224</f>
        <v>1.18</v>
      </c>
      <c r="Y23" s="1">
        <f>[2]V.IPCA!AC224</f>
        <v>-0.04</v>
      </c>
      <c r="Z23" s="1">
        <f>[2]V.IPCA!AD224</f>
        <v>1.88</v>
      </c>
      <c r="AA23" s="1">
        <f>[2]V.IPCA!AE224</f>
        <v>1.75</v>
      </c>
      <c r="AB23" s="1">
        <f>[2]V.IPCA!AF224</f>
        <v>0.51</v>
      </c>
      <c r="AC23" s="1">
        <f>[2]V.IPCA!AG224</f>
        <v>1.1100000000000001</v>
      </c>
      <c r="AD23" s="1">
        <f>[2]V.IPCA!AH224</f>
        <v>-1.04</v>
      </c>
      <c r="AE23" s="1">
        <f>[2]V.IPCA!AI224</f>
        <v>0.17</v>
      </c>
      <c r="AF23" s="1">
        <f>[2]V.IPCA!AJ224</f>
        <v>-1.95</v>
      </c>
      <c r="AG23" s="1">
        <f>[2]V.IPCA!AK224</f>
        <v>2.12</v>
      </c>
      <c r="AH23" s="1">
        <f>[2]V.IPCA!AL224</f>
        <v>-2.93</v>
      </c>
      <c r="AI23" s="1">
        <f>[2]V.IPCA!AM224</f>
        <v>-1.33</v>
      </c>
      <c r="AJ23" s="1">
        <f>[2]V.IPCA!AN224</f>
        <v>0.27</v>
      </c>
      <c r="AK23" s="1">
        <f>[2]V.IPCA!AO224</f>
        <v>0.81</v>
      </c>
      <c r="AL23" s="1">
        <f>[2]V.IPCA!AP224</f>
        <v>2.02</v>
      </c>
      <c r="AM23" s="1">
        <f>[2]V.IPCA!AQ224</f>
        <v>1.42</v>
      </c>
      <c r="AN23" s="1">
        <f>[2]V.IPCA!AR224</f>
        <v>1.42</v>
      </c>
      <c r="AO23" s="1">
        <f>[2]V.IPCA!AS224</f>
        <v>2.77</v>
      </c>
      <c r="AP23" s="1">
        <f>[2]V.IPCA!AT224</f>
        <v>1.83</v>
      </c>
      <c r="AQ23" s="1">
        <f>[2]V.IPCA!AU224</f>
        <v>-0.11</v>
      </c>
      <c r="AR23" s="1">
        <f>[2]V.IPCA!AV224</f>
        <v>1.56</v>
      </c>
      <c r="AS23" s="1">
        <f>[2]V.IPCA!AW224</f>
        <v>-1.75</v>
      </c>
      <c r="AT23" s="1">
        <f>[2]V.IPCA!AX224</f>
        <v>-2.1800000000000002</v>
      </c>
      <c r="AU23" s="1">
        <f>[2]V.IPCA!AY224</f>
        <v>-0.94</v>
      </c>
      <c r="AV23" s="1">
        <f>[2]V.IPCA!AZ224</f>
        <v>0.18</v>
      </c>
      <c r="AW23" s="1">
        <f>[2]V.IPCA!BA224</f>
        <v>0.85</v>
      </c>
      <c r="AX23" s="1">
        <f>[2]V.IPCA!BB224</f>
        <v>0.75</v>
      </c>
      <c r="AY23" s="1">
        <f>[2]V.IPCA!BC224</f>
        <v>2.33</v>
      </c>
      <c r="AZ23" s="1">
        <f>[2]V.IPCA!BD224</f>
        <v>0.73</v>
      </c>
      <c r="BA23" s="1">
        <f>[2]V.IPCA!BE224</f>
        <v>1.02</v>
      </c>
      <c r="BB23" s="1">
        <f>[2]V.IPCA!BF224</f>
        <v>-0.51</v>
      </c>
      <c r="BC23" s="1">
        <f>[2]V.IPCA!BG224</f>
        <v>1.83</v>
      </c>
      <c r="BD23" s="1">
        <f>[2]V.IPCA!BH224</f>
        <v>0.44</v>
      </c>
      <c r="BE23" s="1">
        <f>[2]V.IPCA!BI224</f>
        <v>1.1499999999999999</v>
      </c>
      <c r="BF23" s="1">
        <f>[2]V.IPCA!BJ224</f>
        <v>-1.26</v>
      </c>
      <c r="BG23" s="1">
        <f>[2]V.IPCA!BK224</f>
        <v>1.47</v>
      </c>
      <c r="BH23" s="1">
        <f>[2]V.IPCA!BL224</f>
        <v>2.91</v>
      </c>
      <c r="BI23" s="1">
        <f>[2]V.IPCA!BM224</f>
        <v>0.9</v>
      </c>
      <c r="BJ23" s="1">
        <f>[2]V.IPCA!BN224</f>
        <v>0.36</v>
      </c>
      <c r="BK23" s="1">
        <f>[2]V.IPCA!BO224</f>
        <v>0.92</v>
      </c>
      <c r="BL23" s="1">
        <f>[2]V.IPCA!BP224</f>
        <v>2.09</v>
      </c>
      <c r="BM23" s="1">
        <f>[2]V.IPCA!BQ224</f>
        <v>1.25</v>
      </c>
      <c r="BN23" s="1">
        <f>[2]V.IPCA!BR224</f>
        <v>0.81</v>
      </c>
      <c r="BO23" s="1">
        <f>[2]V.IPCA!BS224</f>
        <v>1.72</v>
      </c>
      <c r="BP23" s="1">
        <f>[2]V.IPCA!BT224</f>
        <v>1.86</v>
      </c>
      <c r="BQ23" s="1">
        <f>[2]V.IPCA!BU224</f>
        <v>0.76</v>
      </c>
      <c r="BR23" s="1">
        <f>[2]V.IPCA!BV224</f>
        <v>1.28</v>
      </c>
      <c r="BS23" s="1">
        <f>[2]V.IPCA!BW224</f>
        <v>0.86</v>
      </c>
      <c r="BT23" s="1">
        <f>[2]V.IPCA!BX224</f>
        <v>-1.31</v>
      </c>
      <c r="BU23" s="1">
        <f>[2]V.IPCA!BY224</f>
        <v>1.1499999999999999</v>
      </c>
      <c r="BV23" s="1">
        <f>[2]V.IPCA!BZ224</f>
        <v>0.92</v>
      </c>
      <c r="BW23" s="1">
        <f>[2]V.IPCA!CA224</f>
        <v>0.52</v>
      </c>
      <c r="BX23" s="1">
        <f>[2]V.IPCA!CB224</f>
        <v>-1.29</v>
      </c>
      <c r="BY23" s="1">
        <f>[2]V.IPCA!CC224</f>
        <v>0.32</v>
      </c>
      <c r="BZ23" s="1">
        <f>[2]V.IPCA!CD224</f>
        <v>-0.13</v>
      </c>
      <c r="CA23" s="1">
        <f>[2]V.IPCA!CE224</f>
        <v>1.63</v>
      </c>
      <c r="CB23" s="1">
        <f>[2]V.IPCA!CF224</f>
        <v>-0.18</v>
      </c>
      <c r="CC23" s="1">
        <f>[2]V.IPCA!CG224</f>
        <v>1.1100000000000001</v>
      </c>
      <c r="CD23" s="1">
        <f>[2]V.IPCA!CH224</f>
        <v>0.13</v>
      </c>
      <c r="CE23" s="1">
        <f>[2]V.IPCA!CI224</f>
        <v>1.3</v>
      </c>
      <c r="CF23" s="1">
        <f>[2]V.IPCA!CJ224</f>
        <v>0.31</v>
      </c>
      <c r="CG23" s="1">
        <f>[2]V.IPCA!CK224</f>
        <v>0.79</v>
      </c>
      <c r="CH23" s="1">
        <f>[2]V.IPCA!CL224</f>
        <v>-0.26</v>
      </c>
      <c r="CI23" s="1">
        <f>[2]V.IPCA!CM224</f>
        <v>0.75</v>
      </c>
      <c r="CJ23" s="1">
        <f>[2]V.IPCA!CN224</f>
        <v>-0.56999999999999995</v>
      </c>
      <c r="CK23" s="1">
        <f>[2]V.IPCA!CO224</f>
        <v>0.74</v>
      </c>
      <c r="CL23" s="1">
        <f>[2]V.IPCA!CP224</f>
        <v>-0.56000000000000005</v>
      </c>
      <c r="CM23" s="1">
        <f>[2]V.IPCA!CQ224</f>
        <v>0.05</v>
      </c>
      <c r="CN23" s="1">
        <f>[2]V.IPCA!CR224</f>
        <v>-0.16</v>
      </c>
      <c r="CO23" s="1">
        <f>[2]V.IPCA!CS224</f>
        <v>1.81</v>
      </c>
      <c r="CP23" s="1">
        <f>[2]V.IPCA!CT224</f>
        <v>0.26</v>
      </c>
      <c r="CQ23" s="1">
        <f>[2]V.IPCA!CU224</f>
        <v>0.83</v>
      </c>
      <c r="CR23" s="1">
        <f>[2]V.IPCA!CV224</f>
        <v>0.44</v>
      </c>
      <c r="CS23" s="1">
        <f>[2]V.IPCA!CW224</f>
        <v>-0.48</v>
      </c>
      <c r="CT23" s="1">
        <f>[2]V.IPCA!CX224</f>
        <v>0.27</v>
      </c>
      <c r="CU23" s="1">
        <f>[2]V.IPCA!CY224</f>
        <v>0.33</v>
      </c>
      <c r="CV23" s="1">
        <f>[2]V.IPCA!CZ224</f>
        <v>0.67</v>
      </c>
      <c r="CW23" s="1">
        <f>[2]V.IPCA!DA224</f>
        <v>0.73</v>
      </c>
      <c r="CX23" s="1">
        <f>[2]V.IPCA!DB224</f>
        <v>0.45</v>
      </c>
      <c r="CY23" s="1">
        <f>[2]V.IPCA!DC224</f>
        <v>1.21</v>
      </c>
      <c r="CZ23" s="1">
        <f>[2]V.IPCA!DD224</f>
        <v>4.04</v>
      </c>
      <c r="DA23" s="1">
        <f>[2]V.IPCA!DE224</f>
        <v>0.06</v>
      </c>
      <c r="DB23" s="1">
        <f>[2]V.IPCA!DF224</f>
        <v>2</v>
      </c>
      <c r="DC23" s="1">
        <f>[2]V.IPCA!DG224</f>
        <v>1.97</v>
      </c>
      <c r="DD23" s="1">
        <f>[2]V.IPCA!DH224</f>
        <v>0.98</v>
      </c>
      <c r="DE23" s="1">
        <f>[2]V.IPCA!DI224</f>
        <v>-2.34</v>
      </c>
      <c r="DF23" s="1">
        <f>[2]V.IPCA!DJ224</f>
        <v>1.3</v>
      </c>
      <c r="DG23" s="1">
        <f>[2]V.IPCA!DK224</f>
        <v>-0.45</v>
      </c>
      <c r="DH23" s="1">
        <f>[2]V.IPCA!DL224</f>
        <v>4.28</v>
      </c>
      <c r="DI23" s="1">
        <f>[2]V.IPCA!DM224</f>
        <v>1.47</v>
      </c>
      <c r="DJ23" s="1">
        <f>[2]V.IPCA!DN224</f>
        <v>0.27</v>
      </c>
      <c r="DK23" s="1">
        <f>[2]V.IPCA!DO224</f>
        <v>2.4500000000000002</v>
      </c>
      <c r="DL23" s="1">
        <f>[2]V.IPCA!DP224</f>
        <v>-1.38</v>
      </c>
      <c r="DM23" s="1">
        <f>[2]V.IPCA!DQ224</f>
        <v>-0.19</v>
      </c>
      <c r="DN23" s="1">
        <f>[2]V.IPCA!DR224</f>
        <v>6.05</v>
      </c>
      <c r="DO23" s="1">
        <f>[2]V.IPCA!DS224</f>
        <v>4.57</v>
      </c>
      <c r="DP23" s="1">
        <f>[2]V.IPCA!DT224</f>
        <v>2.2200000000000002</v>
      </c>
      <c r="DQ23" s="1">
        <f>[2]V.IPCA!DU224</f>
        <v>-2.31</v>
      </c>
      <c r="DR23" s="1">
        <f>[2]V.IPCA!DV224</f>
        <v>4.0999999999999996</v>
      </c>
      <c r="DS23" s="1">
        <f>[2]V.IPCA!DW224</f>
        <v>1.78</v>
      </c>
      <c r="DT23" s="1">
        <f>[2]V.IPCA!DX224</f>
        <v>0.72</v>
      </c>
      <c r="DU23" s="1">
        <f>[2]V.IPCA!DY224</f>
        <v>-2.92</v>
      </c>
      <c r="DV23" s="1">
        <f>[2]V.IPCA!DZ224</f>
        <v>2.4900000000000002</v>
      </c>
      <c r="DW23" s="1">
        <f>[2]V.IPCA!EA224</f>
        <v>-3.4</v>
      </c>
      <c r="DX23" s="1">
        <f>[2]V.IPCA!EB224</f>
        <v>-0.16</v>
      </c>
      <c r="DY23" s="1">
        <f>[2]V.IPCA!EC224</f>
        <v>-0.37</v>
      </c>
      <c r="DZ23" s="1">
        <f>[2]V.IPCA!ED224</f>
        <v>-0.46</v>
      </c>
      <c r="EA23" s="1">
        <f>[2]V.IPCA!EE224</f>
        <v>2.72</v>
      </c>
      <c r="EB23" s="1">
        <f>[2]V.IPCA!EF224</f>
        <v>0.68</v>
      </c>
      <c r="EC23" s="1">
        <f>[2]V.IPCA!EG224</f>
        <v>-0.74</v>
      </c>
      <c r="ED23" s="1">
        <f>[2]V.IPCA!EH224</f>
        <v>1.29</v>
      </c>
      <c r="EE23" s="1">
        <f>[2]V.IPCA!EI224</f>
        <v>2.36</v>
      </c>
      <c r="EF23" s="1">
        <f>[2]V.IPCA!EJ224</f>
        <v>1.02</v>
      </c>
      <c r="EG23" s="1">
        <f>[2]V.IPCA!EK224</f>
        <v>-0.8</v>
      </c>
      <c r="EH23" s="1">
        <f>[2]V.IPCA!EL224</f>
        <v>0.73</v>
      </c>
      <c r="EI23" s="1">
        <f>[2]V.IPCA!EM224</f>
        <v>0.25</v>
      </c>
      <c r="EJ23" s="1">
        <f>[2]V.IPCA!EN224</f>
        <v>-0.59</v>
      </c>
      <c r="EK23" s="1">
        <f>[2]V.IPCA!EO224</f>
        <v>0.65</v>
      </c>
      <c r="EL23" s="1">
        <f>[2]V.IPCA!EP224</f>
        <v>-0.6</v>
      </c>
      <c r="EM23" s="1">
        <f>[2]V.IPCA!EQ224</f>
        <v>0.53</v>
      </c>
      <c r="EN23" s="1">
        <f>[2]V.IPCA!ER224</f>
        <v>-0.08</v>
      </c>
      <c r="EO23" s="1">
        <f>[2]V.IPCA!ES224</f>
        <v>0.72</v>
      </c>
      <c r="EP23" s="1">
        <f>[2]V.IPCA!ET224</f>
        <v>0.12</v>
      </c>
      <c r="EQ23" s="1">
        <f>[2]V.IPCA!EU224</f>
        <v>0.7</v>
      </c>
      <c r="ER23" s="1">
        <f>[2]V.IPCA!EV224</f>
        <v>1.1000000000000001</v>
      </c>
      <c r="ES23" s="1">
        <f>[2]V.IPCA!EW224</f>
        <v>-0.79</v>
      </c>
      <c r="ET23" s="1">
        <f>[2]V.IPCA!EX224</f>
        <v>1.23</v>
      </c>
      <c r="EU23" s="1">
        <f>[2]V.IPCA!EY224</f>
        <v>-0.48</v>
      </c>
      <c r="EV23" s="1">
        <f>[2]V.IPCA!EZ224</f>
        <v>0.64</v>
      </c>
      <c r="EW23" s="1">
        <f>[2]V.IPCA!FA224</f>
        <v>0.35</v>
      </c>
      <c r="EX23" s="1">
        <f>[2]V.IPCA!FB224</f>
        <v>1.1399999999999999</v>
      </c>
      <c r="EY23" s="1">
        <f>[2]V.IPCA!FC224</f>
        <v>-0.31</v>
      </c>
      <c r="EZ23" s="1">
        <f>[2]V.IPCA!FD224</f>
        <v>0.88</v>
      </c>
      <c r="FA23" s="1">
        <f>[2]V.IPCA!FE224</f>
        <v>0.06</v>
      </c>
      <c r="FB23" s="1">
        <f>[2]V.IPCA!FF224</f>
        <v>0.41</v>
      </c>
      <c r="FC23" s="1">
        <f>[2]V.IPCA!FG224</f>
        <v>1.19</v>
      </c>
      <c r="FD23" s="1">
        <f>[2]V.IPCA!FH224</f>
        <v>-0.18</v>
      </c>
      <c r="FE23" s="1">
        <f>[2]V.IPCA!FI224</f>
        <v>0.75</v>
      </c>
      <c r="FF23" s="1">
        <f>[2]V.IPCA!FJ224</f>
        <v>0.01</v>
      </c>
      <c r="FG23" s="1">
        <f>[2]V.IPCA!FK224</f>
        <v>-0.44</v>
      </c>
      <c r="FH23" s="1">
        <f>[2]V.IPCA!FL224</f>
        <v>0.04</v>
      </c>
      <c r="FI23" s="1">
        <f>[2]V.IPCA!FM224</f>
        <v>1.64</v>
      </c>
      <c r="FJ23" s="1">
        <f>[2]V.IPCA!FN224</f>
        <v>1.37</v>
      </c>
      <c r="FK23" s="1">
        <f>[2]V.IPCA!FO224</f>
        <v>1.94</v>
      </c>
      <c r="FL23" s="1">
        <f>[2]V.IPCA!FP224</f>
        <v>-1.23</v>
      </c>
      <c r="FM23" s="1">
        <f>[2]V.IPCA!FQ224</f>
        <v>1.19</v>
      </c>
      <c r="FN23" s="1">
        <f>[2]V.IPCA!FR224</f>
        <v>-0.5</v>
      </c>
      <c r="FO23" s="1">
        <f>[2]V.IPCA!FS224</f>
        <v>-0.56000000000000005</v>
      </c>
      <c r="FP23" s="1">
        <f>[2]V.IPCA!FT224</f>
        <v>0.88</v>
      </c>
      <c r="FQ23" s="1">
        <f>[2]V.IPCA!FU224</f>
        <v>0.15</v>
      </c>
      <c r="FR23" s="1">
        <f>[2]V.IPCA!FV224</f>
        <v>0.64</v>
      </c>
      <c r="FS23" s="1">
        <f>[2]V.IPCA!FW224</f>
        <v>0.48</v>
      </c>
      <c r="FT23" s="1">
        <f>[2]V.IPCA!FX224</f>
        <v>0.11</v>
      </c>
      <c r="FU23" s="1">
        <f>[2]V.IPCA!FY224</f>
        <v>0.48</v>
      </c>
      <c r="FV23" s="1">
        <f>[2]V.IPCA!FZ224</f>
        <v>-2.69</v>
      </c>
      <c r="FW23" s="1">
        <f>[2]V.IPCA!GA224</f>
        <v>1.71</v>
      </c>
      <c r="FX23" s="1">
        <f>[2]V.IPCA!GB224</f>
        <v>1.86</v>
      </c>
      <c r="FY23" s="1">
        <f>[2]V.IPCA!GC224</f>
        <v>0.1</v>
      </c>
      <c r="FZ23" s="1">
        <f>[2]V.IPCA!GD224</f>
        <v>0.44</v>
      </c>
      <c r="GA23" s="1">
        <f>[2]V.IPCA!GE224</f>
        <v>-1.25</v>
      </c>
      <c r="GB23" s="1">
        <f>[2]V.IPCA!GF224</f>
        <v>1.4</v>
      </c>
      <c r="GC23" s="1">
        <f>[2]V.IPCA!GG224</f>
        <v>-0.37</v>
      </c>
      <c r="GD23" s="1">
        <f>[2]V.IPCA!GH224</f>
        <v>1.31</v>
      </c>
      <c r="GE23" s="1">
        <f>[2]V.IPCA!GI224</f>
        <v>1.22</v>
      </c>
      <c r="GF23" s="1">
        <f>[2]V.IPCA!GJ224</f>
        <v>-0.04</v>
      </c>
      <c r="GG23" s="1">
        <f>[2]V.IPCA!GK224</f>
        <v>-0.56000000000000005</v>
      </c>
      <c r="GH23" s="1">
        <f>[2]V.IPCA!GL224</f>
        <v>1.98</v>
      </c>
      <c r="GI23" s="1">
        <f>[2]V.IPCA!GM224</f>
        <v>-1.37</v>
      </c>
      <c r="GJ23" s="1">
        <f>[2]V.IPCA!GN224</f>
        <v>2.29</v>
      </c>
      <c r="GK23" s="1">
        <f>[2]V.IPCA!GO224</f>
        <v>0.94</v>
      </c>
      <c r="GL23" s="1">
        <f>[2]V.IPCA!GP224</f>
        <v>2.58</v>
      </c>
      <c r="GM23" s="1">
        <f>[2]V.IPCA!GQ224</f>
        <v>1.79</v>
      </c>
      <c r="GN23" s="1">
        <f>[2]V.IPCA!GR224</f>
        <v>0.9</v>
      </c>
      <c r="GO23" s="1">
        <f>[2]V.IPCA!GS224</f>
        <v>1.73</v>
      </c>
      <c r="GP23" s="1">
        <f>[2]V.IPCA!GT224</f>
        <v>-0.09</v>
      </c>
      <c r="GQ23" s="1">
        <f>[2]V.IPCA!GU224</f>
        <v>-0.24</v>
      </c>
      <c r="GR23" s="1">
        <f>[2]V.IPCA!GV224</f>
        <v>1.1100000000000001</v>
      </c>
      <c r="GS23" s="1">
        <f>[2]V.IPCA!GW224</f>
        <v>-7.0000000000000007E-2</v>
      </c>
      <c r="GT23" s="1">
        <f>[2]V.IPCA!GX224</f>
        <v>0.85</v>
      </c>
      <c r="GU23" s="1">
        <f>[2]V.IPCA!GY224</f>
        <v>-0.81</v>
      </c>
      <c r="GV23" s="1">
        <f>[2]V.IPCA!GZ224</f>
        <v>1.33</v>
      </c>
      <c r="GW23" s="1">
        <f>[2]V.IPCA!HA224</f>
        <v>-0.75</v>
      </c>
      <c r="GX23" s="1">
        <f>[2]V.IPCA!HB224</f>
        <v>1.45</v>
      </c>
      <c r="GY23" s="1">
        <f>[2]V.IPCA!HC224</f>
        <v>3.14</v>
      </c>
      <c r="GZ23" s="1">
        <f>[2]V.IPCA!HD224</f>
        <v>1.57</v>
      </c>
      <c r="HA23" s="1">
        <f>[2]V.IPCA!HE224</f>
        <v>0.1</v>
      </c>
      <c r="HB23" s="1">
        <f>[2]V.IPCA!HF224</f>
        <v>0.08</v>
      </c>
      <c r="HC23" s="1">
        <f>[2]V.IPCA!HG224</f>
        <v>-0.51</v>
      </c>
      <c r="HD23" s="1">
        <f>[2]V.IPCA!HH224</f>
        <v>0.68</v>
      </c>
      <c r="HE23" s="1">
        <f>[2]V.IPCA!HI224</f>
        <v>-1.59</v>
      </c>
      <c r="HF23" s="1">
        <f>[2]V.IPCA!HJ224</f>
        <v>-1.08</v>
      </c>
      <c r="HG23" s="1">
        <f>[2]V.IPCA!HK224</f>
        <v>1.68</v>
      </c>
      <c r="HH23" s="1">
        <f>[2]V.IPCA!HL224</f>
        <v>0.48</v>
      </c>
      <c r="HI23" s="1">
        <f>[2]V.IPCA!HM224</f>
        <v>-0.37</v>
      </c>
      <c r="HJ23" s="1">
        <f>[2]V.IPCA!HN224</f>
        <v>1.38</v>
      </c>
      <c r="HK23" s="1">
        <f>[2]V.IPCA!HO224</f>
        <v>0.42</v>
      </c>
      <c r="HL23" s="1">
        <f>[2]V.IPCA!HP224</f>
        <v>0.03</v>
      </c>
      <c r="HM23" s="1">
        <f>[2]V.IPCA!HQ224</f>
        <v>0.52</v>
      </c>
      <c r="HN23" s="1">
        <f>[2]V.IPCA!HR224</f>
        <v>0.04</v>
      </c>
      <c r="HO23" s="1">
        <f>[2]V.IPCA!HS224</f>
        <v>-0.89</v>
      </c>
      <c r="HP23" s="1">
        <f>[2]V.IPCA!HT224</f>
        <v>1.4</v>
      </c>
      <c r="HQ23" s="1">
        <f>[2]V.IPCA!HU224</f>
        <v>0.18</v>
      </c>
      <c r="HR23" s="1">
        <f>[2]V.IPCA!HV224</f>
        <v>1.28</v>
      </c>
      <c r="HS23" s="1">
        <f>[2]V.IPCA!HW224</f>
        <v>-0.36</v>
      </c>
      <c r="HT23" s="1">
        <f>[2]V.IPCA!HX224</f>
        <v>1.26</v>
      </c>
      <c r="HU23" s="1">
        <f>[2]V.IPCA!HY224</f>
        <v>1.67</v>
      </c>
      <c r="HV23" s="1">
        <f>[2]V.IPCA!HZ224</f>
        <v>1.01</v>
      </c>
      <c r="HW23" s="1">
        <f>[2]V.IPCA!IA224</f>
        <v>0.72</v>
      </c>
      <c r="HX23" s="1">
        <f>[2]V.IPCA!IB224</f>
        <v>1.47</v>
      </c>
      <c r="HY23" s="1">
        <f>[2]V.IPCA!IC224</f>
        <v>0.24</v>
      </c>
      <c r="HZ23" s="1">
        <f>[2]V.IPCA!ID224</f>
        <v>-0.12</v>
      </c>
      <c r="IA23" s="1">
        <f>[2]V.IPCA!IE224</f>
        <v>-1.63</v>
      </c>
      <c r="IB23" s="1">
        <f>[2]V.IPCA!IF224</f>
        <v>0.43</v>
      </c>
      <c r="IC23" s="1">
        <f>[2]V.IPCA!IG224</f>
        <v>-0.1</v>
      </c>
      <c r="ID23" s="1">
        <f>[2]V.IPCA!IH224</f>
        <v>-0.99</v>
      </c>
    </row>
    <row r="24" spans="2:238" x14ac:dyDescent="0.25">
      <c r="B24">
        <v>3102007</v>
      </c>
      <c r="C24" t="s">
        <v>28</v>
      </c>
      <c r="D24" s="1">
        <f>[2]V.IPCA!H225</f>
        <v>0.86</v>
      </c>
      <c r="E24" s="1">
        <f>[2]V.IPCA!I225</f>
        <v>2.78</v>
      </c>
      <c r="F24" s="1">
        <f>[2]V.IPCA!J225</f>
        <v>0.57999999999999996</v>
      </c>
      <c r="G24" s="1">
        <f>[2]V.IPCA!K225</f>
        <v>0.53</v>
      </c>
      <c r="H24" s="1">
        <f>[2]V.IPCA!L225</f>
        <v>1.1399999999999999</v>
      </c>
      <c r="I24" s="1">
        <f>[2]V.IPCA!M225</f>
        <v>1.1299999999999999</v>
      </c>
      <c r="J24" s="1">
        <f>[2]V.IPCA!N225</f>
        <v>-0.1</v>
      </c>
      <c r="K24" s="1">
        <f>[2]V.IPCA!O225</f>
        <v>0.24</v>
      </c>
      <c r="L24" s="1">
        <f>[2]V.IPCA!P225</f>
        <v>-0.73</v>
      </c>
      <c r="M24" s="1">
        <f>[2]V.IPCA!Q225</f>
        <v>1.69</v>
      </c>
      <c r="N24" s="1">
        <f>[2]V.IPCA!R225</f>
        <v>0.19</v>
      </c>
      <c r="O24" s="1">
        <f>[2]V.IPCA!S225</f>
        <v>-0.22</v>
      </c>
      <c r="P24" s="1">
        <f>[2]V.IPCA!T225</f>
        <v>0.43</v>
      </c>
      <c r="Q24" s="1">
        <f>[2]V.IPCA!U225</f>
        <v>1.97</v>
      </c>
      <c r="R24" s="1">
        <f>[2]V.IPCA!V225</f>
        <v>0.77</v>
      </c>
      <c r="S24" s="1">
        <f>[2]V.IPCA!W225</f>
        <v>0.89</v>
      </c>
      <c r="T24" s="1">
        <f>[2]V.IPCA!X225</f>
        <v>0.51</v>
      </c>
      <c r="U24" s="1">
        <f>[2]V.IPCA!Y225</f>
        <v>0.13</v>
      </c>
      <c r="V24" s="1">
        <f>[2]V.IPCA!Z225</f>
        <v>1.1100000000000001</v>
      </c>
      <c r="W24" s="1">
        <f>[2]V.IPCA!AA225</f>
        <v>1.25</v>
      </c>
      <c r="X24" s="1">
        <f>[2]V.IPCA!AB225</f>
        <v>0.68</v>
      </c>
      <c r="Y24" s="1">
        <f>[2]V.IPCA!AC225</f>
        <v>0.25</v>
      </c>
      <c r="Z24" s="1">
        <f>[2]V.IPCA!AD225</f>
        <v>0.31</v>
      </c>
      <c r="AA24" s="1">
        <f>[2]V.IPCA!AE225</f>
        <v>0.67</v>
      </c>
      <c r="AB24" s="1">
        <f>[2]V.IPCA!AF225</f>
        <v>0.71</v>
      </c>
      <c r="AC24" s="1">
        <f>[2]V.IPCA!AG225</f>
        <v>0.5</v>
      </c>
      <c r="AD24" s="1">
        <f>[2]V.IPCA!AH225</f>
        <v>-0.71</v>
      </c>
      <c r="AE24" s="1">
        <f>[2]V.IPCA!AI225</f>
        <v>1.0900000000000001</v>
      </c>
      <c r="AF24" s="1">
        <f>[2]V.IPCA!AJ225</f>
        <v>1.1100000000000001</v>
      </c>
      <c r="AG24" s="1">
        <f>[2]V.IPCA!AK225</f>
        <v>0.95</v>
      </c>
      <c r="AH24" s="1">
        <f>[2]V.IPCA!AL225</f>
        <v>-0.1</v>
      </c>
      <c r="AI24" s="1">
        <f>[2]V.IPCA!AM225</f>
        <v>0.91</v>
      </c>
      <c r="AJ24" s="1">
        <f>[2]V.IPCA!AN225</f>
        <v>1.82</v>
      </c>
      <c r="AK24" s="1">
        <f>[2]V.IPCA!AO225</f>
        <v>-0.01</v>
      </c>
      <c r="AL24" s="1">
        <f>[2]V.IPCA!AP225</f>
        <v>2.35</v>
      </c>
      <c r="AM24" s="1">
        <f>[2]V.IPCA!AQ225</f>
        <v>1.26</v>
      </c>
      <c r="AN24" s="1">
        <f>[2]V.IPCA!AR225</f>
        <v>0.99</v>
      </c>
      <c r="AO24" s="1">
        <f>[2]V.IPCA!AS225</f>
        <v>2.2000000000000002</v>
      </c>
      <c r="AP24" s="1">
        <f>[2]V.IPCA!AT225</f>
        <v>1.41</v>
      </c>
      <c r="AQ24" s="1">
        <f>[2]V.IPCA!AU225</f>
        <v>2.61</v>
      </c>
      <c r="AR24" s="1">
        <f>[2]V.IPCA!AV225</f>
        <v>1</v>
      </c>
      <c r="AS24" s="1">
        <f>[2]V.IPCA!AW225</f>
        <v>-0.61</v>
      </c>
      <c r="AT24" s="1">
        <f>[2]V.IPCA!AX225</f>
        <v>1.81</v>
      </c>
      <c r="AU24" s="1">
        <f>[2]V.IPCA!AY225</f>
        <v>-0.4</v>
      </c>
      <c r="AV24" s="1">
        <f>[2]V.IPCA!AZ225</f>
        <v>0.88</v>
      </c>
      <c r="AW24" s="1">
        <f>[2]V.IPCA!BA225</f>
        <v>-0.51</v>
      </c>
      <c r="AX24" s="1">
        <f>[2]V.IPCA!BB225</f>
        <v>-0.37</v>
      </c>
      <c r="AY24" s="1">
        <f>[2]V.IPCA!BC225</f>
        <v>1.06</v>
      </c>
      <c r="AZ24" s="1">
        <f>[2]V.IPCA!BD225</f>
        <v>1.05</v>
      </c>
      <c r="BA24" s="1">
        <f>[2]V.IPCA!BE225</f>
        <v>0.33</v>
      </c>
      <c r="BB24" s="1">
        <f>[2]V.IPCA!BF225</f>
        <v>0.65</v>
      </c>
      <c r="BC24" s="1">
        <f>[2]V.IPCA!BG225</f>
        <v>0.64</v>
      </c>
      <c r="BD24" s="1">
        <f>[2]V.IPCA!BH225</f>
        <v>1.27</v>
      </c>
      <c r="BE24" s="1">
        <f>[2]V.IPCA!BI225</f>
        <v>1.04</v>
      </c>
      <c r="BF24" s="1">
        <f>[2]V.IPCA!BJ225</f>
        <v>1.27</v>
      </c>
      <c r="BG24" s="1">
        <f>[2]V.IPCA!BK225</f>
        <v>1.33</v>
      </c>
      <c r="BH24" s="1">
        <f>[2]V.IPCA!BL225</f>
        <v>-0.48</v>
      </c>
      <c r="BI24" s="1">
        <f>[2]V.IPCA!BM225</f>
        <v>0.92</v>
      </c>
      <c r="BJ24" s="1">
        <f>[2]V.IPCA!BN225</f>
        <v>1.65</v>
      </c>
      <c r="BK24" s="1">
        <f>[2]V.IPCA!BO225</f>
        <v>0.88</v>
      </c>
      <c r="BL24" s="1">
        <f>[2]V.IPCA!BP225</f>
        <v>1.2</v>
      </c>
      <c r="BM24" s="1">
        <f>[2]V.IPCA!BQ225</f>
        <v>2.46</v>
      </c>
      <c r="BN24" s="1">
        <f>[2]V.IPCA!BR225</f>
        <v>0.77</v>
      </c>
      <c r="BO24" s="1">
        <f>[2]V.IPCA!BS225</f>
        <v>1.08</v>
      </c>
      <c r="BP24" s="1">
        <f>[2]V.IPCA!BT225</f>
        <v>1.54</v>
      </c>
      <c r="BQ24" s="1">
        <f>[2]V.IPCA!BU225</f>
        <v>1.32</v>
      </c>
      <c r="BR24" s="1">
        <f>[2]V.IPCA!BV225</f>
        <v>0.87</v>
      </c>
      <c r="BS24" s="1">
        <f>[2]V.IPCA!BW225</f>
        <v>1.1599999999999999</v>
      </c>
      <c r="BT24" s="1">
        <f>[2]V.IPCA!BX225</f>
        <v>0.59</v>
      </c>
      <c r="BU24" s="1">
        <f>[2]V.IPCA!BY225</f>
        <v>1.18</v>
      </c>
      <c r="BV24" s="1">
        <f>[2]V.IPCA!BZ225</f>
        <v>-0.02</v>
      </c>
      <c r="BW24" s="1">
        <f>[2]V.IPCA!CA225</f>
        <v>1.2</v>
      </c>
      <c r="BX24" s="1">
        <f>[2]V.IPCA!CB225</f>
        <v>-0.34</v>
      </c>
      <c r="BY24" s="1">
        <f>[2]V.IPCA!CC225</f>
        <v>0.67</v>
      </c>
      <c r="BZ24" s="1">
        <f>[2]V.IPCA!CD225</f>
        <v>1.1499999999999999</v>
      </c>
      <c r="CA24" s="1">
        <f>[2]V.IPCA!CE225</f>
        <v>-0.26</v>
      </c>
      <c r="CB24" s="1">
        <f>[2]V.IPCA!CF225</f>
        <v>-0.4</v>
      </c>
      <c r="CC24" s="1">
        <f>[2]V.IPCA!CG225</f>
        <v>0.23</v>
      </c>
      <c r="CD24" s="1">
        <f>[2]V.IPCA!CH225</f>
        <v>0.25</v>
      </c>
      <c r="CE24" s="1">
        <f>[2]V.IPCA!CI225</f>
        <v>0.28999999999999998</v>
      </c>
      <c r="CF24" s="1">
        <f>[2]V.IPCA!CJ225</f>
        <v>0.02</v>
      </c>
      <c r="CG24" s="1">
        <f>[2]V.IPCA!CK225</f>
        <v>0.72</v>
      </c>
      <c r="CH24" s="1">
        <f>[2]V.IPCA!CL225</f>
        <v>-0.1</v>
      </c>
      <c r="CI24" s="1">
        <f>[2]V.IPCA!CM225</f>
        <v>0.38</v>
      </c>
      <c r="CJ24" s="1">
        <f>[2]V.IPCA!CN225</f>
        <v>-0.69</v>
      </c>
      <c r="CK24" s="1">
        <f>[2]V.IPCA!CO225</f>
        <v>1.53</v>
      </c>
      <c r="CL24" s="1">
        <f>[2]V.IPCA!CP225</f>
        <v>-7.0000000000000007E-2</v>
      </c>
      <c r="CM24" s="1">
        <f>[2]V.IPCA!CQ225</f>
        <v>0.73</v>
      </c>
      <c r="CN24" s="1">
        <f>[2]V.IPCA!CR225</f>
        <v>-0.13</v>
      </c>
      <c r="CO24" s="1">
        <f>[2]V.IPCA!CS225</f>
        <v>-0.67</v>
      </c>
      <c r="CP24" s="1">
        <f>[2]V.IPCA!CT225</f>
        <v>1.2</v>
      </c>
      <c r="CQ24" s="1">
        <f>[2]V.IPCA!CU225</f>
        <v>0.91</v>
      </c>
      <c r="CR24" s="1">
        <f>[2]V.IPCA!CV225</f>
        <v>0.46</v>
      </c>
      <c r="CS24" s="1">
        <f>[2]V.IPCA!CW225</f>
        <v>-0.1</v>
      </c>
      <c r="CT24" s="1">
        <f>[2]V.IPCA!CX225</f>
        <v>0.3</v>
      </c>
      <c r="CU24" s="1">
        <f>[2]V.IPCA!CY225</f>
        <v>1.44</v>
      </c>
      <c r="CV24" s="1">
        <f>[2]V.IPCA!CZ225</f>
        <v>-0.13</v>
      </c>
      <c r="CW24" s="1">
        <f>[2]V.IPCA!DA225</f>
        <v>0.91</v>
      </c>
      <c r="CX24" s="1">
        <f>[2]V.IPCA!DB225</f>
        <v>0.95</v>
      </c>
      <c r="CY24" s="1">
        <f>[2]V.IPCA!DC225</f>
        <v>0.49</v>
      </c>
      <c r="CZ24" s="1">
        <f>[2]V.IPCA!DD225</f>
        <v>1.47</v>
      </c>
      <c r="DA24" s="1">
        <f>[2]V.IPCA!DE225</f>
        <v>-0.22</v>
      </c>
      <c r="DB24" s="1">
        <f>[2]V.IPCA!DF225</f>
        <v>0.9</v>
      </c>
      <c r="DC24" s="1">
        <f>[2]V.IPCA!DG225</f>
        <v>0.26</v>
      </c>
      <c r="DD24" s="1">
        <f>[2]V.IPCA!DH225</f>
        <v>0.11</v>
      </c>
      <c r="DE24" s="1">
        <f>[2]V.IPCA!DI225</f>
        <v>-0.38</v>
      </c>
      <c r="DF24" s="1">
        <f>[2]V.IPCA!DJ225</f>
        <v>0.52</v>
      </c>
      <c r="DG24" s="1">
        <f>[2]V.IPCA!DK225</f>
        <v>1.03</v>
      </c>
      <c r="DH24" s="1">
        <f>[2]V.IPCA!DL225</f>
        <v>-0.65</v>
      </c>
      <c r="DI24" s="1">
        <f>[2]V.IPCA!DM225</f>
        <v>0.21</v>
      </c>
      <c r="DJ24" s="1">
        <f>[2]V.IPCA!DN225</f>
        <v>-0.2</v>
      </c>
      <c r="DK24" s="1">
        <f>[2]V.IPCA!DO225</f>
        <v>0.64</v>
      </c>
      <c r="DL24" s="1">
        <f>[2]V.IPCA!DP225</f>
        <v>0.45</v>
      </c>
      <c r="DM24" s="1">
        <f>[2]V.IPCA!DQ225</f>
        <v>1.23</v>
      </c>
      <c r="DN24" s="1">
        <f>[2]V.IPCA!DR225</f>
        <v>0.7</v>
      </c>
      <c r="DO24" s="1">
        <f>[2]V.IPCA!DS225</f>
        <v>2.4700000000000002</v>
      </c>
      <c r="DP24" s="1">
        <f>[2]V.IPCA!DT225</f>
        <v>2.09</v>
      </c>
      <c r="DQ24" s="1">
        <f>[2]V.IPCA!DU225</f>
        <v>-0.24</v>
      </c>
      <c r="DR24" s="1">
        <f>[2]V.IPCA!DV225</f>
        <v>0.15</v>
      </c>
      <c r="DS24" s="1">
        <f>[2]V.IPCA!DW225</f>
        <v>0.92</v>
      </c>
      <c r="DT24" s="1">
        <f>[2]V.IPCA!DX225</f>
        <v>1.52</v>
      </c>
      <c r="DU24" s="1">
        <f>[2]V.IPCA!DY225</f>
        <v>0.88</v>
      </c>
      <c r="DV24" s="1">
        <f>[2]V.IPCA!DZ225</f>
        <v>-0.18</v>
      </c>
      <c r="DW24" s="1">
        <f>[2]V.IPCA!EA225</f>
        <v>-0.42</v>
      </c>
      <c r="DX24" s="1">
        <f>[2]V.IPCA!EB225</f>
        <v>-0.19</v>
      </c>
      <c r="DY24" s="1">
        <f>[2]V.IPCA!EC225</f>
        <v>2.1</v>
      </c>
      <c r="DZ24" s="1">
        <f>[2]V.IPCA!ED225</f>
        <v>-0.19</v>
      </c>
      <c r="EA24" s="1">
        <f>[2]V.IPCA!EE225</f>
        <v>-0.35</v>
      </c>
      <c r="EB24" s="1">
        <f>[2]V.IPCA!EF225</f>
        <v>0.48</v>
      </c>
      <c r="EC24" s="1">
        <f>[2]V.IPCA!EG225</f>
        <v>1.1499999999999999</v>
      </c>
      <c r="ED24" s="1">
        <f>[2]V.IPCA!EH225</f>
        <v>-0.22</v>
      </c>
      <c r="EE24" s="1">
        <f>[2]V.IPCA!EI225</f>
        <v>-0.96</v>
      </c>
      <c r="EF24" s="1">
        <f>[2]V.IPCA!EJ225</f>
        <v>0.57999999999999996</v>
      </c>
      <c r="EG24" s="1">
        <f>[2]V.IPCA!EK225</f>
        <v>1.73</v>
      </c>
      <c r="EH24" s="1">
        <f>[2]V.IPCA!EL225</f>
        <v>-0.32</v>
      </c>
      <c r="EI24" s="1">
        <f>[2]V.IPCA!EM225</f>
        <v>0</v>
      </c>
      <c r="EJ24" s="1">
        <f>[2]V.IPCA!EN225</f>
        <v>0.47</v>
      </c>
      <c r="EK24" s="1">
        <f>[2]V.IPCA!EO225</f>
        <v>0.31</v>
      </c>
      <c r="EL24" s="1">
        <f>[2]V.IPCA!EP225</f>
        <v>-0.79</v>
      </c>
      <c r="EM24" s="1">
        <f>[2]V.IPCA!EQ225</f>
        <v>1.49</v>
      </c>
      <c r="EN24" s="1">
        <f>[2]V.IPCA!ER225</f>
        <v>-0.23</v>
      </c>
      <c r="EO24" s="1">
        <f>[2]V.IPCA!ES225</f>
        <v>0.56999999999999995</v>
      </c>
      <c r="EP24" s="1">
        <f>[2]V.IPCA!ET225</f>
        <v>0.37</v>
      </c>
      <c r="EQ24" s="1">
        <f>[2]V.IPCA!EU225</f>
        <v>0.19</v>
      </c>
      <c r="ER24" s="1">
        <f>[2]V.IPCA!EV225</f>
        <v>-0.31</v>
      </c>
      <c r="ES24" s="1">
        <f>[2]V.IPCA!EW225</f>
        <v>0.48</v>
      </c>
      <c r="ET24" s="1">
        <f>[2]V.IPCA!EX225</f>
        <v>0.88</v>
      </c>
      <c r="EU24" s="1">
        <f>[2]V.IPCA!EY225</f>
        <v>-1.57</v>
      </c>
      <c r="EV24" s="1">
        <f>[2]V.IPCA!EZ225</f>
        <v>-0.41</v>
      </c>
      <c r="EW24" s="1">
        <f>[2]V.IPCA!FA225</f>
        <v>1.28</v>
      </c>
      <c r="EX24" s="1">
        <f>[2]V.IPCA!FB225</f>
        <v>-0.27</v>
      </c>
      <c r="EY24" s="1">
        <f>[2]V.IPCA!FC225</f>
        <v>0.65</v>
      </c>
      <c r="EZ24" s="1">
        <f>[2]V.IPCA!FD225</f>
        <v>-0.16</v>
      </c>
      <c r="FA24" s="1">
        <f>[2]V.IPCA!FE225</f>
        <v>0.31</v>
      </c>
      <c r="FB24" s="1">
        <f>[2]V.IPCA!FF225</f>
        <v>1.1499999999999999</v>
      </c>
      <c r="FC24" s="1">
        <f>[2]V.IPCA!FG225</f>
        <v>1.27</v>
      </c>
      <c r="FD24" s="1">
        <f>[2]V.IPCA!FH225</f>
        <v>0.83</v>
      </c>
      <c r="FE24" s="1">
        <f>[2]V.IPCA!FI225</f>
        <v>0.4</v>
      </c>
      <c r="FF24" s="1">
        <f>[2]V.IPCA!FJ225</f>
        <v>0.74</v>
      </c>
      <c r="FG24" s="1">
        <f>[2]V.IPCA!FK225</f>
        <v>1.84</v>
      </c>
      <c r="FH24" s="1">
        <f>[2]V.IPCA!FL225</f>
        <v>1.51</v>
      </c>
      <c r="FI24" s="1">
        <f>[2]V.IPCA!FM225</f>
        <v>-7.0000000000000007E-2</v>
      </c>
      <c r="FJ24" s="1">
        <f>[2]V.IPCA!FN225</f>
        <v>1.3</v>
      </c>
      <c r="FK24" s="1">
        <f>[2]V.IPCA!FO225</f>
        <v>-0.01</v>
      </c>
      <c r="FL24" s="1">
        <f>[2]V.IPCA!FP225</f>
        <v>1.43</v>
      </c>
      <c r="FM24" s="1">
        <f>[2]V.IPCA!FQ225</f>
        <v>0.4</v>
      </c>
      <c r="FN24" s="1">
        <f>[2]V.IPCA!FR225</f>
        <v>0.98</v>
      </c>
      <c r="FO24" s="1">
        <f>[2]V.IPCA!FS225</f>
        <v>0.83</v>
      </c>
      <c r="FP24" s="1">
        <f>[2]V.IPCA!FT225</f>
        <v>0.98</v>
      </c>
      <c r="FQ24" s="1">
        <f>[2]V.IPCA!FU225</f>
        <v>0.25</v>
      </c>
      <c r="FR24" s="1">
        <f>[2]V.IPCA!FV225</f>
        <v>1.07</v>
      </c>
      <c r="FS24" s="1">
        <f>[2]V.IPCA!FW225</f>
        <v>0.03</v>
      </c>
      <c r="FT24" s="1">
        <f>[2]V.IPCA!FX225</f>
        <v>1.41</v>
      </c>
      <c r="FU24" s="1">
        <f>[2]V.IPCA!FY225</f>
        <v>0.56999999999999995</v>
      </c>
      <c r="FV24" s="1">
        <f>[2]V.IPCA!FZ225</f>
        <v>1.7</v>
      </c>
      <c r="FW24" s="1">
        <f>[2]V.IPCA!GA225</f>
        <v>0.46</v>
      </c>
      <c r="FX24" s="1">
        <f>[2]V.IPCA!GB225</f>
        <v>1.65</v>
      </c>
      <c r="FY24" s="1">
        <f>[2]V.IPCA!GC225</f>
        <v>0.3</v>
      </c>
      <c r="FZ24" s="1">
        <f>[2]V.IPCA!GD225</f>
        <v>-1.02</v>
      </c>
      <c r="GA24" s="1">
        <f>[2]V.IPCA!GE225</f>
        <v>0.04</v>
      </c>
      <c r="GB24" s="1">
        <f>[2]V.IPCA!GF225</f>
        <v>1.93</v>
      </c>
      <c r="GC24" s="1">
        <f>[2]V.IPCA!GG225</f>
        <v>1.67</v>
      </c>
      <c r="GD24" s="1">
        <f>[2]V.IPCA!GH225</f>
        <v>1.5</v>
      </c>
      <c r="GE24" s="1">
        <f>[2]V.IPCA!GI225</f>
        <v>0.88</v>
      </c>
      <c r="GF24" s="1">
        <f>[2]V.IPCA!GJ225</f>
        <v>0.65</v>
      </c>
      <c r="GG24" s="1">
        <f>[2]V.IPCA!GK225</f>
        <v>2.2200000000000002</v>
      </c>
      <c r="GH24" s="1">
        <f>[2]V.IPCA!GL225</f>
        <v>0.8</v>
      </c>
      <c r="GI24" s="1">
        <f>[2]V.IPCA!GM225</f>
        <v>0.99</v>
      </c>
      <c r="GJ24" s="1">
        <f>[2]V.IPCA!GN225</f>
        <v>0.36</v>
      </c>
      <c r="GK24" s="1">
        <f>[2]V.IPCA!GO225</f>
        <v>1.96</v>
      </c>
      <c r="GL24" s="1">
        <f>[2]V.IPCA!GP225</f>
        <v>0.64</v>
      </c>
      <c r="GM24" s="1">
        <f>[2]V.IPCA!GQ225</f>
        <v>1.29</v>
      </c>
      <c r="GN24" s="1">
        <f>[2]V.IPCA!GR225</f>
        <v>0.41</v>
      </c>
      <c r="GO24" s="1">
        <f>[2]V.IPCA!GS225</f>
        <v>-0.05</v>
      </c>
      <c r="GP24" s="1">
        <f>[2]V.IPCA!GT225</f>
        <v>1.69</v>
      </c>
      <c r="GQ24" s="1">
        <f>[2]V.IPCA!GU225</f>
        <v>0.97</v>
      </c>
      <c r="GR24" s="1">
        <f>[2]V.IPCA!GV225</f>
        <v>-1.1599999999999999</v>
      </c>
      <c r="GS24" s="1">
        <f>[2]V.IPCA!GW225</f>
        <v>-0.03</v>
      </c>
      <c r="GT24" s="1">
        <f>[2]V.IPCA!GX225</f>
        <v>1.52</v>
      </c>
      <c r="GU24" s="1">
        <f>[2]V.IPCA!GY225</f>
        <v>-1.31</v>
      </c>
      <c r="GV24" s="1">
        <f>[2]V.IPCA!GZ225</f>
        <v>1.0900000000000001</v>
      </c>
      <c r="GW24" s="1">
        <f>[2]V.IPCA!HA225</f>
        <v>1.03</v>
      </c>
      <c r="GX24" s="1">
        <f>[2]V.IPCA!HB225</f>
        <v>-0.99</v>
      </c>
      <c r="GY24" s="1">
        <f>[2]V.IPCA!HC225</f>
        <v>1.7</v>
      </c>
      <c r="GZ24" s="1">
        <f>[2]V.IPCA!HD225</f>
        <v>1.29</v>
      </c>
      <c r="HA24" s="1">
        <f>[2]V.IPCA!HE225</f>
        <v>-1.1499999999999999</v>
      </c>
      <c r="HB24" s="1">
        <f>[2]V.IPCA!HF225</f>
        <v>-0.14000000000000001</v>
      </c>
      <c r="HC24" s="1">
        <f>[2]V.IPCA!HG225</f>
        <v>-0.9</v>
      </c>
      <c r="HD24" s="1">
        <f>[2]V.IPCA!HH225</f>
        <v>0.22</v>
      </c>
      <c r="HE24" s="1">
        <f>[2]V.IPCA!HI225</f>
        <v>1.02</v>
      </c>
      <c r="HF24" s="1">
        <f>[2]V.IPCA!HJ225</f>
        <v>-2.04</v>
      </c>
      <c r="HG24" s="1">
        <f>[2]V.IPCA!HK225</f>
        <v>1.57</v>
      </c>
      <c r="HH24" s="1">
        <f>[2]V.IPCA!HL225</f>
        <v>0.32</v>
      </c>
      <c r="HI24" s="1">
        <f>[2]V.IPCA!HM225</f>
        <v>0.12</v>
      </c>
      <c r="HJ24" s="1">
        <f>[2]V.IPCA!HN225</f>
        <v>-1.08</v>
      </c>
      <c r="HK24" s="1">
        <f>[2]V.IPCA!HO225</f>
        <v>-0.69</v>
      </c>
      <c r="HL24" s="1">
        <f>[2]V.IPCA!HP225</f>
        <v>0.15</v>
      </c>
      <c r="HM24" s="1">
        <f>[2]V.IPCA!HQ225</f>
        <v>0.82</v>
      </c>
      <c r="HN24" s="1">
        <f>[2]V.IPCA!HR225</f>
        <v>-0.55000000000000004</v>
      </c>
      <c r="HO24" s="1">
        <f>[2]V.IPCA!HS225</f>
        <v>1.87</v>
      </c>
      <c r="HP24" s="1">
        <f>[2]V.IPCA!HT225</f>
        <v>0.99</v>
      </c>
      <c r="HQ24" s="1">
        <f>[2]V.IPCA!HU225</f>
        <v>0.45</v>
      </c>
      <c r="HR24" s="1">
        <f>[2]V.IPCA!HV225</f>
        <v>0.8</v>
      </c>
      <c r="HS24" s="1">
        <f>[2]V.IPCA!HW225</f>
        <v>-0.26</v>
      </c>
      <c r="HT24" s="1">
        <f>[2]V.IPCA!HX225</f>
        <v>-0.56999999999999995</v>
      </c>
      <c r="HU24" s="1">
        <f>[2]V.IPCA!HY225</f>
        <v>1.66</v>
      </c>
      <c r="HV24" s="1">
        <f>[2]V.IPCA!HZ225</f>
        <v>-0.63</v>
      </c>
      <c r="HW24" s="1">
        <f>[2]V.IPCA!IA225</f>
        <v>-0.31</v>
      </c>
      <c r="HX24" s="1">
        <f>[2]V.IPCA!IB225</f>
        <v>0.34</v>
      </c>
      <c r="HY24" s="1">
        <f>[2]V.IPCA!IC225</f>
        <v>-0.16</v>
      </c>
      <c r="HZ24" s="1">
        <f>[2]V.IPCA!ID225</f>
        <v>0.73</v>
      </c>
      <c r="IA24" s="1">
        <f>[2]V.IPCA!IE225</f>
        <v>0.2</v>
      </c>
      <c r="IB24" s="1">
        <f>[2]V.IPCA!IF225</f>
        <v>0.04</v>
      </c>
      <c r="IC24" s="1">
        <f>[2]V.IPCA!IG225</f>
        <v>-0.13</v>
      </c>
      <c r="ID24" s="1">
        <f>[2]V.IPCA!IH225</f>
        <v>0.14000000000000001</v>
      </c>
    </row>
    <row r="25" spans="2:238" x14ac:dyDescent="0.25">
      <c r="B25">
        <v>3102009</v>
      </c>
      <c r="C25" t="s">
        <v>29</v>
      </c>
      <c r="D25" s="1">
        <f>[2]V.IPCA!H226</f>
        <v>0.6</v>
      </c>
      <c r="E25" s="1">
        <f>[2]V.IPCA!I226</f>
        <v>0.87</v>
      </c>
      <c r="F25" s="1">
        <f>[2]V.IPCA!J226</f>
        <v>-1.22</v>
      </c>
      <c r="G25" s="1">
        <f>[2]V.IPCA!K226</f>
        <v>1.1200000000000001</v>
      </c>
      <c r="H25" s="1">
        <f>[2]V.IPCA!L226</f>
        <v>-1.86</v>
      </c>
      <c r="I25" s="1">
        <f>[2]V.IPCA!M226</f>
        <v>-0.44</v>
      </c>
      <c r="J25" s="1">
        <f>[2]V.IPCA!N226</f>
        <v>1.53</v>
      </c>
      <c r="K25" s="1">
        <f>[2]V.IPCA!O226</f>
        <v>-0.87</v>
      </c>
      <c r="L25" s="1">
        <f>[2]V.IPCA!P226</f>
        <v>0.82</v>
      </c>
      <c r="M25" s="1">
        <f>[2]V.IPCA!Q226</f>
        <v>1.1100000000000001</v>
      </c>
      <c r="N25" s="1">
        <f>[2]V.IPCA!R226</f>
        <v>0.71</v>
      </c>
      <c r="O25" s="1">
        <f>[2]V.IPCA!S226</f>
        <v>-0.47</v>
      </c>
      <c r="P25" s="1">
        <f>[2]V.IPCA!T226</f>
        <v>-0.09</v>
      </c>
      <c r="Q25" s="1">
        <f>[2]V.IPCA!U226</f>
        <v>0.08</v>
      </c>
      <c r="R25" s="1">
        <f>[2]V.IPCA!V226</f>
        <v>-0.21</v>
      </c>
      <c r="S25" s="1">
        <f>[2]V.IPCA!W226</f>
        <v>1.02</v>
      </c>
      <c r="T25" s="1">
        <f>[2]V.IPCA!X226</f>
        <v>0.5</v>
      </c>
      <c r="U25" s="1">
        <f>[2]V.IPCA!Y226</f>
        <v>1.01</v>
      </c>
      <c r="V25" s="1">
        <f>[2]V.IPCA!Z226</f>
        <v>1.97</v>
      </c>
      <c r="W25" s="1">
        <f>[2]V.IPCA!AA226</f>
        <v>-0.28999999999999998</v>
      </c>
      <c r="X25" s="1">
        <f>[2]V.IPCA!AB226</f>
        <v>1.19</v>
      </c>
      <c r="Y25" s="1">
        <f>[2]V.IPCA!AC226</f>
        <v>0.99</v>
      </c>
      <c r="Z25" s="1">
        <f>[2]V.IPCA!AD226</f>
        <v>-0.25</v>
      </c>
      <c r="AA25" s="1">
        <f>[2]V.IPCA!AE226</f>
        <v>0.39</v>
      </c>
      <c r="AB25" s="1">
        <f>[2]V.IPCA!AF226</f>
        <v>0.45</v>
      </c>
      <c r="AC25" s="1">
        <f>[2]V.IPCA!AG226</f>
        <v>1.53</v>
      </c>
      <c r="AD25" s="1">
        <f>[2]V.IPCA!AH226</f>
        <v>-1.61</v>
      </c>
      <c r="AE25" s="1">
        <f>[2]V.IPCA!AI226</f>
        <v>-0.64</v>
      </c>
      <c r="AF25" s="1">
        <f>[2]V.IPCA!AJ226</f>
        <v>-0.21</v>
      </c>
      <c r="AG25" s="1">
        <f>[2]V.IPCA!AK226</f>
        <v>1.35</v>
      </c>
      <c r="AH25" s="1">
        <f>[2]V.IPCA!AL226</f>
        <v>-0.8</v>
      </c>
      <c r="AI25" s="1">
        <f>[2]V.IPCA!AM226</f>
        <v>0.32</v>
      </c>
      <c r="AJ25" s="1">
        <f>[2]V.IPCA!AN226</f>
        <v>1.99</v>
      </c>
      <c r="AK25" s="1">
        <f>[2]V.IPCA!AO226</f>
        <v>-0.01</v>
      </c>
      <c r="AL25" s="1">
        <f>[2]V.IPCA!AP226</f>
        <v>1.06</v>
      </c>
      <c r="AM25" s="1">
        <f>[2]V.IPCA!AQ226</f>
        <v>1.21</v>
      </c>
      <c r="AN25" s="1">
        <f>[2]V.IPCA!AR226</f>
        <v>1.52</v>
      </c>
      <c r="AO25" s="1">
        <f>[2]V.IPCA!AS226</f>
        <v>2.46</v>
      </c>
      <c r="AP25" s="1">
        <f>[2]V.IPCA!AT226</f>
        <v>0.57999999999999996</v>
      </c>
      <c r="AQ25" s="1">
        <f>[2]V.IPCA!AU226</f>
        <v>1.43</v>
      </c>
      <c r="AR25" s="1">
        <f>[2]V.IPCA!AV226</f>
        <v>0.84</v>
      </c>
      <c r="AS25" s="1">
        <f>[2]V.IPCA!AW226</f>
        <v>2.34</v>
      </c>
      <c r="AT25" s="1">
        <f>[2]V.IPCA!AX226</f>
        <v>0.32</v>
      </c>
      <c r="AU25" s="1">
        <f>[2]V.IPCA!AY226</f>
        <v>-0.15</v>
      </c>
      <c r="AV25" s="1">
        <f>[2]V.IPCA!AZ226</f>
        <v>1.02</v>
      </c>
      <c r="AW25" s="1">
        <f>[2]V.IPCA!BA226</f>
        <v>1.1299999999999999</v>
      </c>
      <c r="AX25" s="1">
        <f>[2]V.IPCA!BB226</f>
        <v>-0.38</v>
      </c>
      <c r="AY25" s="1">
        <f>[2]V.IPCA!BC226</f>
        <v>0.62</v>
      </c>
      <c r="AZ25" s="1">
        <f>[2]V.IPCA!BD226</f>
        <v>1.94</v>
      </c>
      <c r="BA25" s="1">
        <f>[2]V.IPCA!BE226</f>
        <v>0.11</v>
      </c>
      <c r="BB25" s="1">
        <f>[2]V.IPCA!BF226</f>
        <v>1.62</v>
      </c>
      <c r="BC25" s="1">
        <f>[2]V.IPCA!BG226</f>
        <v>1.81</v>
      </c>
      <c r="BD25" s="1">
        <f>[2]V.IPCA!BH226</f>
        <v>-0.08</v>
      </c>
      <c r="BE25" s="1">
        <f>[2]V.IPCA!BI226</f>
        <v>-0.2</v>
      </c>
      <c r="BF25" s="1">
        <f>[2]V.IPCA!BJ226</f>
        <v>0.57999999999999996</v>
      </c>
      <c r="BG25" s="1">
        <f>[2]V.IPCA!BK226</f>
        <v>0.96</v>
      </c>
      <c r="BH25" s="1">
        <f>[2]V.IPCA!BL226</f>
        <v>1.91</v>
      </c>
      <c r="BI25" s="1">
        <f>[2]V.IPCA!BM226</f>
        <v>3.05</v>
      </c>
      <c r="BJ25" s="1">
        <f>[2]V.IPCA!BN226</f>
        <v>2.0699999999999998</v>
      </c>
      <c r="BK25" s="1">
        <f>[2]V.IPCA!BO226</f>
        <v>0.33</v>
      </c>
      <c r="BL25" s="1">
        <f>[2]V.IPCA!BP226</f>
        <v>1.89</v>
      </c>
      <c r="BM25" s="1">
        <f>[2]V.IPCA!BQ226</f>
        <v>2.2200000000000002</v>
      </c>
      <c r="BN25" s="1">
        <f>[2]V.IPCA!BR226</f>
        <v>1.1399999999999999</v>
      </c>
      <c r="BO25" s="1">
        <f>[2]V.IPCA!BS226</f>
        <v>0.8</v>
      </c>
      <c r="BP25" s="1">
        <f>[2]V.IPCA!BT226</f>
        <v>1.05</v>
      </c>
      <c r="BQ25" s="1">
        <f>[2]V.IPCA!BU226</f>
        <v>0.74</v>
      </c>
      <c r="BR25" s="1">
        <f>[2]V.IPCA!BV226</f>
        <v>0.02</v>
      </c>
      <c r="BS25" s="1">
        <f>[2]V.IPCA!BW226</f>
        <v>-0.31</v>
      </c>
      <c r="BT25" s="1">
        <f>[2]V.IPCA!BX226</f>
        <v>-0.79</v>
      </c>
      <c r="BU25" s="1">
        <f>[2]V.IPCA!BY226</f>
        <v>0.01</v>
      </c>
      <c r="BV25" s="1">
        <f>[2]V.IPCA!BZ226</f>
        <v>-0.73</v>
      </c>
      <c r="BW25" s="1">
        <f>[2]V.IPCA!CA226</f>
        <v>0.51</v>
      </c>
      <c r="BX25" s="1">
        <f>[2]V.IPCA!CB226</f>
        <v>-0.11</v>
      </c>
      <c r="BY25" s="1">
        <f>[2]V.IPCA!CC226</f>
        <v>0.46</v>
      </c>
      <c r="BZ25" s="1">
        <f>[2]V.IPCA!CD226</f>
        <v>-0.14000000000000001</v>
      </c>
      <c r="CA25" s="1">
        <f>[2]V.IPCA!CE226</f>
        <v>1.32</v>
      </c>
      <c r="CB25" s="1">
        <f>[2]V.IPCA!CF226</f>
        <v>0.15</v>
      </c>
      <c r="CC25" s="1">
        <f>[2]V.IPCA!CG226</f>
        <v>0.54</v>
      </c>
      <c r="CD25" s="1">
        <f>[2]V.IPCA!CH226</f>
        <v>0.97</v>
      </c>
      <c r="CE25" s="1">
        <f>[2]V.IPCA!CI226</f>
        <v>0.66</v>
      </c>
      <c r="CF25" s="1">
        <f>[2]V.IPCA!CJ226</f>
        <v>1.41</v>
      </c>
      <c r="CG25" s="1">
        <f>[2]V.IPCA!CK226</f>
        <v>-0.69</v>
      </c>
      <c r="CH25" s="1">
        <f>[2]V.IPCA!CL226</f>
        <v>1.63</v>
      </c>
      <c r="CI25" s="1">
        <f>[2]V.IPCA!CM226</f>
        <v>0.89</v>
      </c>
      <c r="CJ25" s="1">
        <f>[2]V.IPCA!CN226</f>
        <v>0.75</v>
      </c>
      <c r="CK25" s="1">
        <f>[2]V.IPCA!CO226</f>
        <v>0.9</v>
      </c>
      <c r="CL25" s="1">
        <f>[2]V.IPCA!CP226</f>
        <v>1.18</v>
      </c>
      <c r="CM25" s="1">
        <f>[2]V.IPCA!CQ226</f>
        <v>-0.2</v>
      </c>
      <c r="CN25" s="1">
        <f>[2]V.IPCA!CR226</f>
        <v>-0.65</v>
      </c>
      <c r="CO25" s="1">
        <f>[2]V.IPCA!CS226</f>
        <v>0.21</v>
      </c>
      <c r="CP25" s="1">
        <f>[2]V.IPCA!CT226</f>
        <v>0.19</v>
      </c>
      <c r="CQ25" s="1">
        <f>[2]V.IPCA!CU226</f>
        <v>0.57999999999999996</v>
      </c>
      <c r="CR25" s="1">
        <f>[2]V.IPCA!CV226</f>
        <v>0.51</v>
      </c>
      <c r="CS25" s="1">
        <f>[2]V.IPCA!CW226</f>
        <v>0.56000000000000005</v>
      </c>
      <c r="CT25" s="1">
        <f>[2]V.IPCA!CX226</f>
        <v>-0.57999999999999996</v>
      </c>
      <c r="CU25" s="1">
        <f>[2]V.IPCA!CY226</f>
        <v>0.46</v>
      </c>
      <c r="CV25" s="1">
        <f>[2]V.IPCA!CZ226</f>
        <v>0.93</v>
      </c>
      <c r="CW25" s="1">
        <f>[2]V.IPCA!DA226</f>
        <v>0.09</v>
      </c>
      <c r="CX25" s="1">
        <f>[2]V.IPCA!DB226</f>
        <v>0.77</v>
      </c>
      <c r="CY25" s="1">
        <f>[2]V.IPCA!DC226</f>
        <v>1.2</v>
      </c>
      <c r="CZ25" s="1">
        <f>[2]V.IPCA!DD226</f>
        <v>0.55000000000000004</v>
      </c>
      <c r="DA25" s="1">
        <f>[2]V.IPCA!DE226</f>
        <v>0.37</v>
      </c>
      <c r="DB25" s="1">
        <f>[2]V.IPCA!DF226</f>
        <v>-0.42</v>
      </c>
      <c r="DC25" s="1">
        <f>[2]V.IPCA!DG226</f>
        <v>0.08</v>
      </c>
      <c r="DD25" s="1">
        <f>[2]V.IPCA!DH226</f>
        <v>0.35</v>
      </c>
      <c r="DE25" s="1">
        <f>[2]V.IPCA!DI226</f>
        <v>1.2</v>
      </c>
      <c r="DF25" s="1">
        <f>[2]V.IPCA!DJ226</f>
        <v>0.83</v>
      </c>
      <c r="DG25" s="1">
        <f>[2]V.IPCA!DK226</f>
        <v>0.73</v>
      </c>
      <c r="DH25" s="1">
        <f>[2]V.IPCA!DL226</f>
        <v>1.59</v>
      </c>
      <c r="DI25" s="1">
        <f>[2]V.IPCA!DM226</f>
        <v>0.23</v>
      </c>
      <c r="DJ25" s="1">
        <f>[2]V.IPCA!DN226</f>
        <v>-0.32</v>
      </c>
      <c r="DK25" s="1">
        <f>[2]V.IPCA!DO226</f>
        <v>0.97</v>
      </c>
      <c r="DL25" s="1">
        <f>[2]V.IPCA!DP226</f>
        <v>2.76</v>
      </c>
      <c r="DM25" s="1">
        <f>[2]V.IPCA!DQ226</f>
        <v>3.31</v>
      </c>
      <c r="DN25" s="1">
        <f>[2]V.IPCA!DR226</f>
        <v>1.1000000000000001</v>
      </c>
      <c r="DO25" s="1">
        <f>[2]V.IPCA!DS226</f>
        <v>1.59</v>
      </c>
      <c r="DP25" s="1">
        <f>[2]V.IPCA!DT226</f>
        <v>1.1100000000000001</v>
      </c>
      <c r="DQ25" s="1">
        <f>[2]V.IPCA!DU226</f>
        <v>0.34</v>
      </c>
      <c r="DR25" s="1">
        <f>[2]V.IPCA!DV226</f>
        <v>0.71</v>
      </c>
      <c r="DS25" s="1">
        <f>[2]V.IPCA!DW226</f>
        <v>0.26</v>
      </c>
      <c r="DT25" s="1">
        <f>[2]V.IPCA!DX226</f>
        <v>2.44</v>
      </c>
      <c r="DU25" s="1">
        <f>[2]V.IPCA!DY226</f>
        <v>0.49</v>
      </c>
      <c r="DV25" s="1">
        <f>[2]V.IPCA!DZ226</f>
        <v>1.5</v>
      </c>
      <c r="DW25" s="1">
        <f>[2]V.IPCA!EA226</f>
        <v>-0.87</v>
      </c>
      <c r="DX25" s="1">
        <f>[2]V.IPCA!EB226</f>
        <v>1.42</v>
      </c>
      <c r="DY25" s="1">
        <f>[2]V.IPCA!EC226</f>
        <v>2.46</v>
      </c>
      <c r="DZ25" s="1">
        <f>[2]V.IPCA!ED226</f>
        <v>0.71</v>
      </c>
      <c r="EA25" s="1">
        <f>[2]V.IPCA!EE226</f>
        <v>0.64</v>
      </c>
      <c r="EB25" s="1">
        <f>[2]V.IPCA!EF226</f>
        <v>0.81</v>
      </c>
      <c r="EC25" s="1">
        <f>[2]V.IPCA!EG226</f>
        <v>1.21</v>
      </c>
      <c r="ED25" s="1">
        <f>[2]V.IPCA!EH226</f>
        <v>-0.62</v>
      </c>
      <c r="EE25" s="1">
        <f>[2]V.IPCA!EI226</f>
        <v>0.7</v>
      </c>
      <c r="EF25" s="1">
        <f>[2]V.IPCA!EJ226</f>
        <v>0.2</v>
      </c>
      <c r="EG25" s="1">
        <f>[2]V.IPCA!EK226</f>
        <v>0.67</v>
      </c>
      <c r="EH25" s="1">
        <f>[2]V.IPCA!EL226</f>
        <v>0.08</v>
      </c>
      <c r="EI25" s="1">
        <f>[2]V.IPCA!EM226</f>
        <v>-0.46</v>
      </c>
      <c r="EJ25" s="1">
        <f>[2]V.IPCA!EN226</f>
        <v>0.24</v>
      </c>
      <c r="EK25" s="1">
        <f>[2]V.IPCA!EO226</f>
        <v>-0.11</v>
      </c>
      <c r="EL25" s="1">
        <f>[2]V.IPCA!EP226</f>
        <v>-0.08</v>
      </c>
      <c r="EM25" s="1">
        <f>[2]V.IPCA!EQ226</f>
        <v>1.24</v>
      </c>
      <c r="EN25" s="1">
        <f>[2]V.IPCA!ER226</f>
        <v>0.05</v>
      </c>
      <c r="EO25" s="1">
        <f>[2]V.IPCA!ES226</f>
        <v>0.88</v>
      </c>
      <c r="EP25" s="1">
        <f>[2]V.IPCA!ET226</f>
        <v>-0.13</v>
      </c>
      <c r="EQ25" s="1">
        <f>[2]V.IPCA!EU226</f>
        <v>0.04</v>
      </c>
      <c r="ER25" s="1">
        <f>[2]V.IPCA!EV226</f>
        <v>0.1</v>
      </c>
      <c r="ES25" s="1">
        <f>[2]V.IPCA!EW226</f>
        <v>0.45</v>
      </c>
      <c r="ET25" s="1">
        <f>[2]V.IPCA!EX226</f>
        <v>-0.11</v>
      </c>
      <c r="EU25" s="1">
        <f>[2]V.IPCA!EY226</f>
        <v>-0.44</v>
      </c>
      <c r="EV25" s="1">
        <f>[2]V.IPCA!EZ226</f>
        <v>-0.54</v>
      </c>
      <c r="EW25" s="1">
        <f>[2]V.IPCA!FA226</f>
        <v>1.24</v>
      </c>
      <c r="EX25" s="1">
        <f>[2]V.IPCA!FB226</f>
        <v>-0.67</v>
      </c>
      <c r="EY25" s="1">
        <f>[2]V.IPCA!FC226</f>
        <v>0.71</v>
      </c>
      <c r="EZ25" s="1">
        <f>[2]V.IPCA!FD226</f>
        <v>0.1</v>
      </c>
      <c r="FA25" s="1">
        <f>[2]V.IPCA!FE226</f>
        <v>2.0499999999999998</v>
      </c>
      <c r="FB25" s="1">
        <f>[2]V.IPCA!FF226</f>
        <v>1.01</v>
      </c>
      <c r="FC25" s="1">
        <f>[2]V.IPCA!FG226</f>
        <v>1.1000000000000001</v>
      </c>
      <c r="FD25" s="1">
        <f>[2]V.IPCA!FH226</f>
        <v>0.31</v>
      </c>
      <c r="FE25" s="1">
        <f>[2]V.IPCA!FI226</f>
        <v>1.23</v>
      </c>
      <c r="FF25" s="1">
        <f>[2]V.IPCA!FJ226</f>
        <v>0.46</v>
      </c>
      <c r="FG25" s="1">
        <f>[2]V.IPCA!FK226</f>
        <v>0.25</v>
      </c>
      <c r="FH25" s="1">
        <f>[2]V.IPCA!FL226</f>
        <v>0.09</v>
      </c>
      <c r="FI25" s="1">
        <f>[2]V.IPCA!FM226</f>
        <v>-0.26</v>
      </c>
      <c r="FJ25" s="1">
        <f>[2]V.IPCA!FN226</f>
        <v>-0.12</v>
      </c>
      <c r="FK25" s="1">
        <f>[2]V.IPCA!FO226</f>
        <v>0.13</v>
      </c>
      <c r="FL25" s="1">
        <f>[2]V.IPCA!FP226</f>
        <v>-1.1599999999999999</v>
      </c>
      <c r="FM25" s="1">
        <f>[2]V.IPCA!FQ226</f>
        <v>0.45</v>
      </c>
      <c r="FN25" s="1">
        <f>[2]V.IPCA!FR226</f>
        <v>0.13</v>
      </c>
      <c r="FO25" s="1">
        <f>[2]V.IPCA!FS226</f>
        <v>1.1399999999999999</v>
      </c>
      <c r="FP25" s="1">
        <f>[2]V.IPCA!FT226</f>
        <v>-0.4</v>
      </c>
      <c r="FQ25" s="1">
        <f>[2]V.IPCA!FU226</f>
        <v>-0.4</v>
      </c>
      <c r="FR25" s="1">
        <f>[2]V.IPCA!FV226</f>
        <v>0.39</v>
      </c>
      <c r="FS25" s="1">
        <f>[2]V.IPCA!FW226</f>
        <v>0.74</v>
      </c>
      <c r="FT25" s="1">
        <f>[2]V.IPCA!FX226</f>
        <v>0.22</v>
      </c>
      <c r="FU25" s="1">
        <f>[2]V.IPCA!FY226</f>
        <v>0.18</v>
      </c>
      <c r="FV25" s="1">
        <f>[2]V.IPCA!FZ226</f>
        <v>0.56999999999999995</v>
      </c>
      <c r="FW25" s="1">
        <f>[2]V.IPCA!GA226</f>
        <v>0.32</v>
      </c>
      <c r="FX25" s="1">
        <f>[2]V.IPCA!GB226</f>
        <v>0.65</v>
      </c>
      <c r="FY25" s="1">
        <f>[2]V.IPCA!GC226</f>
        <v>0.79</v>
      </c>
      <c r="FZ25" s="1">
        <f>[2]V.IPCA!GD226</f>
        <v>0.68</v>
      </c>
      <c r="GA25" s="1">
        <f>[2]V.IPCA!GE226</f>
        <v>0.51</v>
      </c>
      <c r="GB25" s="1">
        <f>[2]V.IPCA!GF226</f>
        <v>-1.0900000000000001</v>
      </c>
      <c r="GC25" s="1">
        <f>[2]V.IPCA!GG226</f>
        <v>1.51</v>
      </c>
      <c r="GD25" s="1">
        <f>[2]V.IPCA!GH226</f>
        <v>0.26</v>
      </c>
      <c r="GE25" s="1">
        <f>[2]V.IPCA!GI226</f>
        <v>0.16</v>
      </c>
      <c r="GF25" s="1">
        <f>[2]V.IPCA!GJ226</f>
        <v>0.99</v>
      </c>
      <c r="GG25" s="1">
        <f>[2]V.IPCA!GK226</f>
        <v>0.13</v>
      </c>
      <c r="GH25" s="1">
        <f>[2]V.IPCA!GL226</f>
        <v>0.36</v>
      </c>
      <c r="GI25" s="1">
        <f>[2]V.IPCA!GM226</f>
        <v>0.39</v>
      </c>
      <c r="GJ25" s="1">
        <f>[2]V.IPCA!GN226</f>
        <v>0.84</v>
      </c>
      <c r="GK25" s="1">
        <f>[2]V.IPCA!GO226</f>
        <v>1.23</v>
      </c>
      <c r="GL25" s="1">
        <f>[2]V.IPCA!GP226</f>
        <v>1.9</v>
      </c>
      <c r="GM25" s="1">
        <f>[2]V.IPCA!GQ226</f>
        <v>0.9</v>
      </c>
      <c r="GN25" s="1">
        <f>[2]V.IPCA!GR226</f>
        <v>1.37</v>
      </c>
      <c r="GO25" s="1">
        <f>[2]V.IPCA!GS226</f>
        <v>1.23</v>
      </c>
      <c r="GP25" s="1">
        <f>[2]V.IPCA!GT226</f>
        <v>0.11</v>
      </c>
      <c r="GQ25" s="1">
        <f>[2]V.IPCA!GU226</f>
        <v>-0.4</v>
      </c>
      <c r="GR25" s="1">
        <f>[2]V.IPCA!GV226</f>
        <v>1.36</v>
      </c>
      <c r="GS25" s="1">
        <f>[2]V.IPCA!GW226</f>
        <v>-0.42</v>
      </c>
      <c r="GT25" s="1">
        <f>[2]V.IPCA!GX226</f>
        <v>1.45</v>
      </c>
      <c r="GU25" s="1">
        <f>[2]V.IPCA!GY226</f>
        <v>-1.1200000000000001</v>
      </c>
      <c r="GV25" s="1">
        <f>[2]V.IPCA!GZ226</f>
        <v>1.9</v>
      </c>
      <c r="GW25" s="1">
        <f>[2]V.IPCA!HA226</f>
        <v>-0.69</v>
      </c>
      <c r="GX25" s="1">
        <f>[2]V.IPCA!HB226</f>
        <v>0.15</v>
      </c>
      <c r="GY25" s="1">
        <f>[2]V.IPCA!HC226</f>
        <v>0.39</v>
      </c>
      <c r="GZ25" s="1">
        <f>[2]V.IPCA!HD226</f>
        <v>-0.83</v>
      </c>
      <c r="HA25" s="1">
        <f>[2]V.IPCA!HE226</f>
        <v>0.91</v>
      </c>
      <c r="HB25" s="1">
        <f>[2]V.IPCA!HF226</f>
        <v>-0.46</v>
      </c>
      <c r="HC25" s="1">
        <f>[2]V.IPCA!HG226</f>
        <v>0.59</v>
      </c>
      <c r="HD25" s="1">
        <f>[2]V.IPCA!HH226</f>
        <v>-0.61</v>
      </c>
      <c r="HE25" s="1">
        <f>[2]V.IPCA!HI226</f>
        <v>-0.56000000000000005</v>
      </c>
      <c r="HF25" s="1">
        <f>[2]V.IPCA!HJ226</f>
        <v>0.49</v>
      </c>
      <c r="HG25" s="1">
        <f>[2]V.IPCA!HK226</f>
        <v>1.0900000000000001</v>
      </c>
      <c r="HH25" s="1">
        <f>[2]V.IPCA!HL226</f>
        <v>-0.56000000000000005</v>
      </c>
      <c r="HI25" s="1">
        <f>[2]V.IPCA!HM226</f>
        <v>-0.13</v>
      </c>
      <c r="HJ25" s="1">
        <f>[2]V.IPCA!HN226</f>
        <v>0.28000000000000003</v>
      </c>
      <c r="HK25" s="1">
        <f>[2]V.IPCA!HO226</f>
        <v>0.06</v>
      </c>
      <c r="HL25" s="1">
        <f>[2]V.IPCA!HP226</f>
        <v>0.66</v>
      </c>
      <c r="HM25" s="1">
        <f>[2]V.IPCA!HQ226</f>
        <v>-0.42</v>
      </c>
      <c r="HN25" s="1">
        <f>[2]V.IPCA!HR226</f>
        <v>-0.25</v>
      </c>
      <c r="HO25" s="1">
        <f>[2]V.IPCA!HS226</f>
        <v>0.27</v>
      </c>
      <c r="HP25" s="1">
        <f>[2]V.IPCA!HT226</f>
        <v>-1.61</v>
      </c>
      <c r="HQ25" s="1">
        <f>[2]V.IPCA!HU226</f>
        <v>0.55000000000000004</v>
      </c>
      <c r="HR25" s="1">
        <f>[2]V.IPCA!HV226</f>
        <v>-0.27</v>
      </c>
      <c r="HS25" s="1">
        <f>[2]V.IPCA!HW226</f>
        <v>-0.01</v>
      </c>
      <c r="HT25" s="1">
        <f>[2]V.IPCA!HX226</f>
        <v>0.18</v>
      </c>
      <c r="HU25" s="1">
        <f>[2]V.IPCA!HY226</f>
        <v>-0.42</v>
      </c>
      <c r="HV25" s="1">
        <f>[2]V.IPCA!HZ226</f>
        <v>-0.02</v>
      </c>
      <c r="HW25" s="1">
        <f>[2]V.IPCA!IA226</f>
        <v>0.44</v>
      </c>
      <c r="HX25" s="1">
        <f>[2]V.IPCA!IB226</f>
        <v>0.5</v>
      </c>
      <c r="HY25" s="1">
        <f>[2]V.IPCA!IC226</f>
        <v>1.08</v>
      </c>
      <c r="HZ25" s="1">
        <f>[2]V.IPCA!ID226</f>
        <v>0.03</v>
      </c>
      <c r="IA25" s="1">
        <f>[2]V.IPCA!IE226</f>
        <v>0.25</v>
      </c>
      <c r="IB25" s="1">
        <f>[2]V.IPCA!IF226</f>
        <v>-0.39</v>
      </c>
      <c r="IC25" s="1">
        <f>[2]V.IPCA!IG226</f>
        <v>-0.08</v>
      </c>
      <c r="ID25" s="1">
        <f>[2]V.IPCA!IH226</f>
        <v>0.4</v>
      </c>
    </row>
    <row r="26" spans="2:238" x14ac:dyDescent="0.25">
      <c r="B26">
        <v>3102010</v>
      </c>
      <c r="C26" t="s">
        <v>30</v>
      </c>
      <c r="D26" s="1">
        <f>[2]V.IPCA!H227</f>
        <v>1.82</v>
      </c>
      <c r="E26" s="1">
        <f>[2]V.IPCA!I227</f>
        <v>-0.94</v>
      </c>
      <c r="F26" s="1">
        <f>[2]V.IPCA!J227</f>
        <v>-0.31</v>
      </c>
      <c r="G26" s="1">
        <f>[2]V.IPCA!K227</f>
        <v>0.82</v>
      </c>
      <c r="H26" s="1">
        <f>[2]V.IPCA!L227</f>
        <v>0.71</v>
      </c>
      <c r="I26" s="1">
        <f>[2]V.IPCA!M227</f>
        <v>1.94</v>
      </c>
      <c r="J26" s="1">
        <f>[2]V.IPCA!N227</f>
        <v>1.2</v>
      </c>
      <c r="K26" s="1">
        <f>[2]V.IPCA!O227</f>
        <v>0.35</v>
      </c>
      <c r="L26" s="1">
        <f>[2]V.IPCA!P227</f>
        <v>0.42</v>
      </c>
      <c r="M26" s="1">
        <f>[2]V.IPCA!Q227</f>
        <v>-0.14000000000000001</v>
      </c>
      <c r="N26" s="1">
        <f>[2]V.IPCA!R227</f>
        <v>0.18</v>
      </c>
      <c r="O26" s="1">
        <f>[2]V.IPCA!S227</f>
        <v>1.73</v>
      </c>
      <c r="P26" s="1">
        <f>[2]V.IPCA!T227</f>
        <v>1.06</v>
      </c>
      <c r="Q26" s="1">
        <f>[2]V.IPCA!U227</f>
        <v>0.35</v>
      </c>
      <c r="R26" s="1">
        <f>[2]V.IPCA!V227</f>
        <v>2.0299999999999998</v>
      </c>
      <c r="S26" s="1">
        <f>[2]V.IPCA!W227</f>
        <v>-1.75</v>
      </c>
      <c r="T26" s="1">
        <f>[2]V.IPCA!X227</f>
        <v>1</v>
      </c>
      <c r="U26" s="1">
        <f>[2]V.IPCA!Y227</f>
        <v>1.21</v>
      </c>
      <c r="V26" s="1">
        <f>[2]V.IPCA!Z227</f>
        <v>-0.06</v>
      </c>
      <c r="W26" s="1">
        <f>[2]V.IPCA!AA227</f>
        <v>0.12</v>
      </c>
      <c r="X26" s="1">
        <f>[2]V.IPCA!AB227</f>
        <v>1.85</v>
      </c>
      <c r="Y26" s="1">
        <f>[2]V.IPCA!AC227</f>
        <v>0.83</v>
      </c>
      <c r="Z26" s="1">
        <f>[2]V.IPCA!AD227</f>
        <v>2.12</v>
      </c>
      <c r="AA26" s="1">
        <f>[2]V.IPCA!AE227</f>
        <v>0.82</v>
      </c>
      <c r="AB26" s="1">
        <f>[2]V.IPCA!AF227</f>
        <v>0.73</v>
      </c>
      <c r="AC26" s="1">
        <f>[2]V.IPCA!AG227</f>
        <v>1.28</v>
      </c>
      <c r="AD26" s="1">
        <f>[2]V.IPCA!AH227</f>
        <v>-1.24</v>
      </c>
      <c r="AE26" s="1">
        <f>[2]V.IPCA!AI227</f>
        <v>2.25</v>
      </c>
      <c r="AF26" s="1">
        <f>[2]V.IPCA!AJ227</f>
        <v>0.89</v>
      </c>
      <c r="AG26" s="1">
        <f>[2]V.IPCA!AK227</f>
        <v>1.17</v>
      </c>
      <c r="AH26" s="1">
        <f>[2]V.IPCA!AL227</f>
        <v>0.74</v>
      </c>
      <c r="AI26" s="1">
        <f>[2]V.IPCA!AM227</f>
        <v>0.8</v>
      </c>
      <c r="AJ26" s="1">
        <f>[2]V.IPCA!AN227</f>
        <v>0.47</v>
      </c>
      <c r="AK26" s="1">
        <f>[2]V.IPCA!AO227</f>
        <v>1.53</v>
      </c>
      <c r="AL26" s="1">
        <f>[2]V.IPCA!AP227</f>
        <v>0.37</v>
      </c>
      <c r="AM26" s="1">
        <f>[2]V.IPCA!AQ227</f>
        <v>1.29</v>
      </c>
      <c r="AN26" s="1">
        <f>[2]V.IPCA!AR227</f>
        <v>1</v>
      </c>
      <c r="AO26" s="1">
        <f>[2]V.IPCA!AS227</f>
        <v>2.68</v>
      </c>
      <c r="AP26" s="1">
        <f>[2]V.IPCA!AT227</f>
        <v>1.01</v>
      </c>
      <c r="AQ26" s="1">
        <f>[2]V.IPCA!AU227</f>
        <v>0.64</v>
      </c>
      <c r="AR26" s="1">
        <f>[2]V.IPCA!AV227</f>
        <v>2.2599999999999998</v>
      </c>
      <c r="AS26" s="1">
        <f>[2]V.IPCA!AW227</f>
        <v>1.2</v>
      </c>
      <c r="AT26" s="1">
        <f>[2]V.IPCA!AX227</f>
        <v>0.89</v>
      </c>
      <c r="AU26" s="1">
        <f>[2]V.IPCA!AY227</f>
        <v>1.25</v>
      </c>
      <c r="AV26" s="1">
        <f>[2]V.IPCA!AZ227</f>
        <v>0.08</v>
      </c>
      <c r="AW26" s="1">
        <f>[2]V.IPCA!BA227</f>
        <v>1.51</v>
      </c>
      <c r="AX26" s="1">
        <f>[2]V.IPCA!BB227</f>
        <v>-0.36</v>
      </c>
      <c r="AY26" s="1">
        <f>[2]V.IPCA!BC227</f>
        <v>-0.15</v>
      </c>
      <c r="AZ26" s="1">
        <f>[2]V.IPCA!BD227</f>
        <v>-1.23</v>
      </c>
      <c r="BA26" s="1">
        <f>[2]V.IPCA!BE227</f>
        <v>0.79</v>
      </c>
      <c r="BB26" s="1">
        <f>[2]V.IPCA!BF227</f>
        <v>0.08</v>
      </c>
      <c r="BC26" s="1">
        <f>[2]V.IPCA!BG227</f>
        <v>1.03</v>
      </c>
      <c r="BD26" s="1">
        <f>[2]V.IPCA!BH227</f>
        <v>0.27</v>
      </c>
      <c r="BE26" s="1">
        <f>[2]V.IPCA!BI227</f>
        <v>1.28</v>
      </c>
      <c r="BF26" s="1">
        <f>[2]V.IPCA!BJ227</f>
        <v>0.62</v>
      </c>
      <c r="BG26" s="1">
        <f>[2]V.IPCA!BK227</f>
        <v>0.15</v>
      </c>
      <c r="BH26" s="1">
        <f>[2]V.IPCA!BL227</f>
        <v>0.7</v>
      </c>
      <c r="BI26" s="1">
        <f>[2]V.IPCA!BM227</f>
        <v>1.01</v>
      </c>
      <c r="BJ26" s="1">
        <f>[2]V.IPCA!BN227</f>
        <v>0.47</v>
      </c>
      <c r="BK26" s="1">
        <f>[2]V.IPCA!BO227</f>
        <v>1.43</v>
      </c>
      <c r="BL26" s="1">
        <f>[2]V.IPCA!BP227</f>
        <v>0.87</v>
      </c>
      <c r="BM26" s="1">
        <f>[2]V.IPCA!BQ227</f>
        <v>2.0299999999999998</v>
      </c>
      <c r="BN26" s="1">
        <f>[2]V.IPCA!BR227</f>
        <v>1.47</v>
      </c>
      <c r="BO26" s="1">
        <f>[2]V.IPCA!BS227</f>
        <v>0.6</v>
      </c>
      <c r="BP26" s="1">
        <f>[2]V.IPCA!BT227</f>
        <v>1.36</v>
      </c>
      <c r="BQ26" s="1">
        <f>[2]V.IPCA!BU227</f>
        <v>0.08</v>
      </c>
      <c r="BR26" s="1">
        <f>[2]V.IPCA!BV227</f>
        <v>0.38</v>
      </c>
      <c r="BS26" s="1">
        <f>[2]V.IPCA!BW227</f>
        <v>1.33</v>
      </c>
      <c r="BT26" s="1">
        <f>[2]V.IPCA!BX227</f>
        <v>1.32</v>
      </c>
      <c r="BU26" s="1">
        <f>[2]V.IPCA!BY227</f>
        <v>0.66</v>
      </c>
      <c r="BV26" s="1">
        <f>[2]V.IPCA!BZ227</f>
        <v>0.06</v>
      </c>
      <c r="BW26" s="1">
        <f>[2]V.IPCA!CA227</f>
        <v>0.44</v>
      </c>
      <c r="BX26" s="1">
        <f>[2]V.IPCA!CB227</f>
        <v>0.78</v>
      </c>
      <c r="BY26" s="1">
        <f>[2]V.IPCA!CC227</f>
        <v>0.27</v>
      </c>
      <c r="BZ26" s="1">
        <f>[2]V.IPCA!CD227</f>
        <v>0.76</v>
      </c>
      <c r="CA26" s="1">
        <f>[2]V.IPCA!CE227</f>
        <v>0.42</v>
      </c>
      <c r="CB26" s="1">
        <f>[2]V.IPCA!CF227</f>
        <v>0.2</v>
      </c>
      <c r="CC26" s="1">
        <f>[2]V.IPCA!CG227</f>
        <v>-0.66</v>
      </c>
      <c r="CD26" s="1">
        <f>[2]V.IPCA!CH227</f>
        <v>-0.75</v>
      </c>
      <c r="CE26" s="1">
        <f>[2]V.IPCA!CI227</f>
        <v>1.94</v>
      </c>
      <c r="CF26" s="1">
        <f>[2]V.IPCA!CJ227</f>
        <v>-0.03</v>
      </c>
      <c r="CG26" s="1">
        <f>[2]V.IPCA!CK227</f>
        <v>0.28999999999999998</v>
      </c>
      <c r="CH26" s="1">
        <f>[2]V.IPCA!CL227</f>
        <v>0.81</v>
      </c>
      <c r="CI26" s="1">
        <f>[2]V.IPCA!CM227</f>
        <v>1.19</v>
      </c>
      <c r="CJ26" s="1">
        <f>[2]V.IPCA!CN227</f>
        <v>-0.21</v>
      </c>
      <c r="CK26" s="1">
        <f>[2]V.IPCA!CO227</f>
        <v>0.7</v>
      </c>
      <c r="CL26" s="1">
        <f>[2]V.IPCA!CP227</f>
        <v>1.08</v>
      </c>
      <c r="CM26" s="1">
        <f>[2]V.IPCA!CQ227</f>
        <v>0.31</v>
      </c>
      <c r="CN26" s="1">
        <f>[2]V.IPCA!CR227</f>
        <v>0.67</v>
      </c>
      <c r="CO26" s="1">
        <f>[2]V.IPCA!CS227</f>
        <v>-0.77</v>
      </c>
      <c r="CP26" s="1">
        <f>[2]V.IPCA!CT227</f>
        <v>0.97</v>
      </c>
      <c r="CQ26" s="1">
        <f>[2]V.IPCA!CU227</f>
        <v>0.08</v>
      </c>
      <c r="CR26" s="1">
        <f>[2]V.IPCA!CV227</f>
        <v>0.55000000000000004</v>
      </c>
      <c r="CS26" s="1">
        <f>[2]V.IPCA!CW227</f>
        <v>0.65</v>
      </c>
      <c r="CT26" s="1">
        <f>[2]V.IPCA!CX227</f>
        <v>0.16</v>
      </c>
      <c r="CU26" s="1">
        <f>[2]V.IPCA!CY227</f>
        <v>1.25</v>
      </c>
      <c r="CV26" s="1">
        <f>[2]V.IPCA!CZ227</f>
        <v>0.17</v>
      </c>
      <c r="CW26" s="1">
        <f>[2]V.IPCA!DA227</f>
        <v>0.52</v>
      </c>
      <c r="CX26" s="1">
        <f>[2]V.IPCA!DB227</f>
        <v>-0.14000000000000001</v>
      </c>
      <c r="CY26" s="1">
        <f>[2]V.IPCA!DC227</f>
        <v>0.61</v>
      </c>
      <c r="CZ26" s="1">
        <f>[2]V.IPCA!DD227</f>
        <v>1.25</v>
      </c>
      <c r="DA26" s="1">
        <f>[2]V.IPCA!DE227</f>
        <v>1.28</v>
      </c>
      <c r="DB26" s="1">
        <f>[2]V.IPCA!DF227</f>
        <v>-0.08</v>
      </c>
      <c r="DC26" s="1">
        <f>[2]V.IPCA!DG227</f>
        <v>0.73</v>
      </c>
      <c r="DD26" s="1">
        <f>[2]V.IPCA!DH227</f>
        <v>-0.02</v>
      </c>
      <c r="DE26" s="1">
        <f>[2]V.IPCA!DI227</f>
        <v>0.05</v>
      </c>
      <c r="DF26" s="1">
        <f>[2]V.IPCA!DJ227</f>
        <v>1.47</v>
      </c>
      <c r="DG26" s="1">
        <f>[2]V.IPCA!DK227</f>
        <v>7.0000000000000007E-2</v>
      </c>
      <c r="DH26" s="1">
        <f>[2]V.IPCA!DL227</f>
        <v>-0.02</v>
      </c>
      <c r="DI26" s="1">
        <f>[2]V.IPCA!DM227</f>
        <v>-1.23</v>
      </c>
      <c r="DJ26" s="1">
        <f>[2]V.IPCA!DN227</f>
        <v>1.1499999999999999</v>
      </c>
      <c r="DK26" s="1">
        <f>[2]V.IPCA!DO227</f>
        <v>-0.24</v>
      </c>
      <c r="DL26" s="1">
        <f>[2]V.IPCA!DP227</f>
        <v>0.48</v>
      </c>
      <c r="DM26" s="1">
        <f>[2]V.IPCA!DQ227</f>
        <v>0.37</v>
      </c>
      <c r="DN26" s="1">
        <f>[2]V.IPCA!DR227</f>
        <v>0.21</v>
      </c>
      <c r="DO26" s="1">
        <f>[2]V.IPCA!DS227</f>
        <v>0.72</v>
      </c>
      <c r="DP26" s="1">
        <f>[2]V.IPCA!DT227</f>
        <v>-2.19</v>
      </c>
      <c r="DQ26" s="1">
        <f>[2]V.IPCA!DU227</f>
        <v>1.22</v>
      </c>
      <c r="DR26" s="1">
        <f>[2]V.IPCA!DV227</f>
        <v>0.56999999999999995</v>
      </c>
      <c r="DS26" s="1">
        <f>[2]V.IPCA!DW227</f>
        <v>0.56000000000000005</v>
      </c>
      <c r="DT26" s="1">
        <f>[2]V.IPCA!DX227</f>
        <v>1.83</v>
      </c>
      <c r="DU26" s="1">
        <f>[2]V.IPCA!DY227</f>
        <v>-0.34</v>
      </c>
      <c r="DV26" s="1">
        <f>[2]V.IPCA!DZ227</f>
        <v>2.4700000000000002</v>
      </c>
      <c r="DW26" s="1">
        <f>[2]V.IPCA!EA227</f>
        <v>-0.81</v>
      </c>
      <c r="DX26" s="1">
        <f>[2]V.IPCA!EB227</f>
        <v>0.25</v>
      </c>
      <c r="DY26" s="1">
        <f>[2]V.IPCA!EC227</f>
        <v>0.48</v>
      </c>
      <c r="DZ26" s="1">
        <f>[2]V.IPCA!ED227</f>
        <v>0.78</v>
      </c>
      <c r="EA26" s="1">
        <f>[2]V.IPCA!EE227</f>
        <v>-0.39</v>
      </c>
      <c r="EB26" s="1">
        <f>[2]V.IPCA!EF227</f>
        <v>-0.95</v>
      </c>
      <c r="EC26" s="1">
        <f>[2]V.IPCA!EG227</f>
        <v>0.62</v>
      </c>
      <c r="ED26" s="1">
        <f>[2]V.IPCA!EH227</f>
        <v>-0.85</v>
      </c>
      <c r="EE26" s="1">
        <f>[2]V.IPCA!EI227</f>
        <v>0.8</v>
      </c>
      <c r="EF26" s="1">
        <f>[2]V.IPCA!EJ227</f>
        <v>1.3</v>
      </c>
      <c r="EG26" s="1">
        <f>[2]V.IPCA!EK227</f>
        <v>-1.1599999999999999</v>
      </c>
      <c r="EH26" s="1">
        <f>[2]V.IPCA!EL227</f>
        <v>0.65</v>
      </c>
      <c r="EI26" s="1">
        <f>[2]V.IPCA!EM227</f>
        <v>1.06</v>
      </c>
      <c r="EJ26" s="1">
        <f>[2]V.IPCA!EN227</f>
        <v>0.02</v>
      </c>
      <c r="EK26" s="1">
        <f>[2]V.IPCA!EO227</f>
        <v>0.17</v>
      </c>
      <c r="EL26" s="1">
        <f>[2]V.IPCA!EP227</f>
        <v>-0.3</v>
      </c>
      <c r="EM26" s="1">
        <f>[2]V.IPCA!EQ227</f>
        <v>1.05</v>
      </c>
      <c r="EN26" s="1">
        <f>[2]V.IPCA!ER227</f>
        <v>0.79</v>
      </c>
      <c r="EO26" s="1">
        <f>[2]V.IPCA!ES227</f>
        <v>0.62</v>
      </c>
      <c r="EP26" s="1">
        <f>[2]V.IPCA!ET227</f>
        <v>0.56000000000000005</v>
      </c>
      <c r="EQ26" s="1">
        <f>[2]V.IPCA!EU227</f>
        <v>0.92</v>
      </c>
      <c r="ER26" s="1">
        <f>[2]V.IPCA!EV227</f>
        <v>-1.31</v>
      </c>
      <c r="ES26" s="1">
        <f>[2]V.IPCA!EW227</f>
        <v>0.55000000000000004</v>
      </c>
      <c r="ET26" s="1">
        <f>[2]V.IPCA!EX227</f>
        <v>1.59</v>
      </c>
      <c r="EU26" s="1">
        <f>[2]V.IPCA!EY227</f>
        <v>-1.0900000000000001</v>
      </c>
      <c r="EV26" s="1">
        <f>[2]V.IPCA!EZ227</f>
        <v>-0.49</v>
      </c>
      <c r="EW26" s="1">
        <f>[2]V.IPCA!FA227</f>
        <v>0.78</v>
      </c>
      <c r="EX26" s="1">
        <f>[2]V.IPCA!FB227</f>
        <v>0.12</v>
      </c>
      <c r="EY26" s="1">
        <f>[2]V.IPCA!FC227</f>
        <v>-0.22</v>
      </c>
      <c r="EZ26" s="1">
        <f>[2]V.IPCA!FD227</f>
        <v>-0.33</v>
      </c>
      <c r="FA26" s="1">
        <f>[2]V.IPCA!FE227</f>
        <v>0.56999999999999995</v>
      </c>
      <c r="FB26" s="1">
        <f>[2]V.IPCA!FF227</f>
        <v>0.66</v>
      </c>
      <c r="FC26" s="1">
        <f>[2]V.IPCA!FG227</f>
        <v>0.99</v>
      </c>
      <c r="FD26" s="1">
        <f>[2]V.IPCA!FH227</f>
        <v>0.34</v>
      </c>
      <c r="FE26" s="1">
        <f>[2]V.IPCA!FI227</f>
        <v>0.09</v>
      </c>
      <c r="FF26" s="1">
        <f>[2]V.IPCA!FJ227</f>
        <v>1.43</v>
      </c>
      <c r="FG26" s="1">
        <f>[2]V.IPCA!FK227</f>
        <v>1.08</v>
      </c>
      <c r="FH26" s="1">
        <f>[2]V.IPCA!FL227</f>
        <v>0.38</v>
      </c>
      <c r="FI26" s="1">
        <f>[2]V.IPCA!FM227</f>
        <v>2.08</v>
      </c>
      <c r="FJ26" s="1">
        <f>[2]V.IPCA!FN227</f>
        <v>0.04</v>
      </c>
      <c r="FK26" s="1">
        <f>[2]V.IPCA!FO227</f>
        <v>0.82</v>
      </c>
      <c r="FL26" s="1">
        <f>[2]V.IPCA!FP227</f>
        <v>1.28</v>
      </c>
      <c r="FM26" s="1">
        <f>[2]V.IPCA!FQ227</f>
        <v>0.85</v>
      </c>
      <c r="FN26" s="1">
        <f>[2]V.IPCA!FR227</f>
        <v>0.93</v>
      </c>
      <c r="FO26" s="1">
        <f>[2]V.IPCA!FS227</f>
        <v>0.23</v>
      </c>
      <c r="FP26" s="1">
        <f>[2]V.IPCA!FT227</f>
        <v>0.86</v>
      </c>
      <c r="FQ26" s="1">
        <f>[2]V.IPCA!FU227</f>
        <v>3.26</v>
      </c>
      <c r="FR26" s="1">
        <f>[2]V.IPCA!FV227</f>
        <v>0.85</v>
      </c>
      <c r="FS26" s="1">
        <f>[2]V.IPCA!FW227</f>
        <v>1.27</v>
      </c>
      <c r="FT26" s="1">
        <f>[2]V.IPCA!FX227</f>
        <v>2.1800000000000002</v>
      </c>
      <c r="FU26" s="1">
        <f>[2]V.IPCA!FY227</f>
        <v>1.68</v>
      </c>
      <c r="FV26" s="1">
        <f>[2]V.IPCA!FZ227</f>
        <v>0.13</v>
      </c>
      <c r="FW26" s="1">
        <f>[2]V.IPCA!GA227</f>
        <v>0.82</v>
      </c>
      <c r="FX26" s="1">
        <f>[2]V.IPCA!GB227</f>
        <v>-0.02</v>
      </c>
      <c r="FY26" s="1">
        <f>[2]V.IPCA!GC227</f>
        <v>0.25</v>
      </c>
      <c r="FZ26" s="1">
        <f>[2]V.IPCA!GD227</f>
        <v>1.31</v>
      </c>
      <c r="GA26" s="1">
        <f>[2]V.IPCA!GE227</f>
        <v>0.93</v>
      </c>
      <c r="GB26" s="1">
        <f>[2]V.IPCA!GF227</f>
        <v>-0.41</v>
      </c>
      <c r="GC26" s="1">
        <f>[2]V.IPCA!GG227</f>
        <v>2.77</v>
      </c>
      <c r="GD26" s="1">
        <f>[2]V.IPCA!GH227</f>
        <v>0</v>
      </c>
      <c r="GE26" s="1">
        <f>[2]V.IPCA!GI227</f>
        <v>1.82</v>
      </c>
      <c r="GF26" s="1">
        <f>[2]V.IPCA!GJ227</f>
        <v>0.44</v>
      </c>
      <c r="GG26" s="1">
        <f>[2]V.IPCA!GK227</f>
        <v>0.92</v>
      </c>
      <c r="GH26" s="1">
        <f>[2]V.IPCA!GL227</f>
        <v>2.44</v>
      </c>
      <c r="GI26" s="1">
        <f>[2]V.IPCA!GM227</f>
        <v>0.94</v>
      </c>
      <c r="GJ26" s="1">
        <f>[2]V.IPCA!GN227</f>
        <v>1.77</v>
      </c>
      <c r="GK26" s="1">
        <f>[2]V.IPCA!GO227</f>
        <v>0.83</v>
      </c>
      <c r="GL26" s="1">
        <f>[2]V.IPCA!GP227</f>
        <v>0.13</v>
      </c>
      <c r="GM26" s="1">
        <f>[2]V.IPCA!GQ227</f>
        <v>2.14</v>
      </c>
      <c r="GN26" s="1">
        <f>[2]V.IPCA!GR227</f>
        <v>0.72</v>
      </c>
      <c r="GO26" s="1">
        <f>[2]V.IPCA!GS227</f>
        <v>-0.82</v>
      </c>
      <c r="GP26" s="1">
        <f>[2]V.IPCA!GT227</f>
        <v>0.7</v>
      </c>
      <c r="GQ26" s="1">
        <f>[2]V.IPCA!GU227</f>
        <v>0.82</v>
      </c>
      <c r="GR26" s="1">
        <f>[2]V.IPCA!GV227</f>
        <v>-0.26</v>
      </c>
      <c r="GS26" s="1">
        <f>[2]V.IPCA!GW227</f>
        <v>0.4</v>
      </c>
      <c r="GT26" s="1">
        <f>[2]V.IPCA!GX227</f>
        <v>1.55</v>
      </c>
      <c r="GU26" s="1">
        <f>[2]V.IPCA!GY227</f>
        <v>0</v>
      </c>
      <c r="GV26" s="1">
        <f>[2]V.IPCA!GZ227</f>
        <v>1.39</v>
      </c>
      <c r="GW26" s="1">
        <f>[2]V.IPCA!HA227</f>
        <v>0.2</v>
      </c>
      <c r="GX26" s="1">
        <f>[2]V.IPCA!HB227</f>
        <v>0.45</v>
      </c>
      <c r="GY26" s="1">
        <f>[2]V.IPCA!HC227</f>
        <v>-0.19</v>
      </c>
      <c r="GZ26" s="1">
        <f>[2]V.IPCA!HD227</f>
        <v>0.17</v>
      </c>
      <c r="HA26" s="1">
        <f>[2]V.IPCA!HE227</f>
        <v>-0.25</v>
      </c>
      <c r="HB26" s="1">
        <f>[2]V.IPCA!HF227</f>
        <v>0.12</v>
      </c>
      <c r="HC26" s="1">
        <f>[2]V.IPCA!HG227</f>
        <v>-0.51</v>
      </c>
      <c r="HD26" s="1">
        <f>[2]V.IPCA!HH227</f>
        <v>0.34</v>
      </c>
      <c r="HE26" s="1">
        <f>[2]V.IPCA!HI227</f>
        <v>-0.78</v>
      </c>
      <c r="HF26" s="1">
        <f>[2]V.IPCA!HJ227</f>
        <v>-0.09</v>
      </c>
      <c r="HG26" s="1">
        <f>[2]V.IPCA!HK227</f>
        <v>-0.39</v>
      </c>
      <c r="HH26" s="1">
        <f>[2]V.IPCA!HL227</f>
        <v>1.37</v>
      </c>
      <c r="HI26" s="1">
        <f>[2]V.IPCA!HM227</f>
        <v>-0.12</v>
      </c>
      <c r="HJ26" s="1">
        <f>[2]V.IPCA!HN227</f>
        <v>-0.35</v>
      </c>
      <c r="HK26" s="1">
        <f>[2]V.IPCA!HO227</f>
        <v>1.32</v>
      </c>
      <c r="HL26" s="1">
        <f>[2]V.IPCA!HP227</f>
        <v>0.21</v>
      </c>
      <c r="HM26" s="1">
        <f>[2]V.IPCA!HQ227</f>
        <v>0.42</v>
      </c>
      <c r="HN26" s="1">
        <f>[2]V.IPCA!HR227</f>
        <v>0.31</v>
      </c>
      <c r="HO26" s="1">
        <f>[2]V.IPCA!HS227</f>
        <v>-0.97</v>
      </c>
      <c r="HP26" s="1">
        <f>[2]V.IPCA!HT227</f>
        <v>-0.28000000000000003</v>
      </c>
      <c r="HQ26" s="1">
        <f>[2]V.IPCA!HU227</f>
        <v>-0.93</v>
      </c>
      <c r="HR26" s="1">
        <f>[2]V.IPCA!HV227</f>
        <v>0.36</v>
      </c>
      <c r="HS26" s="1">
        <f>[2]V.IPCA!HW227</f>
        <v>0.89</v>
      </c>
      <c r="HT26" s="1">
        <f>[2]V.IPCA!HX227</f>
        <v>-0.98</v>
      </c>
      <c r="HU26" s="1">
        <f>[2]V.IPCA!HY227</f>
        <v>1.5</v>
      </c>
      <c r="HV26" s="1">
        <f>[2]V.IPCA!HZ227</f>
        <v>-1.1599999999999999</v>
      </c>
      <c r="HW26" s="1">
        <f>[2]V.IPCA!IA227</f>
        <v>1.1000000000000001</v>
      </c>
      <c r="HX26" s="1">
        <f>[2]V.IPCA!IB227</f>
        <v>-0.5</v>
      </c>
      <c r="HY26" s="1">
        <f>[2]V.IPCA!IC227</f>
        <v>-0.32</v>
      </c>
      <c r="HZ26" s="1">
        <f>[2]V.IPCA!ID227</f>
        <v>1.78</v>
      </c>
      <c r="IA26" s="1">
        <f>[2]V.IPCA!IE227</f>
        <v>0.06</v>
      </c>
      <c r="IB26" s="1">
        <f>[2]V.IPCA!IF227</f>
        <v>-0.8</v>
      </c>
      <c r="IC26" s="1">
        <f>[2]V.IPCA!IG227</f>
        <v>0.83</v>
      </c>
      <c r="ID26" s="1">
        <f>[2]V.IPCA!IH227</f>
        <v>-0.28999999999999998</v>
      </c>
    </row>
    <row r="27" spans="2:238" x14ac:dyDescent="0.25">
      <c r="B27">
        <v>3102040</v>
      </c>
      <c r="C27" t="s">
        <v>31</v>
      </c>
      <c r="D27" s="1">
        <f>[2]V.IPCA!H229</f>
        <v>2.0058916124635942</v>
      </c>
      <c r="E27" s="1">
        <f>[2]V.IPCA!I229</f>
        <v>0.1643971845088614</v>
      </c>
      <c r="F27" s="1">
        <f>[2]V.IPCA!J229</f>
        <v>-0.52194100757429429</v>
      </c>
      <c r="G27" s="1">
        <f>[2]V.IPCA!K229</f>
        <v>1.0995201109937329</v>
      </c>
      <c r="H27" s="1">
        <f>[2]V.IPCA!L229</f>
        <v>-0.27159490827791616</v>
      </c>
      <c r="I27" s="1">
        <f>[2]V.IPCA!M229</f>
        <v>0.36198999722082498</v>
      </c>
      <c r="J27" s="1">
        <f>[2]V.IPCA!N229</f>
        <v>0.72279350735928871</v>
      </c>
      <c r="K27" s="1">
        <f>[2]V.IPCA!O229</f>
        <v>0.68245667312727554</v>
      </c>
      <c r="L27" s="1">
        <f>[2]V.IPCA!P229</f>
        <v>0.37549369260483639</v>
      </c>
      <c r="M27" s="1">
        <f>[2]V.IPCA!Q229</f>
        <v>0.22699182435258417</v>
      </c>
      <c r="N27" s="1">
        <f>[2]V.IPCA!R229</f>
        <v>0.54983332610751456</v>
      </c>
      <c r="O27" s="1">
        <f>[2]V.IPCA!S229</f>
        <v>0.69082987151873687</v>
      </c>
      <c r="P27" s="1">
        <f>[2]V.IPCA!T229</f>
        <v>0.79950475499899387</v>
      </c>
      <c r="Q27" s="1">
        <f>[2]V.IPCA!U229</f>
        <v>0.58873256411237795</v>
      </c>
      <c r="R27" s="1">
        <f>[2]V.IPCA!V229</f>
        <v>0.75471753265306774</v>
      </c>
      <c r="S27" s="1">
        <f>[2]V.IPCA!W229</f>
        <v>-9.2467416305298464E-2</v>
      </c>
      <c r="T27" s="1">
        <f>[2]V.IPCA!X229</f>
        <v>0.41413653802675465</v>
      </c>
      <c r="U27" s="1">
        <f>[2]V.IPCA!Y229</f>
        <v>0.90871480992322784</v>
      </c>
      <c r="V27" s="1">
        <f>[2]V.IPCA!Z229</f>
        <v>1.4442916643511734</v>
      </c>
      <c r="W27" s="1">
        <f>[2]V.IPCA!AA229</f>
        <v>0.84467113383736492</v>
      </c>
      <c r="X27" s="1">
        <f>[2]V.IPCA!AB229</f>
        <v>0.5331063883696785</v>
      </c>
      <c r="Y27" s="1">
        <f>[2]V.IPCA!AC229</f>
        <v>0.45898544093165144</v>
      </c>
      <c r="Z27" s="1">
        <f>[2]V.IPCA!AD229</f>
        <v>1.3102137658322506</v>
      </c>
      <c r="AA27" s="1">
        <f>[2]V.IPCA!AE229</f>
        <v>0.95654348528452326</v>
      </c>
      <c r="AB27" s="1">
        <f>[2]V.IPCA!AF229</f>
        <v>0.49713340139951812</v>
      </c>
      <c r="AC27" s="1">
        <f>[2]V.IPCA!AG229</f>
        <v>0.96391775762583198</v>
      </c>
      <c r="AD27" s="1">
        <f>[2]V.IPCA!AH229</f>
        <v>-1.4496020953124313</v>
      </c>
      <c r="AE27" s="1">
        <f>[2]V.IPCA!AI229</f>
        <v>0.99286085967424631</v>
      </c>
      <c r="AF27" s="1">
        <f>[2]V.IPCA!AJ229</f>
        <v>0.26207330723037731</v>
      </c>
      <c r="AG27" s="1">
        <f>[2]V.IPCA!AK229</f>
        <v>1.3112883974702956</v>
      </c>
      <c r="AH27" s="1">
        <f>[2]V.IPCA!AL229</f>
        <v>-0.53753348314856864</v>
      </c>
      <c r="AI27" s="1">
        <f>[2]V.IPCA!AM229</f>
        <v>0.50855108801558602</v>
      </c>
      <c r="AJ27" s="1">
        <f>[2]V.IPCA!AN229</f>
        <v>1.0869328492353698</v>
      </c>
      <c r="AK27" s="1">
        <f>[2]V.IPCA!AO229</f>
        <v>0.72954874245050616</v>
      </c>
      <c r="AL27" s="1">
        <f>[2]V.IPCA!AP229</f>
        <v>1.5058828513421116</v>
      </c>
      <c r="AM27" s="1">
        <f>[2]V.IPCA!AQ229</f>
        <v>1.0268851498930061</v>
      </c>
      <c r="AN27" s="1">
        <f>[2]V.IPCA!AR229</f>
        <v>0.98376479568511466</v>
      </c>
      <c r="AO27" s="1">
        <f>[2]V.IPCA!AS229</f>
        <v>1.9991812514382878</v>
      </c>
      <c r="AP27" s="1">
        <f>[2]V.IPCA!AT229</f>
        <v>1.1235033906914607</v>
      </c>
      <c r="AQ27" s="1">
        <f>[2]V.IPCA!AU229</f>
        <v>1.7372091396811462</v>
      </c>
      <c r="AR27" s="1">
        <f>[2]V.IPCA!AV229</f>
        <v>1.1606969729518881</v>
      </c>
      <c r="AS27" s="1">
        <f>[2]V.IPCA!AW229</f>
        <v>0.47118305111653314</v>
      </c>
      <c r="AT27" s="1">
        <f>[2]V.IPCA!AX229</f>
        <v>0.46233888296839404</v>
      </c>
      <c r="AU27" s="1">
        <f>[2]V.IPCA!AY229</f>
        <v>-6.7384167902683645E-2</v>
      </c>
      <c r="AV27" s="1">
        <f>[2]V.IPCA!AZ229</f>
        <v>1.0394283402389264</v>
      </c>
      <c r="AW27" s="1">
        <f>[2]V.IPCA!BA229</f>
        <v>0.76432493027121828</v>
      </c>
      <c r="AX27" s="1">
        <f>[2]V.IPCA!BB229</f>
        <v>1.790289914798858E-2</v>
      </c>
      <c r="AY27" s="1">
        <f>[2]V.IPCA!BC229</f>
        <v>0.83404264234164927</v>
      </c>
      <c r="AZ27" s="1">
        <f>[2]V.IPCA!BD229</f>
        <v>0.75541043924428752</v>
      </c>
      <c r="BA27" s="1">
        <f>[2]V.IPCA!BE229</f>
        <v>0.620681426513079</v>
      </c>
      <c r="BB27" s="1">
        <f>[2]V.IPCA!BF229</f>
        <v>0.79127096443034117</v>
      </c>
      <c r="BC27" s="1">
        <f>[2]V.IPCA!BG229</f>
        <v>1.2814628916152819</v>
      </c>
      <c r="BD27" s="1">
        <f>[2]V.IPCA!BH229</f>
        <v>0.55549025869301527</v>
      </c>
      <c r="BE27" s="1">
        <f>[2]V.IPCA!BI229</f>
        <v>0.78936000153427965</v>
      </c>
      <c r="BF27" s="1">
        <f>[2]V.IPCA!BJ229</f>
        <v>0.17413176079132336</v>
      </c>
      <c r="BG27" s="1">
        <f>[2]V.IPCA!BK229</f>
        <v>1.0601595271373783</v>
      </c>
      <c r="BH27" s="1">
        <f>[2]V.IPCA!BL229</f>
        <v>0.99227072151629681</v>
      </c>
      <c r="BI27" s="1">
        <f>[2]V.IPCA!BM229</f>
        <v>1.3481324118786906</v>
      </c>
      <c r="BJ27" s="1">
        <f>[2]V.IPCA!BN229</f>
        <v>1.1425689803500763</v>
      </c>
      <c r="BK27" s="1">
        <f>[2]V.IPCA!BO229</f>
        <v>1.1772104333494884</v>
      </c>
      <c r="BL27" s="1">
        <f>[2]V.IPCA!BP229</f>
        <v>1.2407949809476735</v>
      </c>
      <c r="BM27" s="1">
        <f>[2]V.IPCA!BQ229</f>
        <v>1.5800191524768168</v>
      </c>
      <c r="BN27" s="1">
        <f>[2]V.IPCA!BR229</f>
        <v>0.96975739878165312</v>
      </c>
      <c r="BO27" s="1">
        <f>[2]V.IPCA!BS229</f>
        <v>1.2640025217134192</v>
      </c>
      <c r="BP27" s="1">
        <f>[2]V.IPCA!BT229</f>
        <v>1.3656385349231712</v>
      </c>
      <c r="BQ27" s="1">
        <f>[2]V.IPCA!BU229</f>
        <v>0.70289013884095652</v>
      </c>
      <c r="BR27" s="1">
        <f>[2]V.IPCA!BV229</f>
        <v>0.98075449415675109</v>
      </c>
      <c r="BS27" s="1">
        <f>[2]V.IPCA!BW229</f>
        <v>0.92903435593792572</v>
      </c>
      <c r="BT27" s="1">
        <f>[2]V.IPCA!BX229</f>
        <v>-8.574279643487355E-2</v>
      </c>
      <c r="BU27" s="1">
        <f>[2]V.IPCA!BY229</f>
        <v>0.56276336871933974</v>
      </c>
      <c r="BV27" s="1">
        <f>[2]V.IPCA!BZ229</f>
        <v>-1.5379017617901322E-2</v>
      </c>
      <c r="BW27" s="1">
        <f>[2]V.IPCA!CA229</f>
        <v>0.83228894998550917</v>
      </c>
      <c r="BX27" s="1">
        <f>[2]V.IPCA!CB229</f>
        <v>2.7489067536437532E-2</v>
      </c>
      <c r="BY27" s="1">
        <f>[2]V.IPCA!CC229</f>
        <v>0.3214576367376708</v>
      </c>
      <c r="BZ27" s="1">
        <f>[2]V.IPCA!CD229</f>
        <v>0.60537565492016743</v>
      </c>
      <c r="CA27" s="1">
        <f>[2]V.IPCA!CE229</f>
        <v>0.50926435100689715</v>
      </c>
      <c r="CB27" s="1">
        <f>[2]V.IPCA!CF229</f>
        <v>0.17092066407246831</v>
      </c>
      <c r="CC27" s="1">
        <f>[2]V.IPCA!CG229</f>
        <v>0.4315648102513554</v>
      </c>
      <c r="CD27" s="1">
        <f>[2]V.IPCA!CH229</f>
        <v>-1.3</v>
      </c>
      <c r="CE27" s="1">
        <f>[2]V.IPCA!CI229</f>
        <v>1.06</v>
      </c>
      <c r="CF27" s="1">
        <f>[2]V.IPCA!CJ229</f>
        <v>-0.4</v>
      </c>
      <c r="CG27" s="1">
        <f>[2]V.IPCA!CK229</f>
        <v>-0.1</v>
      </c>
      <c r="CH27" s="1">
        <f>[2]V.IPCA!CL229</f>
        <v>-0.08</v>
      </c>
      <c r="CI27" s="1">
        <f>[2]V.IPCA!CM229</f>
        <v>0.64</v>
      </c>
      <c r="CJ27" s="1">
        <f>[2]V.IPCA!CN229</f>
        <v>-0.5</v>
      </c>
      <c r="CK27" s="1">
        <f>[2]V.IPCA!CO229</f>
        <v>0.45</v>
      </c>
      <c r="CL27" s="1">
        <f>[2]V.IPCA!CP229</f>
        <v>-0.1</v>
      </c>
      <c r="CM27" s="1">
        <f>[2]V.IPCA!CQ229</f>
        <v>0.17</v>
      </c>
      <c r="CN27" s="1">
        <f>[2]V.IPCA!CR229</f>
        <v>0.23</v>
      </c>
      <c r="CO27" s="1">
        <f>[2]V.IPCA!CS229</f>
        <v>1.29</v>
      </c>
      <c r="CP27" s="1">
        <f>[2]V.IPCA!CT229</f>
        <v>0.24</v>
      </c>
      <c r="CQ27" s="1">
        <f>[2]V.IPCA!CU229</f>
        <v>0.45</v>
      </c>
      <c r="CR27" s="1">
        <f>[2]V.IPCA!CV229</f>
        <v>0.31</v>
      </c>
      <c r="CS27" s="1">
        <f>[2]V.IPCA!CW229</f>
        <v>0.48</v>
      </c>
      <c r="CT27" s="1">
        <f>[2]V.IPCA!CX229</f>
        <v>-0.39</v>
      </c>
      <c r="CU27" s="1">
        <f>[2]V.IPCA!CY229</f>
        <v>0.34</v>
      </c>
      <c r="CV27" s="1">
        <f>[2]V.IPCA!CZ229</f>
        <v>0.67</v>
      </c>
      <c r="CW27" s="1">
        <f>[2]V.IPCA!DA229</f>
        <v>-0.14000000000000001</v>
      </c>
      <c r="CX27" s="1">
        <f>[2]V.IPCA!DB229</f>
        <v>0.26</v>
      </c>
      <c r="CY27" s="1">
        <f>[2]V.IPCA!DC229</f>
        <v>0.39</v>
      </c>
      <c r="CZ27" s="1">
        <f>[2]V.IPCA!DD229</f>
        <v>0.62</v>
      </c>
      <c r="DA27" s="1">
        <f>[2]V.IPCA!DE229</f>
        <v>0.15</v>
      </c>
      <c r="DB27" s="1">
        <f>[2]V.IPCA!DF229</f>
        <v>0.06</v>
      </c>
      <c r="DC27" s="1">
        <f>[2]V.IPCA!DG229</f>
        <v>0.63</v>
      </c>
      <c r="DD27" s="1">
        <f>[2]V.IPCA!DH229</f>
        <v>0.5</v>
      </c>
      <c r="DE27" s="1">
        <f>[2]V.IPCA!DI229</f>
        <v>-0.06</v>
      </c>
      <c r="DF27" s="1">
        <f>[2]V.IPCA!DJ229</f>
        <v>-0.74</v>
      </c>
      <c r="DG27" s="1">
        <f>[2]V.IPCA!DK229</f>
        <v>0.28999999999999998</v>
      </c>
      <c r="DH27" s="1">
        <f>[2]V.IPCA!DL229</f>
        <v>-0.04</v>
      </c>
      <c r="DI27" s="1">
        <f>[2]V.IPCA!DM229</f>
        <v>-0.09</v>
      </c>
      <c r="DJ27" s="1">
        <f>[2]V.IPCA!DN229</f>
        <v>0.61</v>
      </c>
      <c r="DK27" s="1">
        <f>[2]V.IPCA!DO229</f>
        <v>-0.16</v>
      </c>
      <c r="DL27" s="1">
        <f>[2]V.IPCA!DP229</f>
        <v>0.27</v>
      </c>
      <c r="DM27" s="1">
        <f>[2]V.IPCA!DQ229</f>
        <v>1.08</v>
      </c>
      <c r="DN27" s="1">
        <f>[2]V.IPCA!DR229</f>
        <v>-0.23</v>
      </c>
      <c r="DO27" s="1">
        <f>[2]V.IPCA!DS229</f>
        <v>-0.54</v>
      </c>
      <c r="DP27" s="1">
        <f>[2]V.IPCA!DT229</f>
        <v>0.7</v>
      </c>
      <c r="DQ27" s="1">
        <f>[2]V.IPCA!DU229</f>
        <v>0.1</v>
      </c>
      <c r="DR27" s="1">
        <f>[2]V.IPCA!DV229</f>
        <v>-0.59</v>
      </c>
      <c r="DS27" s="1">
        <f>[2]V.IPCA!DW229</f>
        <v>-0.05</v>
      </c>
      <c r="DT27" s="1">
        <f>[2]V.IPCA!DX229</f>
        <v>0.46</v>
      </c>
      <c r="DU27" s="1">
        <f>[2]V.IPCA!DY229</f>
        <v>0.28999999999999998</v>
      </c>
      <c r="DV27" s="1">
        <f>[2]V.IPCA!DZ229</f>
        <v>0.48</v>
      </c>
      <c r="DW27" s="1">
        <f>[2]V.IPCA!EA229</f>
        <v>-0.16</v>
      </c>
      <c r="DX27" s="1">
        <f>[2]V.IPCA!EB229</f>
        <v>0.19</v>
      </c>
      <c r="DY27" s="1">
        <f>[2]V.IPCA!EC229</f>
        <v>0.91</v>
      </c>
      <c r="DZ27" s="1">
        <f>[2]V.IPCA!ED229</f>
        <v>-1.66</v>
      </c>
      <c r="EA27" s="1">
        <f>[2]V.IPCA!EE229</f>
        <v>0.54</v>
      </c>
      <c r="EB27" s="1">
        <f>[2]V.IPCA!EF229</f>
        <v>0.9</v>
      </c>
      <c r="EC27" s="1">
        <f>[2]V.IPCA!EG229</f>
        <v>1.47</v>
      </c>
      <c r="ED27" s="1">
        <f>[2]V.IPCA!EH229</f>
        <v>0.62</v>
      </c>
      <c r="EE27" s="1">
        <f>[2]V.IPCA!EI229</f>
        <v>1.72</v>
      </c>
      <c r="EF27" s="1">
        <f>[2]V.IPCA!EJ229</f>
        <v>1.4</v>
      </c>
      <c r="EG27" s="1">
        <f>[2]V.IPCA!EK229</f>
        <v>0.96</v>
      </c>
      <c r="EH27" s="1">
        <f>[2]V.IPCA!EL229</f>
        <v>1.27</v>
      </c>
      <c r="EI27" s="1">
        <f>[2]V.IPCA!EM229</f>
        <v>0.78</v>
      </c>
      <c r="EJ27" s="1">
        <f>[2]V.IPCA!EN229</f>
        <v>0.93</v>
      </c>
      <c r="EK27" s="1">
        <f>[2]V.IPCA!EO229</f>
        <v>-0.13</v>
      </c>
      <c r="EL27" s="1">
        <f>[2]V.IPCA!EP229</f>
        <v>0.41</v>
      </c>
      <c r="EM27" s="1">
        <f>[2]V.IPCA!EQ229</f>
        <v>0.33</v>
      </c>
      <c r="EN27" s="1">
        <f>[2]V.IPCA!ER229</f>
        <v>-0.24</v>
      </c>
      <c r="EO27" s="1">
        <f>[2]V.IPCA!ES229</f>
        <v>-1.07</v>
      </c>
      <c r="EP27" s="1">
        <f>[2]V.IPCA!ET229</f>
        <v>-1.1000000000000001</v>
      </c>
      <c r="EQ27" s="1">
        <f>[2]V.IPCA!EU229</f>
        <v>0.6</v>
      </c>
      <c r="ER27" s="1">
        <f>[2]V.IPCA!EV229</f>
        <v>0</v>
      </c>
      <c r="ES27" s="1">
        <f>[2]V.IPCA!EW229</f>
        <v>0.11</v>
      </c>
      <c r="ET27" s="1">
        <f>[2]V.IPCA!EX229</f>
        <v>-0.12</v>
      </c>
      <c r="EU27" s="1">
        <f>[2]V.IPCA!EY229</f>
        <v>0.2</v>
      </c>
      <c r="EV27" s="1">
        <f>[2]V.IPCA!EZ229</f>
        <v>-0.77</v>
      </c>
      <c r="EW27" s="1">
        <f>[2]V.IPCA!FA229</f>
        <v>0.65</v>
      </c>
      <c r="EX27" s="1">
        <f>[2]V.IPCA!FB229</f>
        <v>0.04</v>
      </c>
      <c r="EY27" s="1">
        <f>[2]V.IPCA!FC229</f>
        <v>1.4</v>
      </c>
      <c r="EZ27" s="1">
        <f>[2]V.IPCA!FD229</f>
        <v>0.25</v>
      </c>
      <c r="FA27" s="1">
        <f>[2]V.IPCA!FE229</f>
        <v>-0.62</v>
      </c>
      <c r="FB27" s="1">
        <f>[2]V.IPCA!FF229</f>
        <v>0</v>
      </c>
      <c r="FC27" s="1">
        <f>[2]V.IPCA!FG229</f>
        <v>0.23</v>
      </c>
      <c r="FD27" s="1">
        <f>[2]V.IPCA!FH229</f>
        <v>0.48</v>
      </c>
      <c r="FE27" s="1">
        <f>[2]V.IPCA!FI229</f>
        <v>0.32</v>
      </c>
      <c r="FF27" s="1">
        <f>[2]V.IPCA!FJ229</f>
        <v>0.96</v>
      </c>
      <c r="FG27" s="1">
        <f>[2]V.IPCA!FK229</f>
        <v>0.66</v>
      </c>
      <c r="FH27" s="1">
        <f>[2]V.IPCA!FL229</f>
        <v>-7.0000000000000007E-2</v>
      </c>
      <c r="FI27" s="1">
        <f>[2]V.IPCA!FM229</f>
        <v>1.54</v>
      </c>
      <c r="FJ27" s="1">
        <f>[2]V.IPCA!FN229</f>
        <v>0.12</v>
      </c>
      <c r="FK27" s="1">
        <f>[2]V.IPCA!FO229</f>
        <v>-0.17</v>
      </c>
      <c r="FL27" s="1">
        <f>[2]V.IPCA!FP229</f>
        <v>0.93</v>
      </c>
      <c r="FM27" s="1">
        <f>[2]V.IPCA!FQ229</f>
        <v>0.06</v>
      </c>
      <c r="FN27" s="1">
        <f>[2]V.IPCA!FR229</f>
        <v>0.74</v>
      </c>
      <c r="FO27" s="1">
        <f>[2]V.IPCA!FS229</f>
        <v>0.18</v>
      </c>
      <c r="FP27" s="1">
        <f>[2]V.IPCA!FT229</f>
        <v>0</v>
      </c>
      <c r="FQ27" s="1">
        <f>[2]V.IPCA!FU229</f>
        <v>7.0000000000000007E-2</v>
      </c>
      <c r="FR27" s="1">
        <f>[2]V.IPCA!FV229</f>
        <v>0.46</v>
      </c>
      <c r="FS27" s="1">
        <f>[2]V.IPCA!FW229</f>
        <v>1.47</v>
      </c>
      <c r="FT27" s="1">
        <f>[2]V.IPCA!FX229</f>
        <v>1.07</v>
      </c>
      <c r="FU27" s="1">
        <f>[2]V.IPCA!FY229</f>
        <v>0.77</v>
      </c>
      <c r="FV27" s="1">
        <f>[2]V.IPCA!FZ229</f>
        <v>1.38</v>
      </c>
      <c r="FW27" s="1">
        <f>[2]V.IPCA!GA229</f>
        <v>0.37</v>
      </c>
      <c r="FX27" s="1">
        <f>[2]V.IPCA!GB229</f>
        <v>0.89</v>
      </c>
      <c r="FY27" s="1">
        <f>[2]V.IPCA!GC229</f>
        <v>0.74</v>
      </c>
      <c r="FZ27" s="1">
        <f>[2]V.IPCA!GD229</f>
        <v>0.52</v>
      </c>
      <c r="GA27" s="1">
        <f>[2]V.IPCA!GE229</f>
        <v>1.0900000000000001</v>
      </c>
      <c r="GB27" s="1">
        <f>[2]V.IPCA!GF229</f>
        <v>1.3</v>
      </c>
      <c r="GC27" s="1">
        <f>[2]V.IPCA!GG229</f>
        <v>0.65</v>
      </c>
      <c r="GD27" s="1">
        <f>[2]V.IPCA!GH229</f>
        <v>0.8</v>
      </c>
      <c r="GE27" s="1">
        <f>[2]V.IPCA!GI229</f>
        <v>1.44</v>
      </c>
      <c r="GF27" s="1">
        <f>[2]V.IPCA!GJ229</f>
        <v>1.69</v>
      </c>
      <c r="GG27" s="1">
        <f>[2]V.IPCA!GK229</f>
        <v>0.91</v>
      </c>
      <c r="GH27" s="1">
        <f>[2]V.IPCA!GL229</f>
        <v>1.06</v>
      </c>
      <c r="GI27" s="1">
        <f>[2]V.IPCA!GM229</f>
        <v>1.26</v>
      </c>
      <c r="GJ27" s="1">
        <f>[2]V.IPCA!GN229</f>
        <v>1.1399999999999999</v>
      </c>
      <c r="GK27" s="1">
        <f>[2]V.IPCA!GO229</f>
        <v>1.5</v>
      </c>
      <c r="GL27" s="1">
        <f>[2]V.IPCA!GP229</f>
        <v>0.88</v>
      </c>
      <c r="GM27" s="1">
        <f>[2]V.IPCA!GQ229</f>
        <v>0.78</v>
      </c>
      <c r="GN27" s="1">
        <f>[2]V.IPCA!GR229</f>
        <v>-0.13</v>
      </c>
      <c r="GO27" s="1">
        <f>[2]V.IPCA!GS229</f>
        <v>1.1399999999999999</v>
      </c>
      <c r="GP27" s="1">
        <f>[2]V.IPCA!GT229</f>
        <v>1.4</v>
      </c>
      <c r="GQ27" s="1">
        <f>[2]V.IPCA!GU229</f>
        <v>2.48</v>
      </c>
      <c r="GR27" s="1">
        <f>[2]V.IPCA!GV229</f>
        <v>1.02</v>
      </c>
      <c r="GS27" s="1">
        <f>[2]V.IPCA!GW229</f>
        <v>1.31</v>
      </c>
      <c r="GT27" s="1">
        <f>[2]V.IPCA!GX229</f>
        <v>1.61</v>
      </c>
      <c r="GU27" s="1">
        <f>[2]V.IPCA!GY229</f>
        <v>0.37</v>
      </c>
      <c r="GV27" s="1">
        <f>[2]V.IPCA!GZ229</f>
        <v>0.23</v>
      </c>
      <c r="GW27" s="1">
        <f>[2]V.IPCA!HA229</f>
        <v>0.81</v>
      </c>
      <c r="GX27" s="1">
        <f>[2]V.IPCA!HB229</f>
        <v>1.2</v>
      </c>
      <c r="GY27" s="1">
        <f>[2]V.IPCA!HC229</f>
        <v>-0.37</v>
      </c>
      <c r="GZ27" s="1">
        <f>[2]V.IPCA!HD229</f>
        <v>1.01</v>
      </c>
      <c r="HA27" s="1">
        <f>[2]V.IPCA!HE229</f>
        <v>-0.11</v>
      </c>
      <c r="HB27" s="1">
        <f>[2]V.IPCA!HF229</f>
        <v>1.19</v>
      </c>
      <c r="HC27" s="1">
        <f>[2]V.IPCA!HG229</f>
        <v>0.1</v>
      </c>
      <c r="HD27" s="1">
        <f>[2]V.IPCA!HH229</f>
        <v>1.32</v>
      </c>
      <c r="HE27" s="1">
        <f>[2]V.IPCA!HI229</f>
        <v>-0.54</v>
      </c>
      <c r="HF27" s="1">
        <f>[2]V.IPCA!HJ229</f>
        <v>0.71</v>
      </c>
      <c r="HG27" s="1">
        <f>[2]V.IPCA!HK229</f>
        <v>-0.18</v>
      </c>
      <c r="HH27" s="1">
        <f>[2]V.IPCA!HL229</f>
        <v>0.16</v>
      </c>
      <c r="HI27" s="1">
        <f>[2]V.IPCA!HM229</f>
        <v>-0.23</v>
      </c>
      <c r="HJ27" s="1">
        <f>[2]V.IPCA!HN229</f>
        <v>1.42</v>
      </c>
      <c r="HK27" s="1">
        <f>[2]V.IPCA!HO229</f>
        <v>0.27</v>
      </c>
      <c r="HL27" s="1">
        <f>[2]V.IPCA!HP229</f>
        <v>-0.24</v>
      </c>
      <c r="HM27" s="1">
        <f>[2]V.IPCA!HQ229</f>
        <v>-0.55000000000000004</v>
      </c>
      <c r="HN27" s="1">
        <f>[2]V.IPCA!HR229</f>
        <v>-1.1399999999999999</v>
      </c>
      <c r="HO27" s="1">
        <f>[2]V.IPCA!HS229</f>
        <v>0.18</v>
      </c>
      <c r="HP27" s="1">
        <f>[2]V.IPCA!HT229</f>
        <v>0.2</v>
      </c>
      <c r="HQ27" s="1">
        <f>[2]V.IPCA!HU229</f>
        <v>1.56</v>
      </c>
      <c r="HR27" s="1">
        <f>[2]V.IPCA!HV229</f>
        <v>1.31</v>
      </c>
      <c r="HS27" s="1">
        <f>[2]V.IPCA!HW229</f>
        <v>2.06</v>
      </c>
      <c r="HT27" s="1">
        <f>[2]V.IPCA!HX229</f>
        <v>0.77</v>
      </c>
      <c r="HU27" s="1">
        <f>[2]V.IPCA!HY229</f>
        <v>0.2</v>
      </c>
      <c r="HV27" s="1">
        <f>[2]V.IPCA!HZ229</f>
        <v>-0.5</v>
      </c>
      <c r="HW27" s="1">
        <f>[2]V.IPCA!IA229</f>
        <v>1.63</v>
      </c>
      <c r="HX27" s="1">
        <f>[2]V.IPCA!IB229</f>
        <v>1.23</v>
      </c>
      <c r="HY27" s="1">
        <f>[2]V.IPCA!IC229</f>
        <v>1.06</v>
      </c>
      <c r="HZ27" s="1">
        <f>[2]V.IPCA!ID229</f>
        <v>0.62</v>
      </c>
      <c r="IA27" s="1">
        <f>[2]V.IPCA!IE229</f>
        <v>-0.96</v>
      </c>
      <c r="IB27" s="1">
        <f>[2]V.IPCA!IF229</f>
        <v>0.09</v>
      </c>
      <c r="IC27" s="1">
        <f>[2]V.IPCA!IG229</f>
        <v>-0.34</v>
      </c>
      <c r="ID27" s="1">
        <f>[2]V.IPCA!IH229</f>
        <v>-0.42</v>
      </c>
    </row>
    <row r="28" spans="2:238" x14ac:dyDescent="0.25">
      <c r="B28">
        <v>3103</v>
      </c>
      <c r="C28" t="s">
        <v>32</v>
      </c>
      <c r="D28" s="1">
        <f>[2]V.IPCA!H230</f>
        <v>-1.5632514962834789</v>
      </c>
      <c r="E28" s="1">
        <f>[2]V.IPCA!I230</f>
        <v>1.8916969961526018</v>
      </c>
      <c r="F28" s="1">
        <f>[2]V.IPCA!J230</f>
        <v>1.6980757775443054</v>
      </c>
      <c r="G28" s="1">
        <f>[2]V.IPCA!K230</f>
        <v>0.17385953685418412</v>
      </c>
      <c r="H28" s="1">
        <f>[2]V.IPCA!L230</f>
        <v>0.37387129795575758</v>
      </c>
      <c r="I28" s="1">
        <f>[2]V.IPCA!M230</f>
        <v>5.433364190490092E-2</v>
      </c>
      <c r="J28" s="1">
        <f>[2]V.IPCA!N230</f>
        <v>-0.80175950932644968</v>
      </c>
      <c r="K28" s="1">
        <f>[2]V.IPCA!O230</f>
        <v>0.18733160633475354</v>
      </c>
      <c r="L28" s="1">
        <f>[2]V.IPCA!P230</f>
        <v>0.43041388391520963</v>
      </c>
      <c r="M28" s="1">
        <f>[2]V.IPCA!Q230</f>
        <v>2.3870978480563383</v>
      </c>
      <c r="N28" s="1">
        <f>[2]V.IPCA!R230</f>
        <v>0.89145181838821741</v>
      </c>
      <c r="O28" s="1">
        <f>[2]V.IPCA!S230</f>
        <v>-0.58825056660586461</v>
      </c>
      <c r="P28" s="1">
        <f>[2]V.IPCA!T230</f>
        <v>1.7962242560354229</v>
      </c>
      <c r="Q28" s="1">
        <f>[2]V.IPCA!U230</f>
        <v>0.30884824255199561</v>
      </c>
      <c r="R28" s="1">
        <f>[2]V.IPCA!V230</f>
        <v>-1.5928990349462888</v>
      </c>
      <c r="S28" s="1">
        <f>[2]V.IPCA!W230</f>
        <v>1.1480160966409554</v>
      </c>
      <c r="T28" s="1">
        <f>[2]V.IPCA!X230</f>
        <v>0.17150952295983646</v>
      </c>
      <c r="U28" s="1">
        <f>[2]V.IPCA!Y230</f>
        <v>-0.52184099784190352</v>
      </c>
      <c r="V28" s="1">
        <f>[2]V.IPCA!Z230</f>
        <v>0.8838358630734745</v>
      </c>
      <c r="W28" s="1">
        <f>[2]V.IPCA!AA230</f>
        <v>-0.82503868933727509</v>
      </c>
      <c r="X28" s="1">
        <f>[2]V.IPCA!AB230</f>
        <v>0.88283937977831317</v>
      </c>
      <c r="Y28" s="1">
        <f>[2]V.IPCA!AC230</f>
        <v>1.0123068282939707</v>
      </c>
      <c r="Z28" s="1">
        <f>[2]V.IPCA!AD230</f>
        <v>0.71863499610429837</v>
      </c>
      <c r="AA28" s="1">
        <f>[2]V.IPCA!AE230</f>
        <v>0.81444292899322646</v>
      </c>
      <c r="AB28" s="1">
        <f>[2]V.IPCA!AF230</f>
        <v>1.8391140171424707</v>
      </c>
      <c r="AC28" s="1">
        <f>[2]V.IPCA!AG230</f>
        <v>0.6437451832896901</v>
      </c>
      <c r="AD28" s="1">
        <f>[2]V.IPCA!AH230</f>
        <v>-0.42325292285294303</v>
      </c>
      <c r="AE28" s="1">
        <f>[2]V.IPCA!AI230</f>
        <v>-0.18380401374589433</v>
      </c>
      <c r="AF28" s="1">
        <f>[2]V.IPCA!AJ230</f>
        <v>-0.15603001394311106</v>
      </c>
      <c r="AG28" s="1">
        <f>[2]V.IPCA!AK230</f>
        <v>0.84681605406234106</v>
      </c>
      <c r="AH28" s="1">
        <f>[2]V.IPCA!AL230</f>
        <v>0.58287469225330413</v>
      </c>
      <c r="AI28" s="1">
        <f>[2]V.IPCA!AM230</f>
        <v>0.87447568107056473</v>
      </c>
      <c r="AJ28" s="1">
        <f>[2]V.IPCA!AN230</f>
        <v>1.3215165408991172</v>
      </c>
      <c r="AK28" s="1">
        <f>[2]V.IPCA!AO230</f>
        <v>2.1087909948116983</v>
      </c>
      <c r="AL28" s="1">
        <f>[2]V.IPCA!AP230</f>
        <v>2.6047863102796862</v>
      </c>
      <c r="AM28" s="1">
        <f>[2]V.IPCA!AQ230</f>
        <v>0.60468089674291059</v>
      </c>
      <c r="AN28" s="1">
        <f>[2]V.IPCA!AR230</f>
        <v>2.1535077248324126</v>
      </c>
      <c r="AO28" s="1">
        <f>[2]V.IPCA!AS230</f>
        <v>1.5355052787990386</v>
      </c>
      <c r="AP28" s="1">
        <f>[2]V.IPCA!AT230</f>
        <v>2.5456202859835284</v>
      </c>
      <c r="AQ28" s="1">
        <f>[2]V.IPCA!AU230</f>
        <v>2.3698775702379056</v>
      </c>
      <c r="AR28" s="1">
        <f>[2]V.IPCA!AV230</f>
        <v>0.66208152438628609</v>
      </c>
      <c r="AS28" s="1">
        <f>[2]V.IPCA!AW230</f>
        <v>0.23437401816617032</v>
      </c>
      <c r="AT28" s="1">
        <f>[2]V.IPCA!AX230</f>
        <v>3.695982117578938E-2</v>
      </c>
      <c r="AU28" s="1">
        <f>[2]V.IPCA!AY230</f>
        <v>-0.69315196772804266</v>
      </c>
      <c r="AV28" s="1">
        <f>[2]V.IPCA!AZ230</f>
        <v>1.0823299063883209</v>
      </c>
      <c r="AW28" s="1">
        <f>[2]V.IPCA!BA230</f>
        <v>2.2814582715010587</v>
      </c>
      <c r="AX28" s="1">
        <f>[2]V.IPCA!BB230</f>
        <v>0.51556428945278709</v>
      </c>
      <c r="AY28" s="1">
        <f>[2]V.IPCA!BC230</f>
        <v>0.94707045139336665</v>
      </c>
      <c r="AZ28" s="1">
        <f>[2]V.IPCA!BD230</f>
        <v>0.29070754566140988</v>
      </c>
      <c r="BA28" s="1">
        <f>[2]V.IPCA!BE230</f>
        <v>0.14017327250681511</v>
      </c>
      <c r="BB28" s="1">
        <f>[2]V.IPCA!BF230</f>
        <v>1.8790922597653823</v>
      </c>
      <c r="BC28" s="1">
        <f>[2]V.IPCA!BG230</f>
        <v>1.3888239700323366</v>
      </c>
      <c r="BD28" s="1">
        <f>[2]V.IPCA!BH230</f>
        <v>0.57417242299871507</v>
      </c>
      <c r="BE28" s="1">
        <f>[2]V.IPCA!BI230</f>
        <v>0.59177189943924724</v>
      </c>
      <c r="BF28" s="1">
        <f>[2]V.IPCA!BJ230</f>
        <v>0.44403992236143447</v>
      </c>
      <c r="BG28" s="1">
        <f>[2]V.IPCA!BK230</f>
        <v>-0.66821317190640028</v>
      </c>
      <c r="BH28" s="1">
        <f>[2]V.IPCA!BL230</f>
        <v>-0.89781314808651469</v>
      </c>
      <c r="BI28" s="1">
        <f>[2]V.IPCA!BM230</f>
        <v>0.48850362377121315</v>
      </c>
      <c r="BJ28" s="1">
        <f>[2]V.IPCA!BN230</f>
        <v>0.3578106074996914</v>
      </c>
      <c r="BK28" s="1">
        <f>[2]V.IPCA!BO230</f>
        <v>9.8050589421128556E-2</v>
      </c>
      <c r="BL28" s="1">
        <f>[2]V.IPCA!BP230</f>
        <v>0.20082470745455211</v>
      </c>
      <c r="BM28" s="1">
        <f>[2]V.IPCA!BQ230</f>
        <v>0.98077790424022837</v>
      </c>
      <c r="BN28" s="1">
        <f>[2]V.IPCA!BR230</f>
        <v>0.24426448223739275</v>
      </c>
      <c r="BO28" s="1">
        <f>[2]V.IPCA!BS230</f>
        <v>-1.0541142518369946</v>
      </c>
      <c r="BP28" s="1">
        <f>[2]V.IPCA!BT230</f>
        <v>9.4888229884201133E-2</v>
      </c>
      <c r="BQ28" s="1">
        <f>[2]V.IPCA!BU230</f>
        <v>-1.4370751091896818</v>
      </c>
      <c r="BR28" s="1">
        <f>[2]V.IPCA!BV230</f>
        <v>8.263553011973111E-4</v>
      </c>
      <c r="BS28" s="1">
        <f>[2]V.IPCA!BW230</f>
        <v>-0.16206307716039353</v>
      </c>
      <c r="BT28" s="1">
        <f>[2]V.IPCA!BX230</f>
        <v>0.24629695700518789</v>
      </c>
      <c r="BU28" s="1">
        <f>[2]V.IPCA!BY230</f>
        <v>1.2228841401005355</v>
      </c>
      <c r="BV28" s="1">
        <f>[2]V.IPCA!BZ230</f>
        <v>0.10281788738204825</v>
      </c>
      <c r="BW28" s="1">
        <f>[2]V.IPCA!CA230</f>
        <v>1.1157358511212765</v>
      </c>
      <c r="BX28" s="1">
        <f>[2]V.IPCA!CB230</f>
        <v>0.59830423768436036</v>
      </c>
      <c r="BY28" s="1">
        <f>[2]V.IPCA!CC230</f>
        <v>-0.91189470002260087</v>
      </c>
      <c r="BZ28" s="1">
        <f>[2]V.IPCA!CD230</f>
        <v>0.81274493081284471</v>
      </c>
      <c r="CA28" s="1">
        <f>[2]V.IPCA!CE230</f>
        <v>-0.79909017369546786</v>
      </c>
      <c r="CB28" s="1">
        <f>[2]V.IPCA!CF230</f>
        <v>-0.45722217207139682</v>
      </c>
      <c r="CC28" s="1">
        <f>[2]V.IPCA!CG230</f>
        <v>-0.80938454632424539</v>
      </c>
      <c r="CD28" s="1">
        <f>[2]V.IPCA!CH230</f>
        <v>0.93229110415590588</v>
      </c>
      <c r="CE28" s="1">
        <f>[2]V.IPCA!CI230</f>
        <v>-0.7682857414352845</v>
      </c>
      <c r="CF28" s="1">
        <f>[2]V.IPCA!CJ230</f>
        <v>-0.28809970567401366</v>
      </c>
      <c r="CG28" s="1">
        <f>[2]V.IPCA!CK230</f>
        <v>0.4613224496761934</v>
      </c>
      <c r="CH28" s="1">
        <f>[2]V.IPCA!CL230</f>
        <v>0.28864727283792146</v>
      </c>
      <c r="CI28" s="1">
        <f>[2]V.IPCA!CM230</f>
        <v>0.26574510232246851</v>
      </c>
      <c r="CJ28" s="1">
        <f>[2]V.IPCA!CN230</f>
        <v>-0.51922012290680319</v>
      </c>
      <c r="CK28" s="1">
        <f>[2]V.IPCA!CO230</f>
        <v>-0.44469285202814846</v>
      </c>
      <c r="CL28" s="1">
        <f>[2]V.IPCA!CP230</f>
        <v>0.18806487942552549</v>
      </c>
      <c r="CM28" s="1">
        <f>[2]V.IPCA!CQ230</f>
        <v>0.75630745314067271</v>
      </c>
      <c r="CN28" s="1">
        <f>[2]V.IPCA!CR230</f>
        <v>-4.6537157975812503E-2</v>
      </c>
      <c r="CO28" s="1">
        <f>[2]V.IPCA!CS230</f>
        <v>-0.34716677086468445</v>
      </c>
      <c r="CP28" s="1">
        <f>[2]V.IPCA!CT230</f>
        <v>-0.20013287863855944</v>
      </c>
      <c r="CQ28" s="1">
        <f>[2]V.IPCA!CU230</f>
        <v>-0.61809779197232262</v>
      </c>
      <c r="CR28" s="1">
        <f>[2]V.IPCA!CV230</f>
        <v>-0.40927665333018898</v>
      </c>
      <c r="CS28" s="1">
        <f>[2]V.IPCA!CW230</f>
        <v>5.5615652819131008E-2</v>
      </c>
      <c r="CT28" s="1">
        <f>[2]V.IPCA!CX230</f>
        <v>0.32766974215800415</v>
      </c>
      <c r="CU28" s="1">
        <f>[2]V.IPCA!CY230</f>
        <v>-0.32522436308691205</v>
      </c>
      <c r="CV28" s="1">
        <f>[2]V.IPCA!CZ230</f>
        <v>-0.92782954074538837</v>
      </c>
      <c r="CW28" s="1">
        <f>[2]V.IPCA!DA230</f>
        <v>0.47151741030388755</v>
      </c>
      <c r="CX28" s="1">
        <f>[2]V.IPCA!DB230</f>
        <v>0.87092093500007761</v>
      </c>
      <c r="CY28" s="1">
        <f>[2]V.IPCA!DC230</f>
        <v>0.16343108178947979</v>
      </c>
      <c r="CZ28" s="1">
        <f>[2]V.IPCA!DD230</f>
        <v>2.2486672644588759</v>
      </c>
      <c r="DA28" s="1">
        <f>[2]V.IPCA!DE230</f>
        <v>1.6328144361571328</v>
      </c>
      <c r="DB28" s="1">
        <f>[2]V.IPCA!DF230</f>
        <v>-1.5879414308620619</v>
      </c>
      <c r="DC28" s="1">
        <f>[2]V.IPCA!DG230</f>
        <v>-0.5513274293742304</v>
      </c>
      <c r="DD28" s="1">
        <f>[2]V.IPCA!DH230</f>
        <v>0.90153298105794988</v>
      </c>
      <c r="DE28" s="1">
        <f>[2]V.IPCA!DI230</f>
        <v>0.45019021101493245</v>
      </c>
      <c r="DF28" s="1">
        <f>[2]V.IPCA!DJ230</f>
        <v>9.9505304723645716E-2</v>
      </c>
      <c r="DG28" s="1">
        <f>[2]V.IPCA!DK230</f>
        <v>0.36670223397890889</v>
      </c>
      <c r="DH28" s="1">
        <f>[2]V.IPCA!DL230</f>
        <v>1.4238096623981373</v>
      </c>
      <c r="DI28" s="1">
        <f>[2]V.IPCA!DM230</f>
        <v>0.503857969163787</v>
      </c>
      <c r="DJ28" s="1">
        <f>[2]V.IPCA!DN230</f>
        <v>0.70856167990839969</v>
      </c>
      <c r="DK28" s="1">
        <f>[2]V.IPCA!DO230</f>
        <v>1.8651051272401653</v>
      </c>
      <c r="DL28" s="1">
        <f>[2]V.IPCA!DP230</f>
        <v>0.92579103954303199</v>
      </c>
      <c r="DM28" s="1">
        <f>[2]V.IPCA!DQ230</f>
        <v>0.76480173161269938</v>
      </c>
      <c r="DN28" s="1">
        <f>[2]V.IPCA!DR230</f>
        <v>-1.1842865274390977</v>
      </c>
      <c r="DO28" s="1">
        <f>[2]V.IPCA!DS230</f>
        <v>-1.9366177495929813</v>
      </c>
      <c r="DP28" s="1">
        <f>[2]V.IPCA!DT230</f>
        <v>0.12044191185997001</v>
      </c>
      <c r="DQ28" s="1">
        <f>[2]V.IPCA!DU230</f>
        <v>0.7750661860105037</v>
      </c>
      <c r="DR28" s="1">
        <f>[2]V.IPCA!DV230</f>
        <v>-0.82705543712676277</v>
      </c>
      <c r="DS28" s="1">
        <f>[2]V.IPCA!DW230</f>
        <v>-0.29194819725435828</v>
      </c>
      <c r="DT28" s="1">
        <f>[2]V.IPCA!DX230</f>
        <v>5.5474057356985344E-2</v>
      </c>
      <c r="DU28" s="1">
        <f>[2]V.IPCA!DY230</f>
        <v>-1.0973791243718596</v>
      </c>
      <c r="DV28" s="1">
        <f>[2]V.IPCA!DZ230</f>
        <v>-5.5405179465743692E-2</v>
      </c>
      <c r="DW28" s="1">
        <f>[2]V.IPCA!EA230</f>
        <v>9.5568172787133671E-2</v>
      </c>
      <c r="DX28" s="1">
        <f>[2]V.IPCA!EB230</f>
        <v>1.9737634309442142</v>
      </c>
      <c r="DY28" s="1">
        <f>[2]V.IPCA!EC230</f>
        <v>-1.5288099705363896</v>
      </c>
      <c r="DZ28" s="1">
        <f>[2]V.IPCA!ED230</f>
        <v>-0.61231531138434747</v>
      </c>
      <c r="EA28" s="1">
        <f>[2]V.IPCA!EE230</f>
        <v>0.55599232307485735</v>
      </c>
      <c r="EB28" s="1">
        <f>[2]V.IPCA!EF230</f>
        <v>1.1047496447731555</v>
      </c>
      <c r="EC28" s="1">
        <f>[2]V.IPCA!EG230</f>
        <v>1.6812149164472874</v>
      </c>
      <c r="ED28" s="1">
        <f>[2]V.IPCA!EH230</f>
        <v>1.3401423223128501</v>
      </c>
      <c r="EE28" s="1">
        <f>[2]V.IPCA!EI230</f>
        <v>0.90008552481821757</v>
      </c>
      <c r="EF28" s="1">
        <f>[2]V.IPCA!EJ230</f>
        <v>0.23392523254064002</v>
      </c>
      <c r="EG28" s="1">
        <f>[2]V.IPCA!EK230</f>
        <v>1.2406172289365378</v>
      </c>
      <c r="EH28" s="1">
        <f>[2]V.IPCA!EL230</f>
        <v>0.11847622902830515</v>
      </c>
      <c r="EI28" s="1">
        <f>[2]V.IPCA!EM230</f>
        <v>-0.41775139683756796</v>
      </c>
      <c r="EJ28" s="1">
        <f>[2]V.IPCA!EN230</f>
        <v>2.4001403953340503</v>
      </c>
      <c r="EK28" s="1">
        <f>[2]V.IPCA!EO230</f>
        <v>1.1977592890319895</v>
      </c>
      <c r="EL28" s="1">
        <f>[2]V.IPCA!EP230</f>
        <v>0.97</v>
      </c>
      <c r="EM28" s="1">
        <f>[2]V.IPCA!EQ230</f>
        <v>-0.12</v>
      </c>
      <c r="EN28" s="1">
        <f>[2]V.IPCA!ER230</f>
        <v>1.47</v>
      </c>
      <c r="EO28" s="1">
        <f>[2]V.IPCA!ES230</f>
        <v>1.05</v>
      </c>
      <c r="EP28" s="1">
        <f>[2]V.IPCA!ET230</f>
        <v>-0.17</v>
      </c>
      <c r="EQ28" s="1">
        <f>[2]V.IPCA!EU230</f>
        <v>0.2</v>
      </c>
      <c r="ER28" s="1">
        <f>[2]V.IPCA!EV230</f>
        <v>0.92</v>
      </c>
      <c r="ES28" s="1">
        <f>[2]V.IPCA!EW230</f>
        <v>-0.96</v>
      </c>
      <c r="ET28" s="1">
        <f>[2]V.IPCA!EX230</f>
        <v>0.02</v>
      </c>
      <c r="EU28" s="1">
        <f>[2]V.IPCA!EY230</f>
        <v>-0.94</v>
      </c>
      <c r="EV28" s="1">
        <f>[2]V.IPCA!EZ230</f>
        <v>0.32</v>
      </c>
      <c r="EW28" s="1">
        <f>[2]V.IPCA!FA230</f>
        <v>-0.92</v>
      </c>
      <c r="EX28" s="1">
        <f>[2]V.IPCA!FB230</f>
        <v>-0.42</v>
      </c>
      <c r="EY28" s="1">
        <f>[2]V.IPCA!FC230</f>
        <v>0.56999999999999995</v>
      </c>
      <c r="EZ28" s="1">
        <f>[2]V.IPCA!FD230</f>
        <v>-0.99</v>
      </c>
      <c r="FA28" s="1">
        <f>[2]V.IPCA!FE230</f>
        <v>0.91</v>
      </c>
      <c r="FB28" s="1">
        <f>[2]V.IPCA!FF230</f>
        <v>0.74</v>
      </c>
      <c r="FC28" s="1">
        <f>[2]V.IPCA!FG230</f>
        <v>-0.32</v>
      </c>
      <c r="FD28" s="1">
        <f>[2]V.IPCA!FH230</f>
        <v>0.36</v>
      </c>
      <c r="FE28" s="1">
        <f>[2]V.IPCA!FI230</f>
        <v>0.87</v>
      </c>
      <c r="FF28" s="1">
        <f>[2]V.IPCA!FJ230</f>
        <v>-0.3</v>
      </c>
      <c r="FG28" s="1">
        <f>[2]V.IPCA!FK230</f>
        <v>1.1200000000000001</v>
      </c>
      <c r="FH28" s="1">
        <f>[2]V.IPCA!FL230</f>
        <v>0.42</v>
      </c>
      <c r="FI28" s="1">
        <f>[2]V.IPCA!FM230</f>
        <v>0.11</v>
      </c>
      <c r="FJ28" s="1">
        <f>[2]V.IPCA!FN230</f>
        <v>0.56999999999999995</v>
      </c>
      <c r="FK28" s="1">
        <f>[2]V.IPCA!FO230</f>
        <v>-0.31</v>
      </c>
      <c r="FL28" s="1">
        <f>[2]V.IPCA!FP230</f>
        <v>0.76</v>
      </c>
      <c r="FM28" s="1">
        <f>[2]V.IPCA!FQ230</f>
        <v>0.6</v>
      </c>
      <c r="FN28" s="1">
        <f>[2]V.IPCA!FR230</f>
        <v>0.2</v>
      </c>
      <c r="FO28" s="1">
        <f>[2]V.IPCA!FS230</f>
        <v>0.46</v>
      </c>
      <c r="FP28" s="1">
        <f>[2]V.IPCA!FT230</f>
        <v>1.17</v>
      </c>
      <c r="FQ28" s="1">
        <f>[2]V.IPCA!FU230</f>
        <v>1.33</v>
      </c>
      <c r="FR28" s="1">
        <f>[2]V.IPCA!FV230</f>
        <v>0.79</v>
      </c>
      <c r="FS28" s="1">
        <f>[2]V.IPCA!FW230</f>
        <v>-0.68</v>
      </c>
      <c r="FT28" s="1">
        <f>[2]V.IPCA!FX230</f>
        <v>0.08</v>
      </c>
      <c r="FU28" s="1">
        <f>[2]V.IPCA!FY230</f>
        <v>0.85</v>
      </c>
      <c r="FV28" s="1">
        <f>[2]V.IPCA!FZ230</f>
        <v>1.01</v>
      </c>
      <c r="FW28" s="1">
        <f>[2]V.IPCA!GA230</f>
        <v>0.86</v>
      </c>
      <c r="FX28" s="1">
        <f>[2]V.IPCA!GB230</f>
        <v>-0.36</v>
      </c>
      <c r="FY28" s="1">
        <f>[2]V.IPCA!GC230</f>
        <v>0.13</v>
      </c>
      <c r="FZ28" s="1">
        <f>[2]V.IPCA!GD230</f>
        <v>-0.28999999999999998</v>
      </c>
      <c r="GA28" s="1">
        <f>[2]V.IPCA!GE230</f>
        <v>1.04</v>
      </c>
      <c r="GB28" s="1">
        <f>[2]V.IPCA!GF230</f>
        <v>0.76</v>
      </c>
      <c r="GC28" s="1">
        <f>[2]V.IPCA!GG230</f>
        <v>1.17</v>
      </c>
      <c r="GD28" s="1">
        <f>[2]V.IPCA!GH230</f>
        <v>0.92</v>
      </c>
      <c r="GE28" s="1">
        <f>[2]V.IPCA!GI230</f>
        <v>1.32</v>
      </c>
      <c r="GF28" s="1">
        <f>[2]V.IPCA!GJ230</f>
        <v>0.28999999999999998</v>
      </c>
      <c r="GG28" s="1">
        <f>[2]V.IPCA!GK230</f>
        <v>2.8</v>
      </c>
      <c r="GH28" s="1">
        <f>[2]V.IPCA!GL230</f>
        <v>0.4</v>
      </c>
      <c r="GI28" s="1">
        <f>[2]V.IPCA!GM230</f>
        <v>0.47</v>
      </c>
      <c r="GJ28" s="1">
        <f>[2]V.IPCA!GN230</f>
        <v>-0.21</v>
      </c>
      <c r="GK28" s="1">
        <f>[2]V.IPCA!GO230</f>
        <v>1.95</v>
      </c>
      <c r="GL28" s="1">
        <f>[2]V.IPCA!GP230</f>
        <v>-0.89</v>
      </c>
      <c r="GM28" s="1">
        <f>[2]V.IPCA!GQ230</f>
        <v>0.71</v>
      </c>
      <c r="GN28" s="1">
        <f>[2]V.IPCA!GR230</f>
        <v>7.0000000000000007E-2</v>
      </c>
      <c r="GO28" s="1">
        <f>[2]V.IPCA!GS230</f>
        <v>1.19</v>
      </c>
      <c r="GP28" s="1">
        <f>[2]V.IPCA!GT230</f>
        <v>1.31</v>
      </c>
      <c r="GQ28" s="1">
        <f>[2]V.IPCA!GU230</f>
        <v>0.04</v>
      </c>
      <c r="GR28" s="1">
        <f>[2]V.IPCA!GV230</f>
        <v>1.89</v>
      </c>
      <c r="GS28" s="1">
        <f>[2]V.IPCA!GW230</f>
        <v>0.98</v>
      </c>
      <c r="GT28" s="1">
        <f>[2]V.IPCA!GX230</f>
        <v>-0.04</v>
      </c>
      <c r="GU28" s="1">
        <f>[2]V.IPCA!GY230</f>
        <v>0.46</v>
      </c>
      <c r="GV28" s="1">
        <f>[2]V.IPCA!GZ230</f>
        <v>0.19</v>
      </c>
      <c r="GW28" s="1">
        <f>[2]V.IPCA!HA230</f>
        <v>0.9</v>
      </c>
      <c r="GX28" s="1">
        <f>[2]V.IPCA!HB230</f>
        <v>-0.38</v>
      </c>
      <c r="GY28" s="1">
        <f>[2]V.IPCA!HC230</f>
        <v>0.24</v>
      </c>
      <c r="GZ28" s="1">
        <f>[2]V.IPCA!HD230</f>
        <v>-0.17</v>
      </c>
      <c r="HA28" s="1">
        <f>[2]V.IPCA!HE230</f>
        <v>-0.03</v>
      </c>
      <c r="HB28" s="1">
        <f>[2]V.IPCA!HF230</f>
        <v>0.05</v>
      </c>
      <c r="HC28" s="1">
        <f>[2]V.IPCA!HG230</f>
        <v>0.4</v>
      </c>
      <c r="HD28" s="1">
        <f>[2]V.IPCA!HH230</f>
        <v>-0.42</v>
      </c>
      <c r="HE28" s="1">
        <f>[2]V.IPCA!HI230</f>
        <v>-0.73</v>
      </c>
      <c r="HF28" s="1">
        <f>[2]V.IPCA!HJ230</f>
        <v>-0.01</v>
      </c>
      <c r="HG28" s="1">
        <f>[2]V.IPCA!HK230</f>
        <v>0.4</v>
      </c>
      <c r="HH28" s="1">
        <f>[2]V.IPCA!HL230</f>
        <v>-0.73</v>
      </c>
      <c r="HI28" s="1">
        <f>[2]V.IPCA!HM230</f>
        <v>7.0000000000000007E-2</v>
      </c>
      <c r="HJ28" s="1">
        <f>[2]V.IPCA!HN230</f>
        <v>-0.06</v>
      </c>
      <c r="HK28" s="1">
        <f>[2]V.IPCA!HO230</f>
        <v>-0.74</v>
      </c>
      <c r="HL28" s="1">
        <f>[2]V.IPCA!HP230</f>
        <v>0.79</v>
      </c>
      <c r="HM28" s="1">
        <f>[2]V.IPCA!HQ230</f>
        <v>0.05</v>
      </c>
      <c r="HN28" s="1">
        <f>[2]V.IPCA!HR230</f>
        <v>0.86</v>
      </c>
      <c r="HO28" s="1">
        <f>[2]V.IPCA!HS230</f>
        <v>0.31</v>
      </c>
      <c r="HP28" s="1">
        <f>[2]V.IPCA!HT230</f>
        <v>0.14000000000000001</v>
      </c>
      <c r="HQ28" s="1">
        <f>[2]V.IPCA!HU230</f>
        <v>0.01</v>
      </c>
      <c r="HR28" s="1">
        <f>[2]V.IPCA!HV230</f>
        <v>-0.27</v>
      </c>
      <c r="HS28" s="1">
        <f>[2]V.IPCA!HW230</f>
        <v>0.97</v>
      </c>
      <c r="HT28" s="1">
        <f>[2]V.IPCA!HX230</f>
        <v>0.28999999999999998</v>
      </c>
      <c r="HU28" s="1">
        <f>[2]V.IPCA!HY230</f>
        <v>1.1100000000000001</v>
      </c>
      <c r="HV28" s="1">
        <f>[2]V.IPCA!HZ230</f>
        <v>0.5</v>
      </c>
      <c r="HW28" s="1">
        <f>[2]V.IPCA!IA230</f>
        <v>1.29</v>
      </c>
      <c r="HX28" s="1">
        <f>[2]V.IPCA!IB230</f>
        <v>-0.56999999999999995</v>
      </c>
      <c r="HY28" s="1">
        <f>[2]V.IPCA!IC230</f>
        <v>-0.52</v>
      </c>
      <c r="HZ28" s="1">
        <f>[2]V.IPCA!ID230</f>
        <v>0.78</v>
      </c>
      <c r="IA28" s="1">
        <f>[2]V.IPCA!IE230</f>
        <v>-0.37</v>
      </c>
      <c r="IB28" s="1">
        <f>[2]V.IPCA!IF230</f>
        <v>0.06</v>
      </c>
      <c r="IC28" s="1">
        <f>[2]V.IPCA!IG230</f>
        <v>0.65</v>
      </c>
      <c r="ID28" s="1">
        <f>[2]V.IPCA!IH230</f>
        <v>0.08</v>
      </c>
    </row>
    <row r="29" spans="2:238" x14ac:dyDescent="0.25">
      <c r="B29">
        <v>3201012</v>
      </c>
      <c r="C29" t="s">
        <v>33</v>
      </c>
      <c r="D29" s="1">
        <f>[2]V.IPCA!H238</f>
        <v>0.47</v>
      </c>
      <c r="E29" s="1">
        <f>[2]V.IPCA!I238</f>
        <v>0.37</v>
      </c>
      <c r="F29" s="1">
        <f>[2]V.IPCA!J238</f>
        <v>-0.83</v>
      </c>
      <c r="G29" s="1">
        <f>[2]V.IPCA!K238</f>
        <v>-0.05</v>
      </c>
      <c r="H29" s="1">
        <f>[2]V.IPCA!L238</f>
        <v>0.46</v>
      </c>
      <c r="I29" s="1">
        <f>[2]V.IPCA!M238</f>
        <v>0.36</v>
      </c>
      <c r="J29" s="1">
        <f>[2]V.IPCA!N238</f>
        <v>-0.27</v>
      </c>
      <c r="K29" s="1">
        <f>[2]V.IPCA!O238</f>
        <v>-0.34</v>
      </c>
      <c r="L29" s="1">
        <f>[2]V.IPCA!P238</f>
        <v>0.51</v>
      </c>
      <c r="M29" s="1">
        <f>[2]V.IPCA!Q238</f>
        <v>-0.39</v>
      </c>
      <c r="N29" s="1">
        <f>[2]V.IPCA!R238</f>
        <v>-1.03</v>
      </c>
      <c r="O29" s="1">
        <f>[2]V.IPCA!S238</f>
        <v>-0.73</v>
      </c>
      <c r="P29" s="1">
        <f>[2]V.IPCA!T238</f>
        <v>-0.64</v>
      </c>
      <c r="Q29" s="1">
        <f>[2]V.IPCA!U238</f>
        <v>-0.38</v>
      </c>
      <c r="R29" s="1">
        <f>[2]V.IPCA!V238</f>
        <v>0.3</v>
      </c>
      <c r="S29" s="1">
        <f>[2]V.IPCA!W238</f>
        <v>0.8</v>
      </c>
      <c r="T29" s="1">
        <f>[2]V.IPCA!X238</f>
        <v>0.11</v>
      </c>
      <c r="U29" s="1">
        <f>[2]V.IPCA!Y238</f>
        <v>-0.7</v>
      </c>
      <c r="V29" s="1">
        <f>[2]V.IPCA!Z238</f>
        <v>0.6</v>
      </c>
      <c r="W29" s="1">
        <f>[2]V.IPCA!AA238</f>
        <v>1.23</v>
      </c>
      <c r="X29" s="1">
        <f>[2]V.IPCA!AB238</f>
        <v>0.51</v>
      </c>
      <c r="Y29" s="1">
        <f>[2]V.IPCA!AC238</f>
        <v>0.15</v>
      </c>
      <c r="Z29" s="1">
        <f>[2]V.IPCA!AD238</f>
        <v>-0.08</v>
      </c>
      <c r="AA29" s="1">
        <f>[2]V.IPCA!AE238</f>
        <v>0.74</v>
      </c>
      <c r="AB29" s="1">
        <f>[2]V.IPCA!AF238</f>
        <v>1.84</v>
      </c>
      <c r="AC29" s="1">
        <f>[2]V.IPCA!AG238</f>
        <v>-0.62</v>
      </c>
      <c r="AD29" s="1">
        <f>[2]V.IPCA!AH238</f>
        <v>1.1200000000000001</v>
      </c>
      <c r="AE29" s="1">
        <f>[2]V.IPCA!AI238</f>
        <v>-0.25</v>
      </c>
      <c r="AF29" s="1">
        <f>[2]V.IPCA!AJ238</f>
        <v>1.24</v>
      </c>
      <c r="AG29" s="1">
        <f>[2]V.IPCA!AK238</f>
        <v>0.16</v>
      </c>
      <c r="AH29" s="1">
        <f>[2]V.IPCA!AL238</f>
        <v>-0.77</v>
      </c>
      <c r="AI29" s="1">
        <f>[2]V.IPCA!AM238</f>
        <v>1.1299999999999999</v>
      </c>
      <c r="AJ29" s="1">
        <f>[2]V.IPCA!AN238</f>
        <v>0.35</v>
      </c>
      <c r="AK29" s="1">
        <f>[2]V.IPCA!AO238</f>
        <v>2.11</v>
      </c>
      <c r="AL29" s="1">
        <f>[2]V.IPCA!AP238</f>
        <v>2.77</v>
      </c>
      <c r="AM29" s="1">
        <f>[2]V.IPCA!AQ238</f>
        <v>1.76</v>
      </c>
      <c r="AN29" s="1">
        <f>[2]V.IPCA!AR238</f>
        <v>1.22</v>
      </c>
      <c r="AO29" s="1">
        <f>[2]V.IPCA!AS238</f>
        <v>1.04</v>
      </c>
      <c r="AP29" s="1">
        <f>[2]V.IPCA!AT238</f>
        <v>0.89</v>
      </c>
      <c r="AQ29" s="1">
        <f>[2]V.IPCA!AU238</f>
        <v>1.0900000000000001</v>
      </c>
      <c r="AR29" s="1">
        <f>[2]V.IPCA!AV238</f>
        <v>0.17</v>
      </c>
      <c r="AS29" s="1">
        <f>[2]V.IPCA!AW238</f>
        <v>1.93</v>
      </c>
      <c r="AT29" s="1">
        <f>[2]V.IPCA!AX238</f>
        <v>-0.12</v>
      </c>
      <c r="AU29" s="1">
        <f>[2]V.IPCA!AY238</f>
        <v>-0.77</v>
      </c>
      <c r="AV29" s="1">
        <f>[2]V.IPCA!AZ238</f>
        <v>0.35</v>
      </c>
      <c r="AW29" s="1">
        <f>[2]V.IPCA!BA238</f>
        <v>0.63</v>
      </c>
      <c r="AX29" s="1">
        <f>[2]V.IPCA!BB238</f>
        <v>-0.4</v>
      </c>
      <c r="AY29" s="1">
        <f>[2]V.IPCA!BC238</f>
        <v>-0.46</v>
      </c>
      <c r="AZ29" s="1">
        <f>[2]V.IPCA!BD238</f>
        <v>0.96</v>
      </c>
      <c r="BA29" s="1">
        <f>[2]V.IPCA!BE238</f>
        <v>0.13</v>
      </c>
      <c r="BB29" s="1">
        <f>[2]V.IPCA!BF238</f>
        <v>2.0699999999999998</v>
      </c>
      <c r="BC29" s="1">
        <f>[2]V.IPCA!BG238</f>
        <v>0.02</v>
      </c>
      <c r="BD29" s="1">
        <f>[2]V.IPCA!BH238</f>
        <v>1.52</v>
      </c>
      <c r="BE29" s="1">
        <f>[2]V.IPCA!BI238</f>
        <v>0.75</v>
      </c>
      <c r="BF29" s="1">
        <f>[2]V.IPCA!BJ238</f>
        <v>1.85</v>
      </c>
      <c r="BG29" s="1">
        <f>[2]V.IPCA!BK238</f>
        <v>-0.8</v>
      </c>
      <c r="BH29" s="1">
        <f>[2]V.IPCA!BL238</f>
        <v>0.06</v>
      </c>
      <c r="BI29" s="1">
        <f>[2]V.IPCA!BM238</f>
        <v>0.55000000000000004</v>
      </c>
      <c r="BJ29" s="1">
        <f>[2]V.IPCA!BN238</f>
        <v>0.18</v>
      </c>
      <c r="BK29" s="1">
        <f>[2]V.IPCA!BO238</f>
        <v>-0.64</v>
      </c>
      <c r="BL29" s="1">
        <f>[2]V.IPCA!BP238</f>
        <v>1.45</v>
      </c>
      <c r="BM29" s="1">
        <f>[2]V.IPCA!BQ238</f>
        <v>0.88</v>
      </c>
      <c r="BN29" s="1">
        <f>[2]V.IPCA!BR238</f>
        <v>0.25</v>
      </c>
      <c r="BO29" s="1">
        <f>[2]V.IPCA!BS238</f>
        <v>1.35</v>
      </c>
      <c r="BP29" s="1">
        <f>[2]V.IPCA!BT238</f>
        <v>-0.43</v>
      </c>
      <c r="BQ29" s="1">
        <f>[2]V.IPCA!BU238</f>
        <v>-7.0000000000000007E-2</v>
      </c>
      <c r="BR29" s="1">
        <f>[2]V.IPCA!BV238</f>
        <v>-0.44</v>
      </c>
      <c r="BS29" s="1">
        <f>[2]V.IPCA!BW238</f>
        <v>0.68</v>
      </c>
      <c r="BT29" s="1">
        <f>[2]V.IPCA!BX238</f>
        <v>0.86</v>
      </c>
      <c r="BU29" s="1">
        <f>[2]V.IPCA!BY238</f>
        <v>-0.68</v>
      </c>
      <c r="BV29" s="1">
        <f>[2]V.IPCA!BZ238</f>
        <v>0.72</v>
      </c>
      <c r="BW29" s="1">
        <f>[2]V.IPCA!CA238</f>
        <v>-0.28999999999999998</v>
      </c>
      <c r="BX29" s="1">
        <f>[2]V.IPCA!CB238</f>
        <v>1.35</v>
      </c>
      <c r="BY29" s="1">
        <f>[2]V.IPCA!CC238</f>
        <v>-0.99</v>
      </c>
      <c r="BZ29" s="1">
        <f>[2]V.IPCA!CD238</f>
        <v>-0.73</v>
      </c>
      <c r="CA29" s="1">
        <f>[2]V.IPCA!CE238</f>
        <v>0.4</v>
      </c>
      <c r="CB29" s="1">
        <f>[2]V.IPCA!CF238</f>
        <v>-0.21</v>
      </c>
      <c r="CC29" s="1">
        <f>[2]V.IPCA!CG238</f>
        <v>0.88</v>
      </c>
      <c r="CD29" s="1">
        <f>[2]V.IPCA!CH238</f>
        <v>0.12</v>
      </c>
      <c r="CE29" s="1">
        <f>[2]V.IPCA!CI238</f>
        <v>4.32</v>
      </c>
      <c r="CF29" s="1">
        <f>[2]V.IPCA!CJ238</f>
        <v>1.24</v>
      </c>
      <c r="CG29" s="1">
        <f>[2]V.IPCA!CK238</f>
        <v>0.17</v>
      </c>
      <c r="CH29" s="1">
        <f>[2]V.IPCA!CL238</f>
        <v>0.28000000000000003</v>
      </c>
      <c r="CI29" s="1">
        <f>[2]V.IPCA!CM238</f>
        <v>-0.05</v>
      </c>
      <c r="CJ29" s="1">
        <f>[2]V.IPCA!CN238</f>
        <v>2.67</v>
      </c>
      <c r="CK29" s="1">
        <f>[2]V.IPCA!CO238</f>
        <v>-0.15</v>
      </c>
      <c r="CL29" s="1">
        <f>[2]V.IPCA!CP238</f>
        <v>2</v>
      </c>
      <c r="CM29" s="1">
        <f>[2]V.IPCA!CQ238</f>
        <v>1.5</v>
      </c>
      <c r="CN29" s="1">
        <f>[2]V.IPCA!CR238</f>
        <v>-0.35</v>
      </c>
      <c r="CO29" s="1">
        <f>[2]V.IPCA!CS238</f>
        <v>1.05</v>
      </c>
      <c r="CP29" s="1">
        <f>[2]V.IPCA!CT238</f>
        <v>-0.31</v>
      </c>
      <c r="CQ29" s="1">
        <f>[2]V.IPCA!CU238</f>
        <v>3.26</v>
      </c>
      <c r="CR29" s="1">
        <f>[2]V.IPCA!CV238</f>
        <v>-7.0000000000000007E-2</v>
      </c>
      <c r="CS29" s="1">
        <f>[2]V.IPCA!CW238</f>
        <v>1.17</v>
      </c>
      <c r="CT29" s="1">
        <f>[2]V.IPCA!CX238</f>
        <v>1.74</v>
      </c>
      <c r="CU29" s="1">
        <f>[2]V.IPCA!CY238</f>
        <v>-2.61</v>
      </c>
      <c r="CV29" s="1">
        <f>[2]V.IPCA!CZ238</f>
        <v>-0.7</v>
      </c>
      <c r="CW29" s="1">
        <f>[2]V.IPCA!DA238</f>
        <v>-0.12</v>
      </c>
      <c r="CX29" s="1">
        <f>[2]V.IPCA!DB238</f>
        <v>-2.33</v>
      </c>
      <c r="CY29" s="1">
        <f>[2]V.IPCA!DC238</f>
        <v>2.23</v>
      </c>
      <c r="CZ29" s="1">
        <f>[2]V.IPCA!DD238</f>
        <v>-4.1399999999999997</v>
      </c>
      <c r="DA29" s="1">
        <f>[2]V.IPCA!DE238</f>
        <v>3.48</v>
      </c>
      <c r="DB29" s="1">
        <f>[2]V.IPCA!DF238</f>
        <v>1.64</v>
      </c>
      <c r="DC29" s="1">
        <f>[2]V.IPCA!DG238</f>
        <v>0.43</v>
      </c>
      <c r="DD29" s="1">
        <f>[2]V.IPCA!DH238</f>
        <v>4.9800000000000004</v>
      </c>
      <c r="DE29" s="1">
        <f>[2]V.IPCA!DI238</f>
        <v>-4.3</v>
      </c>
      <c r="DF29" s="1">
        <f>[2]V.IPCA!DJ238</f>
        <v>-0.88</v>
      </c>
      <c r="DG29" s="1">
        <f>[2]V.IPCA!DK238</f>
        <v>-2.2999999999999998</v>
      </c>
      <c r="DH29" s="1">
        <f>[2]V.IPCA!DL238</f>
        <v>4.96</v>
      </c>
      <c r="DI29" s="1">
        <f>[2]V.IPCA!DM238</f>
        <v>1.7</v>
      </c>
      <c r="DJ29" s="1">
        <f>[2]V.IPCA!DN238</f>
        <v>-4.79</v>
      </c>
      <c r="DK29" s="1">
        <f>[2]V.IPCA!DO238</f>
        <v>4.0999999999999996</v>
      </c>
      <c r="DL29" s="1">
        <f>[2]V.IPCA!DP238</f>
        <v>3.34</v>
      </c>
      <c r="DM29" s="1">
        <f>[2]V.IPCA!DQ238</f>
        <v>4.41</v>
      </c>
      <c r="DN29" s="1">
        <f>[2]V.IPCA!DR238</f>
        <v>-1.99</v>
      </c>
      <c r="DO29" s="1">
        <f>[2]V.IPCA!DS238</f>
        <v>-1.38</v>
      </c>
      <c r="DP29" s="1">
        <f>[2]V.IPCA!DT238</f>
        <v>5.24</v>
      </c>
      <c r="DQ29" s="1">
        <f>[2]V.IPCA!DU238</f>
        <v>1.22</v>
      </c>
      <c r="DR29" s="1">
        <f>[2]V.IPCA!DV238</f>
        <v>0.42</v>
      </c>
      <c r="DS29" s="1">
        <f>[2]V.IPCA!DW238</f>
        <v>-6.09</v>
      </c>
      <c r="DT29" s="1">
        <f>[2]V.IPCA!DX238</f>
        <v>5.23</v>
      </c>
      <c r="DU29" s="1">
        <f>[2]V.IPCA!DY238</f>
        <v>0.41</v>
      </c>
      <c r="DV29" s="1">
        <f>[2]V.IPCA!DZ238</f>
        <v>2.71</v>
      </c>
      <c r="DW29" s="1">
        <f>[2]V.IPCA!EA238</f>
        <v>1.23</v>
      </c>
      <c r="DX29" s="1">
        <f>[2]V.IPCA!EB238</f>
        <v>-0.27</v>
      </c>
      <c r="DY29" s="1">
        <f>[2]V.IPCA!EC238</f>
        <v>-2.96</v>
      </c>
      <c r="DZ29" s="1">
        <f>[2]V.IPCA!ED238</f>
        <v>3.49</v>
      </c>
      <c r="EA29" s="1">
        <f>[2]V.IPCA!EE238</f>
        <v>-3.37</v>
      </c>
      <c r="EB29" s="1">
        <f>[2]V.IPCA!EF238</f>
        <v>2.33</v>
      </c>
      <c r="EC29" s="1">
        <f>[2]V.IPCA!EG238</f>
        <v>1.76</v>
      </c>
      <c r="ED29" s="1">
        <f>[2]V.IPCA!EH238</f>
        <v>-0.8</v>
      </c>
      <c r="EE29" s="1">
        <f>[2]V.IPCA!EI238</f>
        <v>-1.89</v>
      </c>
      <c r="EF29" s="1">
        <f>[2]V.IPCA!EJ238</f>
        <v>3.41</v>
      </c>
      <c r="EG29" s="1">
        <f>[2]V.IPCA!EK238</f>
        <v>0.88</v>
      </c>
      <c r="EH29" s="1">
        <f>[2]V.IPCA!EL238</f>
        <v>1.58</v>
      </c>
      <c r="EI29" s="1">
        <f>[2]V.IPCA!EM238</f>
        <v>3.81</v>
      </c>
      <c r="EJ29" s="1">
        <f>[2]V.IPCA!EN238</f>
        <v>-3.24</v>
      </c>
      <c r="EK29" s="1">
        <f>[2]V.IPCA!EO238</f>
        <v>-2.16</v>
      </c>
      <c r="EL29" s="1">
        <f>[2]V.IPCA!EP238</f>
        <v>-0.85</v>
      </c>
      <c r="EM29" s="1">
        <f>[2]V.IPCA!EQ238</f>
        <v>-1.58</v>
      </c>
      <c r="EN29" s="1">
        <f>[2]V.IPCA!ER238</f>
        <v>7.03</v>
      </c>
      <c r="EO29" s="1">
        <f>[2]V.IPCA!ES238</f>
        <v>-5.59</v>
      </c>
      <c r="EP29" s="1">
        <f>[2]V.IPCA!ET238</f>
        <v>2.39</v>
      </c>
      <c r="EQ29" s="1">
        <f>[2]V.IPCA!EU238</f>
        <v>-4.87</v>
      </c>
      <c r="ER29" s="1">
        <f>[2]V.IPCA!EV238</f>
        <v>-0.25</v>
      </c>
      <c r="ES29" s="1">
        <f>[2]V.IPCA!EW238</f>
        <v>1.98</v>
      </c>
      <c r="ET29" s="1">
        <f>[2]V.IPCA!EX238</f>
        <v>-4.42</v>
      </c>
      <c r="EU29" s="1">
        <f>[2]V.IPCA!EY238</f>
        <v>0.09</v>
      </c>
      <c r="EV29" s="1">
        <f>[2]V.IPCA!EZ238</f>
        <v>2.82</v>
      </c>
      <c r="EW29" s="1">
        <f>[2]V.IPCA!FA238</f>
        <v>-3.83</v>
      </c>
      <c r="EX29" s="1">
        <f>[2]V.IPCA!FB238</f>
        <v>3.43</v>
      </c>
      <c r="EY29" s="1">
        <f>[2]V.IPCA!FC238</f>
        <v>-3.48</v>
      </c>
      <c r="EZ29" s="1">
        <f>[2]V.IPCA!FD238</f>
        <v>1.51</v>
      </c>
      <c r="FA29" s="1">
        <f>[2]V.IPCA!FE238</f>
        <v>2.44</v>
      </c>
      <c r="FB29" s="1">
        <f>[2]V.IPCA!FF238</f>
        <v>-0.77</v>
      </c>
      <c r="FC29" s="1">
        <f>[2]V.IPCA!FG238</f>
        <v>-2.72</v>
      </c>
      <c r="FD29" s="1">
        <f>[2]V.IPCA!FH238</f>
        <v>3.94</v>
      </c>
      <c r="FE29" s="1">
        <f>[2]V.IPCA!FI238</f>
        <v>5.42</v>
      </c>
      <c r="FF29" s="1">
        <f>[2]V.IPCA!FJ238</f>
        <v>-1.18</v>
      </c>
      <c r="FG29" s="1">
        <f>[2]V.IPCA!FK238</f>
        <v>3.32</v>
      </c>
      <c r="FH29" s="1">
        <f>[2]V.IPCA!FL238</f>
        <v>0.51</v>
      </c>
      <c r="FI29" s="1">
        <f>[2]V.IPCA!FM238</f>
        <v>-2.87</v>
      </c>
      <c r="FJ29" s="1">
        <f>[2]V.IPCA!FN238</f>
        <v>1.07</v>
      </c>
      <c r="FK29" s="1">
        <f>[2]V.IPCA!FO238</f>
        <v>-2.79</v>
      </c>
      <c r="FL29" s="1">
        <f>[2]V.IPCA!FP238</f>
        <v>1.41</v>
      </c>
      <c r="FM29" s="1">
        <f>[2]V.IPCA!FQ238</f>
        <v>-0.39</v>
      </c>
      <c r="FN29" s="1">
        <f>[2]V.IPCA!FR238</f>
        <v>-7.0000000000000007E-2</v>
      </c>
      <c r="FO29" s="1">
        <f>[2]V.IPCA!FS238</f>
        <v>0.37</v>
      </c>
      <c r="FP29" s="1">
        <f>[2]V.IPCA!FT238</f>
        <v>-0.35</v>
      </c>
      <c r="FQ29" s="1">
        <f>[2]V.IPCA!FU238</f>
        <v>-0.25</v>
      </c>
      <c r="FR29" s="1">
        <f>[2]V.IPCA!FV238</f>
        <v>-0.45</v>
      </c>
      <c r="FS29" s="1">
        <f>[2]V.IPCA!FW238</f>
        <v>-0.12</v>
      </c>
      <c r="FT29" s="1">
        <f>[2]V.IPCA!FX238</f>
        <v>-0.96</v>
      </c>
      <c r="FU29" s="1">
        <f>[2]V.IPCA!FY238</f>
        <v>-1.5</v>
      </c>
      <c r="FV29" s="1">
        <f>[2]V.IPCA!FZ238</f>
        <v>2.87</v>
      </c>
      <c r="FW29" s="1">
        <f>[2]V.IPCA!GA238</f>
        <v>-0.18</v>
      </c>
      <c r="FX29" s="1">
        <f>[2]V.IPCA!GB238</f>
        <v>-1.1399999999999999</v>
      </c>
      <c r="FY29" s="1">
        <f>[2]V.IPCA!GC238</f>
        <v>-3.24</v>
      </c>
      <c r="FZ29" s="1">
        <f>[2]V.IPCA!GD238</f>
        <v>1.79</v>
      </c>
      <c r="GA29" s="1">
        <f>[2]V.IPCA!GE238</f>
        <v>2.4900000000000002</v>
      </c>
      <c r="GB29" s="1">
        <f>[2]V.IPCA!GF238</f>
        <v>-2.93</v>
      </c>
      <c r="GC29" s="1">
        <f>[2]V.IPCA!GG238</f>
        <v>4.03</v>
      </c>
      <c r="GD29" s="1">
        <f>[2]V.IPCA!GH238</f>
        <v>1.37</v>
      </c>
      <c r="GE29" s="1">
        <f>[2]V.IPCA!GI238</f>
        <v>-0.27</v>
      </c>
      <c r="GF29" s="1">
        <f>[2]V.IPCA!GJ238</f>
        <v>3.79</v>
      </c>
      <c r="GG29" s="1">
        <f>[2]V.IPCA!GK238</f>
        <v>-0.56000000000000005</v>
      </c>
      <c r="GH29" s="1">
        <f>[2]V.IPCA!GL238</f>
        <v>2.19</v>
      </c>
      <c r="GI29" s="1">
        <f>[2]V.IPCA!GM238</f>
        <v>-1.57</v>
      </c>
      <c r="GJ29" s="1">
        <f>[2]V.IPCA!GN238</f>
        <v>1.0900000000000001</v>
      </c>
      <c r="GK29" s="1">
        <f>[2]V.IPCA!GO238</f>
        <v>1.51</v>
      </c>
      <c r="GL29" s="1">
        <f>[2]V.IPCA!GP238</f>
        <v>3.58</v>
      </c>
      <c r="GM29" s="1">
        <f>[2]V.IPCA!GQ238</f>
        <v>1.53</v>
      </c>
      <c r="GN29" s="1">
        <f>[2]V.IPCA!GR238</f>
        <v>1.24</v>
      </c>
      <c r="GO29" s="1">
        <f>[2]V.IPCA!GS238</f>
        <v>-1.59</v>
      </c>
      <c r="GP29" s="1">
        <f>[2]V.IPCA!GT238</f>
        <v>2.7</v>
      </c>
      <c r="GQ29" s="1">
        <f>[2]V.IPCA!GU238</f>
        <v>2.19</v>
      </c>
      <c r="GR29" s="1">
        <f>[2]V.IPCA!GV238</f>
        <v>3.53</v>
      </c>
      <c r="GS29" s="1">
        <f>[2]V.IPCA!GW238</f>
        <v>-4.4800000000000004</v>
      </c>
      <c r="GT29" s="1">
        <f>[2]V.IPCA!GX238</f>
        <v>-0.14000000000000001</v>
      </c>
      <c r="GU29" s="1">
        <f>[2]V.IPCA!GY238</f>
        <v>1.38</v>
      </c>
      <c r="GV29" s="1">
        <f>[2]V.IPCA!GZ238</f>
        <v>2.89</v>
      </c>
      <c r="GW29" s="1">
        <f>[2]V.IPCA!HA238</f>
        <v>2.92</v>
      </c>
      <c r="GX29" s="1">
        <f>[2]V.IPCA!HB238</f>
        <v>-2.69</v>
      </c>
      <c r="GY29" s="1">
        <f>[2]V.IPCA!HC238</f>
        <v>0.68</v>
      </c>
      <c r="GZ29" s="1">
        <f>[2]V.IPCA!HD238</f>
        <v>-3.45</v>
      </c>
      <c r="HA29" s="1">
        <f>[2]V.IPCA!HE238</f>
        <v>1.28</v>
      </c>
      <c r="HB29" s="1">
        <f>[2]V.IPCA!HF238</f>
        <v>-0.12</v>
      </c>
      <c r="HC29" s="1">
        <f>[2]V.IPCA!HG238</f>
        <v>0.06</v>
      </c>
      <c r="HD29" s="1">
        <f>[2]V.IPCA!HH238</f>
        <v>2.02</v>
      </c>
      <c r="HE29" s="1">
        <f>[2]V.IPCA!HI238</f>
        <v>-2.59</v>
      </c>
      <c r="HF29" s="1">
        <f>[2]V.IPCA!HJ238</f>
        <v>-1.33</v>
      </c>
      <c r="HG29" s="1">
        <f>[2]V.IPCA!HK238</f>
        <v>2.71</v>
      </c>
      <c r="HH29" s="1">
        <f>[2]V.IPCA!HL238</f>
        <v>1.62</v>
      </c>
      <c r="HI29" s="1">
        <f>[2]V.IPCA!HM238</f>
        <v>-3.68</v>
      </c>
      <c r="HJ29" s="1">
        <f>[2]V.IPCA!HN238</f>
        <v>2.6</v>
      </c>
      <c r="HK29" s="1">
        <f>[2]V.IPCA!HO238</f>
        <v>-2.54</v>
      </c>
      <c r="HL29" s="1">
        <f>[2]V.IPCA!HP238</f>
        <v>0.81</v>
      </c>
      <c r="HM29" s="1">
        <f>[2]V.IPCA!HQ238</f>
        <v>-1.66</v>
      </c>
      <c r="HN29" s="1">
        <f>[2]V.IPCA!HR238</f>
        <v>0.83</v>
      </c>
      <c r="HO29" s="1">
        <f>[2]V.IPCA!HS238</f>
        <v>1.24</v>
      </c>
      <c r="HP29" s="1">
        <f>[2]V.IPCA!HT238</f>
        <v>-1.5</v>
      </c>
      <c r="HQ29" s="1">
        <f>[2]V.IPCA!HU238</f>
        <v>-0.97</v>
      </c>
      <c r="HR29" s="1">
        <f>[2]V.IPCA!HV238</f>
        <v>0.04</v>
      </c>
      <c r="HS29" s="1">
        <f>[2]V.IPCA!HW238</f>
        <v>1.25</v>
      </c>
      <c r="HT29" s="1">
        <f>[2]V.IPCA!HX238</f>
        <v>-0.46</v>
      </c>
      <c r="HU29" s="1">
        <f>[2]V.IPCA!HY238</f>
        <v>0.04</v>
      </c>
      <c r="HV29" s="1">
        <f>[2]V.IPCA!HZ238</f>
        <v>0.95</v>
      </c>
      <c r="HW29" s="1">
        <f>[2]V.IPCA!IA238</f>
        <v>0.51</v>
      </c>
      <c r="HX29" s="1">
        <f>[2]V.IPCA!IB238</f>
        <v>-0.56000000000000005</v>
      </c>
      <c r="HY29" s="1">
        <f>[2]V.IPCA!IC238</f>
        <v>2.02</v>
      </c>
      <c r="HZ29" s="1">
        <f>[2]V.IPCA!ID238</f>
        <v>1.91</v>
      </c>
      <c r="IA29" s="1">
        <f>[2]V.IPCA!IE238</f>
        <v>-2.13</v>
      </c>
      <c r="IB29" s="1">
        <f>[2]V.IPCA!IF238</f>
        <v>0.49</v>
      </c>
      <c r="IC29" s="1">
        <f>[2]V.IPCA!IG238</f>
        <v>-0.37</v>
      </c>
      <c r="ID29" s="1">
        <f>[2]V.IPCA!IH238</f>
        <v>-1.0900000000000001</v>
      </c>
    </row>
    <row r="30" spans="2:238" x14ac:dyDescent="0.25">
      <c r="B30">
        <v>3201013</v>
      </c>
      <c r="C30" t="s">
        <v>34</v>
      </c>
      <c r="D30" s="1">
        <f>[2]V.IPCA!H239</f>
        <v>0.97</v>
      </c>
      <c r="E30" s="1">
        <f>[2]V.IPCA!I239</f>
        <v>-0.72</v>
      </c>
      <c r="F30" s="1">
        <f>[2]V.IPCA!J239</f>
        <v>7.0000000000000007E-2</v>
      </c>
      <c r="G30" s="1">
        <f>[2]V.IPCA!K239</f>
        <v>-0.74</v>
      </c>
      <c r="H30" s="1">
        <f>[2]V.IPCA!L239</f>
        <v>1.74</v>
      </c>
      <c r="I30" s="1">
        <f>[2]V.IPCA!M239</f>
        <v>-0.13</v>
      </c>
      <c r="J30" s="1">
        <f>[2]V.IPCA!N239</f>
        <v>0.48</v>
      </c>
      <c r="K30" s="1">
        <f>[2]V.IPCA!O239</f>
        <v>0.57999999999999996</v>
      </c>
      <c r="L30" s="1">
        <f>[2]V.IPCA!P239</f>
        <v>0.34</v>
      </c>
      <c r="M30" s="1">
        <f>[2]V.IPCA!Q239</f>
        <v>1.31</v>
      </c>
      <c r="N30" s="1">
        <f>[2]V.IPCA!R239</f>
        <v>0.56999999999999995</v>
      </c>
      <c r="O30" s="1">
        <f>[2]V.IPCA!S239</f>
        <v>0.89</v>
      </c>
      <c r="P30" s="1">
        <f>[2]V.IPCA!T239</f>
        <v>0.86</v>
      </c>
      <c r="Q30" s="1">
        <f>[2]V.IPCA!U239</f>
        <v>0.43</v>
      </c>
      <c r="R30" s="1">
        <f>[2]V.IPCA!V239</f>
        <v>-0.77</v>
      </c>
      <c r="S30" s="1">
        <f>[2]V.IPCA!W239</f>
        <v>-0.39</v>
      </c>
      <c r="T30" s="1">
        <f>[2]V.IPCA!X239</f>
        <v>0.47</v>
      </c>
      <c r="U30" s="1">
        <f>[2]V.IPCA!Y239</f>
        <v>-0.02</v>
      </c>
      <c r="V30" s="1">
        <f>[2]V.IPCA!Z239</f>
        <v>0.05</v>
      </c>
      <c r="W30" s="1">
        <f>[2]V.IPCA!AA239</f>
        <v>-0.08</v>
      </c>
      <c r="X30" s="1">
        <f>[2]V.IPCA!AB239</f>
        <v>0.5</v>
      </c>
      <c r="Y30" s="1">
        <f>[2]V.IPCA!AC239</f>
        <v>2.4300000000000002</v>
      </c>
      <c r="Z30" s="1">
        <f>[2]V.IPCA!AD239</f>
        <v>0.71</v>
      </c>
      <c r="AA30" s="1">
        <f>[2]V.IPCA!AE239</f>
        <v>0.49</v>
      </c>
      <c r="AB30" s="1">
        <f>[2]V.IPCA!AF239</f>
        <v>0.25</v>
      </c>
      <c r="AC30" s="1">
        <f>[2]V.IPCA!AG239</f>
        <v>0.63</v>
      </c>
      <c r="AD30" s="1">
        <f>[2]V.IPCA!AH239</f>
        <v>1.08</v>
      </c>
      <c r="AE30" s="1">
        <f>[2]V.IPCA!AI239</f>
        <v>-1.54</v>
      </c>
      <c r="AF30" s="1">
        <f>[2]V.IPCA!AJ239</f>
        <v>-0.02</v>
      </c>
      <c r="AG30" s="1">
        <f>[2]V.IPCA!AK239</f>
        <v>-0.12</v>
      </c>
      <c r="AH30" s="1">
        <f>[2]V.IPCA!AL239</f>
        <v>-0.1</v>
      </c>
      <c r="AI30" s="1">
        <f>[2]V.IPCA!AM239</f>
        <v>-0.18</v>
      </c>
      <c r="AJ30" s="1">
        <f>[2]V.IPCA!AN239</f>
        <v>1.65</v>
      </c>
      <c r="AK30" s="1">
        <f>[2]V.IPCA!AO239</f>
        <v>3.08</v>
      </c>
      <c r="AL30" s="1">
        <f>[2]V.IPCA!AP239</f>
        <v>4.87</v>
      </c>
      <c r="AM30" s="1">
        <f>[2]V.IPCA!AQ239</f>
        <v>1.18</v>
      </c>
      <c r="AN30" s="1">
        <f>[2]V.IPCA!AR239</f>
        <v>1.93</v>
      </c>
      <c r="AO30" s="1">
        <f>[2]V.IPCA!AS239</f>
        <v>0.6</v>
      </c>
      <c r="AP30" s="1">
        <f>[2]V.IPCA!AT239</f>
        <v>1.1399999999999999</v>
      </c>
      <c r="AQ30" s="1">
        <f>[2]V.IPCA!AU239</f>
        <v>0.61</v>
      </c>
      <c r="AR30" s="1">
        <f>[2]V.IPCA!AV239</f>
        <v>1.19</v>
      </c>
      <c r="AS30" s="1">
        <f>[2]V.IPCA!AW239</f>
        <v>-0.14000000000000001</v>
      </c>
      <c r="AT30" s="1">
        <f>[2]V.IPCA!AX239</f>
        <v>-0.42</v>
      </c>
      <c r="AU30" s="1">
        <f>[2]V.IPCA!AY239</f>
        <v>-0.1</v>
      </c>
      <c r="AV30" s="1">
        <f>[2]V.IPCA!AZ239</f>
        <v>0.5</v>
      </c>
      <c r="AW30" s="1">
        <f>[2]V.IPCA!BA239</f>
        <v>2.91</v>
      </c>
      <c r="AX30" s="1">
        <f>[2]V.IPCA!BB239</f>
        <v>0.66</v>
      </c>
      <c r="AY30" s="1">
        <f>[2]V.IPCA!BC239</f>
        <v>1.64</v>
      </c>
      <c r="AZ30" s="1">
        <f>[2]V.IPCA!BD239</f>
        <v>-0.8</v>
      </c>
      <c r="BA30" s="1">
        <f>[2]V.IPCA!BE239</f>
        <v>0.11</v>
      </c>
      <c r="BB30" s="1">
        <f>[2]V.IPCA!BF239</f>
        <v>0.56999999999999995</v>
      </c>
      <c r="BC30" s="1">
        <f>[2]V.IPCA!BG239</f>
        <v>1.2</v>
      </c>
      <c r="BD30" s="1">
        <f>[2]V.IPCA!BH239</f>
        <v>0.08</v>
      </c>
      <c r="BE30" s="1">
        <f>[2]V.IPCA!BI239</f>
        <v>0.79</v>
      </c>
      <c r="BF30" s="1">
        <f>[2]V.IPCA!BJ239</f>
        <v>0.36</v>
      </c>
      <c r="BG30" s="1">
        <f>[2]V.IPCA!BK239</f>
        <v>0.33</v>
      </c>
      <c r="BH30" s="1">
        <f>[2]V.IPCA!BL239</f>
        <v>0.63</v>
      </c>
      <c r="BI30" s="1">
        <f>[2]V.IPCA!BM239</f>
        <v>4.41</v>
      </c>
      <c r="BJ30" s="1">
        <f>[2]V.IPCA!BN239</f>
        <v>1.97</v>
      </c>
      <c r="BK30" s="1">
        <f>[2]V.IPCA!BO239</f>
        <v>1.46</v>
      </c>
      <c r="BL30" s="1">
        <f>[2]V.IPCA!BP239</f>
        <v>0.22</v>
      </c>
      <c r="BM30" s="1">
        <f>[2]V.IPCA!BQ239</f>
        <v>0.46</v>
      </c>
      <c r="BN30" s="1">
        <f>[2]V.IPCA!BR239</f>
        <v>0.1</v>
      </c>
      <c r="BO30" s="1">
        <f>[2]V.IPCA!BS239</f>
        <v>1.69</v>
      </c>
      <c r="BP30" s="1">
        <f>[2]V.IPCA!BT239</f>
        <v>0.35</v>
      </c>
      <c r="BQ30" s="1">
        <f>[2]V.IPCA!BU239</f>
        <v>1.68</v>
      </c>
      <c r="BR30" s="1">
        <f>[2]V.IPCA!BV239</f>
        <v>0.28999999999999998</v>
      </c>
      <c r="BS30" s="1">
        <f>[2]V.IPCA!BW239</f>
        <v>0.59</v>
      </c>
      <c r="BT30" s="1">
        <f>[2]V.IPCA!BX239</f>
        <v>1.18</v>
      </c>
      <c r="BU30" s="1">
        <f>[2]V.IPCA!BY239</f>
        <v>1.1299999999999999</v>
      </c>
      <c r="BV30" s="1">
        <f>[2]V.IPCA!BZ239</f>
        <v>0.63</v>
      </c>
      <c r="BW30" s="1">
        <f>[2]V.IPCA!CA239</f>
        <v>0.83</v>
      </c>
      <c r="BX30" s="1">
        <f>[2]V.IPCA!CB239</f>
        <v>-0.2</v>
      </c>
      <c r="BY30" s="1">
        <f>[2]V.IPCA!CC239</f>
        <v>0.53</v>
      </c>
      <c r="BZ30" s="1">
        <f>[2]V.IPCA!CD239</f>
        <v>-0.38</v>
      </c>
      <c r="CA30" s="1">
        <f>[2]V.IPCA!CE239</f>
        <v>0.78</v>
      </c>
      <c r="CB30" s="1">
        <f>[2]V.IPCA!CF239</f>
        <v>0.36</v>
      </c>
      <c r="CC30" s="1">
        <f>[2]V.IPCA!CG239</f>
        <v>0.18</v>
      </c>
      <c r="CD30" s="1">
        <f>[2]V.IPCA!CH239</f>
        <v>0.88</v>
      </c>
      <c r="CE30" s="1">
        <f>[2]V.IPCA!CI239</f>
        <v>0.64</v>
      </c>
      <c r="CF30" s="1">
        <f>[2]V.IPCA!CJ239</f>
        <v>1.35</v>
      </c>
      <c r="CG30" s="1">
        <f>[2]V.IPCA!CK239</f>
        <v>0.26</v>
      </c>
      <c r="CH30" s="1">
        <f>[2]V.IPCA!CL239</f>
        <v>0.95</v>
      </c>
      <c r="CI30" s="1">
        <f>[2]V.IPCA!CM239</f>
        <v>1.06</v>
      </c>
      <c r="CJ30" s="1">
        <f>[2]V.IPCA!CN239</f>
        <v>0.88</v>
      </c>
      <c r="CK30" s="1">
        <f>[2]V.IPCA!CO239</f>
        <v>0.24</v>
      </c>
      <c r="CL30" s="1">
        <f>[2]V.IPCA!CP239</f>
        <v>-0.85</v>
      </c>
      <c r="CM30" s="1">
        <f>[2]V.IPCA!CQ239</f>
        <v>0.1</v>
      </c>
      <c r="CN30" s="1">
        <f>[2]V.IPCA!CR239</f>
        <v>-0.2</v>
      </c>
      <c r="CO30" s="1">
        <f>[2]V.IPCA!CS239</f>
        <v>0.81</v>
      </c>
      <c r="CP30" s="1">
        <f>[2]V.IPCA!CT239</f>
        <v>-0.74</v>
      </c>
      <c r="CQ30" s="1">
        <f>[2]V.IPCA!CU239</f>
        <v>0.5</v>
      </c>
      <c r="CR30" s="1">
        <f>[2]V.IPCA!CV239</f>
        <v>0.83</v>
      </c>
      <c r="CS30" s="1">
        <f>[2]V.IPCA!CW239</f>
        <v>0.95</v>
      </c>
      <c r="CT30" s="1">
        <f>[2]V.IPCA!CX239</f>
        <v>0.31</v>
      </c>
      <c r="CU30" s="1">
        <f>[2]V.IPCA!CY239</f>
        <v>1.22</v>
      </c>
      <c r="CV30" s="1">
        <f>[2]V.IPCA!CZ239</f>
        <v>-1.01</v>
      </c>
      <c r="CW30" s="1">
        <f>[2]V.IPCA!DA239</f>
        <v>-0.81</v>
      </c>
      <c r="CX30" s="1">
        <f>[2]V.IPCA!DB239</f>
        <v>-0.57999999999999996</v>
      </c>
      <c r="CY30" s="1">
        <f>[2]V.IPCA!DC239</f>
        <v>0.99</v>
      </c>
      <c r="CZ30" s="1">
        <f>[2]V.IPCA!DD239</f>
        <v>0.38</v>
      </c>
      <c r="DA30" s="1">
        <f>[2]V.IPCA!DE239</f>
        <v>-0.22</v>
      </c>
      <c r="DB30" s="1">
        <f>[2]V.IPCA!DF239</f>
        <v>0.41</v>
      </c>
      <c r="DC30" s="1">
        <f>[2]V.IPCA!DG239</f>
        <v>0.88</v>
      </c>
      <c r="DD30" s="1">
        <f>[2]V.IPCA!DH239</f>
        <v>-0.06</v>
      </c>
      <c r="DE30" s="1">
        <f>[2]V.IPCA!DI239</f>
        <v>1.75</v>
      </c>
      <c r="DF30" s="1">
        <f>[2]V.IPCA!DJ239</f>
        <v>0.93</v>
      </c>
      <c r="DG30" s="1">
        <f>[2]V.IPCA!DK239</f>
        <v>-0.64</v>
      </c>
      <c r="DH30" s="1">
        <f>[2]V.IPCA!DL239</f>
        <v>-0.19</v>
      </c>
      <c r="DI30" s="1">
        <f>[2]V.IPCA!DM239</f>
        <v>-0.96</v>
      </c>
      <c r="DJ30" s="1">
        <f>[2]V.IPCA!DN239</f>
        <v>1.72</v>
      </c>
      <c r="DK30" s="1">
        <f>[2]V.IPCA!DO239</f>
        <v>-0.59</v>
      </c>
      <c r="DL30" s="1">
        <f>[2]V.IPCA!DP239</f>
        <v>0.32</v>
      </c>
      <c r="DM30" s="1">
        <f>[2]V.IPCA!DQ239</f>
        <v>-0.34</v>
      </c>
      <c r="DN30" s="1">
        <f>[2]V.IPCA!DR239</f>
        <v>0.18</v>
      </c>
      <c r="DO30" s="1">
        <f>[2]V.IPCA!DS239</f>
        <v>-0.28999999999999998</v>
      </c>
      <c r="DP30" s="1">
        <f>[2]V.IPCA!DT239</f>
        <v>1.28</v>
      </c>
      <c r="DQ30" s="1">
        <f>[2]V.IPCA!DU239</f>
        <v>0.73</v>
      </c>
      <c r="DR30" s="1">
        <f>[2]V.IPCA!DV239</f>
        <v>2.4900000000000002</v>
      </c>
      <c r="DS30" s="1">
        <f>[2]V.IPCA!DW239</f>
        <v>0.27</v>
      </c>
      <c r="DT30" s="1">
        <f>[2]V.IPCA!DX239</f>
        <v>2.48</v>
      </c>
      <c r="DU30" s="1">
        <f>[2]V.IPCA!DY239</f>
        <v>1.9</v>
      </c>
      <c r="DV30" s="1">
        <f>[2]V.IPCA!DZ239</f>
        <v>0.63</v>
      </c>
      <c r="DW30" s="1">
        <f>[2]V.IPCA!EA239</f>
        <v>-0.77</v>
      </c>
      <c r="DX30" s="1">
        <f>[2]V.IPCA!EB239</f>
        <v>0.31</v>
      </c>
      <c r="DY30" s="1">
        <f>[2]V.IPCA!EC239</f>
        <v>-0.8</v>
      </c>
      <c r="DZ30" s="1">
        <f>[2]V.IPCA!ED239</f>
        <v>2.04</v>
      </c>
      <c r="EA30" s="1">
        <f>[2]V.IPCA!EE239</f>
        <v>-1.1499999999999999</v>
      </c>
      <c r="EB30" s="1">
        <f>[2]V.IPCA!EF239</f>
        <v>-0.84</v>
      </c>
      <c r="EC30" s="1">
        <f>[2]V.IPCA!EG239</f>
        <v>1.58</v>
      </c>
      <c r="ED30" s="1">
        <f>[2]V.IPCA!EH239</f>
        <v>-0.09</v>
      </c>
      <c r="EE30" s="1">
        <f>[2]V.IPCA!EI239</f>
        <v>0.54</v>
      </c>
      <c r="EF30" s="1">
        <f>[2]V.IPCA!EJ239</f>
        <v>-0.57999999999999996</v>
      </c>
      <c r="EG30" s="1">
        <f>[2]V.IPCA!EK239</f>
        <v>-2.0099999999999998</v>
      </c>
      <c r="EH30" s="1">
        <f>[2]V.IPCA!EL239</f>
        <v>-0.94</v>
      </c>
      <c r="EI30" s="1">
        <f>[2]V.IPCA!EM239</f>
        <v>1.04</v>
      </c>
      <c r="EJ30" s="1">
        <f>[2]V.IPCA!EN239</f>
        <v>-2.76</v>
      </c>
      <c r="EK30" s="1">
        <f>[2]V.IPCA!EO239</f>
        <v>1.43</v>
      </c>
      <c r="EL30" s="1">
        <f>[2]V.IPCA!EP239</f>
        <v>-0.12</v>
      </c>
      <c r="EM30" s="1">
        <f>[2]V.IPCA!EQ239</f>
        <v>0.77</v>
      </c>
      <c r="EN30" s="1">
        <f>[2]V.IPCA!ER239</f>
        <v>1.36</v>
      </c>
      <c r="EO30" s="1">
        <f>[2]V.IPCA!ES239</f>
        <v>-0.46</v>
      </c>
      <c r="EP30" s="1">
        <f>[2]V.IPCA!ET239</f>
        <v>-0.6</v>
      </c>
      <c r="EQ30" s="1">
        <f>[2]V.IPCA!EU239</f>
        <v>0.23</v>
      </c>
      <c r="ER30" s="1">
        <f>[2]V.IPCA!EV239</f>
        <v>-0.38</v>
      </c>
      <c r="ES30" s="1">
        <f>[2]V.IPCA!EW239</f>
        <v>-0.14000000000000001</v>
      </c>
      <c r="ET30" s="1">
        <f>[2]V.IPCA!EX239</f>
        <v>-1.65</v>
      </c>
      <c r="EU30" s="1">
        <f>[2]V.IPCA!EY239</f>
        <v>1.83</v>
      </c>
      <c r="EV30" s="1">
        <f>[2]V.IPCA!EZ239</f>
        <v>-0.37</v>
      </c>
      <c r="EW30" s="1">
        <f>[2]V.IPCA!FA239</f>
        <v>1.68</v>
      </c>
      <c r="EX30" s="1">
        <f>[2]V.IPCA!FB239</f>
        <v>0.5</v>
      </c>
      <c r="EY30" s="1">
        <f>[2]V.IPCA!FC239</f>
        <v>-0.33</v>
      </c>
      <c r="EZ30" s="1">
        <f>[2]V.IPCA!FD239</f>
        <v>0.44</v>
      </c>
      <c r="FA30" s="1">
        <f>[2]V.IPCA!FE239</f>
        <v>3.42</v>
      </c>
      <c r="FB30" s="1">
        <f>[2]V.IPCA!FF239</f>
        <v>-0.23</v>
      </c>
      <c r="FC30" s="1">
        <f>[2]V.IPCA!FG239</f>
        <v>-0.32</v>
      </c>
      <c r="FD30" s="1">
        <f>[2]V.IPCA!FH239</f>
        <v>1.59</v>
      </c>
      <c r="FE30" s="1">
        <f>[2]V.IPCA!FI239</f>
        <v>3.51</v>
      </c>
      <c r="FF30" s="1">
        <f>[2]V.IPCA!FJ239</f>
        <v>-1.0900000000000001</v>
      </c>
      <c r="FG30" s="1">
        <f>[2]V.IPCA!FK239</f>
        <v>1.36</v>
      </c>
      <c r="FH30" s="1">
        <f>[2]V.IPCA!FL239</f>
        <v>-0.39</v>
      </c>
      <c r="FI30" s="1">
        <f>[2]V.IPCA!FM239</f>
        <v>0.97</v>
      </c>
      <c r="FJ30" s="1">
        <f>[2]V.IPCA!FN239</f>
        <v>-1.24</v>
      </c>
      <c r="FK30" s="1">
        <f>[2]V.IPCA!FO239</f>
        <v>0.9</v>
      </c>
      <c r="FL30" s="1">
        <f>[2]V.IPCA!FP239</f>
        <v>1.5</v>
      </c>
      <c r="FM30" s="1">
        <f>[2]V.IPCA!FQ239</f>
        <v>0.84</v>
      </c>
      <c r="FN30" s="1">
        <f>[2]V.IPCA!FR239</f>
        <v>0.74</v>
      </c>
      <c r="FO30" s="1">
        <f>[2]V.IPCA!FS239</f>
        <v>1.22</v>
      </c>
      <c r="FP30" s="1">
        <f>[2]V.IPCA!FT239</f>
        <v>2.06</v>
      </c>
      <c r="FQ30" s="1">
        <f>[2]V.IPCA!FU239</f>
        <v>0.36</v>
      </c>
      <c r="FR30" s="1">
        <f>[2]V.IPCA!FV239</f>
        <v>0.65</v>
      </c>
      <c r="FS30" s="1">
        <f>[2]V.IPCA!FW239</f>
        <v>0.47</v>
      </c>
      <c r="FT30" s="1">
        <f>[2]V.IPCA!FX239</f>
        <v>-0.54</v>
      </c>
      <c r="FU30" s="1">
        <f>[2]V.IPCA!FY239</f>
        <v>0.27</v>
      </c>
      <c r="FV30" s="1">
        <f>[2]V.IPCA!FZ239</f>
        <v>1.43</v>
      </c>
      <c r="FW30" s="1">
        <f>[2]V.IPCA!GA239</f>
        <v>-0.78</v>
      </c>
      <c r="FX30" s="1">
        <f>[2]V.IPCA!GB239</f>
        <v>1.3</v>
      </c>
      <c r="FY30" s="1">
        <f>[2]V.IPCA!GC239</f>
        <v>1.37</v>
      </c>
      <c r="FZ30" s="1">
        <f>[2]V.IPCA!GD239</f>
        <v>0.5</v>
      </c>
      <c r="GA30" s="1">
        <f>[2]V.IPCA!GE239</f>
        <v>0.26</v>
      </c>
      <c r="GB30" s="1">
        <f>[2]V.IPCA!GF239</f>
        <v>1.25</v>
      </c>
      <c r="GC30" s="1">
        <f>[2]V.IPCA!GG239</f>
        <v>-1.03</v>
      </c>
      <c r="GD30" s="1">
        <f>[2]V.IPCA!GH239</f>
        <v>0.86</v>
      </c>
      <c r="GE30" s="1">
        <f>[2]V.IPCA!GI239</f>
        <v>0.31</v>
      </c>
      <c r="GF30" s="1">
        <f>[2]V.IPCA!GJ239</f>
        <v>-0.46</v>
      </c>
      <c r="GG30" s="1">
        <f>[2]V.IPCA!GK239</f>
        <v>0.08</v>
      </c>
      <c r="GH30" s="1">
        <f>[2]V.IPCA!GL239</f>
        <v>1.1399999999999999</v>
      </c>
      <c r="GI30" s="1">
        <f>[2]V.IPCA!GM239</f>
        <v>1.1200000000000001</v>
      </c>
      <c r="GJ30" s="1">
        <f>[2]V.IPCA!GN239</f>
        <v>0.75</v>
      </c>
      <c r="GK30" s="1">
        <f>[2]V.IPCA!GO239</f>
        <v>2.11</v>
      </c>
      <c r="GL30" s="1">
        <f>[2]V.IPCA!GP239</f>
        <v>-0.32</v>
      </c>
      <c r="GM30" s="1">
        <f>[2]V.IPCA!GQ239</f>
        <v>1.75</v>
      </c>
      <c r="GN30" s="1">
        <f>[2]V.IPCA!GR239</f>
        <v>0.97</v>
      </c>
      <c r="GO30" s="1">
        <f>[2]V.IPCA!GS239</f>
        <v>1.94</v>
      </c>
      <c r="GP30" s="1">
        <f>[2]V.IPCA!GT239</f>
        <v>-0.44</v>
      </c>
      <c r="GQ30" s="1">
        <f>[2]V.IPCA!GU239</f>
        <v>2.0099999999999998</v>
      </c>
      <c r="GR30" s="1">
        <f>[2]V.IPCA!GV239</f>
        <v>-0.17</v>
      </c>
      <c r="GS30" s="1">
        <f>[2]V.IPCA!GW239</f>
        <v>0.94</v>
      </c>
      <c r="GT30" s="1">
        <f>[2]V.IPCA!GX239</f>
        <v>0.61</v>
      </c>
      <c r="GU30" s="1">
        <f>[2]V.IPCA!GY239</f>
        <v>0.82</v>
      </c>
      <c r="GV30" s="1">
        <f>[2]V.IPCA!GZ239</f>
        <v>-0.43</v>
      </c>
      <c r="GW30" s="1">
        <f>[2]V.IPCA!HA239</f>
        <v>7.0000000000000007E-2</v>
      </c>
      <c r="GX30" s="1">
        <f>[2]V.IPCA!HB239</f>
        <v>0.65</v>
      </c>
      <c r="GY30" s="1">
        <f>[2]V.IPCA!HC239</f>
        <v>-1.19</v>
      </c>
      <c r="GZ30" s="1">
        <f>[2]V.IPCA!HD239</f>
        <v>0.02</v>
      </c>
      <c r="HA30" s="1">
        <f>[2]V.IPCA!HE239</f>
        <v>-0.23</v>
      </c>
      <c r="HB30" s="1">
        <f>[2]V.IPCA!HF239</f>
        <v>-1.86</v>
      </c>
      <c r="HC30" s="1">
        <f>[2]V.IPCA!HG239</f>
        <v>-0.09</v>
      </c>
      <c r="HD30" s="1">
        <f>[2]V.IPCA!HH239</f>
        <v>0.51</v>
      </c>
      <c r="HE30" s="1">
        <f>[2]V.IPCA!HI239</f>
        <v>-1.41</v>
      </c>
      <c r="HF30" s="1">
        <f>[2]V.IPCA!HJ239</f>
        <v>-0.91</v>
      </c>
      <c r="HG30" s="1">
        <f>[2]V.IPCA!HK239</f>
        <v>0.3</v>
      </c>
      <c r="HH30" s="1">
        <f>[2]V.IPCA!HL239</f>
        <v>-1</v>
      </c>
      <c r="HI30" s="1">
        <f>[2]V.IPCA!HM239</f>
        <v>-0.8</v>
      </c>
      <c r="HJ30" s="1">
        <f>[2]V.IPCA!HN239</f>
        <v>-2.48</v>
      </c>
      <c r="HK30" s="1">
        <f>[2]V.IPCA!HO239</f>
        <v>-0.09</v>
      </c>
      <c r="HL30" s="1">
        <f>[2]V.IPCA!HP239</f>
        <v>0.24</v>
      </c>
      <c r="HM30" s="1">
        <f>[2]V.IPCA!HQ239</f>
        <v>-1.0900000000000001</v>
      </c>
      <c r="HN30" s="1">
        <f>[2]V.IPCA!HR239</f>
        <v>0.66</v>
      </c>
      <c r="HO30" s="1">
        <f>[2]V.IPCA!HS239</f>
        <v>-0.15</v>
      </c>
      <c r="HP30" s="1">
        <f>[2]V.IPCA!HT239</f>
        <v>0.87</v>
      </c>
      <c r="HQ30" s="1">
        <f>[2]V.IPCA!HU239</f>
        <v>-0.28999999999999998</v>
      </c>
      <c r="HR30" s="1">
        <f>[2]V.IPCA!HV239</f>
        <v>0.53</v>
      </c>
      <c r="HS30" s="1">
        <f>[2]V.IPCA!HW239</f>
        <v>-0.88</v>
      </c>
      <c r="HT30" s="1">
        <f>[2]V.IPCA!HX239</f>
        <v>-0.52</v>
      </c>
      <c r="HU30" s="1">
        <f>[2]V.IPCA!HY239</f>
        <v>-0.32</v>
      </c>
      <c r="HV30" s="1">
        <f>[2]V.IPCA!HZ239</f>
        <v>0.61</v>
      </c>
      <c r="HW30" s="1">
        <f>[2]V.IPCA!IA239</f>
        <v>1.18</v>
      </c>
      <c r="HX30" s="1">
        <f>[2]V.IPCA!IB239</f>
        <v>3.1</v>
      </c>
      <c r="HY30" s="1">
        <f>[2]V.IPCA!IC239</f>
        <v>0.48</v>
      </c>
      <c r="HZ30" s="1">
        <f>[2]V.IPCA!ID239</f>
        <v>0.79</v>
      </c>
      <c r="IA30" s="1">
        <f>[2]V.IPCA!IE239</f>
        <v>-0.19</v>
      </c>
      <c r="IB30" s="1">
        <f>[2]V.IPCA!IF239</f>
        <v>-0.85</v>
      </c>
      <c r="IC30" s="1">
        <f>[2]V.IPCA!IG239</f>
        <v>0.9</v>
      </c>
      <c r="ID30" s="1">
        <f>[2]V.IPCA!IH239</f>
        <v>-0.52</v>
      </c>
    </row>
    <row r="31" spans="2:238" x14ac:dyDescent="0.25">
      <c r="B31">
        <v>41</v>
      </c>
      <c r="C31" t="s">
        <v>35</v>
      </c>
      <c r="D31" s="1">
        <f>[2]V.IPCA!H257</f>
        <v>0.21848895561184531</v>
      </c>
      <c r="E31" s="1">
        <f>[2]V.IPCA!I257</f>
        <v>-0.98556872958801023</v>
      </c>
      <c r="F31" s="1">
        <f>[2]V.IPCA!J257</f>
        <v>-2.22627679811034</v>
      </c>
      <c r="G31" s="1">
        <f>[2]V.IPCA!K257</f>
        <v>0.28899866653171141</v>
      </c>
      <c r="H31" s="1">
        <f>[2]V.IPCA!L257</f>
        <v>0.28411949535615322</v>
      </c>
      <c r="I31" s="1">
        <f>[2]V.IPCA!M257</f>
        <v>0.7247625637118208</v>
      </c>
      <c r="J31" s="1">
        <f>[2]V.IPCA!N257</f>
        <v>0.73383857952847986</v>
      </c>
      <c r="K31" s="1">
        <f>[2]V.IPCA!O257</f>
        <v>6.4903560703925597E-2</v>
      </c>
      <c r="L31" s="1">
        <f>[2]V.IPCA!P257</f>
        <v>0.813298226893722</v>
      </c>
      <c r="M31" s="1">
        <f>[2]V.IPCA!Q257</f>
        <v>0.59156171714146433</v>
      </c>
      <c r="N31" s="1">
        <f>[2]V.IPCA!R257</f>
        <v>0.56533122048327333</v>
      </c>
      <c r="O31" s="1">
        <f>[2]V.IPCA!S257</f>
        <v>1.0976958803012926</v>
      </c>
      <c r="P31" s="1">
        <f>[2]V.IPCA!T257</f>
        <v>-5.4067519189883381E-2</v>
      </c>
      <c r="Q31" s="1">
        <f>[2]V.IPCA!U257</f>
        <v>-0.8335156247015344</v>
      </c>
      <c r="R31" s="1">
        <f>[2]V.IPCA!V257</f>
        <v>-0.77500461958400757</v>
      </c>
      <c r="S31" s="1">
        <f>[2]V.IPCA!W257</f>
        <v>-0.22549013760455605</v>
      </c>
      <c r="T31" s="1">
        <f>[2]V.IPCA!X257</f>
        <v>6.3566440252686235E-2</v>
      </c>
      <c r="U31" s="1">
        <f>[2]V.IPCA!Y257</f>
        <v>0.96592635426847018</v>
      </c>
      <c r="V31" s="1">
        <f>[2]V.IPCA!Z257</f>
        <v>0.51260422521351801</v>
      </c>
      <c r="W31" s="1">
        <f>[2]V.IPCA!AA257</f>
        <v>0.52605267338793715</v>
      </c>
      <c r="X31" s="1">
        <f>[2]V.IPCA!AB257</f>
        <v>-3.8518641816890214E-2</v>
      </c>
      <c r="Y31" s="1">
        <f>[2]V.IPCA!AC257</f>
        <v>0.61804943042587013</v>
      </c>
      <c r="Z31" s="1">
        <f>[2]V.IPCA!AD257</f>
        <v>0.86189354046924915</v>
      </c>
      <c r="AA31" s="1">
        <f>[2]V.IPCA!AE257</f>
        <v>1.9926619608962397</v>
      </c>
      <c r="AB31" s="1">
        <f>[2]V.IPCA!AF257</f>
        <v>0.53984204922837309</v>
      </c>
      <c r="AC31" s="1">
        <f>[2]V.IPCA!AG257</f>
        <v>-0.90815597140141691</v>
      </c>
      <c r="AD31" s="1">
        <f>[2]V.IPCA!AH257</f>
        <v>4.3438998828580794E-2</v>
      </c>
      <c r="AE31" s="1">
        <f>[2]V.IPCA!AI257</f>
        <v>1.0840927792871005</v>
      </c>
      <c r="AF31" s="1">
        <f>[2]V.IPCA!AJ257</f>
        <v>1.59522261668064</v>
      </c>
      <c r="AG31" s="1">
        <f>[2]V.IPCA!AK257</f>
        <v>1.3931920118670174</v>
      </c>
      <c r="AH31" s="1">
        <f>[2]V.IPCA!AL257</f>
        <v>0.95768711791209071</v>
      </c>
      <c r="AI31" s="1">
        <f>[2]V.IPCA!AM257</f>
        <v>3.7511897505918497E-2</v>
      </c>
      <c r="AJ31" s="1">
        <f>[2]V.IPCA!AN257</f>
        <v>0.69050688768717428</v>
      </c>
      <c r="AK31" s="1">
        <f>[2]V.IPCA!AO257</f>
        <v>0.99874811900892435</v>
      </c>
      <c r="AL31" s="1">
        <f>[2]V.IPCA!AP257</f>
        <v>0.65660735093362843</v>
      </c>
      <c r="AM31" s="1">
        <f>[2]V.IPCA!AQ257</f>
        <v>0.76367455470160273</v>
      </c>
      <c r="AN31" s="1">
        <f>[2]V.IPCA!AR257</f>
        <v>0.43487243228809663</v>
      </c>
      <c r="AO31" s="1">
        <f>[2]V.IPCA!AS257</f>
        <v>-0.29304856612649738</v>
      </c>
      <c r="AP31" s="1">
        <f>[2]V.IPCA!AT257</f>
        <v>0.4879759871521312</v>
      </c>
      <c r="AQ31" s="1">
        <f>[2]V.IPCA!AU257</f>
        <v>1.1421406874426658</v>
      </c>
      <c r="AR31" s="1">
        <f>[2]V.IPCA!AV257</f>
        <v>1.2894129939842853</v>
      </c>
      <c r="AS31" s="1">
        <f>[2]V.IPCA!AW257</f>
        <v>2.2208476320522137</v>
      </c>
      <c r="AT31" s="1">
        <f>[2]V.IPCA!AX257</f>
        <v>-8.8555825818292522E-2</v>
      </c>
      <c r="AU31" s="1">
        <f>[2]V.IPCA!AY257</f>
        <v>-4.9295588120326903E-2</v>
      </c>
      <c r="AV31" s="1">
        <f>[2]V.IPCA!AZ257</f>
        <v>0.69702390894475408</v>
      </c>
      <c r="AW31" s="1">
        <f>[2]V.IPCA!BA257</f>
        <v>1.238367493780353</v>
      </c>
      <c r="AX31" s="1">
        <f>[2]V.IPCA!BB257</f>
        <v>1.1794139072981489</v>
      </c>
      <c r="AY31" s="1">
        <f>[2]V.IPCA!BC257</f>
        <v>1.2072192904191075</v>
      </c>
      <c r="AZ31" s="1">
        <f>[2]V.IPCA!BD257</f>
        <v>9.4072935154265458E-2</v>
      </c>
      <c r="BA31" s="1">
        <f>[2]V.IPCA!BE257</f>
        <v>-0.28537862121492658</v>
      </c>
      <c r="BB31" s="1">
        <f>[2]V.IPCA!BF257</f>
        <v>0.38081268308313282</v>
      </c>
      <c r="BC31" s="1">
        <f>[2]V.IPCA!BG257</f>
        <v>1.4562857107554608</v>
      </c>
      <c r="BD31" s="1">
        <f>[2]V.IPCA!BH257</f>
        <v>1.3175336969616549</v>
      </c>
      <c r="BE31" s="1">
        <f>[2]V.IPCA!BI257</f>
        <v>1.4240025036586146</v>
      </c>
      <c r="BF31" s="1">
        <f>[2]V.IPCA!BJ257</f>
        <v>0.51694032035482906</v>
      </c>
      <c r="BG31" s="1">
        <f>[2]V.IPCA!BK257</f>
        <v>0.33493039362693811</v>
      </c>
      <c r="BH31" s="1">
        <f>[2]V.IPCA!BL257</f>
        <v>1.2358502744128534</v>
      </c>
      <c r="BI31" s="1">
        <f>[2]V.IPCA!BM257</f>
        <v>1.1426003183021587</v>
      </c>
      <c r="BJ31" s="1">
        <f>[2]V.IPCA!BN257</f>
        <v>1.4653903407151783</v>
      </c>
      <c r="BK31" s="1">
        <f>[2]V.IPCA!BO257</f>
        <v>1.7878992578021782</v>
      </c>
      <c r="BL31" s="1">
        <f>[2]V.IPCA!BP257</f>
        <v>2.3304664850751416E-2</v>
      </c>
      <c r="BM31" s="1">
        <f>[2]V.IPCA!BQ257</f>
        <v>-0.40494174567865066</v>
      </c>
      <c r="BN31" s="1">
        <f>[2]V.IPCA!BR257</f>
        <v>0.5452514195648176</v>
      </c>
      <c r="BO31" s="1">
        <f>[2]V.IPCA!BS257</f>
        <v>1.1299026147567024</v>
      </c>
      <c r="BP31" s="1">
        <f>[2]V.IPCA!BT257</f>
        <v>1.6159704758514275</v>
      </c>
      <c r="BQ31" s="1">
        <f>[2]V.IPCA!BU257</f>
        <v>0.26105353050028002</v>
      </c>
      <c r="BR31" s="1">
        <f>[2]V.IPCA!BV257</f>
        <v>5.7659402015353502E-2</v>
      </c>
      <c r="BS31" s="1">
        <f>[2]V.IPCA!BW257</f>
        <v>0.20173509592926178</v>
      </c>
      <c r="BT31" s="1">
        <f>[2]V.IPCA!BX257</f>
        <v>0.4117999221936019</v>
      </c>
      <c r="BU31" s="1">
        <f>[2]V.IPCA!BY257</f>
        <v>1.1341548756947326</v>
      </c>
      <c r="BV31" s="1">
        <f>[2]V.IPCA!BZ257</f>
        <v>0.95666510478376376</v>
      </c>
      <c r="BW31" s="1">
        <f>[2]V.IPCA!CA257</f>
        <v>1.2206799390150558</v>
      </c>
      <c r="BX31" s="1">
        <f>[2]V.IPCA!CB257</f>
        <v>1.7662980416938395E-2</v>
      </c>
      <c r="BY31" s="1">
        <f>[2]V.IPCA!CC257</f>
        <v>-0.9283612365701468</v>
      </c>
      <c r="BZ31" s="1">
        <f>[2]V.IPCA!CD257</f>
        <v>0.14705070634297221</v>
      </c>
      <c r="CA31" s="1">
        <f>[2]V.IPCA!CE257</f>
        <v>1.3742939935945733</v>
      </c>
      <c r="CB31" s="1">
        <f>[2]V.IPCA!CF257</f>
        <v>1.2951082210397638</v>
      </c>
      <c r="CC31" s="1">
        <f>[2]V.IPCA!CG257</f>
        <v>0.61116267912853184</v>
      </c>
      <c r="CD31" s="1">
        <f>[2]V.IPCA!CH257</f>
        <v>-0.4729673537461106</v>
      </c>
      <c r="CE31" s="1">
        <f>[2]V.IPCA!CI257</f>
        <v>-0.13924884415090619</v>
      </c>
      <c r="CF31" s="1">
        <f>[2]V.IPCA!CJ257</f>
        <v>0.67265239717139358</v>
      </c>
      <c r="CG31" s="1">
        <f>[2]V.IPCA!CK257</f>
        <v>0.62245843362865605</v>
      </c>
      <c r="CH31" s="1">
        <f>[2]V.IPCA!CL257</f>
        <v>0.77277368852842965</v>
      </c>
      <c r="CI31" s="1">
        <f>[2]V.IPCA!CM257</f>
        <v>1.4596572019297454</v>
      </c>
      <c r="CJ31" s="1">
        <f>[2]V.IPCA!CN257</f>
        <v>-0.54247250982225315</v>
      </c>
      <c r="CK31" s="1">
        <f>[2]V.IPCA!CO257</f>
        <v>-0.78477857214237345</v>
      </c>
      <c r="CL31" s="1">
        <f>[2]V.IPCA!CP257</f>
        <v>0.56640759106546212</v>
      </c>
      <c r="CM31" s="1">
        <f>[2]V.IPCA!CQ257</f>
        <v>0.16241960645487682</v>
      </c>
      <c r="CN31" s="1">
        <f>[2]V.IPCA!CR257</f>
        <v>0.9122640031951087</v>
      </c>
      <c r="CO31" s="1">
        <f>[2]V.IPCA!CS257</f>
        <v>0.97660399961000677</v>
      </c>
      <c r="CP31" s="1">
        <f>[2]V.IPCA!CT257</f>
        <v>-0.40616563200844086</v>
      </c>
      <c r="CQ31" s="1">
        <f>[2]V.IPCA!CU257</f>
        <v>-0.30941238115169822</v>
      </c>
      <c r="CR31" s="1">
        <f>[2]V.IPCA!CV257</f>
        <v>0.57609226603084895</v>
      </c>
      <c r="CS31" s="1">
        <f>[2]V.IPCA!CW257</f>
        <v>0.61928276617637146</v>
      </c>
      <c r="CT31" s="1">
        <f>[2]V.IPCA!CX257</f>
        <v>0.43360260589227029</v>
      </c>
      <c r="CU31" s="1">
        <f>[2]V.IPCA!CY257</f>
        <v>0.75362524212941251</v>
      </c>
      <c r="CV31" s="1">
        <f>[2]V.IPCA!CZ257</f>
        <v>-0.27165443993676636</v>
      </c>
      <c r="CW31" s="1">
        <f>[2]V.IPCA!DA257</f>
        <v>-0.74348342529773992</v>
      </c>
      <c r="CX31" s="1">
        <f>[2]V.IPCA!DB257</f>
        <v>0.64611571841394388</v>
      </c>
      <c r="CY31" s="1">
        <f>[2]V.IPCA!DC257</f>
        <v>1.6332894868581966</v>
      </c>
      <c r="CZ31" s="1">
        <f>[2]V.IPCA!DD257</f>
        <v>1.3426727161579475</v>
      </c>
      <c r="DA31" s="1">
        <f>[2]V.IPCA!DE257</f>
        <v>0.56063257035042258</v>
      </c>
      <c r="DB31" s="1">
        <f>[2]V.IPCA!DF257</f>
        <v>3.0421811041631833E-2</v>
      </c>
      <c r="DC31" s="1">
        <f>[2]V.IPCA!DG257</f>
        <v>0.27994792751948977</v>
      </c>
      <c r="DD31" s="1">
        <f>[2]V.IPCA!DH257</f>
        <v>0.79288076446516909</v>
      </c>
      <c r="DE31" s="1">
        <f>[2]V.IPCA!DI257</f>
        <v>1.54625862108114</v>
      </c>
      <c r="DF31" s="1">
        <f>[2]V.IPCA!DJ257</f>
        <v>0.78443116708402139</v>
      </c>
      <c r="DG31" s="1">
        <f>[2]V.IPCA!DK257</f>
        <v>1.0550805071384002</v>
      </c>
      <c r="DH31" s="1">
        <f>[2]V.IPCA!DL257</f>
        <v>4.5632618953991358E-2</v>
      </c>
      <c r="DI31" s="1">
        <f>[2]V.IPCA!DM257</f>
        <v>-0.38530519802861296</v>
      </c>
      <c r="DJ31" s="1">
        <f>[2]V.IPCA!DN257</f>
        <v>0.83465501273750853</v>
      </c>
      <c r="DK31" s="1">
        <f>[2]V.IPCA!DO257</f>
        <v>1.3549073509159648</v>
      </c>
      <c r="DL31" s="1">
        <f>[2]V.IPCA!DP257</f>
        <v>1.1426801129194473</v>
      </c>
      <c r="DM31" s="1">
        <f>[2]V.IPCA!DQ257</f>
        <v>0.55555846266609721</v>
      </c>
      <c r="DN31" s="1">
        <f>[2]V.IPCA!DR257</f>
        <v>-0.19750495163640841</v>
      </c>
      <c r="DO31" s="1">
        <f>[2]V.IPCA!DS257</f>
        <v>-0.11648960245009775</v>
      </c>
      <c r="DP31" s="1">
        <f>[2]V.IPCA!DT257</f>
        <v>0.39172824900377351</v>
      </c>
      <c r="DQ31" s="1">
        <f>[2]V.IPCA!DU257</f>
        <v>0.33013650448916987</v>
      </c>
      <c r="DR31" s="1">
        <f>[2]V.IPCA!DV257</f>
        <v>0.72579669583363771</v>
      </c>
      <c r="DS31" s="1">
        <f>[2]V.IPCA!DW257</f>
        <v>0.78449104532501512</v>
      </c>
      <c r="DT31" s="1">
        <f>[2]V.IPCA!DX257</f>
        <v>0.15941091960301543</v>
      </c>
      <c r="DU31" s="1">
        <f>[2]V.IPCA!DY257</f>
        <v>-0.72053529806496852</v>
      </c>
      <c r="DV31" s="1">
        <f>[2]V.IPCA!DZ257</f>
        <v>0.86094632351449207</v>
      </c>
      <c r="DW31" s="1">
        <f>[2]V.IPCA!EA257</f>
        <v>1.4600071550361993</v>
      </c>
      <c r="DX31" s="1">
        <f>[2]V.IPCA!EB257</f>
        <v>1.0376402164195049</v>
      </c>
      <c r="DY31" s="1">
        <f>[2]V.IPCA!EC257</f>
        <v>0.23344102689301727</v>
      </c>
      <c r="DZ31" s="1">
        <f>[2]V.IPCA!ED257</f>
        <v>-1.784993810240228E-2</v>
      </c>
      <c r="EA31" s="1">
        <f>[2]V.IPCA!EE257</f>
        <v>-2.582839804732379E-2</v>
      </c>
      <c r="EB31" s="1">
        <f>[2]V.IPCA!EF257</f>
        <v>0.33190618429574015</v>
      </c>
      <c r="EC31" s="1">
        <f>[2]V.IPCA!EG257</f>
        <v>0.65545643498505657</v>
      </c>
      <c r="ED31" s="1">
        <f>[2]V.IPCA!EH257</f>
        <v>1.5527780665563202</v>
      </c>
      <c r="EE31" s="1">
        <f>[2]V.IPCA!EI257</f>
        <v>1.7652662860779078</v>
      </c>
      <c r="EF31" s="1">
        <f>[2]V.IPCA!EJ257</f>
        <v>3.480129610723378E-2</v>
      </c>
      <c r="EG31" s="1">
        <f>[2]V.IPCA!EK257</f>
        <v>-0.31052299893595675</v>
      </c>
      <c r="EH31" s="1">
        <f>[2]V.IPCA!EL257</f>
        <v>0.57088533724579327</v>
      </c>
      <c r="EI31" s="1">
        <f>[2]V.IPCA!EM257</f>
        <v>1.6142510354376398</v>
      </c>
      <c r="EJ31" s="1">
        <f>[2]V.IPCA!EN257</f>
        <v>1.4076748603778479</v>
      </c>
      <c r="EK31" s="1">
        <f>[2]V.IPCA!EO257</f>
        <v>1.298202721007012</v>
      </c>
      <c r="EL31" s="1">
        <f>[2]V.IPCA!EP257</f>
        <v>0.12</v>
      </c>
      <c r="EM31" s="1">
        <f>[2]V.IPCA!EQ257</f>
        <v>0.9</v>
      </c>
      <c r="EN31" s="1">
        <f>[2]V.IPCA!ER257</f>
        <v>0.6</v>
      </c>
      <c r="EO31" s="1">
        <f>[2]V.IPCA!ES257</f>
        <v>0.6</v>
      </c>
      <c r="EP31" s="1">
        <f>[2]V.IPCA!ET257</f>
        <v>0.39</v>
      </c>
      <c r="EQ31" s="1">
        <f>[2]V.IPCA!EU257</f>
        <v>0.84</v>
      </c>
      <c r="ER31" s="1">
        <f>[2]V.IPCA!EV257</f>
        <v>-0.04</v>
      </c>
      <c r="ES31" s="1">
        <f>[2]V.IPCA!EW257</f>
        <v>-0.2</v>
      </c>
      <c r="ET31" s="1">
        <f>[2]V.IPCA!EX257</f>
        <v>-0.92</v>
      </c>
      <c r="EU31" s="1">
        <f>[2]V.IPCA!EY257</f>
        <v>0.98</v>
      </c>
      <c r="EV31" s="1">
        <f>[2]V.IPCA!EZ257</f>
        <v>0.74</v>
      </c>
      <c r="EW31" s="1">
        <f>[2]V.IPCA!FA257</f>
        <v>0.52</v>
      </c>
      <c r="EX31" s="1">
        <f>[2]V.IPCA!FB257</f>
        <v>-0.37</v>
      </c>
      <c r="EY31" s="1">
        <f>[2]V.IPCA!FC257</f>
        <v>0.05</v>
      </c>
      <c r="EZ31" s="1">
        <f>[2]V.IPCA!FD257</f>
        <v>0.73</v>
      </c>
      <c r="FA31" s="1">
        <f>[2]V.IPCA!FE257</f>
        <v>0.89</v>
      </c>
      <c r="FB31" s="1">
        <f>[2]V.IPCA!FF257</f>
        <v>0.91</v>
      </c>
      <c r="FC31" s="1">
        <f>[2]V.IPCA!FG257</f>
        <v>1.31</v>
      </c>
      <c r="FD31" s="1">
        <f>[2]V.IPCA!FH257</f>
        <v>-0.94</v>
      </c>
      <c r="FE31" s="1">
        <f>[2]V.IPCA!FI257</f>
        <v>0.62</v>
      </c>
      <c r="FF31" s="1">
        <f>[2]V.IPCA!FJ257</f>
        <v>-0.16</v>
      </c>
      <c r="FG31" s="1">
        <f>[2]V.IPCA!FK257</f>
        <v>1</v>
      </c>
      <c r="FH31" s="1">
        <f>[2]V.IPCA!FL257</f>
        <v>0.67</v>
      </c>
      <c r="FI31" s="1">
        <f>[2]V.IPCA!FM257</f>
        <v>0.81</v>
      </c>
      <c r="FJ31" s="1">
        <f>[2]V.IPCA!FN257</f>
        <v>-0.57999999999999996</v>
      </c>
      <c r="FK31" s="1">
        <f>[2]V.IPCA!FO257</f>
        <v>0.1</v>
      </c>
      <c r="FL31" s="1">
        <f>[2]V.IPCA!FP257</f>
        <v>0.62</v>
      </c>
      <c r="FM31" s="1">
        <f>[2]V.IPCA!FQ257</f>
        <v>1.22</v>
      </c>
      <c r="FN31" s="1">
        <f>[2]V.IPCA!FR257</f>
        <v>0.92</v>
      </c>
      <c r="FO31" s="1">
        <f>[2]V.IPCA!FS257</f>
        <v>0.87</v>
      </c>
      <c r="FP31" s="1">
        <f>[2]V.IPCA!FT257</f>
        <v>-0.37</v>
      </c>
      <c r="FQ31" s="1">
        <f>[2]V.IPCA!FU257</f>
        <v>-0.31</v>
      </c>
      <c r="FR31" s="1">
        <f>[2]V.IPCA!FV257</f>
        <v>0.39</v>
      </c>
      <c r="FS31" s="1">
        <f>[2]V.IPCA!FW257</f>
        <v>0.5</v>
      </c>
      <c r="FT31" s="1">
        <f>[2]V.IPCA!FX257</f>
        <v>0.97</v>
      </c>
      <c r="FU31" s="1">
        <f>[2]V.IPCA!FY257</f>
        <v>0.39</v>
      </c>
      <c r="FV31" s="1">
        <f>[2]V.IPCA!FZ257</f>
        <v>-0.47</v>
      </c>
      <c r="FW31" s="1">
        <f>[2]V.IPCA!GA257</f>
        <v>-0.31</v>
      </c>
      <c r="FX31" s="1">
        <f>[2]V.IPCA!GB257</f>
        <v>0.48</v>
      </c>
      <c r="FY31" s="1">
        <f>[2]V.IPCA!GC257</f>
        <v>0.72</v>
      </c>
      <c r="FZ31" s="1">
        <f>[2]V.IPCA!GD257</f>
        <v>0.41</v>
      </c>
      <c r="GA31" s="1">
        <f>[2]V.IPCA!GE257</f>
        <v>1.1499999999999999</v>
      </c>
      <c r="GB31" s="1">
        <f>[2]V.IPCA!GF257</f>
        <v>-0.87</v>
      </c>
      <c r="GC31" s="1">
        <f>[2]V.IPCA!GG257</f>
        <v>-0.89</v>
      </c>
      <c r="GD31" s="1">
        <f>[2]V.IPCA!GH257</f>
        <v>0.87</v>
      </c>
      <c r="GE31" s="1">
        <f>[2]V.IPCA!GI257</f>
        <v>0.96</v>
      </c>
      <c r="GF31" s="1">
        <f>[2]V.IPCA!GJ257</f>
        <v>0.5</v>
      </c>
      <c r="GG31" s="1">
        <f>[2]V.IPCA!GK257</f>
        <v>0.76</v>
      </c>
      <c r="GH31" s="1">
        <f>[2]V.IPCA!GL257</f>
        <v>-0.57999999999999996</v>
      </c>
      <c r="GI31" s="1">
        <f>[2]V.IPCA!GM257</f>
        <v>0.32</v>
      </c>
      <c r="GJ31" s="1">
        <f>[2]V.IPCA!GN257</f>
        <v>0.34</v>
      </c>
      <c r="GK31" s="1">
        <f>[2]V.IPCA!GO257</f>
        <v>0.69</v>
      </c>
      <c r="GL31" s="1">
        <f>[2]V.IPCA!GP257</f>
        <v>1</v>
      </c>
      <c r="GM31" s="1">
        <f>[2]V.IPCA!GQ257</f>
        <v>1.35</v>
      </c>
      <c r="GN31" s="1">
        <f>[2]V.IPCA!GR257</f>
        <v>-0.41</v>
      </c>
      <c r="GO31" s="1">
        <f>[2]V.IPCA!GS257</f>
        <v>0.4</v>
      </c>
      <c r="GP31" s="1">
        <f>[2]V.IPCA!GT257</f>
        <v>0.65</v>
      </c>
      <c r="GQ31" s="1">
        <f>[2]V.IPCA!GU257</f>
        <v>0.26</v>
      </c>
      <c r="GR31" s="1">
        <f>[2]V.IPCA!GV257</f>
        <v>1.21</v>
      </c>
      <c r="GS31" s="1">
        <f>[2]V.IPCA!GW257</f>
        <v>0.31</v>
      </c>
      <c r="GT31" s="1">
        <f>[2]V.IPCA!GX257</f>
        <v>-0.56000000000000005</v>
      </c>
      <c r="GU31" s="1">
        <f>[2]V.IPCA!GY257</f>
        <v>-0.12</v>
      </c>
      <c r="GV31" s="1">
        <f>[2]V.IPCA!GZ257</f>
        <v>0.14000000000000001</v>
      </c>
      <c r="GW31" s="1">
        <f>[2]V.IPCA!HA257</f>
        <v>0.41</v>
      </c>
      <c r="GX31" s="1">
        <f>[2]V.IPCA!HB257</f>
        <v>0.01</v>
      </c>
      <c r="GY31" s="1">
        <f>[2]V.IPCA!HC257</f>
        <v>0.54</v>
      </c>
      <c r="GZ31" s="1">
        <f>[2]V.IPCA!HD257</f>
        <v>-0.41</v>
      </c>
      <c r="HA31" s="1">
        <f>[2]V.IPCA!HE257</f>
        <v>-0.36</v>
      </c>
      <c r="HB31" s="1">
        <f>[2]V.IPCA!HF257</f>
        <v>-0.13</v>
      </c>
      <c r="HC31" s="1">
        <f>[2]V.IPCA!HG257</f>
        <v>0.45</v>
      </c>
      <c r="HD31" s="1">
        <f>[2]V.IPCA!HH257</f>
        <v>1.0900000000000001</v>
      </c>
      <c r="HE31" s="1">
        <f>[2]V.IPCA!HI257</f>
        <v>0.33</v>
      </c>
      <c r="HF31" s="1">
        <f>[2]V.IPCA!HJ257</f>
        <v>-0.63</v>
      </c>
      <c r="HG31" s="1">
        <f>[2]V.IPCA!HK257</f>
        <v>0.22</v>
      </c>
      <c r="HH31" s="1">
        <f>[2]V.IPCA!HL257</f>
        <v>0.17</v>
      </c>
      <c r="HI31" s="1">
        <f>[2]V.IPCA!HM257</f>
        <v>0.63</v>
      </c>
      <c r="HJ31" s="1">
        <f>[2]V.IPCA!HN257</f>
        <v>0.05</v>
      </c>
      <c r="HK31" s="1">
        <f>[2]V.IPCA!HO257</f>
        <v>0.98</v>
      </c>
      <c r="HL31" s="1">
        <f>[2]V.IPCA!HP257</f>
        <v>-1.04</v>
      </c>
      <c r="HM31" s="1">
        <f>[2]V.IPCA!HQ257</f>
        <v>-0.45</v>
      </c>
      <c r="HN31" s="1">
        <f>[2]V.IPCA!HR257</f>
        <v>0.33</v>
      </c>
      <c r="HO31" s="1">
        <f>[2]V.IPCA!HS257</f>
        <v>0.98</v>
      </c>
      <c r="HP31" s="1">
        <f>[2]V.IPCA!HT257</f>
        <v>0.54</v>
      </c>
      <c r="HQ31" s="1">
        <f>[2]V.IPCA!HU257</f>
        <v>-0.11</v>
      </c>
      <c r="HR31" s="1">
        <f>[2]V.IPCA!HV257</f>
        <v>-0.91</v>
      </c>
      <c r="HS31" s="1">
        <f>[2]V.IPCA!HW257</f>
        <v>0.16</v>
      </c>
      <c r="HT31" s="1">
        <f>[2]V.IPCA!HX257</f>
        <v>-0.12</v>
      </c>
      <c r="HU31" s="1">
        <f>[2]V.IPCA!HY257</f>
        <v>0.54</v>
      </c>
      <c r="HV31" s="1">
        <f>[2]V.IPCA!HZ257</f>
        <v>-0.89</v>
      </c>
      <c r="HW31" s="1">
        <f>[2]V.IPCA!IA257</f>
        <v>1.8</v>
      </c>
      <c r="HX31" s="1">
        <f>[2]V.IPCA!IB257</f>
        <v>-1.46</v>
      </c>
      <c r="HY31" s="1">
        <f>[2]V.IPCA!IC257</f>
        <v>-0.28000000000000003</v>
      </c>
      <c r="HZ31" s="1">
        <f>[2]V.IPCA!ID257</f>
        <v>0.48</v>
      </c>
      <c r="IA31" s="1">
        <f>[2]V.IPCA!IE257</f>
        <v>0.43</v>
      </c>
      <c r="IB31" s="1">
        <f>[2]V.IPCA!IF257</f>
        <v>0.22</v>
      </c>
      <c r="IC31" s="1">
        <f>[2]V.IPCA!IG257</f>
        <v>0.5</v>
      </c>
      <c r="ID31" s="1">
        <f>[2]V.IPCA!IH257</f>
        <v>-0.82</v>
      </c>
    </row>
    <row r="32" spans="2:238" x14ac:dyDescent="0.25">
      <c r="B32">
        <v>42</v>
      </c>
      <c r="C32" t="s">
        <v>36</v>
      </c>
      <c r="D32" s="1">
        <f>[2]V.IPCA!H281</f>
        <v>0.17933393515966989</v>
      </c>
      <c r="E32" s="1">
        <f>[2]V.IPCA!I281</f>
        <v>-0.51711566970262013</v>
      </c>
      <c r="F32" s="1">
        <f>[2]V.IPCA!J281</f>
        <v>-1.6420790752576693</v>
      </c>
      <c r="G32" s="1">
        <f>[2]V.IPCA!K281</f>
        <v>1.2296936143415231</v>
      </c>
      <c r="H32" s="1">
        <f>[2]V.IPCA!L281</f>
        <v>0.56533198784231142</v>
      </c>
      <c r="I32" s="1">
        <f>[2]V.IPCA!M281</f>
        <v>1.1728133450093494</v>
      </c>
      <c r="J32" s="1">
        <f>[2]V.IPCA!N281</f>
        <v>1.1648174054590585</v>
      </c>
      <c r="K32" s="1">
        <f>[2]V.IPCA!O281</f>
        <v>1.0854930935101206</v>
      </c>
      <c r="L32" s="1">
        <f>[2]V.IPCA!P281</f>
        <v>0.47449110927888788</v>
      </c>
      <c r="M32" s="1">
        <f>[2]V.IPCA!Q281</f>
        <v>0.91126302293545003</v>
      </c>
      <c r="N32" s="1">
        <f>[2]V.IPCA!R281</f>
        <v>0.56211753112890095</v>
      </c>
      <c r="O32" s="1">
        <f>[2]V.IPCA!S281</f>
        <v>1.162907366413144</v>
      </c>
      <c r="P32" s="1">
        <f>[2]V.IPCA!T281</f>
        <v>0.18471079856067624</v>
      </c>
      <c r="Q32" s="1">
        <f>[2]V.IPCA!U281</f>
        <v>-0.69119738304478162</v>
      </c>
      <c r="R32" s="1">
        <f>[2]V.IPCA!V281</f>
        <v>0.12727371062745033</v>
      </c>
      <c r="S32" s="1">
        <f>[2]V.IPCA!W281</f>
        <v>-0.25420244512504486</v>
      </c>
      <c r="T32" s="1">
        <f>[2]V.IPCA!X281</f>
        <v>0.15746046274157208</v>
      </c>
      <c r="U32" s="1">
        <f>[2]V.IPCA!Y281</f>
        <v>0.75705138656495119</v>
      </c>
      <c r="V32" s="1">
        <f>[2]V.IPCA!Z281</f>
        <v>0.49571319346028009</v>
      </c>
      <c r="W32" s="1">
        <f>[2]V.IPCA!AA281</f>
        <v>0.41002348423290846</v>
      </c>
      <c r="X32" s="1">
        <f>[2]V.IPCA!AB281</f>
        <v>0.59766591552254855</v>
      </c>
      <c r="Y32" s="1">
        <f>[2]V.IPCA!AC281</f>
        <v>0.74368167952460007</v>
      </c>
      <c r="Z32" s="1">
        <f>[2]V.IPCA!AD281</f>
        <v>1.1413169789240585</v>
      </c>
      <c r="AA32" s="1">
        <f>[2]V.IPCA!AE281</f>
        <v>2.2354626344041622</v>
      </c>
      <c r="AB32" s="1">
        <f>[2]V.IPCA!AF281</f>
        <v>0.55740753096922835</v>
      </c>
      <c r="AC32" s="1">
        <f>[2]V.IPCA!AG281</f>
        <v>-0.37268648850857522</v>
      </c>
      <c r="AD32" s="1">
        <f>[2]V.IPCA!AH281</f>
        <v>-0.20663729937256023</v>
      </c>
      <c r="AE32" s="1">
        <f>[2]V.IPCA!AI281</f>
        <v>1.0042248761886245</v>
      </c>
      <c r="AF32" s="1">
        <f>[2]V.IPCA!AJ281</f>
        <v>1.2208115968778985</v>
      </c>
      <c r="AG32" s="1">
        <f>[2]V.IPCA!AK281</f>
        <v>1.0210043876145924</v>
      </c>
      <c r="AH32" s="1">
        <f>[2]V.IPCA!AL281</f>
        <v>0.68151859975613693</v>
      </c>
      <c r="AI32" s="1">
        <f>[2]V.IPCA!AM281</f>
        <v>0.54563817805683468</v>
      </c>
      <c r="AJ32" s="1">
        <f>[2]V.IPCA!AN281</f>
        <v>0.82826063195269539</v>
      </c>
      <c r="AK32" s="1">
        <f>[2]V.IPCA!AO281</f>
        <v>1.3881719346055525</v>
      </c>
      <c r="AL32" s="1">
        <f>[2]V.IPCA!AP281</f>
        <v>1.4083752007636086</v>
      </c>
      <c r="AM32" s="1">
        <f>[2]V.IPCA!AQ281</f>
        <v>1.2835932726978789</v>
      </c>
      <c r="AN32" s="1">
        <f>[2]V.IPCA!AR281</f>
        <v>1.2971232452210224</v>
      </c>
      <c r="AO32" s="1">
        <f>[2]V.IPCA!AS281</f>
        <v>0.15048165621306517</v>
      </c>
      <c r="AP32" s="1">
        <f>[2]V.IPCA!AT281</f>
        <v>0.36007083667198575</v>
      </c>
      <c r="AQ32" s="1">
        <f>[2]V.IPCA!AU281</f>
        <v>0.75906770825022496</v>
      </c>
      <c r="AR32" s="1">
        <f>[2]V.IPCA!AV281</f>
        <v>1.1430492827305163</v>
      </c>
      <c r="AS32" s="1">
        <f>[2]V.IPCA!AW281</f>
        <v>1.2890142596286456</v>
      </c>
      <c r="AT32" s="1">
        <f>[2]V.IPCA!AX281</f>
        <v>1.4936048793629839</v>
      </c>
      <c r="AU32" s="1">
        <f>[2]V.IPCA!AY281</f>
        <v>0.67374276847256143</v>
      </c>
      <c r="AV32" s="1">
        <f>[2]V.IPCA!AZ281</f>
        <v>0.67849415962908688</v>
      </c>
      <c r="AW32" s="1">
        <f>[2]V.IPCA!BA281</f>
        <v>0.60924494407442831</v>
      </c>
      <c r="AX32" s="1">
        <f>[2]V.IPCA!BB281</f>
        <v>1.2472590243848798</v>
      </c>
      <c r="AY32" s="1">
        <f>[2]V.IPCA!BC281</f>
        <v>1.1721521902888454</v>
      </c>
      <c r="AZ32" s="1">
        <f>[2]V.IPCA!BD281</f>
        <v>-6.8928735775412239E-2</v>
      </c>
      <c r="BA32" s="1">
        <f>[2]V.IPCA!BE281</f>
        <v>-0.1607275017626334</v>
      </c>
      <c r="BB32" s="1">
        <f>[2]V.IPCA!BF281</f>
        <v>0.36912229373148986</v>
      </c>
      <c r="BC32" s="1">
        <f>[2]V.IPCA!BG281</f>
        <v>1.0296299023662803</v>
      </c>
      <c r="BD32" s="1">
        <f>[2]V.IPCA!BH281</f>
        <v>1.3637405305168124</v>
      </c>
      <c r="BE32" s="1">
        <f>[2]V.IPCA!BI281</f>
        <v>0.76736671290125957</v>
      </c>
      <c r="BF32" s="1">
        <f>[2]V.IPCA!BJ281</f>
        <v>0.79209852615115039</v>
      </c>
      <c r="BG32" s="1">
        <f>[2]V.IPCA!BK281</f>
        <v>0.72706233668850551</v>
      </c>
      <c r="BH32" s="1">
        <f>[2]V.IPCA!BL281</f>
        <v>1.1403940421591232</v>
      </c>
      <c r="BI32" s="1">
        <f>[2]V.IPCA!BM281</f>
        <v>1.3498496160330449</v>
      </c>
      <c r="BJ32" s="1">
        <f>[2]V.IPCA!BN281</f>
        <v>0.58345900364087167</v>
      </c>
      <c r="BK32" s="1">
        <f>[2]V.IPCA!BO281</f>
        <v>1.7397958356898109</v>
      </c>
      <c r="BL32" s="1">
        <f>[2]V.IPCA!BP281</f>
        <v>0.45544369593911382</v>
      </c>
      <c r="BM32" s="1">
        <f>[2]V.IPCA!BQ281</f>
        <v>-6.3315572297445721E-2</v>
      </c>
      <c r="BN32" s="1">
        <f>[2]V.IPCA!BR281</f>
        <v>0.59585567618126611</v>
      </c>
      <c r="BO32" s="1">
        <f>[2]V.IPCA!BS281</f>
        <v>0.67807977911692907</v>
      </c>
      <c r="BP32" s="1">
        <f>[2]V.IPCA!BT281</f>
        <v>0.93900890695815842</v>
      </c>
      <c r="BQ32" s="1">
        <f>[2]V.IPCA!BU281</f>
        <v>0.93961455160070517</v>
      </c>
      <c r="BR32" s="1">
        <f>[2]V.IPCA!BV281</f>
        <v>0.80266380758970457</v>
      </c>
      <c r="BS32" s="1">
        <f>[2]V.IPCA!BW281</f>
        <v>0.11829444621344608</v>
      </c>
      <c r="BT32" s="1">
        <f>[2]V.IPCA!BX281</f>
        <v>0.20017135415764195</v>
      </c>
      <c r="BU32" s="1">
        <f>[2]V.IPCA!BY281</f>
        <v>0.20832830535379293</v>
      </c>
      <c r="BV32" s="1">
        <f>[2]V.IPCA!BZ281</f>
        <v>1.0430824593618613</v>
      </c>
      <c r="BW32" s="1">
        <f>[2]V.IPCA!CA281</f>
        <v>2.9226159265192257</v>
      </c>
      <c r="BX32" s="1">
        <f>[2]V.IPCA!CB281</f>
        <v>0.25085368695680738</v>
      </c>
      <c r="BY32" s="1">
        <f>[2]V.IPCA!CC281</f>
        <v>-0.1898996516762671</v>
      </c>
      <c r="BZ32" s="1">
        <f>[2]V.IPCA!CD281</f>
        <v>0.39439708964694237</v>
      </c>
      <c r="CA32" s="1">
        <f>[2]V.IPCA!CE281</f>
        <v>0.42269159013725638</v>
      </c>
      <c r="CB32" s="1">
        <f>[2]V.IPCA!CF281</f>
        <v>0.24308620894377772</v>
      </c>
      <c r="CC32" s="1">
        <f>[2]V.IPCA!CG281</f>
        <v>0.74691875876650904</v>
      </c>
      <c r="CD32" s="1">
        <f>[2]V.IPCA!CH281</f>
        <v>0.23840716360280753</v>
      </c>
      <c r="CE32" s="1">
        <f>[2]V.IPCA!CI281</f>
        <v>0.74009932459305194</v>
      </c>
      <c r="CF32" s="1">
        <f>[2]V.IPCA!CJ281</f>
        <v>0.25473473675335911</v>
      </c>
      <c r="CG32" s="1">
        <f>[2]V.IPCA!CK281</f>
        <v>0.82117856864395689</v>
      </c>
      <c r="CH32" s="1">
        <f>[2]V.IPCA!CL281</f>
        <v>0.54421822762223215</v>
      </c>
      <c r="CI32" s="1">
        <f>[2]V.IPCA!CM281</f>
        <v>0.29943114061410575</v>
      </c>
      <c r="CJ32" s="1">
        <f>[2]V.IPCA!CN281</f>
        <v>0.36764288736453904</v>
      </c>
      <c r="CK32" s="1">
        <f>[2]V.IPCA!CO281</f>
        <v>-0.65106650530920818</v>
      </c>
      <c r="CL32" s="1">
        <f>[2]V.IPCA!CP281</f>
        <v>0.23184976086287523</v>
      </c>
      <c r="CM32" s="1">
        <f>[2]V.IPCA!CQ281</f>
        <v>0.80733579844677827</v>
      </c>
      <c r="CN32" s="1">
        <f>[2]V.IPCA!CR281</f>
        <v>0.55832781261181308</v>
      </c>
      <c r="CO32" s="1">
        <f>[2]V.IPCA!CS281</f>
        <v>1.2230080140283728</v>
      </c>
      <c r="CP32" s="1">
        <f>[2]V.IPCA!CT281</f>
        <v>0.32367114814131365</v>
      </c>
      <c r="CQ32" s="1">
        <f>[2]V.IPCA!CU281</f>
        <v>0.57407732487733987</v>
      </c>
      <c r="CR32" s="1">
        <f>[2]V.IPCA!CV281</f>
        <v>0.35133887204706088</v>
      </c>
      <c r="CS32" s="1">
        <f>[2]V.IPCA!CW281</f>
        <v>1.167697082719565</v>
      </c>
      <c r="CT32" s="1">
        <f>[2]V.IPCA!CX281</f>
        <v>0.89492861914354316</v>
      </c>
      <c r="CU32" s="1">
        <f>[2]V.IPCA!CY281</f>
        <v>0.80403238395420051</v>
      </c>
      <c r="CV32" s="1">
        <f>[2]V.IPCA!CZ281</f>
        <v>0.49403673583442803</v>
      </c>
      <c r="CW32" s="1">
        <f>[2]V.IPCA!DA281</f>
        <v>-0.27314352419469473</v>
      </c>
      <c r="CX32" s="1">
        <f>[2]V.IPCA!DB281</f>
        <v>1.1445556028339814</v>
      </c>
      <c r="CY32" s="1">
        <f>[2]V.IPCA!DC281</f>
        <v>1.7367846869431445</v>
      </c>
      <c r="CZ32" s="1">
        <f>[2]V.IPCA!DD281</f>
        <v>0.79208560012116258</v>
      </c>
      <c r="DA32" s="1">
        <f>[2]V.IPCA!DE281</f>
        <v>0.22274193929545369</v>
      </c>
      <c r="DB32" s="1">
        <f>[2]V.IPCA!DF281</f>
        <v>-9.1629028317535319E-2</v>
      </c>
      <c r="DC32" s="1">
        <f>[2]V.IPCA!DG281</f>
        <v>0.67180911812179067</v>
      </c>
      <c r="DD32" s="1">
        <f>[2]V.IPCA!DH281</f>
        <v>0.33565655651911258</v>
      </c>
      <c r="DE32" s="1">
        <f>[2]V.IPCA!DI281</f>
        <v>0.44140719636044567</v>
      </c>
      <c r="DF32" s="1">
        <f>[2]V.IPCA!DJ281</f>
        <v>0.46275635067698578</v>
      </c>
      <c r="DG32" s="1">
        <f>[2]V.IPCA!DK281</f>
        <v>0.86278479378590878</v>
      </c>
      <c r="DH32" s="1">
        <f>[2]V.IPCA!DL281</f>
        <v>-0.12804718365504</v>
      </c>
      <c r="DI32" s="1">
        <f>[2]V.IPCA!DM281</f>
        <v>-0.20036977696568073</v>
      </c>
      <c r="DJ32" s="1">
        <f>[2]V.IPCA!DN281</f>
        <v>0.26098337992208365</v>
      </c>
      <c r="DK32" s="1">
        <f>[2]V.IPCA!DO281</f>
        <v>0.41097156824480524</v>
      </c>
      <c r="DL32" s="1">
        <f>[2]V.IPCA!DP281</f>
        <v>1.524727591097357</v>
      </c>
      <c r="DM32" s="1">
        <f>[2]V.IPCA!DQ281</f>
        <v>0.53487239774397288</v>
      </c>
      <c r="DN32" s="1">
        <f>[2]V.IPCA!DR281</f>
        <v>0.56694979693402558</v>
      </c>
      <c r="DO32" s="1">
        <f>[2]V.IPCA!DS281</f>
        <v>0.44542108080869874</v>
      </c>
      <c r="DP32" s="1">
        <f>[2]V.IPCA!DT281</f>
        <v>0.92771141042009897</v>
      </c>
      <c r="DQ32" s="1">
        <f>[2]V.IPCA!DU281</f>
        <v>1.4393147369860291</v>
      </c>
      <c r="DR32" s="1">
        <f>[2]V.IPCA!DV281</f>
        <v>0.19937852311890125</v>
      </c>
      <c r="DS32" s="1">
        <f>[2]V.IPCA!DW281</f>
        <v>0.68582931537313274</v>
      </c>
      <c r="DT32" s="1">
        <f>[2]V.IPCA!DX281</f>
        <v>0.48422075296217004</v>
      </c>
      <c r="DU32" s="1">
        <f>[2]V.IPCA!DY281</f>
        <v>-0.18620223143949888</v>
      </c>
      <c r="DV32" s="1">
        <f>[2]V.IPCA!DZ281</f>
        <v>0.19961556347380682</v>
      </c>
      <c r="DW32" s="1">
        <f>[2]V.IPCA!EA281</f>
        <v>1.0373791736839979</v>
      </c>
      <c r="DX32" s="1">
        <f>[2]V.IPCA!EB281</f>
        <v>0.75717673153707876</v>
      </c>
      <c r="DY32" s="1">
        <f>[2]V.IPCA!EC281</f>
        <v>1.2013805251048171</v>
      </c>
      <c r="DZ32" s="1">
        <f>[2]V.IPCA!ED281</f>
        <v>7.3001051549259163E-2</v>
      </c>
      <c r="EA32" s="1">
        <f>[2]V.IPCA!EE281</f>
        <v>0.39729808489093504</v>
      </c>
      <c r="EB32" s="1">
        <f>[2]V.IPCA!EF281</f>
        <v>0.65128247876801404</v>
      </c>
      <c r="EC32" s="1">
        <f>[2]V.IPCA!EG281</f>
        <v>1.5502330513225024</v>
      </c>
      <c r="ED32" s="1">
        <f>[2]V.IPCA!EH281</f>
        <v>0.91315914023194622</v>
      </c>
      <c r="EE32" s="1">
        <f>[2]V.IPCA!EI281</f>
        <v>0.74709925378666098</v>
      </c>
      <c r="EF32" s="1">
        <f>[2]V.IPCA!EJ281</f>
        <v>0.25800660760075811</v>
      </c>
      <c r="EG32" s="1">
        <f>[2]V.IPCA!EK281</f>
        <v>-0.50503500247029387</v>
      </c>
      <c r="EH32" s="1">
        <f>[2]V.IPCA!EL281</f>
        <v>0.67123376229844212</v>
      </c>
      <c r="EI32" s="1">
        <f>[2]V.IPCA!EM281</f>
        <v>1.5475188975503433</v>
      </c>
      <c r="EJ32" s="1">
        <f>[2]V.IPCA!EN281</f>
        <v>1.0285154475827214</v>
      </c>
      <c r="EK32" s="1">
        <f>[2]V.IPCA!EO281</f>
        <v>1.1981955632134429</v>
      </c>
      <c r="EL32" s="1">
        <f>[2]V.IPCA!EP281</f>
        <v>0.03</v>
      </c>
      <c r="EM32" s="1">
        <f>[2]V.IPCA!EQ281</f>
        <v>0.05</v>
      </c>
      <c r="EN32" s="1">
        <f>[2]V.IPCA!ER281</f>
        <v>1.03</v>
      </c>
      <c r="EO32" s="1">
        <f>[2]V.IPCA!ES281</f>
        <v>1.18</v>
      </c>
      <c r="EP32" s="1">
        <f>[2]V.IPCA!ET281</f>
        <v>0.8</v>
      </c>
      <c r="EQ32" s="1">
        <f>[2]V.IPCA!EU281</f>
        <v>0.64</v>
      </c>
      <c r="ER32" s="1">
        <f>[2]V.IPCA!EV281</f>
        <v>0.01</v>
      </c>
      <c r="ES32" s="1">
        <f>[2]V.IPCA!EW281</f>
        <v>-0.49</v>
      </c>
      <c r="ET32" s="1">
        <f>[2]V.IPCA!EX281</f>
        <v>7.0000000000000007E-2</v>
      </c>
      <c r="EU32" s="1">
        <f>[2]V.IPCA!EY281</f>
        <v>1.23</v>
      </c>
      <c r="EV32" s="1">
        <f>[2]V.IPCA!EZ281</f>
        <v>1.1200000000000001</v>
      </c>
      <c r="EW32" s="1">
        <f>[2]V.IPCA!FA281</f>
        <v>-0.04</v>
      </c>
      <c r="EX32" s="1">
        <f>[2]V.IPCA!FB281</f>
        <v>0.9</v>
      </c>
      <c r="EY32" s="1">
        <f>[2]V.IPCA!FC281</f>
        <v>0.49</v>
      </c>
      <c r="EZ32" s="1">
        <f>[2]V.IPCA!FD281</f>
        <v>1.06</v>
      </c>
      <c r="FA32" s="1">
        <f>[2]V.IPCA!FE281</f>
        <v>1.5</v>
      </c>
      <c r="FB32" s="1">
        <f>[2]V.IPCA!FF281</f>
        <v>0.81</v>
      </c>
      <c r="FC32" s="1">
        <f>[2]V.IPCA!FG281</f>
        <v>0.71</v>
      </c>
      <c r="FD32" s="1">
        <f>[2]V.IPCA!FH281</f>
        <v>0.12</v>
      </c>
      <c r="FE32" s="1">
        <f>[2]V.IPCA!FI281</f>
        <v>0.19</v>
      </c>
      <c r="FF32" s="1">
        <f>[2]V.IPCA!FJ281</f>
        <v>0.7</v>
      </c>
      <c r="FG32" s="1">
        <f>[2]V.IPCA!FK281</f>
        <v>-0.02</v>
      </c>
      <c r="FH32" s="1">
        <f>[2]V.IPCA!FL281</f>
        <v>1.1599999999999999</v>
      </c>
      <c r="FI32" s="1">
        <f>[2]V.IPCA!FM281</f>
        <v>-0.05</v>
      </c>
      <c r="FJ32" s="1">
        <f>[2]V.IPCA!FN281</f>
        <v>-0.01</v>
      </c>
      <c r="FK32" s="1">
        <f>[2]V.IPCA!FO281</f>
        <v>-0.11</v>
      </c>
      <c r="FL32" s="1">
        <f>[2]V.IPCA!FP281</f>
        <v>0.57999999999999996</v>
      </c>
      <c r="FM32" s="1">
        <f>[2]V.IPCA!FQ281</f>
        <v>1.03</v>
      </c>
      <c r="FN32" s="1">
        <f>[2]V.IPCA!FR281</f>
        <v>0.78</v>
      </c>
      <c r="FO32" s="1">
        <f>[2]V.IPCA!FS281</f>
        <v>0.59</v>
      </c>
      <c r="FP32" s="1">
        <f>[2]V.IPCA!FT281</f>
        <v>0.06</v>
      </c>
      <c r="FQ32" s="1">
        <f>[2]V.IPCA!FU281</f>
        <v>-0.64</v>
      </c>
      <c r="FR32" s="1">
        <f>[2]V.IPCA!FV281</f>
        <v>0.26</v>
      </c>
      <c r="FS32" s="1">
        <f>[2]V.IPCA!FW281</f>
        <v>0.36</v>
      </c>
      <c r="FT32" s="1">
        <f>[2]V.IPCA!FX281</f>
        <v>0.57999999999999996</v>
      </c>
      <c r="FU32" s="1">
        <f>[2]V.IPCA!FY281</f>
        <v>0.79</v>
      </c>
      <c r="FV32" s="1">
        <f>[2]V.IPCA!FZ281</f>
        <v>0.02</v>
      </c>
      <c r="FW32" s="1">
        <f>[2]V.IPCA!GA281</f>
        <v>0.08</v>
      </c>
      <c r="FX32" s="1">
        <f>[2]V.IPCA!GB281</f>
        <v>0.83</v>
      </c>
      <c r="FY32" s="1">
        <f>[2]V.IPCA!GC281</f>
        <v>0.37</v>
      </c>
      <c r="FZ32" s="1">
        <f>[2]V.IPCA!GD281</f>
        <v>0.28000000000000003</v>
      </c>
      <c r="GA32" s="1">
        <f>[2]V.IPCA!GE281</f>
        <v>0.39</v>
      </c>
      <c r="GB32" s="1">
        <f>[2]V.IPCA!GF281</f>
        <v>-0.62</v>
      </c>
      <c r="GC32" s="1">
        <f>[2]V.IPCA!GG281</f>
        <v>-0.28999999999999998</v>
      </c>
      <c r="GD32" s="1">
        <f>[2]V.IPCA!GH281</f>
        <v>-0.03</v>
      </c>
      <c r="GE32" s="1">
        <f>[2]V.IPCA!GI281</f>
        <v>0.89</v>
      </c>
      <c r="GF32" s="1">
        <f>[2]V.IPCA!GJ281</f>
        <v>0.79</v>
      </c>
      <c r="GG32" s="1">
        <f>[2]V.IPCA!GK281</f>
        <v>0.11</v>
      </c>
      <c r="GH32" s="1">
        <f>[2]V.IPCA!GL281</f>
        <v>0.1</v>
      </c>
      <c r="GI32" s="1">
        <f>[2]V.IPCA!GM281</f>
        <v>-0.17</v>
      </c>
      <c r="GJ32" s="1">
        <f>[2]V.IPCA!GN281</f>
        <v>0.78</v>
      </c>
      <c r="GK32" s="1">
        <f>[2]V.IPCA!GO281</f>
        <v>0.6</v>
      </c>
      <c r="GL32" s="1">
        <f>[2]V.IPCA!GP281</f>
        <v>0.1</v>
      </c>
      <c r="GM32" s="1">
        <f>[2]V.IPCA!GQ281</f>
        <v>0.71</v>
      </c>
      <c r="GN32" s="1">
        <f>[2]V.IPCA!GR281</f>
        <v>-0.11</v>
      </c>
      <c r="GO32" s="1">
        <f>[2]V.IPCA!GS281</f>
        <v>-0.32</v>
      </c>
      <c r="GP32" s="1">
        <f>[2]V.IPCA!GT281</f>
        <v>0.72</v>
      </c>
      <c r="GQ32" s="1">
        <f>[2]V.IPCA!GU281</f>
        <v>0.6</v>
      </c>
      <c r="GR32" s="1">
        <f>[2]V.IPCA!GV281</f>
        <v>0.39</v>
      </c>
      <c r="GS32" s="1">
        <f>[2]V.IPCA!GW281</f>
        <v>0.44</v>
      </c>
      <c r="GT32" s="1">
        <f>[2]V.IPCA!GX281</f>
        <v>-0.1</v>
      </c>
      <c r="GU32" s="1">
        <f>[2]V.IPCA!GY281</f>
        <v>0.57999999999999996</v>
      </c>
      <c r="GV32" s="1">
        <f>[2]V.IPCA!GZ281</f>
        <v>1.23</v>
      </c>
      <c r="GW32" s="1">
        <f>[2]V.IPCA!HA281</f>
        <v>0.48</v>
      </c>
      <c r="GX32" s="1">
        <f>[2]V.IPCA!HB281</f>
        <v>0.82</v>
      </c>
      <c r="GY32" s="1">
        <f>[2]V.IPCA!HC281</f>
        <v>0.2</v>
      </c>
      <c r="GZ32" s="1">
        <f>[2]V.IPCA!HD281</f>
        <v>-0.42</v>
      </c>
      <c r="HA32" s="1">
        <f>[2]V.IPCA!HE281</f>
        <v>0.23</v>
      </c>
      <c r="HB32" s="1">
        <f>[2]V.IPCA!HF281</f>
        <v>-0.06</v>
      </c>
      <c r="HC32" s="1">
        <f>[2]V.IPCA!HG281</f>
        <v>0.7</v>
      </c>
      <c r="HD32" s="1">
        <f>[2]V.IPCA!HH281</f>
        <v>0.85</v>
      </c>
      <c r="HE32" s="1">
        <f>[2]V.IPCA!HI281</f>
        <v>0.05</v>
      </c>
      <c r="HF32" s="1">
        <f>[2]V.IPCA!HJ281</f>
        <v>-0.17</v>
      </c>
      <c r="HG32" s="1">
        <f>[2]V.IPCA!HK281</f>
        <v>0.43</v>
      </c>
      <c r="HH32" s="1">
        <f>[2]V.IPCA!HL281</f>
        <v>0.44</v>
      </c>
      <c r="HI32" s="1">
        <f>[2]V.IPCA!HM281</f>
        <v>0.96</v>
      </c>
      <c r="HJ32" s="1">
        <f>[2]V.IPCA!HN281</f>
        <v>0.26</v>
      </c>
      <c r="HK32" s="1">
        <f>[2]V.IPCA!HO281</f>
        <v>0.69</v>
      </c>
      <c r="HL32" s="1">
        <f>[2]V.IPCA!HP281</f>
        <v>-0.98</v>
      </c>
      <c r="HM32" s="1">
        <f>[2]V.IPCA!HQ281</f>
        <v>-0.53</v>
      </c>
      <c r="HN32" s="1">
        <f>[2]V.IPCA!HR281</f>
        <v>0.34</v>
      </c>
      <c r="HO32" s="1">
        <f>[2]V.IPCA!HS281</f>
        <v>-0.12</v>
      </c>
      <c r="HP32" s="1">
        <f>[2]V.IPCA!HT281</f>
        <v>0.88</v>
      </c>
      <c r="HQ32" s="1">
        <f>[2]V.IPCA!HU281</f>
        <v>-0.47</v>
      </c>
      <c r="HR32" s="1">
        <f>[2]V.IPCA!HV281</f>
        <v>-0.44</v>
      </c>
      <c r="HS32" s="1">
        <f>[2]V.IPCA!HW281</f>
        <v>0.06</v>
      </c>
      <c r="HT32" s="1">
        <f>[2]V.IPCA!HX281</f>
        <v>0.13</v>
      </c>
      <c r="HU32" s="1">
        <f>[2]V.IPCA!HY281</f>
        <v>0.06</v>
      </c>
      <c r="HV32" s="1">
        <f>[2]V.IPCA!HZ281</f>
        <v>0.12</v>
      </c>
      <c r="HW32" s="1">
        <f>[2]V.IPCA!IA281</f>
        <v>0.06</v>
      </c>
      <c r="HX32" s="1">
        <f>[2]V.IPCA!IB281</f>
        <v>-0.65</v>
      </c>
      <c r="HY32" s="1">
        <f>[2]V.IPCA!IC281</f>
        <v>-0.54</v>
      </c>
      <c r="HZ32" s="1">
        <f>[2]V.IPCA!ID281</f>
        <v>0.38</v>
      </c>
      <c r="IA32" s="1">
        <f>[2]V.IPCA!IE281</f>
        <v>-0.15</v>
      </c>
      <c r="IB32" s="1">
        <f>[2]V.IPCA!IF281</f>
        <v>0.41</v>
      </c>
      <c r="IC32" s="1">
        <f>[2]V.IPCA!IG281</f>
        <v>0.09</v>
      </c>
      <c r="ID32" s="1">
        <f>[2]V.IPCA!IH281</f>
        <v>-0.04</v>
      </c>
    </row>
    <row r="33" spans="2:238" x14ac:dyDescent="0.25">
      <c r="B33">
        <v>44</v>
      </c>
      <c r="C33" t="s">
        <v>37</v>
      </c>
      <c r="D33" s="1">
        <f>[2]V.IPCA!H296</f>
        <v>0.52059519842189661</v>
      </c>
      <c r="E33" s="1">
        <f>[2]V.IPCA!I296</f>
        <v>0.77006340592224609</v>
      </c>
      <c r="F33" s="1">
        <f>[2]V.IPCA!J296</f>
        <v>0.42293492845878727</v>
      </c>
      <c r="G33" s="1">
        <f>[2]V.IPCA!K296</f>
        <v>0.89168919124050405</v>
      </c>
      <c r="H33" s="1">
        <f>[2]V.IPCA!L296</f>
        <v>0.34733623983644968</v>
      </c>
      <c r="I33" s="1">
        <f>[2]V.IPCA!M296</f>
        <v>1.2300187386307471</v>
      </c>
      <c r="J33" s="1">
        <f>[2]V.IPCA!N296</f>
        <v>-0.18634459609728832</v>
      </c>
      <c r="K33" s="1">
        <f>[2]V.IPCA!O296</f>
        <v>1.3009409174324431</v>
      </c>
      <c r="L33" s="1">
        <f>[2]V.IPCA!P296</f>
        <v>0.55542316606848041</v>
      </c>
      <c r="M33" s="1">
        <f>[2]V.IPCA!Q296</f>
        <v>-0.19981210005421945</v>
      </c>
      <c r="N33" s="1">
        <f>[2]V.IPCA!R296</f>
        <v>0.77186520168029027</v>
      </c>
      <c r="O33" s="1">
        <f>[2]V.IPCA!S296</f>
        <v>0.59208689614824572</v>
      </c>
      <c r="P33" s="1">
        <f>[2]V.IPCA!T296</f>
        <v>4.1130356632451175E-2</v>
      </c>
      <c r="Q33" s="1">
        <f>[2]V.IPCA!U296</f>
        <v>0.74164669211961354</v>
      </c>
      <c r="R33" s="1">
        <f>[2]V.IPCA!V296</f>
        <v>0.34489900974438309</v>
      </c>
      <c r="S33" s="1">
        <f>[2]V.IPCA!W296</f>
        <v>0.80684472677600172</v>
      </c>
      <c r="T33" s="1">
        <f>[2]V.IPCA!X296</f>
        <v>-0.20556368585359083</v>
      </c>
      <c r="U33" s="1">
        <f>[2]V.IPCA!Y296</f>
        <v>-1.5917333309685009E-2</v>
      </c>
      <c r="V33" s="1">
        <f>[2]V.IPCA!Z296</f>
        <v>8.7190418382070214E-3</v>
      </c>
      <c r="W33" s="1">
        <f>[2]V.IPCA!AA296</f>
        <v>0.55810936215441198</v>
      </c>
      <c r="X33" s="1">
        <f>[2]V.IPCA!AB296</f>
        <v>0.88874220768704948</v>
      </c>
      <c r="Y33" s="1">
        <f>[2]V.IPCA!AC296</f>
        <v>0.33369258230522847</v>
      </c>
      <c r="Z33" s="1">
        <f>[2]V.IPCA!AD296</f>
        <v>0.88916728668877554</v>
      </c>
      <c r="AA33" s="1">
        <f>[2]V.IPCA!AE296</f>
        <v>0.61857483966445359</v>
      </c>
      <c r="AB33" s="1">
        <f>[2]V.IPCA!AF296</f>
        <v>0.51600539603185747</v>
      </c>
      <c r="AC33" s="1">
        <f>[2]V.IPCA!AG296</f>
        <v>-1.1403668088733334</v>
      </c>
      <c r="AD33" s="1">
        <f>[2]V.IPCA!AH296</f>
        <v>0.50257106381851813</v>
      </c>
      <c r="AE33" s="1">
        <f>[2]V.IPCA!AI296</f>
        <v>0.13237780464033383</v>
      </c>
      <c r="AF33" s="1">
        <f>[2]V.IPCA!AJ296</f>
        <v>1.0067855932826213</v>
      </c>
      <c r="AG33" s="1">
        <f>[2]V.IPCA!AK296</f>
        <v>0.24049016963105335</v>
      </c>
      <c r="AH33" s="1">
        <f>[2]V.IPCA!AL296</f>
        <v>1.381970071181174</v>
      </c>
      <c r="AI33" s="1">
        <f>[2]V.IPCA!AM296</f>
        <v>-0.60017050548762718</v>
      </c>
      <c r="AJ33" s="1">
        <f>[2]V.IPCA!AN296</f>
        <v>6.9503003153748397E-2</v>
      </c>
      <c r="AK33" s="1">
        <f>[2]V.IPCA!AO296</f>
        <v>2.6341193632210151</v>
      </c>
      <c r="AL33" s="1">
        <f>[2]V.IPCA!AP296</f>
        <v>0.96680026439920241</v>
      </c>
      <c r="AM33" s="1">
        <f>[2]V.IPCA!AQ296</f>
        <v>1.0516949091859935</v>
      </c>
      <c r="AN33" s="1">
        <f>[2]V.IPCA!AR296</f>
        <v>2.591056131513068</v>
      </c>
      <c r="AO33" s="1">
        <f>[2]V.IPCA!AS296</f>
        <v>2.2605423785834811</v>
      </c>
      <c r="AP33" s="1">
        <f>[2]V.IPCA!AT296</f>
        <v>0.81314668650321043</v>
      </c>
      <c r="AQ33" s="1">
        <f>[2]V.IPCA!AU296</f>
        <v>1.3506107979843092</v>
      </c>
      <c r="AR33" s="1">
        <f>[2]V.IPCA!AV296</f>
        <v>1.0388949321787</v>
      </c>
      <c r="AS33" s="1">
        <f>[2]V.IPCA!AW296</f>
        <v>0.38895808472732946</v>
      </c>
      <c r="AT33" s="1">
        <f>[2]V.IPCA!AX296</f>
        <v>0.93424704707894879</v>
      </c>
      <c r="AU33" s="1">
        <f>[2]V.IPCA!AY296</f>
        <v>0.79999141546727415</v>
      </c>
      <c r="AV33" s="1">
        <f>[2]V.IPCA!AZ296</f>
        <v>1.4115516660165945</v>
      </c>
      <c r="AW33" s="1">
        <f>[2]V.IPCA!BA296</f>
        <v>1.223082321725085</v>
      </c>
      <c r="AX33" s="1">
        <f>[2]V.IPCA!BB296</f>
        <v>0.64203497515478281</v>
      </c>
      <c r="AY33" s="1">
        <f>[2]V.IPCA!BC296</f>
        <v>0.76793742216779393</v>
      </c>
      <c r="AZ33" s="1">
        <f>[2]V.IPCA!BD296</f>
        <v>0.24391506204325536</v>
      </c>
      <c r="BA33" s="1">
        <f>[2]V.IPCA!BE296</f>
        <v>-0.12726575380491528</v>
      </c>
      <c r="BB33" s="1">
        <f>[2]V.IPCA!BF296</f>
        <v>0.18588169509466945</v>
      </c>
      <c r="BC33" s="1">
        <f>[2]V.IPCA!BG296</f>
        <v>9.6474922740592106E-2</v>
      </c>
      <c r="BD33" s="1">
        <f>[2]V.IPCA!BH296</f>
        <v>0.79181062581232919</v>
      </c>
      <c r="BE33" s="1">
        <f>[2]V.IPCA!BI296</f>
        <v>0.14360609220325207</v>
      </c>
      <c r="BF33" s="1">
        <f>[2]V.IPCA!BJ296</f>
        <v>5.4116700045164681E-2</v>
      </c>
      <c r="BG33" s="1">
        <f>[2]V.IPCA!BK296</f>
        <v>1.0224806869168426</v>
      </c>
      <c r="BH33" s="1">
        <f>[2]V.IPCA!BL296</f>
        <v>1.08573283173038</v>
      </c>
      <c r="BI33" s="1">
        <f>[2]V.IPCA!BM296</f>
        <v>0.95948069004667225</v>
      </c>
      <c r="BJ33" s="1">
        <f>[2]V.IPCA!BN296</f>
        <v>0.6044760804187771</v>
      </c>
      <c r="BK33" s="1">
        <f>[2]V.IPCA!BO296</f>
        <v>0.3667916530873197</v>
      </c>
      <c r="BL33" s="1">
        <f>[2]V.IPCA!BP296</f>
        <v>0.18338219375321277</v>
      </c>
      <c r="BM33" s="1">
        <f>[2]V.IPCA!BQ296</f>
        <v>-0.20251179208489198</v>
      </c>
      <c r="BN33" s="1">
        <f>[2]V.IPCA!BR296</f>
        <v>-0.18905141739624948</v>
      </c>
      <c r="BO33" s="1">
        <f>[2]V.IPCA!BS296</f>
        <v>0.35785744021463184</v>
      </c>
      <c r="BP33" s="1">
        <f>[2]V.IPCA!BT296</f>
        <v>0.34924309162536671</v>
      </c>
      <c r="BQ33" s="1">
        <f>[2]V.IPCA!BU296</f>
        <v>-0.32186619158154411</v>
      </c>
      <c r="BR33" s="1">
        <f>[2]V.IPCA!BV296</f>
        <v>3.8049595835036344E-2</v>
      </c>
      <c r="BS33" s="1">
        <f>[2]V.IPCA!BW296</f>
        <v>-0.33369003117892654</v>
      </c>
      <c r="BT33" s="1">
        <f>[2]V.IPCA!BX296</f>
        <v>-0.36651862812144809</v>
      </c>
      <c r="BU33" s="1">
        <f>[2]V.IPCA!BY296</f>
        <v>0.16565503530816791</v>
      </c>
      <c r="BV33" s="1">
        <f>[2]V.IPCA!BZ296</f>
        <v>0.38057688190299427</v>
      </c>
      <c r="BW33" s="1">
        <f>[2]V.IPCA!CA296</f>
        <v>0.64331783703143963</v>
      </c>
      <c r="BX33" s="1">
        <f>[2]V.IPCA!CB296</f>
        <v>-0.88373588591479579</v>
      </c>
      <c r="BY33" s="1">
        <f>[2]V.IPCA!CC296</f>
        <v>-0.14301325487518296</v>
      </c>
      <c r="BZ33" s="1">
        <f>[2]V.IPCA!CD296</f>
        <v>-0.19213416738938027</v>
      </c>
      <c r="CA33" s="1">
        <f>[2]V.IPCA!CE296</f>
        <v>0.4140732332404557</v>
      </c>
      <c r="CB33" s="1">
        <f>[2]V.IPCA!CF296</f>
        <v>-0.60382918592502377</v>
      </c>
      <c r="CC33" s="1">
        <f>[2]V.IPCA!CG296</f>
        <v>0.2763541075227422</v>
      </c>
      <c r="CD33" s="1">
        <f>[2]V.IPCA!CH296</f>
        <v>0.12174272931543141</v>
      </c>
      <c r="CE33" s="1">
        <f>[2]V.IPCA!CI296</f>
        <v>-0.74938812647605568</v>
      </c>
      <c r="CF33" s="1">
        <f>[2]V.IPCA!CJ296</f>
        <v>-0.28052978331613232</v>
      </c>
      <c r="CG33" s="1">
        <f>[2]V.IPCA!CK296</f>
        <v>3.774553212503666E-2</v>
      </c>
      <c r="CH33" s="1">
        <f>[2]V.IPCA!CL296</f>
        <v>0.94491459400966249</v>
      </c>
      <c r="CI33" s="1">
        <f>[2]V.IPCA!CM296</f>
        <v>0.10497391025187636</v>
      </c>
      <c r="CJ33" s="1">
        <f>[2]V.IPCA!CN296</f>
        <v>-0.30749099202498342</v>
      </c>
      <c r="CK33" s="1">
        <f>[2]V.IPCA!CO296</f>
        <v>-0.30755899515600066</v>
      </c>
      <c r="CL33" s="1">
        <f>[2]V.IPCA!CP296</f>
        <v>-0.14789866864538009</v>
      </c>
      <c r="CM33" s="1">
        <f>[2]V.IPCA!CQ296</f>
        <v>-0.14387107796165644</v>
      </c>
      <c r="CN33" s="1">
        <f>[2]V.IPCA!CR296</f>
        <v>8.6678394823632668E-2</v>
      </c>
      <c r="CO33" s="1">
        <f>[2]V.IPCA!CS296</f>
        <v>-0.1690110844633457</v>
      </c>
      <c r="CP33" s="1">
        <f>[2]V.IPCA!CT296</f>
        <v>-0.45873798286735307</v>
      </c>
      <c r="CQ33" s="1">
        <f>[2]V.IPCA!CU296</f>
        <v>0.2511944265925305</v>
      </c>
      <c r="CR33" s="1">
        <f>[2]V.IPCA!CV296</f>
        <v>-0.30977638169553401</v>
      </c>
      <c r="CS33" s="1">
        <f>[2]V.IPCA!CW296</f>
        <v>0.1780241577805978</v>
      </c>
      <c r="CT33" s="1">
        <f>[2]V.IPCA!CX296</f>
        <v>-0.10890441790825477</v>
      </c>
      <c r="CU33" s="1">
        <f>[2]V.IPCA!CY296</f>
        <v>7.6207783293526274E-2</v>
      </c>
      <c r="CV33" s="1">
        <f>[2]V.IPCA!CZ296</f>
        <v>-0.33901043783688184</v>
      </c>
      <c r="CW33" s="1">
        <f>[2]V.IPCA!DA296</f>
        <v>-3.3511648230455333E-2</v>
      </c>
      <c r="CX33" s="1">
        <f>[2]V.IPCA!DB296</f>
        <v>0.1592618108437055</v>
      </c>
      <c r="CY33" s="1">
        <f>[2]V.IPCA!DC296</f>
        <v>0.63491264677220427</v>
      </c>
      <c r="CZ33" s="1">
        <f>[2]V.IPCA!DD296</f>
        <v>0.13511772069305186</v>
      </c>
      <c r="DA33" s="1">
        <f>[2]V.IPCA!DE296</f>
        <v>0.55281623068732866</v>
      </c>
      <c r="DB33" s="1">
        <f>[2]V.IPCA!DF296</f>
        <v>0.27812618733967664</v>
      </c>
      <c r="DC33" s="1">
        <f>[2]V.IPCA!DG296</f>
        <v>0.78479284111442849</v>
      </c>
      <c r="DD33" s="1">
        <f>[2]V.IPCA!DH296</f>
        <v>0.56308768965584399</v>
      </c>
      <c r="DE33" s="1">
        <f>[2]V.IPCA!DI296</f>
        <v>0.97563859561645039</v>
      </c>
      <c r="DF33" s="1">
        <f>[2]V.IPCA!DJ296</f>
        <v>0.80194922850487527</v>
      </c>
      <c r="DG33" s="1">
        <f>[2]V.IPCA!DK296</f>
        <v>0.2191819735654788</v>
      </c>
      <c r="DH33" s="1">
        <f>[2]V.IPCA!DL296</f>
        <v>-0.62076520017854031</v>
      </c>
      <c r="DI33" s="1">
        <f>[2]V.IPCA!DM296</f>
        <v>-6.3433620783766964E-2</v>
      </c>
      <c r="DJ33" s="1">
        <f>[2]V.IPCA!DN296</f>
        <v>1.2491275576802223</v>
      </c>
      <c r="DK33" s="1">
        <f>[2]V.IPCA!DO296</f>
        <v>1.6952352943585807</v>
      </c>
      <c r="DL33" s="1">
        <f>[2]V.IPCA!DP296</f>
        <v>-0.18047895213390086</v>
      </c>
      <c r="DM33" s="1">
        <f>[2]V.IPCA!DQ296</f>
        <v>0.80667574090781491</v>
      </c>
      <c r="DN33" s="1">
        <f>[2]V.IPCA!DR296</f>
        <v>-0.16723379202350835</v>
      </c>
      <c r="DO33" s="1">
        <f>[2]V.IPCA!DS296</f>
        <v>-0.29340244866338594</v>
      </c>
      <c r="DP33" s="1">
        <f>[2]V.IPCA!DT296</f>
        <v>0.93859145384803166</v>
      </c>
      <c r="DQ33" s="1">
        <f>[2]V.IPCA!DU296</f>
        <v>-0.60447278730701459</v>
      </c>
      <c r="DR33" s="1">
        <f>[2]V.IPCA!DV296</f>
        <v>0.1552837257411292</v>
      </c>
      <c r="DS33" s="1">
        <f>[2]V.IPCA!DW296</f>
        <v>-0.46773591915337787</v>
      </c>
      <c r="DT33" s="1">
        <f>[2]V.IPCA!DX296</f>
        <v>0.22227145373745863</v>
      </c>
      <c r="DU33" s="1">
        <f>[2]V.IPCA!DY296</f>
        <v>0.36121178485890776</v>
      </c>
      <c r="DV33" s="1">
        <f>[2]V.IPCA!DZ296</f>
        <v>0.21490836434254523</v>
      </c>
      <c r="DW33" s="1">
        <f>[2]V.IPCA!EA296</f>
        <v>-0.13222640779072195</v>
      </c>
      <c r="DX33" s="1">
        <f>[2]V.IPCA!EB296</f>
        <v>0.97608443861132332</v>
      </c>
      <c r="DY33" s="1">
        <f>[2]V.IPCA!EC296</f>
        <v>-0.20190422320505561</v>
      </c>
      <c r="DZ33" s="1">
        <f>[2]V.IPCA!ED296</f>
        <v>-0.38457406334718108</v>
      </c>
      <c r="EA33" s="1">
        <f>[2]V.IPCA!EE296</f>
        <v>0.18177705558963525</v>
      </c>
      <c r="EB33" s="1">
        <f>[2]V.IPCA!EF296</f>
        <v>0.5635703374246448</v>
      </c>
      <c r="EC33" s="1">
        <f>[2]V.IPCA!EG296</f>
        <v>0.40288433366592941</v>
      </c>
      <c r="ED33" s="1">
        <f>[2]V.IPCA!EH296</f>
        <v>-5.300141264061569E-2</v>
      </c>
      <c r="EE33" s="1">
        <f>[2]V.IPCA!EI296</f>
        <v>0.41997082672502289</v>
      </c>
      <c r="EF33" s="1">
        <f>[2]V.IPCA!EJ296</f>
        <v>-0.14809114068551554</v>
      </c>
      <c r="EG33" s="1">
        <f>[2]V.IPCA!EK296</f>
        <v>0.41811222749619703</v>
      </c>
      <c r="EH33" s="1">
        <f>[2]V.IPCA!EL296</f>
        <v>0.85758680462834391</v>
      </c>
      <c r="EI33" s="1">
        <f>[2]V.IPCA!EM296</f>
        <v>0.18811656949713118</v>
      </c>
      <c r="EJ33" s="1">
        <f>[2]V.IPCA!EN296</f>
        <v>-7.1980406448738612E-2</v>
      </c>
      <c r="EK33" s="1">
        <f>[2]V.IPCA!EO296</f>
        <v>1.4209982055553396</v>
      </c>
      <c r="EL33" s="1">
        <f>[2]V.IPCA!EP296</f>
        <v>0.56000000000000005</v>
      </c>
      <c r="EM33" s="1">
        <f>[2]V.IPCA!EQ296</f>
        <v>-0.04</v>
      </c>
      <c r="EN33" s="1">
        <f>[2]V.IPCA!ER296</f>
        <v>0.43</v>
      </c>
      <c r="EO33" s="1">
        <f>[2]V.IPCA!ES296</f>
        <v>0.93</v>
      </c>
      <c r="EP33" s="1">
        <f>[2]V.IPCA!ET296</f>
        <v>-0.27</v>
      </c>
      <c r="EQ33" s="1">
        <f>[2]V.IPCA!EU296</f>
        <v>0.88</v>
      </c>
      <c r="ER33" s="1">
        <f>[2]V.IPCA!EV296</f>
        <v>0.14000000000000001</v>
      </c>
      <c r="ES33" s="1">
        <f>[2]V.IPCA!EW296</f>
        <v>0.52</v>
      </c>
      <c r="ET33" s="1">
        <f>[2]V.IPCA!EX296</f>
        <v>0.69</v>
      </c>
      <c r="EU33" s="1">
        <f>[2]V.IPCA!EY296</f>
        <v>0.64</v>
      </c>
      <c r="EV33" s="1">
        <f>[2]V.IPCA!EZ296</f>
        <v>0.54</v>
      </c>
      <c r="EW33" s="1">
        <f>[2]V.IPCA!FA296</f>
        <v>0.75</v>
      </c>
      <c r="EX33" s="1">
        <f>[2]V.IPCA!FB296</f>
        <v>0.08</v>
      </c>
      <c r="EY33" s="1">
        <f>[2]V.IPCA!FC296</f>
        <v>-0.51</v>
      </c>
      <c r="EZ33" s="1">
        <f>[2]V.IPCA!FD296</f>
        <v>0.46</v>
      </c>
      <c r="FA33" s="1">
        <f>[2]V.IPCA!FE296</f>
        <v>0.37</v>
      </c>
      <c r="FB33" s="1">
        <f>[2]V.IPCA!FF296</f>
        <v>0.46</v>
      </c>
      <c r="FC33" s="1">
        <f>[2]V.IPCA!FG296</f>
        <v>0.2</v>
      </c>
      <c r="FD33" s="1">
        <f>[2]V.IPCA!FH296</f>
        <v>0.01</v>
      </c>
      <c r="FE33" s="1">
        <f>[2]V.IPCA!FI296</f>
        <v>0.28000000000000003</v>
      </c>
      <c r="FF33" s="1">
        <f>[2]V.IPCA!FJ296</f>
        <v>0.17</v>
      </c>
      <c r="FG33" s="1">
        <f>[2]V.IPCA!FK296</f>
        <v>0.27</v>
      </c>
      <c r="FH33" s="1">
        <f>[2]V.IPCA!FL296</f>
        <v>0.41</v>
      </c>
      <c r="FI33" s="1">
        <f>[2]V.IPCA!FM296</f>
        <v>-7.0000000000000007E-2</v>
      </c>
      <c r="FJ33" s="1">
        <f>[2]V.IPCA!FN296</f>
        <v>0.14000000000000001</v>
      </c>
      <c r="FK33" s="1">
        <f>[2]V.IPCA!FO296</f>
        <v>0.1</v>
      </c>
      <c r="FL33" s="1">
        <f>[2]V.IPCA!FP296</f>
        <v>1.32</v>
      </c>
      <c r="FM33" s="1">
        <f>[2]V.IPCA!FQ296</f>
        <v>0.61</v>
      </c>
      <c r="FN33" s="1">
        <f>[2]V.IPCA!FR296</f>
        <v>-0.03</v>
      </c>
      <c r="FO33" s="1">
        <f>[2]V.IPCA!FS296</f>
        <v>0.71</v>
      </c>
      <c r="FP33" s="1">
        <f>[2]V.IPCA!FT296</f>
        <v>0.31</v>
      </c>
      <c r="FQ33" s="1">
        <f>[2]V.IPCA!FU296</f>
        <v>1.0900000000000001</v>
      </c>
      <c r="FR33" s="1">
        <f>[2]V.IPCA!FV296</f>
        <v>0.19</v>
      </c>
      <c r="FS33" s="1">
        <f>[2]V.IPCA!FW296</f>
        <v>-7.0000000000000007E-2</v>
      </c>
      <c r="FT33" s="1">
        <f>[2]V.IPCA!FX296</f>
        <v>1.55</v>
      </c>
      <c r="FU33" s="1">
        <f>[2]V.IPCA!FY296</f>
        <v>0.22</v>
      </c>
      <c r="FV33" s="1">
        <f>[2]V.IPCA!FZ296</f>
        <v>1.59</v>
      </c>
      <c r="FW33" s="1">
        <f>[2]V.IPCA!GA296</f>
        <v>0.5</v>
      </c>
      <c r="FX33" s="1">
        <f>[2]V.IPCA!GB296</f>
        <v>0.68</v>
      </c>
      <c r="FY33" s="1">
        <f>[2]V.IPCA!GC296</f>
        <v>0.69</v>
      </c>
      <c r="FZ33" s="1">
        <f>[2]V.IPCA!GD296</f>
        <v>-0.01</v>
      </c>
      <c r="GA33" s="1">
        <f>[2]V.IPCA!GE296</f>
        <v>-0.6</v>
      </c>
      <c r="GB33" s="1">
        <f>[2]V.IPCA!GF296</f>
        <v>0.97</v>
      </c>
      <c r="GC33" s="1">
        <f>[2]V.IPCA!GG296</f>
        <v>0.49</v>
      </c>
      <c r="GD33" s="1">
        <f>[2]V.IPCA!GH296</f>
        <v>1.07</v>
      </c>
      <c r="GE33" s="1">
        <f>[2]V.IPCA!GI296</f>
        <v>0.57999999999999996</v>
      </c>
      <c r="GF33" s="1">
        <f>[2]V.IPCA!GJ296</f>
        <v>1.44</v>
      </c>
      <c r="GG33" s="1">
        <f>[2]V.IPCA!GK296</f>
        <v>0.73</v>
      </c>
      <c r="GH33" s="1">
        <f>[2]V.IPCA!GL296</f>
        <v>-0.12</v>
      </c>
      <c r="GI33" s="1">
        <f>[2]V.IPCA!GM296</f>
        <v>0.41</v>
      </c>
      <c r="GJ33" s="1">
        <f>[2]V.IPCA!GN296</f>
        <v>0.46</v>
      </c>
      <c r="GK33" s="1">
        <f>[2]V.IPCA!GO296</f>
        <v>1.63</v>
      </c>
      <c r="GL33" s="1">
        <f>[2]V.IPCA!GP296</f>
        <v>1.23</v>
      </c>
      <c r="GM33" s="1">
        <f>[2]V.IPCA!GQ296</f>
        <v>-0.24</v>
      </c>
      <c r="GN33" s="1">
        <f>[2]V.IPCA!GR296</f>
        <v>0.71</v>
      </c>
      <c r="GO33" s="1">
        <f>[2]V.IPCA!GS296</f>
        <v>0.75</v>
      </c>
      <c r="GP33" s="1">
        <f>[2]V.IPCA!GT296</f>
        <v>1.67</v>
      </c>
      <c r="GQ33" s="1">
        <f>[2]V.IPCA!GU296</f>
        <v>0.88</v>
      </c>
      <c r="GR33" s="1">
        <f>[2]V.IPCA!GV296</f>
        <v>1.2</v>
      </c>
      <c r="GS33" s="1">
        <f>[2]V.IPCA!GW296</f>
        <v>0.43</v>
      </c>
      <c r="GT33" s="1">
        <f>[2]V.IPCA!GX296</f>
        <v>0.23</v>
      </c>
      <c r="GU33" s="1">
        <f>[2]V.IPCA!GY296</f>
        <v>0.67</v>
      </c>
      <c r="GV33" s="1">
        <f>[2]V.IPCA!GZ296</f>
        <v>0.25</v>
      </c>
      <c r="GW33" s="1">
        <f>[2]V.IPCA!HA296</f>
        <v>-0.14000000000000001</v>
      </c>
      <c r="GX33" s="1">
        <f>[2]V.IPCA!HB296</f>
        <v>0.28999999999999998</v>
      </c>
      <c r="GY33" s="1">
        <f>[2]V.IPCA!HC296</f>
        <v>0.17</v>
      </c>
      <c r="GZ33" s="1">
        <f>[2]V.IPCA!HD296</f>
        <v>0.86</v>
      </c>
      <c r="HA33" s="1">
        <f>[2]V.IPCA!HE296</f>
        <v>1.03</v>
      </c>
      <c r="HB33" s="1">
        <f>[2]V.IPCA!HF296</f>
        <v>-0.45</v>
      </c>
      <c r="HC33" s="1">
        <f>[2]V.IPCA!HG296</f>
        <v>0.79</v>
      </c>
      <c r="HD33" s="1">
        <f>[2]V.IPCA!HH296</f>
        <v>0.3</v>
      </c>
      <c r="HE33" s="1">
        <f>[2]V.IPCA!HI296</f>
        <v>0.36</v>
      </c>
      <c r="HF33" s="1">
        <f>[2]V.IPCA!HJ296</f>
        <v>0.18</v>
      </c>
      <c r="HG33" s="1">
        <f>[2]V.IPCA!HK296</f>
        <v>0.3</v>
      </c>
      <c r="HH33" s="1">
        <f>[2]V.IPCA!HL296</f>
        <v>0.39</v>
      </c>
      <c r="HI33" s="1">
        <f>[2]V.IPCA!HM296</f>
        <v>-0.31</v>
      </c>
      <c r="HJ33" s="1">
        <f>[2]V.IPCA!HN296</f>
        <v>-0.25</v>
      </c>
      <c r="HK33" s="1">
        <f>[2]V.IPCA!HO296</f>
        <v>0.51</v>
      </c>
      <c r="HL33" s="1">
        <f>[2]V.IPCA!HP296</f>
        <v>7.0000000000000007E-2</v>
      </c>
      <c r="HM33" s="1">
        <f>[2]V.IPCA!HQ296</f>
        <v>-0.35</v>
      </c>
      <c r="HN33" s="1">
        <f>[2]V.IPCA!HR296</f>
        <v>0.41</v>
      </c>
      <c r="HO33" s="1">
        <f>[2]V.IPCA!HS296</f>
        <v>0.22</v>
      </c>
      <c r="HP33" s="1">
        <f>[2]V.IPCA!HT296</f>
        <v>0.27</v>
      </c>
      <c r="HQ33" s="1">
        <f>[2]V.IPCA!HU296</f>
        <v>0.48</v>
      </c>
      <c r="HR33" s="1">
        <f>[2]V.IPCA!HV296</f>
        <v>0.01</v>
      </c>
      <c r="HS33" s="1">
        <f>[2]V.IPCA!HW296</f>
        <v>0.52</v>
      </c>
      <c r="HT33" s="1">
        <f>[2]V.IPCA!HX296</f>
        <v>0.48</v>
      </c>
      <c r="HU33" s="1">
        <f>[2]V.IPCA!HY296</f>
        <v>0.49</v>
      </c>
      <c r="HV33" s="1">
        <f>[2]V.IPCA!HZ296</f>
        <v>0.75</v>
      </c>
      <c r="HW33" s="1">
        <f>[2]V.IPCA!IA296</f>
        <v>0.47</v>
      </c>
      <c r="HX33" s="1">
        <f>[2]V.IPCA!IB296</f>
        <v>-0.09</v>
      </c>
      <c r="HY33" s="1">
        <f>[2]V.IPCA!IC296</f>
        <v>-0.43</v>
      </c>
      <c r="HZ33" s="1">
        <f>[2]V.IPCA!ID296</f>
        <v>0.28000000000000003</v>
      </c>
      <c r="IA33" s="1">
        <f>[2]V.IPCA!IE296</f>
        <v>0.23</v>
      </c>
      <c r="IB33" s="1">
        <f>[2]V.IPCA!IF296</f>
        <v>0.2</v>
      </c>
      <c r="IC33" s="1">
        <f>[2]V.IPCA!IG296</f>
        <v>0.69</v>
      </c>
      <c r="ID33" s="1">
        <f>[2]V.IPCA!IH296</f>
        <v>0.42</v>
      </c>
    </row>
    <row r="34" spans="2:238" x14ac:dyDescent="0.25">
      <c r="B34">
        <v>5102009</v>
      </c>
      <c r="C34" t="s">
        <v>38</v>
      </c>
      <c r="D34" s="1">
        <f>[2]V.IPCA!H319</f>
        <v>-0.24</v>
      </c>
      <c r="E34" s="1">
        <f>[2]V.IPCA!I319</f>
        <v>1.77</v>
      </c>
      <c r="F34" s="1">
        <f>[2]V.IPCA!J319</f>
        <v>-0.24</v>
      </c>
      <c r="G34" s="1">
        <f>[2]V.IPCA!K319</f>
        <v>1.06</v>
      </c>
      <c r="H34" s="1">
        <f>[2]V.IPCA!L319</f>
        <v>0.15</v>
      </c>
      <c r="I34" s="1">
        <f>[2]V.IPCA!M319</f>
        <v>0.1</v>
      </c>
      <c r="J34" s="1">
        <f>[2]V.IPCA!N319</f>
        <v>1.08</v>
      </c>
      <c r="K34" s="1">
        <f>[2]V.IPCA!O319</f>
        <v>1.87</v>
      </c>
      <c r="L34" s="1">
        <f>[2]V.IPCA!P319</f>
        <v>0.6</v>
      </c>
      <c r="M34" s="1">
        <f>[2]V.IPCA!Q319</f>
        <v>-0.85</v>
      </c>
      <c r="N34" s="1">
        <f>[2]V.IPCA!R319</f>
        <v>0.12</v>
      </c>
      <c r="O34" s="1">
        <f>[2]V.IPCA!S319</f>
        <v>-1.36</v>
      </c>
      <c r="P34" s="1">
        <f>[2]V.IPCA!T319</f>
        <v>1.1000000000000001</v>
      </c>
      <c r="Q34" s="1">
        <f>[2]V.IPCA!U319</f>
        <v>0.87</v>
      </c>
      <c r="R34" s="1">
        <f>[2]V.IPCA!V319</f>
        <v>0.28000000000000003</v>
      </c>
      <c r="S34" s="1">
        <f>[2]V.IPCA!W319</f>
        <v>0.46</v>
      </c>
      <c r="T34" s="1">
        <f>[2]V.IPCA!X319</f>
        <v>-0.14000000000000001</v>
      </c>
      <c r="U34" s="1">
        <f>[2]V.IPCA!Y319</f>
        <v>1.83</v>
      </c>
      <c r="V34" s="1">
        <f>[2]V.IPCA!Z319</f>
        <v>-0.91</v>
      </c>
      <c r="W34" s="1">
        <f>[2]V.IPCA!AA319</f>
        <v>-0.47</v>
      </c>
      <c r="X34" s="1">
        <f>[2]V.IPCA!AB319</f>
        <v>1.1299999999999999</v>
      </c>
      <c r="Y34" s="1">
        <f>[2]V.IPCA!AC319</f>
        <v>-0.37</v>
      </c>
      <c r="Z34" s="1">
        <f>[2]V.IPCA!AD319</f>
        <v>-0.39</v>
      </c>
      <c r="AA34" s="1">
        <f>[2]V.IPCA!AE319</f>
        <v>7.0000000000000007E-2</v>
      </c>
      <c r="AB34" s="1">
        <f>[2]V.IPCA!AF319</f>
        <v>-0.7</v>
      </c>
      <c r="AC34" s="1">
        <f>[2]V.IPCA!AG319</f>
        <v>1.62</v>
      </c>
      <c r="AD34" s="1">
        <f>[2]V.IPCA!AH319</f>
        <v>0.04</v>
      </c>
      <c r="AE34" s="1">
        <f>[2]V.IPCA!AI319</f>
        <v>0.87</v>
      </c>
      <c r="AF34" s="1">
        <f>[2]V.IPCA!AJ319</f>
        <v>1.4</v>
      </c>
      <c r="AG34" s="1">
        <f>[2]V.IPCA!AK319</f>
        <v>-0.72</v>
      </c>
      <c r="AH34" s="1">
        <f>[2]V.IPCA!AL319</f>
        <v>-0.26</v>
      </c>
      <c r="AI34" s="1">
        <f>[2]V.IPCA!AM319</f>
        <v>0.2</v>
      </c>
      <c r="AJ34" s="1">
        <f>[2]V.IPCA!AN319</f>
        <v>0.08</v>
      </c>
      <c r="AK34" s="1">
        <f>[2]V.IPCA!AO319</f>
        <v>0.25</v>
      </c>
      <c r="AL34" s="1">
        <f>[2]V.IPCA!AP319</f>
        <v>2</v>
      </c>
      <c r="AM34" s="1">
        <f>[2]V.IPCA!AQ319</f>
        <v>2.44</v>
      </c>
      <c r="AN34" s="1">
        <f>[2]V.IPCA!AR319</f>
        <v>2.42</v>
      </c>
      <c r="AO34" s="1">
        <f>[2]V.IPCA!AS319</f>
        <v>0.7</v>
      </c>
      <c r="AP34" s="1">
        <f>[2]V.IPCA!AT319</f>
        <v>0.56000000000000005</v>
      </c>
      <c r="AQ34" s="1">
        <f>[2]V.IPCA!AU319</f>
        <v>0.79</v>
      </c>
      <c r="AR34" s="1">
        <f>[2]V.IPCA!AV319</f>
        <v>0.8</v>
      </c>
      <c r="AS34" s="1">
        <f>[2]V.IPCA!AW319</f>
        <v>0.54</v>
      </c>
      <c r="AT34" s="1">
        <f>[2]V.IPCA!AX319</f>
        <v>-0.62</v>
      </c>
      <c r="AU34" s="1">
        <f>[2]V.IPCA!AY319</f>
        <v>0.02</v>
      </c>
      <c r="AV34" s="1">
        <f>[2]V.IPCA!AZ319</f>
        <v>0.53</v>
      </c>
      <c r="AW34" s="1">
        <f>[2]V.IPCA!BA319</f>
        <v>-7.0000000000000007E-2</v>
      </c>
      <c r="AX34" s="1">
        <f>[2]V.IPCA!BB319</f>
        <v>1.49</v>
      </c>
      <c r="AY34" s="1">
        <f>[2]V.IPCA!BC319</f>
        <v>0.24</v>
      </c>
      <c r="AZ34" s="1">
        <f>[2]V.IPCA!BD319</f>
        <v>0.72</v>
      </c>
      <c r="BA34" s="1">
        <f>[2]V.IPCA!BE319</f>
        <v>0.87</v>
      </c>
      <c r="BB34" s="1">
        <f>[2]V.IPCA!BF319</f>
        <v>1.95</v>
      </c>
      <c r="BC34" s="1">
        <f>[2]V.IPCA!BG319</f>
        <v>0.24</v>
      </c>
      <c r="BD34" s="1">
        <f>[2]V.IPCA!BH319</f>
        <v>2.0499999999999998</v>
      </c>
      <c r="BE34" s="1">
        <f>[2]V.IPCA!BI319</f>
        <v>2.73</v>
      </c>
      <c r="BF34" s="1">
        <f>[2]V.IPCA!BJ319</f>
        <v>1.39</v>
      </c>
      <c r="BG34" s="1">
        <f>[2]V.IPCA!BK319</f>
        <v>1.73</v>
      </c>
      <c r="BH34" s="1">
        <f>[2]V.IPCA!BL319</f>
        <v>2.78</v>
      </c>
      <c r="BI34" s="1">
        <f>[2]V.IPCA!BM319</f>
        <v>1.78</v>
      </c>
      <c r="BJ34" s="1">
        <f>[2]V.IPCA!BN319</f>
        <v>0.81</v>
      </c>
      <c r="BK34" s="1">
        <f>[2]V.IPCA!BO319</f>
        <v>0.93</v>
      </c>
      <c r="BL34" s="1">
        <f>[2]V.IPCA!BP319</f>
        <v>0.37</v>
      </c>
      <c r="BM34" s="1">
        <f>[2]V.IPCA!BQ319</f>
        <v>0.56999999999999995</v>
      </c>
      <c r="BN34" s="1">
        <f>[2]V.IPCA!BR319</f>
        <v>0.36</v>
      </c>
      <c r="BO34" s="1">
        <f>[2]V.IPCA!BS319</f>
        <v>0.84</v>
      </c>
      <c r="BP34" s="1">
        <f>[2]V.IPCA!BT319</f>
        <v>0.87</v>
      </c>
      <c r="BQ34" s="1">
        <f>[2]V.IPCA!BU319</f>
        <v>0.27</v>
      </c>
      <c r="BR34" s="1">
        <f>[2]V.IPCA!BV319</f>
        <v>0.53</v>
      </c>
      <c r="BS34" s="1">
        <f>[2]V.IPCA!BW319</f>
        <v>-0.16</v>
      </c>
      <c r="BT34" s="1">
        <f>[2]V.IPCA!BX319</f>
        <v>-0.43</v>
      </c>
      <c r="BU34" s="1">
        <f>[2]V.IPCA!BY319</f>
        <v>0.73</v>
      </c>
      <c r="BV34" s="1">
        <f>[2]V.IPCA!BZ319</f>
        <v>0.04</v>
      </c>
      <c r="BW34" s="1">
        <f>[2]V.IPCA!CA319</f>
        <v>-0.08</v>
      </c>
      <c r="BX34" s="1">
        <f>[2]V.IPCA!CB319</f>
        <v>0.26</v>
      </c>
      <c r="BY34" s="1">
        <f>[2]V.IPCA!CC319</f>
        <v>1.02</v>
      </c>
      <c r="BZ34" s="1">
        <f>[2]V.IPCA!CD319</f>
        <v>0.19</v>
      </c>
      <c r="CA34" s="1">
        <f>[2]V.IPCA!CE319</f>
        <v>-0.05</v>
      </c>
      <c r="CB34" s="1">
        <f>[2]V.IPCA!CF319</f>
        <v>0.42</v>
      </c>
      <c r="CC34" s="1">
        <f>[2]V.IPCA!CG319</f>
        <v>-0.17</v>
      </c>
      <c r="CD34" s="1">
        <f>[2]V.IPCA!CH319</f>
        <v>-0.23</v>
      </c>
      <c r="CE34" s="1">
        <f>[2]V.IPCA!CI319</f>
        <v>-0.27</v>
      </c>
      <c r="CF34" s="1">
        <f>[2]V.IPCA!CJ319</f>
        <v>0.83</v>
      </c>
      <c r="CG34" s="1">
        <f>[2]V.IPCA!CK319</f>
        <v>-0.85</v>
      </c>
      <c r="CH34" s="1">
        <f>[2]V.IPCA!CL319</f>
        <v>0.13</v>
      </c>
      <c r="CI34" s="1">
        <f>[2]V.IPCA!CM319</f>
        <v>0.39</v>
      </c>
      <c r="CJ34" s="1">
        <f>[2]V.IPCA!CN319</f>
        <v>0.91</v>
      </c>
      <c r="CK34" s="1">
        <f>[2]V.IPCA!CO319</f>
        <v>0.53</v>
      </c>
      <c r="CL34" s="1">
        <f>[2]V.IPCA!CP319</f>
        <v>0.61</v>
      </c>
      <c r="CM34" s="1">
        <f>[2]V.IPCA!CQ319</f>
        <v>0.41</v>
      </c>
      <c r="CN34" s="1">
        <f>[2]V.IPCA!CR319</f>
        <v>-0.2</v>
      </c>
      <c r="CO34" s="1">
        <f>[2]V.IPCA!CS319</f>
        <v>0.08</v>
      </c>
      <c r="CP34" s="1">
        <f>[2]V.IPCA!CT319</f>
        <v>0</v>
      </c>
      <c r="CQ34" s="1">
        <f>[2]V.IPCA!CU319</f>
        <v>0.23</v>
      </c>
      <c r="CR34" s="1">
        <f>[2]V.IPCA!CV319</f>
        <v>0.98</v>
      </c>
      <c r="CS34" s="1">
        <f>[2]V.IPCA!CW319</f>
        <v>0.12</v>
      </c>
      <c r="CT34" s="1">
        <f>[2]V.IPCA!CX319</f>
        <v>0.5</v>
      </c>
      <c r="CU34" s="1">
        <f>[2]V.IPCA!CY319</f>
        <v>0.27</v>
      </c>
      <c r="CV34" s="1">
        <f>[2]V.IPCA!CZ319</f>
        <v>1.1000000000000001</v>
      </c>
      <c r="CW34" s="1">
        <f>[2]V.IPCA!DA319</f>
        <v>1.56</v>
      </c>
      <c r="CX34" s="1">
        <f>[2]V.IPCA!DB319</f>
        <v>0.4</v>
      </c>
      <c r="CY34" s="1">
        <f>[2]V.IPCA!DC319</f>
        <v>0.84</v>
      </c>
      <c r="CZ34" s="1">
        <f>[2]V.IPCA!DD319</f>
        <v>1.04</v>
      </c>
      <c r="DA34" s="1">
        <f>[2]V.IPCA!DE319</f>
        <v>0.5</v>
      </c>
      <c r="DB34" s="1">
        <f>[2]V.IPCA!DF319</f>
        <v>0.56999999999999995</v>
      </c>
      <c r="DC34" s="1">
        <f>[2]V.IPCA!DG319</f>
        <v>1.65</v>
      </c>
      <c r="DD34" s="1">
        <f>[2]V.IPCA!DH319</f>
        <v>-7.0000000000000007E-2</v>
      </c>
      <c r="DE34" s="1">
        <f>[2]V.IPCA!DI319</f>
        <v>-0.42</v>
      </c>
      <c r="DF34" s="1">
        <f>[2]V.IPCA!DJ319</f>
        <v>0.42</v>
      </c>
      <c r="DG34" s="1">
        <f>[2]V.IPCA!DK319</f>
        <v>0.65</v>
      </c>
      <c r="DH34" s="1">
        <f>[2]V.IPCA!DL319</f>
        <v>0.43</v>
      </c>
      <c r="DI34" s="1">
        <f>[2]V.IPCA!DM319</f>
        <v>-0.45</v>
      </c>
      <c r="DJ34" s="1">
        <f>[2]V.IPCA!DN319</f>
        <v>0.74</v>
      </c>
      <c r="DK34" s="1">
        <f>[2]V.IPCA!DO319</f>
        <v>-0.4</v>
      </c>
      <c r="DL34" s="1">
        <f>[2]V.IPCA!DP319</f>
        <v>0.77</v>
      </c>
      <c r="DM34" s="1">
        <f>[2]V.IPCA!DQ319</f>
        <v>-0.1</v>
      </c>
      <c r="DN34" s="1">
        <f>[2]V.IPCA!DR319</f>
        <v>0.27</v>
      </c>
      <c r="DO34" s="1">
        <f>[2]V.IPCA!DS319</f>
        <v>0.26</v>
      </c>
      <c r="DP34" s="1">
        <f>[2]V.IPCA!DT319</f>
        <v>-0.35</v>
      </c>
      <c r="DQ34" s="1">
        <f>[2]V.IPCA!DU319</f>
        <v>0.17</v>
      </c>
      <c r="DR34" s="1">
        <f>[2]V.IPCA!DV319</f>
        <v>0.97</v>
      </c>
      <c r="DS34" s="1">
        <f>[2]V.IPCA!DW319</f>
        <v>-0.08</v>
      </c>
      <c r="DT34" s="1">
        <f>[2]V.IPCA!DX319</f>
        <v>0.97</v>
      </c>
      <c r="DU34" s="1">
        <f>[2]V.IPCA!DY319</f>
        <v>0.34</v>
      </c>
      <c r="DV34" s="1">
        <f>[2]V.IPCA!DZ319</f>
        <v>1.37</v>
      </c>
      <c r="DW34" s="1">
        <f>[2]V.IPCA!EA319</f>
        <v>0.47</v>
      </c>
      <c r="DX34" s="1">
        <f>[2]V.IPCA!EB319</f>
        <v>0.73</v>
      </c>
      <c r="DY34" s="1">
        <f>[2]V.IPCA!EC319</f>
        <v>-0.73</v>
      </c>
      <c r="DZ34" s="1">
        <f>[2]V.IPCA!ED319</f>
        <v>0.27</v>
      </c>
      <c r="EA34" s="1">
        <f>[2]V.IPCA!EE319</f>
        <v>0.09</v>
      </c>
      <c r="EB34" s="1">
        <f>[2]V.IPCA!EF319</f>
        <v>0.63</v>
      </c>
      <c r="EC34" s="1">
        <f>[2]V.IPCA!EG319</f>
        <v>-0.87</v>
      </c>
      <c r="ED34" s="1">
        <f>[2]V.IPCA!EH319</f>
        <v>0.71</v>
      </c>
      <c r="EE34" s="1">
        <f>[2]V.IPCA!EI319</f>
        <v>-0.34</v>
      </c>
      <c r="EF34" s="1">
        <f>[2]V.IPCA!EJ319</f>
        <v>0.02</v>
      </c>
      <c r="EG34" s="1">
        <f>[2]V.IPCA!EK319</f>
        <v>-0.09</v>
      </c>
      <c r="EH34" s="1">
        <f>[2]V.IPCA!EL319</f>
        <v>0.36</v>
      </c>
      <c r="EI34" s="1">
        <f>[2]V.IPCA!EM319</f>
        <v>0.92</v>
      </c>
      <c r="EJ34" s="1">
        <f>[2]V.IPCA!EN319</f>
        <v>0.65</v>
      </c>
      <c r="EK34" s="1">
        <f>[2]V.IPCA!EO319</f>
        <v>0</v>
      </c>
      <c r="EL34" s="1">
        <f>[2]V.IPCA!EP319</f>
        <v>0.77</v>
      </c>
      <c r="EM34" s="1">
        <f>[2]V.IPCA!EQ319</f>
        <v>0.62</v>
      </c>
      <c r="EN34" s="1">
        <f>[2]V.IPCA!ER319</f>
        <v>-0.1</v>
      </c>
      <c r="EO34" s="1">
        <f>[2]V.IPCA!ES319</f>
        <v>-0.16</v>
      </c>
      <c r="EP34" s="1">
        <f>[2]V.IPCA!ET319</f>
        <v>0.04</v>
      </c>
      <c r="EQ34" s="1">
        <f>[2]V.IPCA!EU319</f>
        <v>0.08</v>
      </c>
      <c r="ER34" s="1">
        <f>[2]V.IPCA!EV319</f>
        <v>1.28</v>
      </c>
      <c r="ES34" s="1">
        <f>[2]V.IPCA!EW319</f>
        <v>-0.03</v>
      </c>
      <c r="ET34" s="1">
        <f>[2]V.IPCA!EX319</f>
        <v>0.75</v>
      </c>
      <c r="EU34" s="1">
        <f>[2]V.IPCA!EY319</f>
        <v>0.54</v>
      </c>
      <c r="EV34" s="1">
        <f>[2]V.IPCA!EZ319</f>
        <v>0.06</v>
      </c>
      <c r="EW34" s="1">
        <f>[2]V.IPCA!FA319</f>
        <v>-0.48</v>
      </c>
      <c r="EX34" s="1">
        <f>[2]V.IPCA!FB319</f>
        <v>0.74</v>
      </c>
      <c r="EY34" s="1">
        <f>[2]V.IPCA!FC319</f>
        <v>0.38</v>
      </c>
      <c r="EZ34" s="1">
        <f>[2]V.IPCA!FD319</f>
        <v>-0.34</v>
      </c>
      <c r="FA34" s="1">
        <f>[2]V.IPCA!FE319</f>
        <v>0.45</v>
      </c>
      <c r="FB34" s="1">
        <f>[2]V.IPCA!FF319</f>
        <v>-0.28000000000000003</v>
      </c>
      <c r="FC34" s="1">
        <f>[2]V.IPCA!FG319</f>
        <v>0.56000000000000005</v>
      </c>
      <c r="FD34" s="1">
        <f>[2]V.IPCA!FH319</f>
        <v>0.06</v>
      </c>
      <c r="FE34" s="1">
        <f>[2]V.IPCA!FI319</f>
        <v>0.36</v>
      </c>
      <c r="FF34" s="1">
        <f>[2]V.IPCA!FJ319</f>
        <v>0.39</v>
      </c>
      <c r="FG34" s="1">
        <f>[2]V.IPCA!FK319</f>
        <v>0.44</v>
      </c>
      <c r="FH34" s="1">
        <f>[2]V.IPCA!FL319</f>
        <v>0.23</v>
      </c>
      <c r="FI34" s="1">
        <f>[2]V.IPCA!FM319</f>
        <v>0.41</v>
      </c>
      <c r="FJ34" s="1">
        <f>[2]V.IPCA!FN319</f>
        <v>0.41</v>
      </c>
      <c r="FK34" s="1">
        <f>[2]V.IPCA!FO319</f>
        <v>-0.11</v>
      </c>
      <c r="FL34" s="1">
        <f>[2]V.IPCA!FP319</f>
        <v>0.99</v>
      </c>
      <c r="FM34" s="1">
        <f>[2]V.IPCA!FQ319</f>
        <v>0.15</v>
      </c>
      <c r="FN34" s="1">
        <f>[2]V.IPCA!FR319</f>
        <v>0.59</v>
      </c>
      <c r="FO34" s="1">
        <f>[2]V.IPCA!FS319</f>
        <v>0.08</v>
      </c>
      <c r="FP34" s="1">
        <f>[2]V.IPCA!FT319</f>
        <v>0.08</v>
      </c>
      <c r="FQ34" s="1">
        <f>[2]V.IPCA!FU319</f>
        <v>0.26</v>
      </c>
      <c r="FR34" s="1">
        <f>[2]V.IPCA!FV319</f>
        <v>0.22</v>
      </c>
      <c r="FS34" s="1">
        <f>[2]V.IPCA!FW319</f>
        <v>0.06</v>
      </c>
      <c r="FT34" s="1">
        <f>[2]V.IPCA!FX319</f>
        <v>-0.05</v>
      </c>
      <c r="FU34" s="1">
        <f>[2]V.IPCA!FY319</f>
        <v>1.48</v>
      </c>
      <c r="FV34" s="1">
        <f>[2]V.IPCA!FZ319</f>
        <v>-0.4</v>
      </c>
      <c r="FW34" s="1">
        <f>[2]V.IPCA!GA319</f>
        <v>0.94</v>
      </c>
      <c r="FX34" s="1">
        <f>[2]V.IPCA!GB319</f>
        <v>0.7</v>
      </c>
      <c r="FY34" s="1">
        <f>[2]V.IPCA!GC319</f>
        <v>-0.2</v>
      </c>
      <c r="FZ34" s="1">
        <f>[2]V.IPCA!GD319</f>
        <v>0.52</v>
      </c>
      <c r="GA34" s="1">
        <f>[2]V.IPCA!GE319</f>
        <v>-0.34</v>
      </c>
      <c r="GB34" s="1">
        <f>[2]V.IPCA!GF319</f>
        <v>-0.16</v>
      </c>
      <c r="GC34" s="1">
        <f>[2]V.IPCA!GG319</f>
        <v>0.63</v>
      </c>
      <c r="GD34" s="1">
        <f>[2]V.IPCA!GH319</f>
        <v>1.5</v>
      </c>
      <c r="GE34" s="1">
        <f>[2]V.IPCA!GI319</f>
        <v>1.07</v>
      </c>
      <c r="GF34" s="1">
        <f>[2]V.IPCA!GJ319</f>
        <v>1.65</v>
      </c>
      <c r="GG34" s="1">
        <f>[2]V.IPCA!GK319</f>
        <v>0.52</v>
      </c>
      <c r="GH34" s="1">
        <f>[2]V.IPCA!GL319</f>
        <v>0.1</v>
      </c>
      <c r="GI34" s="1">
        <f>[2]V.IPCA!GM319</f>
        <v>-0.96</v>
      </c>
      <c r="GJ34" s="1">
        <f>[2]V.IPCA!GN319</f>
        <v>0.9</v>
      </c>
      <c r="GK34" s="1">
        <f>[2]V.IPCA!GO319</f>
        <v>0.46</v>
      </c>
      <c r="GL34" s="1">
        <f>[2]V.IPCA!GP319</f>
        <v>-0.52</v>
      </c>
      <c r="GM34" s="1">
        <f>[2]V.IPCA!GQ319</f>
        <v>0.56000000000000005</v>
      </c>
      <c r="GN34" s="1">
        <f>[2]V.IPCA!GR319</f>
        <v>0.38</v>
      </c>
      <c r="GO34" s="1">
        <f>[2]V.IPCA!GS319</f>
        <v>0.79</v>
      </c>
      <c r="GP34" s="1">
        <f>[2]V.IPCA!GT319</f>
        <v>-0.59</v>
      </c>
      <c r="GQ34" s="1">
        <f>[2]V.IPCA!GU319</f>
        <v>1.55</v>
      </c>
      <c r="GR34" s="1">
        <f>[2]V.IPCA!GV319</f>
        <v>-0.25</v>
      </c>
      <c r="GS34" s="1">
        <f>[2]V.IPCA!GW319</f>
        <v>0.33</v>
      </c>
      <c r="GT34" s="1">
        <f>[2]V.IPCA!GX319</f>
        <v>0.56000000000000005</v>
      </c>
      <c r="GU34" s="1">
        <f>[2]V.IPCA!GY319</f>
        <v>1.19</v>
      </c>
      <c r="GV34" s="1">
        <f>[2]V.IPCA!GZ319</f>
        <v>0</v>
      </c>
      <c r="GW34" s="1">
        <f>[2]V.IPCA!HA319</f>
        <v>-0.48</v>
      </c>
      <c r="GX34" s="1">
        <f>[2]V.IPCA!HB319</f>
        <v>-0.43</v>
      </c>
      <c r="GY34" s="1">
        <f>[2]V.IPCA!HC319</f>
        <v>-0.13</v>
      </c>
      <c r="GZ34" s="1">
        <f>[2]V.IPCA!HD319</f>
        <v>-0.33</v>
      </c>
      <c r="HA34" s="1">
        <f>[2]V.IPCA!HE319</f>
        <v>2.37</v>
      </c>
      <c r="HB34" s="1">
        <f>[2]V.IPCA!HF319</f>
        <v>-0.83</v>
      </c>
      <c r="HC34" s="1">
        <f>[2]V.IPCA!HG319</f>
        <v>0.04</v>
      </c>
      <c r="HD34" s="1">
        <f>[2]V.IPCA!HH319</f>
        <v>0.97</v>
      </c>
      <c r="HE34" s="1">
        <f>[2]V.IPCA!HI319</f>
        <v>-0.87</v>
      </c>
      <c r="HF34" s="1">
        <f>[2]V.IPCA!HJ319</f>
        <v>-0.3</v>
      </c>
      <c r="HG34" s="1">
        <f>[2]V.IPCA!HK319</f>
        <v>0.25</v>
      </c>
      <c r="HH34" s="1">
        <f>[2]V.IPCA!HL319</f>
        <v>-0.61</v>
      </c>
      <c r="HI34" s="1">
        <f>[2]V.IPCA!HM319</f>
        <v>0.16</v>
      </c>
      <c r="HJ34" s="1">
        <f>[2]V.IPCA!HN319</f>
        <v>-0.48</v>
      </c>
      <c r="HK34" s="1">
        <f>[2]V.IPCA!HO319</f>
        <v>0.52</v>
      </c>
      <c r="HL34" s="1">
        <f>[2]V.IPCA!HP319</f>
        <v>0.35</v>
      </c>
      <c r="HM34" s="1">
        <f>[2]V.IPCA!HQ319</f>
        <v>0.23</v>
      </c>
      <c r="HN34" s="1">
        <f>[2]V.IPCA!HR319</f>
        <v>-0.17</v>
      </c>
      <c r="HO34" s="1">
        <f>[2]V.IPCA!HS319</f>
        <v>-0.63</v>
      </c>
      <c r="HP34" s="1">
        <f>[2]V.IPCA!HT319</f>
        <v>0.39</v>
      </c>
      <c r="HQ34" s="1">
        <f>[2]V.IPCA!HU319</f>
        <v>0.84</v>
      </c>
      <c r="HR34" s="1">
        <f>[2]V.IPCA!HV319</f>
        <v>-1.25</v>
      </c>
      <c r="HS34" s="1">
        <f>[2]V.IPCA!HW319</f>
        <v>0.84</v>
      </c>
      <c r="HT34" s="1">
        <f>[2]V.IPCA!HX319</f>
        <v>-0.01</v>
      </c>
      <c r="HU34" s="1">
        <f>[2]V.IPCA!HY319</f>
        <v>0.9</v>
      </c>
      <c r="HV34" s="1">
        <f>[2]V.IPCA!HZ319</f>
        <v>-0.87</v>
      </c>
      <c r="HW34" s="1">
        <f>[2]V.IPCA!IA319</f>
        <v>-0.11</v>
      </c>
      <c r="HX34" s="1">
        <f>[2]V.IPCA!IB319</f>
        <v>0.69</v>
      </c>
      <c r="HY34" s="1">
        <f>[2]V.IPCA!IC319</f>
        <v>-0.47</v>
      </c>
      <c r="HZ34" s="1">
        <f>[2]V.IPCA!ID319</f>
        <v>0.73</v>
      </c>
      <c r="IA34" s="1">
        <f>[2]V.IPCA!IE319</f>
        <v>-0.1</v>
      </c>
      <c r="IB34" s="1">
        <f>[2]V.IPCA!IF319</f>
        <v>-0.18</v>
      </c>
      <c r="IC34" s="1">
        <f>[2]V.IPCA!IG319</f>
        <v>0.17</v>
      </c>
      <c r="ID34" s="1">
        <f>[2]V.IPCA!IH319</f>
        <v>0.16</v>
      </c>
    </row>
    <row r="35" spans="2:238" x14ac:dyDescent="0.25">
      <c r="B35">
        <v>5102010</v>
      </c>
      <c r="C35" t="s">
        <v>39</v>
      </c>
      <c r="D35" s="1">
        <f>[2]V.IPCA!H320</f>
        <v>0.6</v>
      </c>
      <c r="E35" s="1">
        <f>[2]V.IPCA!I320</f>
        <v>0.6</v>
      </c>
      <c r="F35" s="1">
        <f>[2]V.IPCA!J320</f>
        <v>0.23</v>
      </c>
      <c r="G35" s="1">
        <f>[2]V.IPCA!K320</f>
        <v>0.35</v>
      </c>
      <c r="H35" s="1">
        <f>[2]V.IPCA!L320</f>
        <v>-0.35</v>
      </c>
      <c r="I35" s="1">
        <f>[2]V.IPCA!M320</f>
        <v>0.46</v>
      </c>
      <c r="J35" s="1">
        <f>[2]V.IPCA!N320</f>
        <v>-0.05</v>
      </c>
      <c r="K35" s="1">
        <f>[2]V.IPCA!O320</f>
        <v>-0.04</v>
      </c>
      <c r="L35" s="1">
        <f>[2]V.IPCA!P320</f>
        <v>0.05</v>
      </c>
      <c r="M35" s="1">
        <f>[2]V.IPCA!Q320</f>
        <v>0.1</v>
      </c>
      <c r="N35" s="1">
        <f>[2]V.IPCA!R320</f>
        <v>0.35</v>
      </c>
      <c r="O35" s="1">
        <f>[2]V.IPCA!S320</f>
        <v>1.61</v>
      </c>
      <c r="P35" s="1">
        <f>[2]V.IPCA!T320</f>
        <v>2.95</v>
      </c>
      <c r="Q35" s="1">
        <f>[2]V.IPCA!U320</f>
        <v>0.76</v>
      </c>
      <c r="R35" s="1">
        <f>[2]V.IPCA!V320</f>
        <v>0.02</v>
      </c>
      <c r="S35" s="1">
        <f>[2]V.IPCA!W320</f>
        <v>1.24</v>
      </c>
      <c r="T35" s="1">
        <f>[2]V.IPCA!X320</f>
        <v>1.04</v>
      </c>
      <c r="U35" s="1">
        <f>[2]V.IPCA!Y320</f>
        <v>1.39</v>
      </c>
      <c r="V35" s="1">
        <f>[2]V.IPCA!Z320</f>
        <v>1.54</v>
      </c>
      <c r="W35" s="1">
        <f>[2]V.IPCA!AA320</f>
        <v>1.32</v>
      </c>
      <c r="X35" s="1">
        <f>[2]V.IPCA!AB320</f>
        <v>0.22</v>
      </c>
      <c r="Y35" s="1">
        <f>[2]V.IPCA!AC320</f>
        <v>0.92</v>
      </c>
      <c r="Z35" s="1">
        <f>[2]V.IPCA!AD320</f>
        <v>0.8</v>
      </c>
      <c r="AA35" s="1">
        <f>[2]V.IPCA!AE320</f>
        <v>0.64</v>
      </c>
      <c r="AB35" s="1">
        <f>[2]V.IPCA!AF320</f>
        <v>0.35</v>
      </c>
      <c r="AC35" s="1">
        <f>[2]V.IPCA!AG320</f>
        <v>0.42</v>
      </c>
      <c r="AD35" s="1">
        <f>[2]V.IPCA!AH320</f>
        <v>-0.02</v>
      </c>
      <c r="AE35" s="1">
        <f>[2]V.IPCA!AI320</f>
        <v>1.21</v>
      </c>
      <c r="AF35" s="1">
        <f>[2]V.IPCA!AJ320</f>
        <v>0.87</v>
      </c>
      <c r="AG35" s="1">
        <f>[2]V.IPCA!AK320</f>
        <v>0.13</v>
      </c>
      <c r="AH35" s="1">
        <f>[2]V.IPCA!AL320</f>
        <v>1</v>
      </c>
      <c r="AI35" s="1">
        <f>[2]V.IPCA!AM320</f>
        <v>3.02</v>
      </c>
      <c r="AJ35" s="1">
        <f>[2]V.IPCA!AN320</f>
        <v>4.16</v>
      </c>
      <c r="AK35" s="1">
        <f>[2]V.IPCA!AO320</f>
        <v>2.46</v>
      </c>
      <c r="AL35" s="1">
        <f>[2]V.IPCA!AP320</f>
        <v>5.01</v>
      </c>
      <c r="AM35" s="1">
        <f>[2]V.IPCA!AQ320</f>
        <v>4.46</v>
      </c>
      <c r="AN35" s="1">
        <f>[2]V.IPCA!AR320</f>
        <v>4.7300000000000004</v>
      </c>
      <c r="AO35" s="1">
        <f>[2]V.IPCA!AS320</f>
        <v>2.29</v>
      </c>
      <c r="AP35" s="1">
        <f>[2]V.IPCA!AT320</f>
        <v>2.62</v>
      </c>
      <c r="AQ35" s="1">
        <f>[2]V.IPCA!AU320</f>
        <v>2.4</v>
      </c>
      <c r="AR35" s="1">
        <f>[2]V.IPCA!AV320</f>
        <v>1.61</v>
      </c>
      <c r="AS35" s="1">
        <f>[2]V.IPCA!AW320</f>
        <v>1.07</v>
      </c>
      <c r="AT35" s="1">
        <f>[2]V.IPCA!AX320</f>
        <v>0.86</v>
      </c>
      <c r="AU35" s="1">
        <f>[2]V.IPCA!AY320</f>
        <v>0.43</v>
      </c>
      <c r="AV35" s="1">
        <f>[2]V.IPCA!AZ320</f>
        <v>0.43</v>
      </c>
      <c r="AW35" s="1">
        <f>[2]V.IPCA!BA320</f>
        <v>1.5</v>
      </c>
      <c r="AX35" s="1">
        <f>[2]V.IPCA!BB320</f>
        <v>0.43</v>
      </c>
      <c r="AY35" s="1">
        <f>[2]V.IPCA!BC320</f>
        <v>0.51</v>
      </c>
      <c r="AZ35" s="1">
        <f>[2]V.IPCA!BD320</f>
        <v>1.96</v>
      </c>
      <c r="BA35" s="1">
        <f>[2]V.IPCA!BE320</f>
        <v>2.06</v>
      </c>
      <c r="BB35" s="1">
        <f>[2]V.IPCA!BF320</f>
        <v>1.79</v>
      </c>
      <c r="BC35" s="1">
        <f>[2]V.IPCA!BG320</f>
        <v>1.72</v>
      </c>
      <c r="BD35" s="1">
        <f>[2]V.IPCA!BH320</f>
        <v>0.93</v>
      </c>
      <c r="BE35" s="1">
        <f>[2]V.IPCA!BI320</f>
        <v>1.41</v>
      </c>
      <c r="BF35" s="1">
        <f>[2]V.IPCA!BJ320</f>
        <v>2.81</v>
      </c>
      <c r="BG35" s="1">
        <f>[2]V.IPCA!BK320</f>
        <v>1.07</v>
      </c>
      <c r="BH35" s="1">
        <f>[2]V.IPCA!BL320</f>
        <v>1.04</v>
      </c>
      <c r="BI35" s="1">
        <f>[2]V.IPCA!BM320</f>
        <v>0.23</v>
      </c>
      <c r="BJ35" s="1">
        <f>[2]V.IPCA!BN320</f>
        <v>0.73</v>
      </c>
      <c r="BK35" s="1">
        <f>[2]V.IPCA!BO320</f>
        <v>0.95</v>
      </c>
      <c r="BL35" s="1">
        <f>[2]V.IPCA!BP320</f>
        <v>1.35</v>
      </c>
      <c r="BM35" s="1">
        <f>[2]V.IPCA!BQ320</f>
        <v>0.97</v>
      </c>
      <c r="BN35" s="1">
        <f>[2]V.IPCA!BR320</f>
        <v>0.54</v>
      </c>
      <c r="BO35" s="1">
        <f>[2]V.IPCA!BS320</f>
        <v>0.72</v>
      </c>
      <c r="BP35" s="1">
        <f>[2]V.IPCA!BT320</f>
        <v>0.73</v>
      </c>
      <c r="BQ35" s="1">
        <f>[2]V.IPCA!BU320</f>
        <v>-0.03</v>
      </c>
      <c r="BR35" s="1">
        <f>[2]V.IPCA!BV320</f>
        <v>-0.41</v>
      </c>
      <c r="BS35" s="1">
        <f>[2]V.IPCA!BW320</f>
        <v>-0.82</v>
      </c>
      <c r="BT35" s="1">
        <f>[2]V.IPCA!BX320</f>
        <v>-0.23</v>
      </c>
      <c r="BU35" s="1">
        <f>[2]V.IPCA!BY320</f>
        <v>-0.41</v>
      </c>
      <c r="BV35" s="1">
        <f>[2]V.IPCA!BZ320</f>
        <v>0.71</v>
      </c>
      <c r="BW35" s="1">
        <f>[2]V.IPCA!CA320</f>
        <v>-0.49</v>
      </c>
      <c r="BX35" s="1">
        <f>[2]V.IPCA!CB320</f>
        <v>0.17</v>
      </c>
      <c r="BY35" s="1">
        <f>[2]V.IPCA!CC320</f>
        <v>0.11</v>
      </c>
      <c r="BZ35" s="1">
        <f>[2]V.IPCA!CD320</f>
        <v>-0.4</v>
      </c>
      <c r="CA35" s="1">
        <f>[2]V.IPCA!CE320</f>
        <v>0.74</v>
      </c>
      <c r="CB35" s="1">
        <f>[2]V.IPCA!CF320</f>
        <v>-0.53</v>
      </c>
      <c r="CC35" s="1">
        <f>[2]V.IPCA!CG320</f>
        <v>-0.95</v>
      </c>
      <c r="CD35" s="1">
        <f>[2]V.IPCA!CH320</f>
        <v>-0.45</v>
      </c>
      <c r="CE35" s="1">
        <f>[2]V.IPCA!CI320</f>
        <v>-0.68</v>
      </c>
      <c r="CF35" s="1">
        <f>[2]V.IPCA!CJ320</f>
        <v>0.41</v>
      </c>
      <c r="CG35" s="1">
        <f>[2]V.IPCA!CK320</f>
        <v>-0.68</v>
      </c>
      <c r="CH35" s="1">
        <f>[2]V.IPCA!CL320</f>
        <v>-0.32</v>
      </c>
      <c r="CI35" s="1">
        <f>[2]V.IPCA!CM320</f>
        <v>0.68</v>
      </c>
      <c r="CJ35" s="1">
        <f>[2]V.IPCA!CN320</f>
        <v>-0.17</v>
      </c>
      <c r="CK35" s="1">
        <f>[2]V.IPCA!CO320</f>
        <v>0.26</v>
      </c>
      <c r="CL35" s="1">
        <f>[2]V.IPCA!CP320</f>
        <v>-0.3</v>
      </c>
      <c r="CM35" s="1">
        <f>[2]V.IPCA!CQ320</f>
        <v>-0.32</v>
      </c>
      <c r="CN35" s="1">
        <f>[2]V.IPCA!CR320</f>
        <v>-0.49</v>
      </c>
      <c r="CO35" s="1">
        <f>[2]V.IPCA!CS320</f>
        <v>-0.56000000000000005</v>
      </c>
      <c r="CP35" s="1">
        <f>[2]V.IPCA!CT320</f>
        <v>-0.19</v>
      </c>
      <c r="CQ35" s="1">
        <f>[2]V.IPCA!CU320</f>
        <v>-0.16</v>
      </c>
      <c r="CR35" s="1">
        <f>[2]V.IPCA!CV320</f>
        <v>0.44</v>
      </c>
      <c r="CS35" s="1">
        <f>[2]V.IPCA!CW320</f>
        <v>-0.23</v>
      </c>
      <c r="CT35" s="1">
        <f>[2]V.IPCA!CX320</f>
        <v>-0.28999999999999998</v>
      </c>
      <c r="CU35" s="1">
        <f>[2]V.IPCA!CY320</f>
        <v>-0.24</v>
      </c>
      <c r="CV35" s="1">
        <f>[2]V.IPCA!CZ320</f>
        <v>0.59</v>
      </c>
      <c r="CW35" s="1">
        <f>[2]V.IPCA!DA320</f>
        <v>0.42</v>
      </c>
      <c r="CX35" s="1">
        <f>[2]V.IPCA!DB320</f>
        <v>-0.12</v>
      </c>
      <c r="CY35" s="1">
        <f>[2]V.IPCA!DC320</f>
        <v>-0.35</v>
      </c>
      <c r="CZ35" s="1">
        <f>[2]V.IPCA!DD320</f>
        <v>0.22</v>
      </c>
      <c r="DA35" s="1">
        <f>[2]V.IPCA!DE320</f>
        <v>0.47</v>
      </c>
      <c r="DB35" s="1">
        <f>[2]V.IPCA!DF320</f>
        <v>0.4</v>
      </c>
      <c r="DC35" s="1">
        <f>[2]V.IPCA!DG320</f>
        <v>0.57999999999999996</v>
      </c>
      <c r="DD35" s="1">
        <f>[2]V.IPCA!DH320</f>
        <v>0.04</v>
      </c>
      <c r="DE35" s="1">
        <f>[2]V.IPCA!DI320</f>
        <v>2.78</v>
      </c>
      <c r="DF35" s="1">
        <f>[2]V.IPCA!DJ320</f>
        <v>3.34</v>
      </c>
      <c r="DG35" s="1">
        <f>[2]V.IPCA!DK320</f>
        <v>1.83</v>
      </c>
      <c r="DH35" s="1">
        <f>[2]V.IPCA!DL320</f>
        <v>0.88</v>
      </c>
      <c r="DI35" s="1">
        <f>[2]V.IPCA!DM320</f>
        <v>1.0900000000000001</v>
      </c>
      <c r="DJ35" s="1">
        <f>[2]V.IPCA!DN320</f>
        <v>0.86</v>
      </c>
      <c r="DK35" s="1">
        <f>[2]V.IPCA!DO320</f>
        <v>-0.46</v>
      </c>
      <c r="DL35" s="1">
        <f>[2]V.IPCA!DP320</f>
        <v>-0.38</v>
      </c>
      <c r="DM35" s="1">
        <f>[2]V.IPCA!DQ320</f>
        <v>-0.38</v>
      </c>
      <c r="DN35" s="1">
        <f>[2]V.IPCA!DR320</f>
        <v>-0.66</v>
      </c>
      <c r="DO35" s="1">
        <f>[2]V.IPCA!DS320</f>
        <v>0.08</v>
      </c>
      <c r="DP35" s="1">
        <f>[2]V.IPCA!DT320</f>
        <v>-0.17</v>
      </c>
      <c r="DQ35" s="1">
        <f>[2]V.IPCA!DU320</f>
        <v>0.02</v>
      </c>
      <c r="DR35" s="1">
        <f>[2]V.IPCA!DV320</f>
        <v>0.36</v>
      </c>
      <c r="DS35" s="1">
        <f>[2]V.IPCA!DW320</f>
        <v>-0.09</v>
      </c>
      <c r="DT35" s="1">
        <f>[2]V.IPCA!DX320</f>
        <v>0.79</v>
      </c>
      <c r="DU35" s="1">
        <f>[2]V.IPCA!DY320</f>
        <v>0.95</v>
      </c>
      <c r="DV35" s="1">
        <f>[2]V.IPCA!DZ320</f>
        <v>0.93</v>
      </c>
      <c r="DW35" s="1">
        <f>[2]V.IPCA!EA320</f>
        <v>0.72</v>
      </c>
      <c r="DX35" s="1">
        <f>[2]V.IPCA!EB320</f>
        <v>1.07</v>
      </c>
      <c r="DY35" s="1">
        <f>[2]V.IPCA!EC320</f>
        <v>0.11</v>
      </c>
      <c r="DZ35" s="1">
        <f>[2]V.IPCA!ED320</f>
        <v>-0.16</v>
      </c>
      <c r="EA35" s="1">
        <f>[2]V.IPCA!EE320</f>
        <v>-0.26</v>
      </c>
      <c r="EB35" s="1">
        <f>[2]V.IPCA!EF320</f>
        <v>-0.6</v>
      </c>
      <c r="EC35" s="1">
        <f>[2]V.IPCA!EG320</f>
        <v>-0.12</v>
      </c>
      <c r="ED35" s="1">
        <f>[2]V.IPCA!EH320</f>
        <v>0.27</v>
      </c>
      <c r="EE35" s="1">
        <f>[2]V.IPCA!EI320</f>
        <v>-0.21</v>
      </c>
      <c r="EF35" s="1">
        <f>[2]V.IPCA!EJ320</f>
        <v>0.51</v>
      </c>
      <c r="EG35" s="1">
        <f>[2]V.IPCA!EK320</f>
        <v>0.14000000000000001</v>
      </c>
      <c r="EH35" s="1">
        <f>[2]V.IPCA!EL320</f>
        <v>0.38</v>
      </c>
      <c r="EI35" s="1">
        <f>[2]V.IPCA!EM320</f>
        <v>0.02</v>
      </c>
      <c r="EJ35" s="1">
        <f>[2]V.IPCA!EN320</f>
        <v>-0.32</v>
      </c>
      <c r="EK35" s="1">
        <f>[2]V.IPCA!EO320</f>
        <v>-7.0000000000000007E-2</v>
      </c>
      <c r="EL35" s="1">
        <f>[2]V.IPCA!EP320</f>
        <v>0.47</v>
      </c>
      <c r="EM35" s="1">
        <f>[2]V.IPCA!EQ320</f>
        <v>0.31</v>
      </c>
      <c r="EN35" s="1">
        <f>[2]V.IPCA!ER320</f>
        <v>-0.26</v>
      </c>
      <c r="EO35" s="1">
        <f>[2]V.IPCA!ES320</f>
        <v>0.72</v>
      </c>
      <c r="EP35" s="1">
        <f>[2]V.IPCA!ET320</f>
        <v>0.32</v>
      </c>
      <c r="EQ35" s="1">
        <f>[2]V.IPCA!EU320</f>
        <v>0.56999999999999995</v>
      </c>
      <c r="ER35" s="1">
        <f>[2]V.IPCA!EV320</f>
        <v>0.44</v>
      </c>
      <c r="ES35" s="1">
        <f>[2]V.IPCA!EW320</f>
        <v>-0.05</v>
      </c>
      <c r="ET35" s="1">
        <f>[2]V.IPCA!EX320</f>
        <v>0.25</v>
      </c>
      <c r="EU35" s="1">
        <f>[2]V.IPCA!EY320</f>
        <v>0.04</v>
      </c>
      <c r="EV35" s="1">
        <f>[2]V.IPCA!EZ320</f>
        <v>0.12</v>
      </c>
      <c r="EW35" s="1">
        <f>[2]V.IPCA!FA320</f>
        <v>0.19</v>
      </c>
      <c r="EX35" s="1">
        <f>[2]V.IPCA!FB320</f>
        <v>0.2</v>
      </c>
      <c r="EY35" s="1">
        <f>[2]V.IPCA!FC320</f>
        <v>1.1299999999999999</v>
      </c>
      <c r="EZ35" s="1">
        <f>[2]V.IPCA!FD320</f>
        <v>0.14000000000000001</v>
      </c>
      <c r="FA35" s="1">
        <f>[2]V.IPCA!FE320</f>
        <v>-0.74</v>
      </c>
      <c r="FB35" s="1">
        <f>[2]V.IPCA!FF320</f>
        <v>0.41</v>
      </c>
      <c r="FC35" s="1">
        <f>[2]V.IPCA!FG320</f>
        <v>0.42</v>
      </c>
      <c r="FD35" s="1">
        <f>[2]V.IPCA!FH320</f>
        <v>0.8</v>
      </c>
      <c r="FE35" s="1">
        <f>[2]V.IPCA!FI320</f>
        <v>0.33</v>
      </c>
      <c r="FF35" s="1">
        <f>[2]V.IPCA!FJ320</f>
        <v>0.13</v>
      </c>
      <c r="FG35" s="1">
        <f>[2]V.IPCA!FK320</f>
        <v>0.55000000000000004</v>
      </c>
      <c r="FH35" s="1">
        <f>[2]V.IPCA!FL320</f>
        <v>0.16</v>
      </c>
      <c r="FI35" s="1">
        <f>[2]V.IPCA!FM320</f>
        <v>0.12</v>
      </c>
      <c r="FJ35" s="1">
        <f>[2]V.IPCA!FN320</f>
        <v>0.12</v>
      </c>
      <c r="FK35" s="1">
        <f>[2]V.IPCA!FO320</f>
        <v>0.19</v>
      </c>
      <c r="FL35" s="1">
        <f>[2]V.IPCA!FP320</f>
        <v>0.53</v>
      </c>
      <c r="FM35" s="1">
        <f>[2]V.IPCA!FQ320</f>
        <v>0.43</v>
      </c>
      <c r="FN35" s="1">
        <f>[2]V.IPCA!FR320</f>
        <v>0.09</v>
      </c>
      <c r="FO35" s="1">
        <f>[2]V.IPCA!FS320</f>
        <v>0.66</v>
      </c>
      <c r="FP35" s="1">
        <f>[2]V.IPCA!FT320</f>
        <v>0.31</v>
      </c>
      <c r="FQ35" s="1">
        <f>[2]V.IPCA!FU320</f>
        <v>0.97</v>
      </c>
      <c r="FR35" s="1">
        <f>[2]V.IPCA!FV320</f>
        <v>-0.1</v>
      </c>
      <c r="FS35" s="1">
        <f>[2]V.IPCA!FW320</f>
        <v>0.11</v>
      </c>
      <c r="FT35" s="1">
        <f>[2]V.IPCA!FX320</f>
        <v>-7.0000000000000007E-2</v>
      </c>
      <c r="FU35" s="1">
        <f>[2]V.IPCA!FY320</f>
        <v>-0.56000000000000005</v>
      </c>
      <c r="FV35" s="1">
        <f>[2]V.IPCA!FZ320</f>
        <v>-1.01</v>
      </c>
      <c r="FW35" s="1">
        <f>[2]V.IPCA!GA320</f>
        <v>0.24</v>
      </c>
      <c r="FX35" s="1">
        <f>[2]V.IPCA!GB320</f>
        <v>-0.47</v>
      </c>
      <c r="FY35" s="1">
        <f>[2]V.IPCA!GC320</f>
        <v>-0.62</v>
      </c>
      <c r="FZ35" s="1">
        <f>[2]V.IPCA!GD320</f>
        <v>-0.26</v>
      </c>
      <c r="GA35" s="1">
        <f>[2]V.IPCA!GE320</f>
        <v>0.39</v>
      </c>
      <c r="GB35" s="1">
        <f>[2]V.IPCA!GF320</f>
        <v>0.87</v>
      </c>
      <c r="GC35" s="1">
        <f>[2]V.IPCA!GG320</f>
        <v>-0.31</v>
      </c>
      <c r="GD35" s="1">
        <f>[2]V.IPCA!GH320</f>
        <v>1.02</v>
      </c>
      <c r="GE35" s="1">
        <f>[2]V.IPCA!GI320</f>
        <v>0.71</v>
      </c>
      <c r="GF35" s="1">
        <f>[2]V.IPCA!GJ320</f>
        <v>1.44</v>
      </c>
      <c r="GG35" s="1">
        <f>[2]V.IPCA!GK320</f>
        <v>0.69</v>
      </c>
      <c r="GH35" s="1">
        <f>[2]V.IPCA!GL320</f>
        <v>0.55000000000000004</v>
      </c>
      <c r="GI35" s="1">
        <f>[2]V.IPCA!GM320</f>
        <v>-1</v>
      </c>
      <c r="GJ35" s="1">
        <f>[2]V.IPCA!GN320</f>
        <v>0.62</v>
      </c>
      <c r="GK35" s="1">
        <f>[2]V.IPCA!GO320</f>
        <v>0.94</v>
      </c>
      <c r="GL35" s="1">
        <f>[2]V.IPCA!GP320</f>
        <v>0.01</v>
      </c>
      <c r="GM35" s="1">
        <f>[2]V.IPCA!GQ320</f>
        <v>0.71</v>
      </c>
      <c r="GN35" s="1">
        <f>[2]V.IPCA!GR320</f>
        <v>0.01</v>
      </c>
      <c r="GO35" s="1">
        <f>[2]V.IPCA!GS320</f>
        <v>0.99</v>
      </c>
      <c r="GP35" s="1">
        <f>[2]V.IPCA!GT320</f>
        <v>0.5</v>
      </c>
      <c r="GQ35" s="1">
        <f>[2]V.IPCA!GU320</f>
        <v>0.98</v>
      </c>
      <c r="GR35" s="1">
        <f>[2]V.IPCA!GV320</f>
        <v>-0.33</v>
      </c>
      <c r="GS35" s="1">
        <f>[2]V.IPCA!GW320</f>
        <v>-0.02</v>
      </c>
      <c r="GT35" s="1">
        <f>[2]V.IPCA!GX320</f>
        <v>-0.13</v>
      </c>
      <c r="GU35" s="1">
        <f>[2]V.IPCA!GY320</f>
        <v>-0.45</v>
      </c>
      <c r="GV35" s="1">
        <f>[2]V.IPCA!GZ320</f>
        <v>-0.85</v>
      </c>
      <c r="GW35" s="1">
        <f>[2]V.IPCA!HA320</f>
        <v>-0.14000000000000001</v>
      </c>
      <c r="GX35" s="1">
        <f>[2]V.IPCA!HB320</f>
        <v>-0.75</v>
      </c>
      <c r="GY35" s="1">
        <f>[2]V.IPCA!HC320</f>
        <v>-0.56999999999999995</v>
      </c>
      <c r="GZ35" s="1">
        <f>[2]V.IPCA!HD320</f>
        <v>0.03</v>
      </c>
      <c r="HA35" s="1">
        <f>[2]V.IPCA!HE320</f>
        <v>0.55000000000000004</v>
      </c>
      <c r="HB35" s="1">
        <f>[2]V.IPCA!HF320</f>
        <v>0.37</v>
      </c>
      <c r="HC35" s="1">
        <f>[2]V.IPCA!HG320</f>
        <v>-0.67</v>
      </c>
      <c r="HD35" s="1">
        <f>[2]V.IPCA!HH320</f>
        <v>-0.14000000000000001</v>
      </c>
      <c r="HE35" s="1">
        <f>[2]V.IPCA!HI320</f>
        <v>0.27</v>
      </c>
      <c r="HF35" s="1">
        <f>[2]V.IPCA!HJ320</f>
        <v>0.4</v>
      </c>
      <c r="HG35" s="1">
        <f>[2]V.IPCA!HK320</f>
        <v>-0.24</v>
      </c>
      <c r="HH35" s="1">
        <f>[2]V.IPCA!HL320</f>
        <v>-0.92</v>
      </c>
      <c r="HI35" s="1">
        <f>[2]V.IPCA!HM320</f>
        <v>0.9</v>
      </c>
      <c r="HJ35" s="1">
        <f>[2]V.IPCA!HN320</f>
        <v>-0.77</v>
      </c>
      <c r="HK35" s="1">
        <f>[2]V.IPCA!HO320</f>
        <v>0.81</v>
      </c>
      <c r="HL35" s="1">
        <f>[2]V.IPCA!HP320</f>
        <v>-0.59</v>
      </c>
      <c r="HM35" s="1">
        <f>[2]V.IPCA!HQ320</f>
        <v>1.1000000000000001</v>
      </c>
      <c r="HN35" s="1">
        <f>[2]V.IPCA!HR320</f>
        <v>-1.23</v>
      </c>
      <c r="HO35" s="1">
        <f>[2]V.IPCA!HS320</f>
        <v>0.57999999999999996</v>
      </c>
      <c r="HP35" s="1">
        <f>[2]V.IPCA!HT320</f>
        <v>0.76</v>
      </c>
      <c r="HQ35" s="1">
        <f>[2]V.IPCA!HU320</f>
        <v>-0.09</v>
      </c>
      <c r="HR35" s="1">
        <f>[2]V.IPCA!HV320</f>
        <v>0.65</v>
      </c>
      <c r="HS35" s="1">
        <f>[2]V.IPCA!HW320</f>
        <v>-0.01</v>
      </c>
      <c r="HT35" s="1">
        <f>[2]V.IPCA!HX320</f>
        <v>0.05</v>
      </c>
      <c r="HU35" s="1">
        <f>[2]V.IPCA!HY320</f>
        <v>-0.72</v>
      </c>
      <c r="HV35" s="1">
        <f>[2]V.IPCA!HZ320</f>
        <v>0.17</v>
      </c>
      <c r="HW35" s="1">
        <f>[2]V.IPCA!IA320</f>
        <v>0.22</v>
      </c>
      <c r="HX35" s="1">
        <f>[2]V.IPCA!IB320</f>
        <v>-0.23</v>
      </c>
      <c r="HY35" s="1">
        <f>[2]V.IPCA!IC320</f>
        <v>0.94</v>
      </c>
      <c r="HZ35" s="1">
        <f>[2]V.IPCA!ID320</f>
        <v>0.18</v>
      </c>
      <c r="IA35" s="1">
        <f>[2]V.IPCA!IE320</f>
        <v>0.08</v>
      </c>
      <c r="IB35" s="1">
        <f>[2]V.IPCA!IF320</f>
        <v>0.89</v>
      </c>
      <c r="IC35" s="1">
        <f>[2]V.IPCA!IG320</f>
        <v>0.99</v>
      </c>
      <c r="ID35" s="1">
        <f>[2]V.IPCA!IH320</f>
        <v>-1.07</v>
      </c>
    </row>
    <row r="36" spans="2:238" x14ac:dyDescent="0.25">
      <c r="B36">
        <v>6102003</v>
      </c>
      <c r="C36" t="s">
        <v>40</v>
      </c>
      <c r="D36" s="1">
        <f>[2]V.IPCA!H351</f>
        <v>2.76</v>
      </c>
      <c r="E36" s="1">
        <f>[2]V.IPCA!I351</f>
        <v>1.79</v>
      </c>
      <c r="F36" s="1">
        <f>[2]V.IPCA!J351</f>
        <v>1.1499999999999999</v>
      </c>
      <c r="G36" s="1">
        <f>[2]V.IPCA!K351</f>
        <v>-0.75</v>
      </c>
      <c r="H36" s="1">
        <f>[2]V.IPCA!L351</f>
        <v>1.05</v>
      </c>
      <c r="I36" s="1">
        <f>[2]V.IPCA!M351</f>
        <v>-0.64</v>
      </c>
      <c r="J36" s="1">
        <f>[2]V.IPCA!N351</f>
        <v>0.04</v>
      </c>
      <c r="K36" s="1">
        <f>[2]V.IPCA!O351</f>
        <v>-0.21</v>
      </c>
      <c r="L36" s="1">
        <f>[2]V.IPCA!P351</f>
        <v>0.26</v>
      </c>
      <c r="M36" s="1">
        <f>[2]V.IPCA!Q351</f>
        <v>0.01</v>
      </c>
      <c r="N36" s="1">
        <f>[2]V.IPCA!R351</f>
        <v>0.92</v>
      </c>
      <c r="O36" s="1">
        <f>[2]V.IPCA!S351</f>
        <v>1.56</v>
      </c>
      <c r="P36" s="1">
        <f>[2]V.IPCA!T351</f>
        <v>-0.91</v>
      </c>
      <c r="Q36" s="1">
        <f>[2]V.IPCA!U351</f>
        <v>2.4700000000000002</v>
      </c>
      <c r="R36" s="1">
        <f>[2]V.IPCA!V351</f>
        <v>0.45</v>
      </c>
      <c r="S36" s="1">
        <f>[2]V.IPCA!W351</f>
        <v>2.08</v>
      </c>
      <c r="T36" s="1">
        <f>[2]V.IPCA!X351</f>
        <v>0.99</v>
      </c>
      <c r="U36" s="1">
        <f>[2]V.IPCA!Y351</f>
        <v>1.83</v>
      </c>
      <c r="V36" s="1">
        <f>[2]V.IPCA!Z351</f>
        <v>2.73</v>
      </c>
      <c r="W36" s="1">
        <f>[2]V.IPCA!AA351</f>
        <v>1.3</v>
      </c>
      <c r="X36" s="1">
        <f>[2]V.IPCA!AB351</f>
        <v>1.1399999999999999</v>
      </c>
      <c r="Y36" s="1">
        <f>[2]V.IPCA!AC351</f>
        <v>1.7</v>
      </c>
      <c r="Z36" s="1">
        <f>[2]V.IPCA!AD351</f>
        <v>1.68</v>
      </c>
      <c r="AA36" s="1">
        <f>[2]V.IPCA!AE351</f>
        <v>0.91</v>
      </c>
      <c r="AB36" s="1">
        <f>[2]V.IPCA!AF351</f>
        <v>0.01</v>
      </c>
      <c r="AC36" s="1">
        <f>[2]V.IPCA!AG351</f>
        <v>1.4</v>
      </c>
      <c r="AD36" s="1">
        <f>[2]V.IPCA!AH351</f>
        <v>1.71</v>
      </c>
      <c r="AE36" s="1">
        <f>[2]V.IPCA!AI351</f>
        <v>0.66</v>
      </c>
      <c r="AF36" s="1">
        <f>[2]V.IPCA!AJ351</f>
        <v>-0.69</v>
      </c>
      <c r="AG36" s="1">
        <f>[2]V.IPCA!AK351</f>
        <v>1.01</v>
      </c>
      <c r="AH36" s="1">
        <f>[2]V.IPCA!AL351</f>
        <v>1.65</v>
      </c>
      <c r="AI36" s="1">
        <f>[2]V.IPCA!AM351</f>
        <v>0.72</v>
      </c>
      <c r="AJ36" s="1">
        <f>[2]V.IPCA!AN351</f>
        <v>-0.06</v>
      </c>
      <c r="AK36" s="1">
        <f>[2]V.IPCA!AO351</f>
        <v>1.22</v>
      </c>
      <c r="AL36" s="1">
        <f>[2]V.IPCA!AP351</f>
        <v>1.89</v>
      </c>
      <c r="AM36" s="1">
        <f>[2]V.IPCA!AQ351</f>
        <v>1.88</v>
      </c>
      <c r="AN36" s="1">
        <f>[2]V.IPCA!AR351</f>
        <v>-0.87</v>
      </c>
      <c r="AO36" s="1">
        <f>[2]V.IPCA!AS351</f>
        <v>0.52</v>
      </c>
      <c r="AP36" s="1">
        <f>[2]V.IPCA!AT351</f>
        <v>2.31</v>
      </c>
      <c r="AQ36" s="1">
        <f>[2]V.IPCA!AU351</f>
        <v>0.45</v>
      </c>
      <c r="AR36" s="1">
        <f>[2]V.IPCA!AV351</f>
        <v>1.9</v>
      </c>
      <c r="AS36" s="1">
        <f>[2]V.IPCA!AW351</f>
        <v>0.45</v>
      </c>
      <c r="AT36" s="1">
        <f>[2]V.IPCA!AX351</f>
        <v>0.14000000000000001</v>
      </c>
      <c r="AU36" s="1">
        <f>[2]V.IPCA!AY351</f>
        <v>0.09</v>
      </c>
      <c r="AV36" s="1">
        <f>[2]V.IPCA!AZ351</f>
        <v>2.77</v>
      </c>
      <c r="AW36" s="1">
        <f>[2]V.IPCA!BA351</f>
        <v>-0.5</v>
      </c>
      <c r="AX36" s="1">
        <f>[2]V.IPCA!BB351</f>
        <v>0.31</v>
      </c>
      <c r="AY36" s="1">
        <f>[2]V.IPCA!BC351</f>
        <v>1.51</v>
      </c>
      <c r="AZ36" s="1">
        <f>[2]V.IPCA!BD351</f>
        <v>1.54</v>
      </c>
      <c r="BA36" s="1">
        <f>[2]V.IPCA!BE351</f>
        <v>-0.11</v>
      </c>
      <c r="BB36" s="1">
        <f>[2]V.IPCA!BF351</f>
        <v>0.89</v>
      </c>
      <c r="BC36" s="1">
        <f>[2]V.IPCA!BG351</f>
        <v>1.59</v>
      </c>
      <c r="BD36" s="1">
        <f>[2]V.IPCA!BH351</f>
        <v>0.65</v>
      </c>
      <c r="BE36" s="1">
        <f>[2]V.IPCA!BI351</f>
        <v>0.96</v>
      </c>
      <c r="BF36" s="1">
        <f>[2]V.IPCA!BJ351</f>
        <v>0.53</v>
      </c>
      <c r="BG36" s="1">
        <f>[2]V.IPCA!BK351</f>
        <v>-0.28000000000000003</v>
      </c>
      <c r="BH36" s="1">
        <f>[2]V.IPCA!BL351</f>
        <v>0.03</v>
      </c>
      <c r="BI36" s="1">
        <f>[2]V.IPCA!BM351</f>
        <v>1.37</v>
      </c>
      <c r="BJ36" s="1">
        <f>[2]V.IPCA!BN351</f>
        <v>0.14000000000000001</v>
      </c>
      <c r="BK36" s="1">
        <f>[2]V.IPCA!BO351</f>
        <v>1.86</v>
      </c>
      <c r="BL36" s="1">
        <f>[2]V.IPCA!BP351</f>
        <v>1</v>
      </c>
      <c r="BM36" s="1">
        <f>[2]V.IPCA!BQ351</f>
        <v>1.57</v>
      </c>
      <c r="BN36" s="1">
        <f>[2]V.IPCA!BR351</f>
        <v>0.92</v>
      </c>
      <c r="BO36" s="1">
        <f>[2]V.IPCA!BS351</f>
        <v>0.12</v>
      </c>
      <c r="BP36" s="1">
        <f>[2]V.IPCA!BT351</f>
        <v>1.01</v>
      </c>
      <c r="BQ36" s="1">
        <f>[2]V.IPCA!BU351</f>
        <v>0.68</v>
      </c>
      <c r="BR36" s="1">
        <f>[2]V.IPCA!BV351</f>
        <v>0.49</v>
      </c>
      <c r="BS36" s="1">
        <f>[2]V.IPCA!BW351</f>
        <v>0.13</v>
      </c>
      <c r="BT36" s="1">
        <f>[2]V.IPCA!BX351</f>
        <v>1.59</v>
      </c>
      <c r="BU36" s="1">
        <f>[2]V.IPCA!BY351</f>
        <v>2.86</v>
      </c>
      <c r="BV36" s="1">
        <f>[2]V.IPCA!BZ351</f>
        <v>-0.68</v>
      </c>
      <c r="BW36" s="1">
        <f>[2]V.IPCA!CA351</f>
        <v>1.28</v>
      </c>
      <c r="BX36" s="1">
        <f>[2]V.IPCA!CB351</f>
        <v>1.23</v>
      </c>
      <c r="BY36" s="1">
        <f>[2]V.IPCA!CC351</f>
        <v>-0.04</v>
      </c>
      <c r="BZ36" s="1">
        <f>[2]V.IPCA!CD351</f>
        <v>-0.19</v>
      </c>
      <c r="CA36" s="1">
        <f>[2]V.IPCA!CE351</f>
        <v>0.99</v>
      </c>
      <c r="CB36" s="1">
        <f>[2]V.IPCA!CF351</f>
        <v>2.02</v>
      </c>
      <c r="CC36" s="1">
        <f>[2]V.IPCA!CG351</f>
        <v>0.97</v>
      </c>
      <c r="CD36" s="1">
        <f>[2]V.IPCA!CH351</f>
        <v>0.02</v>
      </c>
      <c r="CE36" s="1">
        <f>[2]V.IPCA!CI351</f>
        <v>2.17</v>
      </c>
      <c r="CF36" s="1">
        <f>[2]V.IPCA!CJ351</f>
        <v>-0.25</v>
      </c>
      <c r="CG36" s="1">
        <f>[2]V.IPCA!CK351</f>
        <v>0.5</v>
      </c>
      <c r="CH36" s="1">
        <f>[2]V.IPCA!CL351</f>
        <v>2.0699999999999998</v>
      </c>
      <c r="CI36" s="1">
        <f>[2]V.IPCA!CM351</f>
        <v>0.2</v>
      </c>
      <c r="CJ36" s="1">
        <f>[2]V.IPCA!CN351</f>
        <v>0.21</v>
      </c>
      <c r="CK36" s="1">
        <f>[2]V.IPCA!CO351</f>
        <v>1.1200000000000001</v>
      </c>
      <c r="CL36" s="1">
        <f>[2]V.IPCA!CP351</f>
        <v>1.88</v>
      </c>
      <c r="CM36" s="1">
        <f>[2]V.IPCA!CQ351</f>
        <v>-0.13</v>
      </c>
      <c r="CN36" s="1">
        <f>[2]V.IPCA!CR351</f>
        <v>0.88</v>
      </c>
      <c r="CO36" s="1">
        <f>[2]V.IPCA!CS351</f>
        <v>0.64</v>
      </c>
      <c r="CP36" s="1">
        <f>[2]V.IPCA!CT351</f>
        <v>-0.59</v>
      </c>
      <c r="CQ36" s="1">
        <f>[2]V.IPCA!CU351</f>
        <v>-0.1</v>
      </c>
      <c r="CR36" s="1">
        <f>[2]V.IPCA!CV351</f>
        <v>0.89</v>
      </c>
      <c r="CS36" s="1">
        <f>[2]V.IPCA!CW351</f>
        <v>1.37</v>
      </c>
      <c r="CT36" s="1">
        <f>[2]V.IPCA!CX351</f>
        <v>1.6</v>
      </c>
      <c r="CU36" s="1">
        <f>[2]V.IPCA!CY351</f>
        <v>-0.23</v>
      </c>
      <c r="CV36" s="1">
        <f>[2]V.IPCA!CZ351</f>
        <v>0.4</v>
      </c>
      <c r="CW36" s="1">
        <f>[2]V.IPCA!DA351</f>
        <v>-1.77</v>
      </c>
      <c r="CX36" s="1">
        <f>[2]V.IPCA!DB351</f>
        <v>-0.35</v>
      </c>
      <c r="CY36" s="1">
        <f>[2]V.IPCA!DC351</f>
        <v>0.19</v>
      </c>
      <c r="CZ36" s="1">
        <f>[2]V.IPCA!DD351</f>
        <v>1.24</v>
      </c>
      <c r="DA36" s="1">
        <f>[2]V.IPCA!DE351</f>
        <v>0.83</v>
      </c>
      <c r="DB36" s="1">
        <f>[2]V.IPCA!DF351</f>
        <v>0.57999999999999996</v>
      </c>
      <c r="DC36" s="1">
        <f>[2]V.IPCA!DG351</f>
        <v>2.44</v>
      </c>
      <c r="DD36" s="1">
        <f>[2]V.IPCA!DH351</f>
        <v>-0.15</v>
      </c>
      <c r="DE36" s="1">
        <f>[2]V.IPCA!DI351</f>
        <v>0.1</v>
      </c>
      <c r="DF36" s="1">
        <f>[2]V.IPCA!DJ351</f>
        <v>2.0499999999999998</v>
      </c>
      <c r="DG36" s="1">
        <f>[2]V.IPCA!DK351</f>
        <v>0.28000000000000003</v>
      </c>
      <c r="DH36" s="1">
        <f>[2]V.IPCA!DL351</f>
        <v>0.28999999999999998</v>
      </c>
      <c r="DI36" s="1">
        <f>[2]V.IPCA!DM351</f>
        <v>0.28000000000000003</v>
      </c>
      <c r="DJ36" s="1">
        <f>[2]V.IPCA!DN351</f>
        <v>-2.0099999999999998</v>
      </c>
      <c r="DK36" s="1">
        <f>[2]V.IPCA!DO351</f>
        <v>1.88</v>
      </c>
      <c r="DL36" s="1">
        <f>[2]V.IPCA!DP351</f>
        <v>-1.32</v>
      </c>
      <c r="DM36" s="1">
        <f>[2]V.IPCA!DQ351</f>
        <v>2.21</v>
      </c>
      <c r="DN36" s="1">
        <f>[2]V.IPCA!DR351</f>
        <v>2.98</v>
      </c>
      <c r="DO36" s="1">
        <f>[2]V.IPCA!DS351</f>
        <v>0.03</v>
      </c>
      <c r="DP36" s="1">
        <f>[2]V.IPCA!DT351</f>
        <v>-1.61</v>
      </c>
      <c r="DQ36" s="1">
        <f>[2]V.IPCA!DU351</f>
        <v>1.01</v>
      </c>
      <c r="DR36" s="1">
        <f>[2]V.IPCA!DV351</f>
        <v>1.39</v>
      </c>
      <c r="DS36" s="1">
        <f>[2]V.IPCA!DW351</f>
        <v>0.69</v>
      </c>
      <c r="DT36" s="1">
        <f>[2]V.IPCA!DX351</f>
        <v>-0.41</v>
      </c>
      <c r="DU36" s="1">
        <f>[2]V.IPCA!DY351</f>
        <v>1.06</v>
      </c>
      <c r="DV36" s="1">
        <f>[2]V.IPCA!DZ351</f>
        <v>-0.93</v>
      </c>
      <c r="DW36" s="1">
        <f>[2]V.IPCA!EA351</f>
        <v>-0.36</v>
      </c>
      <c r="DX36" s="1">
        <f>[2]V.IPCA!EB351</f>
        <v>0.69</v>
      </c>
      <c r="DY36" s="1">
        <f>[2]V.IPCA!EC351</f>
        <v>0.48</v>
      </c>
      <c r="DZ36" s="1">
        <f>[2]V.IPCA!ED351</f>
        <v>0.63</v>
      </c>
      <c r="EA36" s="1">
        <f>[2]V.IPCA!EE351</f>
        <v>0.69</v>
      </c>
      <c r="EB36" s="1">
        <f>[2]V.IPCA!EF351</f>
        <v>0.23</v>
      </c>
      <c r="EC36" s="1">
        <f>[2]V.IPCA!EG351</f>
        <v>-0.35</v>
      </c>
      <c r="ED36" s="1">
        <f>[2]V.IPCA!EH351</f>
        <v>0.12</v>
      </c>
      <c r="EE36" s="1">
        <f>[2]V.IPCA!EI351</f>
        <v>1.71</v>
      </c>
      <c r="EF36" s="1">
        <f>[2]V.IPCA!EJ351</f>
        <v>0.49</v>
      </c>
      <c r="EG36" s="1">
        <f>[2]V.IPCA!EK351</f>
        <v>0.45</v>
      </c>
      <c r="EH36" s="1">
        <f>[2]V.IPCA!EL351</f>
        <v>-0.09</v>
      </c>
      <c r="EI36" s="1">
        <f>[2]V.IPCA!EM351</f>
        <v>0.48</v>
      </c>
      <c r="EJ36" s="1">
        <f>[2]V.IPCA!EN351</f>
        <v>0.98</v>
      </c>
      <c r="EK36" s="1">
        <f>[2]V.IPCA!EO351</f>
        <v>0.73</v>
      </c>
      <c r="EL36" s="1">
        <f>[2]V.IPCA!EP351</f>
        <v>0.31</v>
      </c>
      <c r="EM36" s="1">
        <f>[2]V.IPCA!EQ351</f>
        <v>0.25</v>
      </c>
      <c r="EN36" s="1">
        <f>[2]V.IPCA!ER351</f>
        <v>0.13</v>
      </c>
      <c r="EO36" s="1">
        <f>[2]V.IPCA!ES351</f>
        <v>0.21</v>
      </c>
      <c r="EP36" s="1">
        <f>[2]V.IPCA!ET351</f>
        <v>0.55000000000000004</v>
      </c>
      <c r="EQ36" s="1">
        <f>[2]V.IPCA!EU351</f>
        <v>0.91</v>
      </c>
      <c r="ER36" s="1">
        <f>[2]V.IPCA!EV351</f>
        <v>0.88</v>
      </c>
      <c r="ES36" s="1">
        <f>[2]V.IPCA!EW351</f>
        <v>-0.12</v>
      </c>
      <c r="ET36" s="1">
        <f>[2]V.IPCA!EX351</f>
        <v>0.25</v>
      </c>
      <c r="EU36" s="1">
        <f>[2]V.IPCA!EY351</f>
        <v>0.52</v>
      </c>
      <c r="EV36" s="1">
        <f>[2]V.IPCA!EZ351</f>
        <v>-0.08</v>
      </c>
      <c r="EW36" s="1">
        <f>[2]V.IPCA!FA351</f>
        <v>-0.24</v>
      </c>
      <c r="EX36" s="1">
        <f>[2]V.IPCA!FB351</f>
        <v>0.6</v>
      </c>
      <c r="EY36" s="1">
        <f>[2]V.IPCA!FC351</f>
        <v>-0.65</v>
      </c>
      <c r="EZ36" s="1">
        <f>[2]V.IPCA!FD351</f>
        <v>0.03</v>
      </c>
      <c r="FA36" s="1">
        <f>[2]V.IPCA!FE351</f>
        <v>0.65</v>
      </c>
      <c r="FB36" s="1">
        <f>[2]V.IPCA!FF351</f>
        <v>0.03</v>
      </c>
      <c r="FC36" s="1">
        <f>[2]V.IPCA!FG351</f>
        <v>0.48</v>
      </c>
      <c r="FD36" s="1">
        <f>[2]V.IPCA!FH351</f>
        <v>1.51</v>
      </c>
      <c r="FE36" s="1">
        <f>[2]V.IPCA!FI351</f>
        <v>0.7</v>
      </c>
      <c r="FF36" s="1">
        <f>[2]V.IPCA!FJ351</f>
        <v>-0.08</v>
      </c>
      <c r="FG36" s="1">
        <f>[2]V.IPCA!FK351</f>
        <v>-0.27</v>
      </c>
      <c r="FH36" s="1">
        <f>[2]V.IPCA!FL351</f>
        <v>0.09</v>
      </c>
      <c r="FI36" s="1">
        <f>[2]V.IPCA!FM351</f>
        <v>-0.41</v>
      </c>
      <c r="FJ36" s="1">
        <f>[2]V.IPCA!FN351</f>
        <v>0.4</v>
      </c>
      <c r="FK36" s="1">
        <f>[2]V.IPCA!FO351</f>
        <v>1.86</v>
      </c>
      <c r="FL36" s="1">
        <f>[2]V.IPCA!FP351</f>
        <v>-0.61</v>
      </c>
      <c r="FM36" s="1">
        <f>[2]V.IPCA!FQ351</f>
        <v>0.31</v>
      </c>
      <c r="FN36" s="1">
        <f>[2]V.IPCA!FR351</f>
        <v>0.79</v>
      </c>
      <c r="FO36" s="1">
        <f>[2]V.IPCA!FS351</f>
        <v>-0.85</v>
      </c>
      <c r="FP36" s="1">
        <f>[2]V.IPCA!FT351</f>
        <v>0.93</v>
      </c>
      <c r="FQ36" s="1">
        <f>[2]V.IPCA!FU351</f>
        <v>0.25</v>
      </c>
      <c r="FR36" s="1">
        <f>[2]V.IPCA!FV351</f>
        <v>1.06</v>
      </c>
      <c r="FS36" s="1">
        <f>[2]V.IPCA!FW351</f>
        <v>-0.31</v>
      </c>
      <c r="FT36" s="1">
        <f>[2]V.IPCA!FX351</f>
        <v>1.54</v>
      </c>
      <c r="FU36" s="1">
        <f>[2]V.IPCA!FY351</f>
        <v>-0.05</v>
      </c>
      <c r="FV36" s="1">
        <f>[2]V.IPCA!FZ351</f>
        <v>1.34</v>
      </c>
      <c r="FW36" s="1">
        <f>[2]V.IPCA!GA351</f>
        <v>-0.92</v>
      </c>
      <c r="FX36" s="1">
        <f>[2]V.IPCA!GB351</f>
        <v>0.27</v>
      </c>
      <c r="FY36" s="1">
        <f>[2]V.IPCA!GC351</f>
        <v>0.72</v>
      </c>
      <c r="FZ36" s="1">
        <f>[2]V.IPCA!GD351</f>
        <v>0.43</v>
      </c>
      <c r="GA36" s="1">
        <f>[2]V.IPCA!GE351</f>
        <v>-0.26</v>
      </c>
      <c r="GB36" s="1">
        <f>[2]V.IPCA!GF351</f>
        <v>0.42</v>
      </c>
      <c r="GC36" s="1">
        <f>[2]V.IPCA!GG351</f>
        <v>-0.18</v>
      </c>
      <c r="GD36" s="1">
        <f>[2]V.IPCA!GH351</f>
        <v>-0.02</v>
      </c>
      <c r="GE36" s="1">
        <f>[2]V.IPCA!GI351</f>
        <v>0.97</v>
      </c>
      <c r="GF36" s="1">
        <f>[2]V.IPCA!GJ351</f>
        <v>1.01</v>
      </c>
      <c r="GG36" s="1">
        <f>[2]V.IPCA!GK351</f>
        <v>0.87</v>
      </c>
      <c r="GH36" s="1">
        <f>[2]V.IPCA!GL351</f>
        <v>1.02</v>
      </c>
      <c r="GI36" s="1">
        <f>[2]V.IPCA!GM351</f>
        <v>0.51</v>
      </c>
      <c r="GJ36" s="1">
        <f>[2]V.IPCA!GN351</f>
        <v>0.75</v>
      </c>
      <c r="GK36" s="1">
        <f>[2]V.IPCA!GO351</f>
        <v>-0.66</v>
      </c>
      <c r="GL36" s="1">
        <f>[2]V.IPCA!GP351</f>
        <v>0.02</v>
      </c>
      <c r="GM36" s="1">
        <f>[2]V.IPCA!GQ351</f>
        <v>0.88</v>
      </c>
      <c r="GN36" s="1">
        <f>[2]V.IPCA!GR351</f>
        <v>0.89</v>
      </c>
      <c r="GO36" s="1">
        <f>[2]V.IPCA!GS351</f>
        <v>-0.48</v>
      </c>
      <c r="GP36" s="1">
        <f>[2]V.IPCA!GT351</f>
        <v>2.38</v>
      </c>
      <c r="GQ36" s="1">
        <f>[2]V.IPCA!GU351</f>
        <v>0</v>
      </c>
      <c r="GR36" s="1">
        <f>[2]V.IPCA!GV351</f>
        <v>-0.67</v>
      </c>
      <c r="GS36" s="1">
        <f>[2]V.IPCA!GW351</f>
        <v>-2.11</v>
      </c>
      <c r="GT36" s="1">
        <f>[2]V.IPCA!GX351</f>
        <v>-0.54</v>
      </c>
      <c r="GU36" s="1">
        <f>[2]V.IPCA!GY351</f>
        <v>0.13</v>
      </c>
      <c r="GV36" s="1">
        <f>[2]V.IPCA!GZ351</f>
        <v>-0.74</v>
      </c>
      <c r="GW36" s="1">
        <f>[2]V.IPCA!HA351</f>
        <v>-0.56000000000000005</v>
      </c>
      <c r="GX36" s="1">
        <f>[2]V.IPCA!HB351</f>
        <v>-0.67</v>
      </c>
      <c r="GY36" s="1">
        <f>[2]V.IPCA!HC351</f>
        <v>0.27</v>
      </c>
      <c r="GZ36" s="1">
        <f>[2]V.IPCA!HD351</f>
        <v>-1.1399999999999999</v>
      </c>
      <c r="HA36" s="1">
        <f>[2]V.IPCA!HE351</f>
        <v>-0.09</v>
      </c>
      <c r="HB36" s="1">
        <f>[2]V.IPCA!HF351</f>
        <v>-0.11</v>
      </c>
      <c r="HC36" s="1">
        <f>[2]V.IPCA!HG351</f>
        <v>0.71</v>
      </c>
      <c r="HD36" s="1">
        <f>[2]V.IPCA!HH351</f>
        <v>-1.05</v>
      </c>
      <c r="HE36" s="1">
        <f>[2]V.IPCA!HI351</f>
        <v>0.24</v>
      </c>
      <c r="HF36" s="1">
        <f>[2]V.IPCA!HJ351</f>
        <v>-0.1</v>
      </c>
      <c r="HG36" s="1">
        <f>[2]V.IPCA!HK351</f>
        <v>-0.54</v>
      </c>
      <c r="HH36" s="1">
        <f>[2]V.IPCA!HL351</f>
        <v>0.27</v>
      </c>
      <c r="HI36" s="1">
        <f>[2]V.IPCA!HM351</f>
        <v>0.14000000000000001</v>
      </c>
      <c r="HJ36" s="1">
        <f>[2]V.IPCA!HN351</f>
        <v>0.34</v>
      </c>
      <c r="HK36" s="1">
        <f>[2]V.IPCA!HO351</f>
        <v>-1.1200000000000001</v>
      </c>
      <c r="HL36" s="1">
        <f>[2]V.IPCA!HP351</f>
        <v>0.43</v>
      </c>
      <c r="HM36" s="1">
        <f>[2]V.IPCA!HQ351</f>
        <v>-0.37</v>
      </c>
      <c r="HN36" s="1">
        <f>[2]V.IPCA!HR351</f>
        <v>-0.66</v>
      </c>
      <c r="HO36" s="1">
        <f>[2]V.IPCA!HS351</f>
        <v>0.2</v>
      </c>
      <c r="HP36" s="1">
        <f>[2]V.IPCA!HT351</f>
        <v>0.44</v>
      </c>
      <c r="HQ36" s="1">
        <f>[2]V.IPCA!HU351</f>
        <v>-1.0900000000000001</v>
      </c>
      <c r="HR36" s="1">
        <f>[2]V.IPCA!HV351</f>
        <v>0.35</v>
      </c>
      <c r="HS36" s="1">
        <f>[2]V.IPCA!HW351</f>
        <v>-0.44</v>
      </c>
      <c r="HT36" s="1">
        <f>[2]V.IPCA!HX351</f>
        <v>-0.26</v>
      </c>
      <c r="HU36" s="1">
        <f>[2]V.IPCA!HY351</f>
        <v>-0.19</v>
      </c>
      <c r="HV36" s="1">
        <f>[2]V.IPCA!HZ351</f>
        <v>-1.05</v>
      </c>
      <c r="HW36" s="1">
        <f>[2]V.IPCA!IA351</f>
        <v>0.7</v>
      </c>
      <c r="HX36" s="1">
        <f>[2]V.IPCA!IB351</f>
        <v>-0.69</v>
      </c>
      <c r="HY36" s="1">
        <f>[2]V.IPCA!IC351</f>
        <v>0.51</v>
      </c>
      <c r="HZ36" s="1">
        <f>[2]V.IPCA!ID351</f>
        <v>0.97</v>
      </c>
      <c r="IA36" s="1">
        <f>[2]V.IPCA!IE351</f>
        <v>-0.7</v>
      </c>
      <c r="IB36" s="1">
        <f>[2]V.IPCA!IF351</f>
        <v>0.13</v>
      </c>
      <c r="IC36" s="1">
        <f>[2]V.IPCA!IG351</f>
        <v>0.63</v>
      </c>
      <c r="ID36" s="1">
        <f>[2]V.IPCA!IH351</f>
        <v>-1.24</v>
      </c>
    </row>
    <row r="37" spans="2:238" x14ac:dyDescent="0.25">
      <c r="B37">
        <v>6201005</v>
      </c>
      <c r="C37" t="s">
        <v>41</v>
      </c>
      <c r="D37" s="1">
        <f>[2]V.IPCA!H357</f>
        <v>0.19</v>
      </c>
      <c r="E37" s="1">
        <f>[2]V.IPCA!I357</f>
        <v>0.67</v>
      </c>
      <c r="F37" s="1">
        <f>[2]V.IPCA!J357</f>
        <v>0.66</v>
      </c>
      <c r="G37" s="1">
        <f>[2]V.IPCA!K357</f>
        <v>-0.04</v>
      </c>
      <c r="H37" s="1">
        <f>[2]V.IPCA!L357</f>
        <v>0.03</v>
      </c>
      <c r="I37" s="1">
        <f>[2]V.IPCA!M357</f>
        <v>-0.27</v>
      </c>
      <c r="J37" s="1">
        <f>[2]V.IPCA!N357</f>
        <v>0.22</v>
      </c>
      <c r="K37" s="1">
        <f>[2]V.IPCA!O357</f>
        <v>0.46</v>
      </c>
      <c r="L37" s="1">
        <f>[2]V.IPCA!P357</f>
        <v>0.3</v>
      </c>
      <c r="M37" s="1">
        <f>[2]V.IPCA!Q357</f>
        <v>0.38</v>
      </c>
      <c r="N37" s="1">
        <f>[2]V.IPCA!R357</f>
        <v>0.03</v>
      </c>
      <c r="O37" s="1">
        <f>[2]V.IPCA!S357</f>
        <v>0.33</v>
      </c>
      <c r="P37" s="1">
        <f>[2]V.IPCA!T357</f>
        <v>0.28999999999999998</v>
      </c>
      <c r="Q37" s="1">
        <f>[2]V.IPCA!U357</f>
        <v>0.3</v>
      </c>
      <c r="R37" s="1">
        <f>[2]V.IPCA!V357</f>
        <v>-0.01</v>
      </c>
      <c r="S37" s="1">
        <f>[2]V.IPCA!W357</f>
        <v>-0.28000000000000003</v>
      </c>
      <c r="T37" s="1">
        <f>[2]V.IPCA!X357</f>
        <v>0</v>
      </c>
      <c r="U37" s="1">
        <f>[2]V.IPCA!Y357</f>
        <v>0.09</v>
      </c>
      <c r="V37" s="1">
        <f>[2]V.IPCA!Z357</f>
        <v>0.43</v>
      </c>
      <c r="W37" s="1">
        <f>[2]V.IPCA!AA357</f>
        <v>0.18</v>
      </c>
      <c r="X37" s="1">
        <f>[2]V.IPCA!AB357</f>
        <v>-0.02</v>
      </c>
      <c r="Y37" s="1">
        <f>[2]V.IPCA!AC357</f>
        <v>0.47</v>
      </c>
      <c r="Z37" s="1">
        <f>[2]V.IPCA!AD357</f>
        <v>0.14000000000000001</v>
      </c>
      <c r="AA37" s="1">
        <f>[2]V.IPCA!AE357</f>
        <v>0.09</v>
      </c>
      <c r="AB37" s="1">
        <f>[2]V.IPCA!AF357</f>
        <v>0.4</v>
      </c>
      <c r="AC37" s="1">
        <f>[2]V.IPCA!AG357</f>
        <v>-0.06</v>
      </c>
      <c r="AD37" s="1">
        <f>[2]V.IPCA!AH357</f>
        <v>0.3</v>
      </c>
      <c r="AE37" s="1">
        <f>[2]V.IPCA!AI357</f>
        <v>0.25</v>
      </c>
      <c r="AF37" s="1">
        <f>[2]V.IPCA!AJ357</f>
        <v>7.0000000000000007E-2</v>
      </c>
      <c r="AG37" s="1">
        <f>[2]V.IPCA!AK357</f>
        <v>0.62</v>
      </c>
      <c r="AH37" s="1">
        <f>[2]V.IPCA!AL357</f>
        <v>0.5</v>
      </c>
      <c r="AI37" s="1">
        <f>[2]V.IPCA!AM357</f>
        <v>0.15</v>
      </c>
      <c r="AJ37" s="1">
        <f>[2]V.IPCA!AN357</f>
        <v>0.87</v>
      </c>
      <c r="AK37" s="1">
        <f>[2]V.IPCA!AO357</f>
        <v>0.75</v>
      </c>
      <c r="AL37" s="1">
        <f>[2]V.IPCA!AP357</f>
        <v>0.53</v>
      </c>
      <c r="AM37" s="1">
        <f>[2]V.IPCA!AQ357</f>
        <v>0.87</v>
      </c>
      <c r="AN37" s="1">
        <f>[2]V.IPCA!AR357</f>
        <v>0.69</v>
      </c>
      <c r="AO37" s="1">
        <f>[2]V.IPCA!AS357</f>
        <v>0.31</v>
      </c>
      <c r="AP37" s="1">
        <f>[2]V.IPCA!AT357</f>
        <v>-0.46</v>
      </c>
      <c r="AQ37" s="1">
        <f>[2]V.IPCA!AU357</f>
        <v>0.69</v>
      </c>
      <c r="AR37" s="1">
        <f>[2]V.IPCA!AV357</f>
        <v>0.42</v>
      </c>
      <c r="AS37" s="1">
        <f>[2]V.IPCA!AW357</f>
        <v>0.28000000000000003</v>
      </c>
      <c r="AT37" s="1">
        <f>[2]V.IPCA!AX357</f>
        <v>-0.05</v>
      </c>
      <c r="AU37" s="1">
        <f>[2]V.IPCA!AY357</f>
        <v>0.37</v>
      </c>
      <c r="AV37" s="1">
        <f>[2]V.IPCA!AZ357</f>
        <v>1.0900000000000001</v>
      </c>
      <c r="AW37" s="1">
        <f>[2]V.IPCA!BA357</f>
        <v>0.32</v>
      </c>
      <c r="AX37" s="1">
        <f>[2]V.IPCA!BB357</f>
        <v>0.54</v>
      </c>
      <c r="AY37" s="1">
        <f>[2]V.IPCA!BC357</f>
        <v>1.2</v>
      </c>
      <c r="AZ37" s="1">
        <f>[2]V.IPCA!BD357</f>
        <v>0.35</v>
      </c>
      <c r="BA37" s="1">
        <f>[2]V.IPCA!BE357</f>
        <v>0.92</v>
      </c>
      <c r="BB37" s="1">
        <f>[2]V.IPCA!BF357</f>
        <v>0.68</v>
      </c>
      <c r="BC37" s="1">
        <f>[2]V.IPCA!BG357</f>
        <v>0.27</v>
      </c>
      <c r="BD37" s="1">
        <f>[2]V.IPCA!BH357</f>
        <v>0.28000000000000003</v>
      </c>
      <c r="BE37" s="1">
        <f>[2]V.IPCA!BI357</f>
        <v>0.35</v>
      </c>
      <c r="BF37" s="1">
        <f>[2]V.IPCA!BJ357</f>
        <v>0.61</v>
      </c>
      <c r="BG37" s="1">
        <f>[2]V.IPCA!BK357</f>
        <v>0.25</v>
      </c>
      <c r="BH37" s="1">
        <f>[2]V.IPCA!BL357</f>
        <v>0.72</v>
      </c>
      <c r="BI37" s="1">
        <f>[2]V.IPCA!BM357</f>
        <v>0.76</v>
      </c>
      <c r="BJ37" s="1">
        <f>[2]V.IPCA!BN357</f>
        <v>0.28000000000000003</v>
      </c>
      <c r="BK37" s="1">
        <f>[2]V.IPCA!BO357</f>
        <v>1.1399999999999999</v>
      </c>
      <c r="BL37" s="1">
        <f>[2]V.IPCA!BP357</f>
        <v>0.39</v>
      </c>
      <c r="BM37" s="1">
        <f>[2]V.IPCA!BQ357</f>
        <v>0.74</v>
      </c>
      <c r="BN37" s="1">
        <f>[2]V.IPCA!BR357</f>
        <v>0.48</v>
      </c>
      <c r="BO37" s="1">
        <f>[2]V.IPCA!BS357</f>
        <v>0.36</v>
      </c>
      <c r="BP37" s="1">
        <f>[2]V.IPCA!BT357</f>
        <v>1.1299999999999999</v>
      </c>
      <c r="BQ37" s="1">
        <f>[2]V.IPCA!BU357</f>
        <v>0.15</v>
      </c>
      <c r="BR37" s="1">
        <f>[2]V.IPCA!BV357</f>
        <v>0.39</v>
      </c>
      <c r="BS37" s="1">
        <f>[2]V.IPCA!BW357</f>
        <v>0.38</v>
      </c>
      <c r="BT37" s="1">
        <f>[2]V.IPCA!BX357</f>
        <v>0.42</v>
      </c>
      <c r="BU37" s="1">
        <f>[2]V.IPCA!BY357</f>
        <v>-0.3</v>
      </c>
      <c r="BV37" s="1">
        <f>[2]V.IPCA!BZ357</f>
        <v>0.09</v>
      </c>
      <c r="BW37" s="1">
        <f>[2]V.IPCA!CA357</f>
        <v>0.65</v>
      </c>
      <c r="BX37" s="1">
        <f>[2]V.IPCA!CB357</f>
        <v>-0.05</v>
      </c>
      <c r="BY37" s="1">
        <f>[2]V.IPCA!CC357</f>
        <v>0.97</v>
      </c>
      <c r="BZ37" s="1">
        <f>[2]V.IPCA!CD357</f>
        <v>0.65</v>
      </c>
      <c r="CA37" s="1">
        <f>[2]V.IPCA!CE357</f>
        <v>0.63</v>
      </c>
      <c r="CB37" s="1">
        <f>[2]V.IPCA!CF357</f>
        <v>0.2</v>
      </c>
      <c r="CC37" s="1">
        <f>[2]V.IPCA!CG357</f>
        <v>0.09</v>
      </c>
      <c r="CD37" s="1">
        <f>[2]V.IPCA!CH357</f>
        <v>0.4</v>
      </c>
      <c r="CE37" s="1">
        <f>[2]V.IPCA!CI357</f>
        <v>-0.21</v>
      </c>
      <c r="CF37" s="1">
        <f>[2]V.IPCA!CJ357</f>
        <v>0.61</v>
      </c>
      <c r="CG37" s="1">
        <f>[2]V.IPCA!CK357</f>
        <v>-0.32</v>
      </c>
      <c r="CH37" s="1">
        <f>[2]V.IPCA!CL357</f>
        <v>0.12</v>
      </c>
      <c r="CI37" s="1">
        <f>[2]V.IPCA!CM357</f>
        <v>0.57999999999999996</v>
      </c>
      <c r="CJ37" s="1">
        <f>[2]V.IPCA!CN357</f>
        <v>0.76</v>
      </c>
      <c r="CK37" s="1">
        <f>[2]V.IPCA!CO357</f>
        <v>0.08</v>
      </c>
      <c r="CL37" s="1">
        <f>[2]V.IPCA!CP357</f>
        <v>0.24</v>
      </c>
      <c r="CM37" s="1">
        <f>[2]V.IPCA!CQ357</f>
        <v>-0.17</v>
      </c>
      <c r="CN37" s="1">
        <f>[2]V.IPCA!CR357</f>
        <v>0.23</v>
      </c>
      <c r="CO37" s="1">
        <f>[2]V.IPCA!CS357</f>
        <v>0.31</v>
      </c>
      <c r="CP37" s="1">
        <f>[2]V.IPCA!CT357</f>
        <v>0.14000000000000001</v>
      </c>
      <c r="CQ37" s="1">
        <f>[2]V.IPCA!CU357</f>
        <v>0.73</v>
      </c>
      <c r="CR37" s="1">
        <f>[2]V.IPCA!CV357</f>
        <v>-0.15</v>
      </c>
      <c r="CS37" s="1">
        <f>[2]V.IPCA!CW357</f>
        <v>1.57</v>
      </c>
      <c r="CT37" s="1">
        <f>[2]V.IPCA!CX357</f>
        <v>1.28</v>
      </c>
      <c r="CU37" s="1">
        <f>[2]V.IPCA!CY357</f>
        <v>0.89</v>
      </c>
      <c r="CV37" s="1">
        <f>[2]V.IPCA!CZ357</f>
        <v>0.89</v>
      </c>
      <c r="CW37" s="1">
        <f>[2]V.IPCA!DA357</f>
        <v>1.44</v>
      </c>
      <c r="CX37" s="1">
        <f>[2]V.IPCA!DB357</f>
        <v>1.36</v>
      </c>
      <c r="CY37" s="1">
        <f>[2]V.IPCA!DC357</f>
        <v>0.6</v>
      </c>
      <c r="CZ37" s="1">
        <f>[2]V.IPCA!DD357</f>
        <v>0.02</v>
      </c>
      <c r="DA37" s="1">
        <f>[2]V.IPCA!DE357</f>
        <v>0.04</v>
      </c>
      <c r="DB37" s="1">
        <f>[2]V.IPCA!DF357</f>
        <v>0.31</v>
      </c>
      <c r="DC37" s="1">
        <f>[2]V.IPCA!DG357</f>
        <v>1.1000000000000001</v>
      </c>
      <c r="DD37" s="1">
        <f>[2]V.IPCA!DH357</f>
        <v>-0.67</v>
      </c>
      <c r="DE37" s="1">
        <f>[2]V.IPCA!DI357</f>
        <v>0.21</v>
      </c>
      <c r="DF37" s="1">
        <f>[2]V.IPCA!DJ357</f>
        <v>0.85</v>
      </c>
      <c r="DG37" s="1">
        <f>[2]V.IPCA!DK357</f>
        <v>0.45</v>
      </c>
      <c r="DH37" s="1">
        <f>[2]V.IPCA!DL357</f>
        <v>0.5</v>
      </c>
      <c r="DI37" s="1">
        <f>[2]V.IPCA!DM357</f>
        <v>1.62</v>
      </c>
      <c r="DJ37" s="1">
        <f>[2]V.IPCA!DN357</f>
        <v>0.67</v>
      </c>
      <c r="DK37" s="1">
        <f>[2]V.IPCA!DO357</f>
        <v>-0.17</v>
      </c>
      <c r="DL37" s="1">
        <f>[2]V.IPCA!DP357</f>
        <v>0.28000000000000003</v>
      </c>
      <c r="DM37" s="1">
        <f>[2]V.IPCA!DQ357</f>
        <v>0.28000000000000003</v>
      </c>
      <c r="DN37" s="1">
        <f>[2]V.IPCA!DR357</f>
        <v>0.59</v>
      </c>
      <c r="DO37" s="1">
        <f>[2]V.IPCA!DS357</f>
        <v>0.34</v>
      </c>
      <c r="DP37" s="1">
        <f>[2]V.IPCA!DT357</f>
        <v>0.6</v>
      </c>
      <c r="DQ37" s="1">
        <f>[2]V.IPCA!DU357</f>
        <v>0.53</v>
      </c>
      <c r="DR37" s="1">
        <f>[2]V.IPCA!DV357</f>
        <v>0.4</v>
      </c>
      <c r="DS37" s="1">
        <f>[2]V.IPCA!DW357</f>
        <v>0.13</v>
      </c>
      <c r="DT37" s="1">
        <f>[2]V.IPCA!DX357</f>
        <v>1.47</v>
      </c>
      <c r="DU37" s="1">
        <f>[2]V.IPCA!DY357</f>
        <v>0.47</v>
      </c>
      <c r="DV37" s="1">
        <f>[2]V.IPCA!DZ357</f>
        <v>-0.51</v>
      </c>
      <c r="DW37" s="1">
        <f>[2]V.IPCA!EA357</f>
        <v>0.79</v>
      </c>
      <c r="DX37" s="1">
        <f>[2]V.IPCA!EB357</f>
        <v>0.13</v>
      </c>
      <c r="DY37" s="1">
        <f>[2]V.IPCA!EC357</f>
        <v>0.75</v>
      </c>
      <c r="DZ37" s="1">
        <f>[2]V.IPCA!ED357</f>
        <v>0.49</v>
      </c>
      <c r="EA37" s="1">
        <f>[2]V.IPCA!EE357</f>
        <v>0.6</v>
      </c>
      <c r="EB37" s="1">
        <f>[2]V.IPCA!EF357</f>
        <v>0.13</v>
      </c>
      <c r="EC37" s="1">
        <f>[2]V.IPCA!EG357</f>
        <v>0.42</v>
      </c>
      <c r="ED37" s="1">
        <f>[2]V.IPCA!EH357</f>
        <v>1.26</v>
      </c>
      <c r="EE37" s="1">
        <f>[2]V.IPCA!EI357</f>
        <v>0.84</v>
      </c>
      <c r="EF37" s="1">
        <f>[2]V.IPCA!EJ357</f>
        <v>2.0699999999999998</v>
      </c>
      <c r="EG37" s="1">
        <f>[2]V.IPCA!EK357</f>
        <v>0.18</v>
      </c>
      <c r="EH37" s="1">
        <f>[2]V.IPCA!EL357</f>
        <v>0.16</v>
      </c>
      <c r="EI37" s="1">
        <f>[2]V.IPCA!EM357</f>
        <v>0.62</v>
      </c>
      <c r="EJ37" s="1">
        <f>[2]V.IPCA!EN357</f>
        <v>0.85</v>
      </c>
      <c r="EK37" s="1">
        <f>[2]V.IPCA!EO357</f>
        <v>1.23</v>
      </c>
      <c r="EL37" s="1">
        <f>[2]V.IPCA!EP357</f>
        <v>1.8</v>
      </c>
      <c r="EM37" s="1">
        <f>[2]V.IPCA!EQ357</f>
        <v>0.15</v>
      </c>
      <c r="EN37" s="1">
        <f>[2]V.IPCA!ER357</f>
        <v>0.3</v>
      </c>
      <c r="EO37" s="1">
        <f>[2]V.IPCA!ES357</f>
        <v>0.33</v>
      </c>
      <c r="EP37" s="1">
        <f>[2]V.IPCA!ET357</f>
        <v>0.41</v>
      </c>
      <c r="EQ37" s="1">
        <f>[2]V.IPCA!EU357</f>
        <v>0.71</v>
      </c>
      <c r="ER37" s="1">
        <f>[2]V.IPCA!EV357</f>
        <v>1.49</v>
      </c>
      <c r="ES37" s="1">
        <f>[2]V.IPCA!EW357</f>
        <v>0.69</v>
      </c>
      <c r="ET37" s="1">
        <f>[2]V.IPCA!EX357</f>
        <v>1.7</v>
      </c>
      <c r="EU37" s="1">
        <f>[2]V.IPCA!EY357</f>
        <v>0.22</v>
      </c>
      <c r="EV37" s="1">
        <f>[2]V.IPCA!EZ357</f>
        <v>1.17</v>
      </c>
      <c r="EW37" s="1">
        <f>[2]V.IPCA!FA357</f>
        <v>0.28999999999999998</v>
      </c>
      <c r="EX37" s="1">
        <f>[2]V.IPCA!FB357</f>
        <v>0.05</v>
      </c>
      <c r="EY37" s="1">
        <f>[2]V.IPCA!FC357</f>
        <v>0.13</v>
      </c>
      <c r="EZ37" s="1">
        <f>[2]V.IPCA!FD357</f>
        <v>0.99</v>
      </c>
      <c r="FA37" s="1">
        <f>[2]V.IPCA!FE357</f>
        <v>0.81</v>
      </c>
      <c r="FB37" s="1">
        <f>[2]V.IPCA!FF357</f>
        <v>1.08</v>
      </c>
      <c r="FC37" s="1">
        <f>[2]V.IPCA!FG357</f>
        <v>0.84</v>
      </c>
      <c r="FD37" s="1">
        <f>[2]V.IPCA!FH357</f>
        <v>2.08</v>
      </c>
      <c r="FE37" s="1">
        <f>[2]V.IPCA!FI357</f>
        <v>0.93</v>
      </c>
      <c r="FF37" s="1">
        <f>[2]V.IPCA!FJ357</f>
        <v>0.41</v>
      </c>
      <c r="FG37" s="1">
        <f>[2]V.IPCA!FK357</f>
        <v>1.48</v>
      </c>
      <c r="FH37" s="1">
        <f>[2]V.IPCA!FL357</f>
        <v>0.54</v>
      </c>
      <c r="FI37" s="1">
        <f>[2]V.IPCA!FM357</f>
        <v>0.81</v>
      </c>
      <c r="FJ37" s="1">
        <f>[2]V.IPCA!FN357</f>
        <v>-0.42</v>
      </c>
      <c r="FK37" s="1">
        <f>[2]V.IPCA!FO357</f>
        <v>0.38</v>
      </c>
      <c r="FL37" s="1">
        <f>[2]V.IPCA!FP357</f>
        <v>-0.66</v>
      </c>
      <c r="FM37" s="1">
        <f>[2]V.IPCA!FQ357</f>
        <v>1.1000000000000001</v>
      </c>
      <c r="FN37" s="1">
        <f>[2]V.IPCA!FR357</f>
        <v>0.84</v>
      </c>
      <c r="FO37" s="1">
        <f>[2]V.IPCA!FS357</f>
        <v>0.57999999999999996</v>
      </c>
      <c r="FP37" s="1">
        <f>[2]V.IPCA!FT357</f>
        <v>1.01</v>
      </c>
      <c r="FQ37" s="1">
        <f>[2]V.IPCA!FU357</f>
        <v>1.57</v>
      </c>
      <c r="FR37" s="1">
        <f>[2]V.IPCA!FV357</f>
        <v>0.11</v>
      </c>
      <c r="FS37" s="1">
        <f>[2]V.IPCA!FW357</f>
        <v>-0.01</v>
      </c>
      <c r="FT37" s="1">
        <f>[2]V.IPCA!FX357</f>
        <v>2.12</v>
      </c>
      <c r="FU37" s="1">
        <f>[2]V.IPCA!FY357</f>
        <v>-0.14000000000000001</v>
      </c>
      <c r="FV37" s="1">
        <f>[2]V.IPCA!FZ357</f>
        <v>1.5</v>
      </c>
      <c r="FW37" s="1">
        <f>[2]V.IPCA!GA357</f>
        <v>0.3</v>
      </c>
      <c r="FX37" s="1">
        <f>[2]V.IPCA!GB357</f>
        <v>1.83</v>
      </c>
      <c r="FY37" s="1">
        <f>[2]V.IPCA!GC357</f>
        <v>1.52</v>
      </c>
      <c r="FZ37" s="1">
        <f>[2]V.IPCA!GD357</f>
        <v>0.68</v>
      </c>
      <c r="GA37" s="1">
        <f>[2]V.IPCA!GE357</f>
        <v>0.15</v>
      </c>
      <c r="GB37" s="1">
        <f>[2]V.IPCA!GF357</f>
        <v>2.08</v>
      </c>
      <c r="GC37" s="1">
        <f>[2]V.IPCA!GG357</f>
        <v>1.51</v>
      </c>
      <c r="GD37" s="1">
        <f>[2]V.IPCA!GH357</f>
        <v>0.11</v>
      </c>
      <c r="GE37" s="1">
        <f>[2]V.IPCA!GI357</f>
        <v>1.32</v>
      </c>
      <c r="GF37" s="1">
        <f>[2]V.IPCA!GJ357</f>
        <v>0.79</v>
      </c>
      <c r="GG37" s="1">
        <f>[2]V.IPCA!GK357</f>
        <v>0.37</v>
      </c>
      <c r="GH37" s="1">
        <f>[2]V.IPCA!GL357</f>
        <v>0.34</v>
      </c>
      <c r="GI37" s="1">
        <f>[2]V.IPCA!GM357</f>
        <v>1.39</v>
      </c>
      <c r="GJ37" s="1">
        <f>[2]V.IPCA!GN357</f>
        <v>0.2</v>
      </c>
      <c r="GK37" s="1">
        <f>[2]V.IPCA!GO357</f>
        <v>0.53</v>
      </c>
      <c r="GL37" s="1">
        <f>[2]V.IPCA!GP357</f>
        <v>1.21</v>
      </c>
      <c r="GM37" s="1">
        <f>[2]V.IPCA!GQ357</f>
        <v>0.19</v>
      </c>
      <c r="GN37" s="1">
        <f>[2]V.IPCA!GR357</f>
        <v>1.68</v>
      </c>
      <c r="GO37" s="1">
        <f>[2]V.IPCA!GS357</f>
        <v>1.1599999999999999</v>
      </c>
      <c r="GP37" s="1">
        <f>[2]V.IPCA!GT357</f>
        <v>0.12</v>
      </c>
      <c r="GQ37" s="1">
        <f>[2]V.IPCA!GU357</f>
        <v>0.69</v>
      </c>
      <c r="GR37" s="1">
        <f>[2]V.IPCA!GV357</f>
        <v>1.75</v>
      </c>
      <c r="GS37" s="1">
        <f>[2]V.IPCA!GW357</f>
        <v>1.07</v>
      </c>
      <c r="GT37" s="1">
        <f>[2]V.IPCA!GX357</f>
        <v>0.38</v>
      </c>
      <c r="GU37" s="1">
        <f>[2]V.IPCA!GY357</f>
        <v>-0.14000000000000001</v>
      </c>
      <c r="GV37" s="1">
        <f>[2]V.IPCA!GZ357</f>
        <v>0.91</v>
      </c>
      <c r="GW37" s="1">
        <f>[2]V.IPCA!HA357</f>
        <v>0.91</v>
      </c>
      <c r="GX37" s="1">
        <f>[2]V.IPCA!HB357</f>
        <v>-0.32</v>
      </c>
      <c r="GY37" s="1">
        <f>[2]V.IPCA!HC357</f>
        <v>-0.18</v>
      </c>
      <c r="GZ37" s="1">
        <f>[2]V.IPCA!HD357</f>
        <v>0.92</v>
      </c>
      <c r="HA37" s="1">
        <f>[2]V.IPCA!HE357</f>
        <v>0.53</v>
      </c>
      <c r="HB37" s="1">
        <f>[2]V.IPCA!HF357</f>
        <v>1.05</v>
      </c>
      <c r="HC37" s="1">
        <f>[2]V.IPCA!HG357</f>
        <v>1.3</v>
      </c>
      <c r="HD37" s="1">
        <f>[2]V.IPCA!HH357</f>
        <v>0.27</v>
      </c>
      <c r="HE37" s="1">
        <f>[2]V.IPCA!HI357</f>
        <v>0.98</v>
      </c>
      <c r="HF37" s="1">
        <f>[2]V.IPCA!HJ357</f>
        <v>1.38</v>
      </c>
      <c r="HG37" s="1">
        <f>[2]V.IPCA!HK357</f>
        <v>-0.45</v>
      </c>
      <c r="HH37" s="1">
        <f>[2]V.IPCA!HL357</f>
        <v>0.19</v>
      </c>
      <c r="HI37" s="1">
        <f>[2]V.IPCA!HM357</f>
        <v>-0.14000000000000001</v>
      </c>
      <c r="HJ37" s="1">
        <f>[2]V.IPCA!HN357</f>
        <v>0.56000000000000005</v>
      </c>
      <c r="HK37" s="1">
        <f>[2]V.IPCA!HO357</f>
        <v>0.64</v>
      </c>
      <c r="HL37" s="1">
        <f>[2]V.IPCA!HP357</f>
        <v>0.25</v>
      </c>
      <c r="HM37" s="1">
        <f>[2]V.IPCA!HQ357</f>
        <v>1.7</v>
      </c>
      <c r="HN37" s="1">
        <f>[2]V.IPCA!HR357</f>
        <v>0.82</v>
      </c>
      <c r="HO37" s="1">
        <f>[2]V.IPCA!HS357</f>
        <v>0.24</v>
      </c>
      <c r="HP37" s="1">
        <f>[2]V.IPCA!HT357</f>
        <v>-0.54</v>
      </c>
      <c r="HQ37" s="1">
        <f>[2]V.IPCA!HU357</f>
        <v>0.17</v>
      </c>
      <c r="HR37" s="1">
        <f>[2]V.IPCA!HV357</f>
        <v>-0.48</v>
      </c>
      <c r="HS37" s="1">
        <f>[2]V.IPCA!HW357</f>
        <v>0.21</v>
      </c>
      <c r="HT37" s="1">
        <f>[2]V.IPCA!HX357</f>
        <v>0.19</v>
      </c>
      <c r="HU37" s="1">
        <f>[2]V.IPCA!HY357</f>
        <v>0.11</v>
      </c>
      <c r="HV37" s="1">
        <f>[2]V.IPCA!HZ357</f>
        <v>0.25</v>
      </c>
      <c r="HW37" s="1">
        <f>[2]V.IPCA!IA357</f>
        <v>0.48</v>
      </c>
      <c r="HX37" s="1">
        <f>[2]V.IPCA!IB357</f>
        <v>0.74</v>
      </c>
      <c r="HY37" s="1">
        <f>[2]V.IPCA!IC357</f>
        <v>-0.22</v>
      </c>
      <c r="HZ37" s="1">
        <f>[2]V.IPCA!ID357</f>
        <v>1.58</v>
      </c>
      <c r="IA37" s="1">
        <f>[2]V.IPCA!IE357</f>
        <v>1.06</v>
      </c>
      <c r="IB37" s="1">
        <f>[2]V.IPCA!IF357</f>
        <v>0.27</v>
      </c>
      <c r="IC37" s="1">
        <f>[2]V.IPCA!IG357</f>
        <v>0</v>
      </c>
      <c r="ID37" s="1">
        <f>[2]V.IPCA!IH357</f>
        <v>0.5</v>
      </c>
    </row>
    <row r="38" spans="2:238" x14ac:dyDescent="0.25">
      <c r="B38">
        <v>6201006</v>
      </c>
      <c r="C38" t="s">
        <v>42</v>
      </c>
      <c r="D38" s="1">
        <f>[2]V.IPCA!H358</f>
        <v>0.22</v>
      </c>
      <c r="E38" s="1">
        <f>[2]V.IPCA!I358</f>
        <v>0.5</v>
      </c>
      <c r="F38" s="1">
        <f>[2]V.IPCA!J358</f>
        <v>-0.2</v>
      </c>
      <c r="G38" s="1">
        <f>[2]V.IPCA!K358</f>
        <v>0.54</v>
      </c>
      <c r="H38" s="1">
        <f>[2]V.IPCA!L358</f>
        <v>0.36</v>
      </c>
      <c r="I38" s="1">
        <f>[2]V.IPCA!M358</f>
        <v>-0.1</v>
      </c>
      <c r="J38" s="1">
        <f>[2]V.IPCA!N358</f>
        <v>1.68</v>
      </c>
      <c r="K38" s="1">
        <f>[2]V.IPCA!O358</f>
        <v>1.35</v>
      </c>
      <c r="L38" s="1">
        <f>[2]V.IPCA!P358</f>
        <v>-0.28000000000000003</v>
      </c>
      <c r="M38" s="1">
        <f>[2]V.IPCA!Q358</f>
        <v>0.15</v>
      </c>
      <c r="N38" s="1">
        <f>[2]V.IPCA!R358</f>
        <v>-0.04</v>
      </c>
      <c r="O38" s="1">
        <f>[2]V.IPCA!S358</f>
        <v>1.34</v>
      </c>
      <c r="P38" s="1">
        <f>[2]V.IPCA!T358</f>
        <v>-0.32</v>
      </c>
      <c r="Q38" s="1">
        <f>[2]V.IPCA!U358</f>
        <v>0.52</v>
      </c>
      <c r="R38" s="1">
        <f>[2]V.IPCA!V358</f>
        <v>0.33</v>
      </c>
      <c r="S38" s="1">
        <f>[2]V.IPCA!W358</f>
        <v>-0.63</v>
      </c>
      <c r="T38" s="1">
        <f>[2]V.IPCA!X358</f>
        <v>-0.26</v>
      </c>
      <c r="U38" s="1">
        <f>[2]V.IPCA!Y358</f>
        <v>0.26</v>
      </c>
      <c r="V38" s="1">
        <f>[2]V.IPCA!Z358</f>
        <v>0.12</v>
      </c>
      <c r="W38" s="1">
        <f>[2]V.IPCA!AA358</f>
        <v>1.72</v>
      </c>
      <c r="X38" s="1">
        <f>[2]V.IPCA!AB358</f>
        <v>0.5</v>
      </c>
      <c r="Y38" s="1">
        <f>[2]V.IPCA!AC358</f>
        <v>0.59</v>
      </c>
      <c r="Z38" s="1">
        <f>[2]V.IPCA!AD358</f>
        <v>-0.79</v>
      </c>
      <c r="AA38" s="1">
        <f>[2]V.IPCA!AE358</f>
        <v>0.56000000000000005</v>
      </c>
      <c r="AB38" s="1">
        <f>[2]V.IPCA!AF358</f>
        <v>0.55000000000000004</v>
      </c>
      <c r="AC38" s="1">
        <f>[2]V.IPCA!AG358</f>
        <v>0.03</v>
      </c>
      <c r="AD38" s="1">
        <f>[2]V.IPCA!AH358</f>
        <v>-1.97</v>
      </c>
      <c r="AE38" s="1">
        <f>[2]V.IPCA!AI358</f>
        <v>-0.35</v>
      </c>
      <c r="AF38" s="1">
        <f>[2]V.IPCA!AJ358</f>
        <v>0.17</v>
      </c>
      <c r="AG38" s="1">
        <f>[2]V.IPCA!AK358</f>
        <v>1.18</v>
      </c>
      <c r="AH38" s="1">
        <f>[2]V.IPCA!AL358</f>
        <v>-0.47</v>
      </c>
      <c r="AI38" s="1">
        <f>[2]V.IPCA!AM358</f>
        <v>3.25</v>
      </c>
      <c r="AJ38" s="1">
        <f>[2]V.IPCA!AN358</f>
        <v>-0.45</v>
      </c>
      <c r="AK38" s="1">
        <f>[2]V.IPCA!AO358</f>
        <v>-1.32</v>
      </c>
      <c r="AL38" s="1">
        <f>[2]V.IPCA!AP358</f>
        <v>3.58</v>
      </c>
      <c r="AM38" s="1">
        <f>[2]V.IPCA!AQ358</f>
        <v>0.88</v>
      </c>
      <c r="AN38" s="1">
        <f>[2]V.IPCA!AR358</f>
        <v>1.77</v>
      </c>
      <c r="AO38" s="1">
        <f>[2]V.IPCA!AS358</f>
        <v>0.68</v>
      </c>
      <c r="AP38" s="1">
        <f>[2]V.IPCA!AT358</f>
        <v>-1.01</v>
      </c>
      <c r="AQ38" s="1">
        <f>[2]V.IPCA!AU358</f>
        <v>-1.19</v>
      </c>
      <c r="AR38" s="1">
        <f>[2]V.IPCA!AV358</f>
        <v>-0.88</v>
      </c>
      <c r="AS38" s="1">
        <f>[2]V.IPCA!AW358</f>
        <v>1.83</v>
      </c>
      <c r="AT38" s="1">
        <f>[2]V.IPCA!AX358</f>
        <v>0.72</v>
      </c>
      <c r="AU38" s="1">
        <f>[2]V.IPCA!AY358</f>
        <v>-2.4700000000000002</v>
      </c>
      <c r="AV38" s="1">
        <f>[2]V.IPCA!AZ358</f>
        <v>2.63</v>
      </c>
      <c r="AW38" s="1">
        <f>[2]V.IPCA!BA358</f>
        <v>-0.46</v>
      </c>
      <c r="AX38" s="1">
        <f>[2]V.IPCA!BB358</f>
        <v>-0.06</v>
      </c>
      <c r="AY38" s="1">
        <f>[2]V.IPCA!BC358</f>
        <v>0.01</v>
      </c>
      <c r="AZ38" s="1">
        <f>[2]V.IPCA!BD358</f>
        <v>0.67</v>
      </c>
      <c r="BA38" s="1">
        <f>[2]V.IPCA!BE358</f>
        <v>-0.66</v>
      </c>
      <c r="BB38" s="1">
        <f>[2]V.IPCA!BF358</f>
        <v>1.26</v>
      </c>
      <c r="BC38" s="1">
        <f>[2]V.IPCA!BG358</f>
        <v>0.66</v>
      </c>
      <c r="BD38" s="1">
        <f>[2]V.IPCA!BH358</f>
        <v>0.76</v>
      </c>
      <c r="BE38" s="1">
        <f>[2]V.IPCA!BI358</f>
        <v>1.47</v>
      </c>
      <c r="BF38" s="1">
        <f>[2]V.IPCA!BJ358</f>
        <v>-7.0000000000000007E-2</v>
      </c>
      <c r="BG38" s="1">
        <f>[2]V.IPCA!BK358</f>
        <v>-0.12</v>
      </c>
      <c r="BH38" s="1">
        <f>[2]V.IPCA!BL358</f>
        <v>0.83</v>
      </c>
      <c r="BI38" s="1">
        <f>[2]V.IPCA!BM358</f>
        <v>-1.44</v>
      </c>
      <c r="BJ38" s="1">
        <f>[2]V.IPCA!BN358</f>
        <v>1.28</v>
      </c>
      <c r="BK38" s="1">
        <f>[2]V.IPCA!BO358</f>
        <v>0.8</v>
      </c>
      <c r="BL38" s="1">
        <f>[2]V.IPCA!BP358</f>
        <v>1.87</v>
      </c>
      <c r="BM38" s="1">
        <f>[2]V.IPCA!BQ358</f>
        <v>0.74</v>
      </c>
      <c r="BN38" s="1">
        <f>[2]V.IPCA!BR358</f>
        <v>-1.1100000000000001</v>
      </c>
      <c r="BO38" s="1">
        <f>[2]V.IPCA!BS358</f>
        <v>-0.16</v>
      </c>
      <c r="BP38" s="1">
        <f>[2]V.IPCA!BT358</f>
        <v>-0.85</v>
      </c>
      <c r="BQ38" s="1">
        <f>[2]V.IPCA!BU358</f>
        <v>1.52</v>
      </c>
      <c r="BR38" s="1">
        <f>[2]V.IPCA!BV358</f>
        <v>-0.63</v>
      </c>
      <c r="BS38" s="1">
        <f>[2]V.IPCA!BW358</f>
        <v>1.69</v>
      </c>
      <c r="BT38" s="1">
        <f>[2]V.IPCA!BX358</f>
        <v>-0.63</v>
      </c>
      <c r="BU38" s="1">
        <f>[2]V.IPCA!BY358</f>
        <v>0.57999999999999996</v>
      </c>
      <c r="BV38" s="1">
        <f>[2]V.IPCA!BZ358</f>
        <v>0.01</v>
      </c>
      <c r="BW38" s="1">
        <f>[2]V.IPCA!CA358</f>
        <v>0.47</v>
      </c>
      <c r="BX38" s="1">
        <f>[2]V.IPCA!CB358</f>
        <v>-0.05</v>
      </c>
      <c r="BY38" s="1">
        <f>[2]V.IPCA!CC358</f>
        <v>0.32</v>
      </c>
      <c r="BZ38" s="1">
        <f>[2]V.IPCA!CD358</f>
        <v>2.64</v>
      </c>
      <c r="CA38" s="1">
        <f>[2]V.IPCA!CE358</f>
        <v>7.0000000000000007E-2</v>
      </c>
      <c r="CB38" s="1">
        <f>[2]V.IPCA!CF358</f>
        <v>-2.37</v>
      </c>
      <c r="CC38" s="1">
        <f>[2]V.IPCA!CG358</f>
        <v>-0.36</v>
      </c>
      <c r="CD38" s="1">
        <f>[2]V.IPCA!CH358</f>
        <v>1.5</v>
      </c>
      <c r="CE38" s="1">
        <f>[2]V.IPCA!CI358</f>
        <v>1.1100000000000001</v>
      </c>
      <c r="CF38" s="1">
        <f>[2]V.IPCA!CJ358</f>
        <v>0.31</v>
      </c>
      <c r="CG38" s="1">
        <f>[2]V.IPCA!CK358</f>
        <v>0.54</v>
      </c>
      <c r="CH38" s="1">
        <f>[2]V.IPCA!CL358</f>
        <v>0.14000000000000001</v>
      </c>
      <c r="CI38" s="1">
        <f>[2]V.IPCA!CM358</f>
        <v>-0.31</v>
      </c>
      <c r="CJ38" s="1">
        <f>[2]V.IPCA!CN358</f>
        <v>-0.4</v>
      </c>
      <c r="CK38" s="1">
        <f>[2]V.IPCA!CO358</f>
        <v>0.43</v>
      </c>
      <c r="CL38" s="1">
        <f>[2]V.IPCA!CP358</f>
        <v>1.33</v>
      </c>
      <c r="CM38" s="1">
        <f>[2]V.IPCA!CQ358</f>
        <v>-0.82</v>
      </c>
      <c r="CN38" s="1">
        <f>[2]V.IPCA!CR358</f>
        <v>-0.16</v>
      </c>
      <c r="CO38" s="1">
        <f>[2]V.IPCA!CS358</f>
        <v>0.03</v>
      </c>
      <c r="CP38" s="1">
        <f>[2]V.IPCA!CT358</f>
        <v>1.33</v>
      </c>
      <c r="CQ38" s="1">
        <f>[2]V.IPCA!CU358</f>
        <v>0.78</v>
      </c>
      <c r="CR38" s="1">
        <f>[2]V.IPCA!CV358</f>
        <v>0.65</v>
      </c>
      <c r="CS38" s="1">
        <f>[2]V.IPCA!CW358</f>
        <v>-0.13</v>
      </c>
      <c r="CT38" s="1">
        <f>[2]V.IPCA!CX358</f>
        <v>-0.33</v>
      </c>
      <c r="CU38" s="1">
        <f>[2]V.IPCA!CY358</f>
        <v>0.95</v>
      </c>
      <c r="CV38" s="1">
        <f>[2]V.IPCA!CZ358</f>
        <v>0.06</v>
      </c>
      <c r="CW38" s="1">
        <f>[2]V.IPCA!DA358</f>
        <v>0.3</v>
      </c>
      <c r="CX38" s="1">
        <f>[2]V.IPCA!DB358</f>
        <v>0.08</v>
      </c>
      <c r="CY38" s="1">
        <f>[2]V.IPCA!DC358</f>
        <v>0.66</v>
      </c>
      <c r="CZ38" s="1">
        <f>[2]V.IPCA!DD358</f>
        <v>1.1599999999999999</v>
      </c>
      <c r="DA38" s="1">
        <f>[2]V.IPCA!DE358</f>
        <v>1.54</v>
      </c>
      <c r="DB38" s="1">
        <f>[2]V.IPCA!DF358</f>
        <v>-0.27</v>
      </c>
      <c r="DC38" s="1">
        <f>[2]V.IPCA!DG358</f>
        <v>0.81</v>
      </c>
      <c r="DD38" s="1">
        <f>[2]V.IPCA!DH358</f>
        <v>0.69</v>
      </c>
      <c r="DE38" s="1">
        <f>[2]V.IPCA!DI358</f>
        <v>1.0900000000000001</v>
      </c>
      <c r="DF38" s="1">
        <f>[2]V.IPCA!DJ358</f>
        <v>1.4</v>
      </c>
      <c r="DG38" s="1">
        <f>[2]V.IPCA!DK358</f>
        <v>0.6</v>
      </c>
      <c r="DH38" s="1">
        <f>[2]V.IPCA!DL358</f>
        <v>0.73</v>
      </c>
      <c r="DI38" s="1">
        <f>[2]V.IPCA!DM358</f>
        <v>0.18</v>
      </c>
      <c r="DJ38" s="1">
        <f>[2]V.IPCA!DN358</f>
        <v>-0.56000000000000005</v>
      </c>
      <c r="DK38" s="1">
        <f>[2]V.IPCA!DO358</f>
        <v>0.28000000000000003</v>
      </c>
      <c r="DL38" s="1">
        <f>[2]V.IPCA!DP358</f>
        <v>-7.0000000000000007E-2</v>
      </c>
      <c r="DM38" s="1">
        <f>[2]V.IPCA!DQ358</f>
        <v>0.73</v>
      </c>
      <c r="DN38" s="1">
        <f>[2]V.IPCA!DR358</f>
        <v>0.49</v>
      </c>
      <c r="DO38" s="1">
        <f>[2]V.IPCA!DS358</f>
        <v>-0.22</v>
      </c>
      <c r="DP38" s="1">
        <f>[2]V.IPCA!DT358</f>
        <v>-0.28999999999999998</v>
      </c>
      <c r="DQ38" s="1">
        <f>[2]V.IPCA!DU358</f>
        <v>-0.42</v>
      </c>
      <c r="DR38" s="1">
        <f>[2]V.IPCA!DV358</f>
        <v>-1.92</v>
      </c>
      <c r="DS38" s="1">
        <f>[2]V.IPCA!DW358</f>
        <v>0.28000000000000003</v>
      </c>
      <c r="DT38" s="1">
        <f>[2]V.IPCA!DX358</f>
        <v>0.17</v>
      </c>
      <c r="DU38" s="1">
        <f>[2]V.IPCA!DY358</f>
        <v>1.23</v>
      </c>
      <c r="DV38" s="1">
        <f>[2]V.IPCA!DZ358</f>
        <v>-0.69</v>
      </c>
      <c r="DW38" s="1">
        <f>[2]V.IPCA!EA358</f>
        <v>0.75</v>
      </c>
      <c r="DX38" s="1">
        <f>[2]V.IPCA!EB358</f>
        <v>0.54</v>
      </c>
      <c r="DY38" s="1">
        <f>[2]V.IPCA!EC358</f>
        <v>0.59</v>
      </c>
      <c r="DZ38" s="1">
        <f>[2]V.IPCA!ED358</f>
        <v>-0.62</v>
      </c>
      <c r="EA38" s="1">
        <f>[2]V.IPCA!EE358</f>
        <v>0.62</v>
      </c>
      <c r="EB38" s="1">
        <f>[2]V.IPCA!EF358</f>
        <v>-0.04</v>
      </c>
      <c r="EC38" s="1">
        <f>[2]V.IPCA!EG358</f>
        <v>-0.43</v>
      </c>
      <c r="ED38" s="1">
        <f>[2]V.IPCA!EH358</f>
        <v>0.43</v>
      </c>
      <c r="EE38" s="1">
        <f>[2]V.IPCA!EI358</f>
        <v>-0.12</v>
      </c>
      <c r="EF38" s="1">
        <f>[2]V.IPCA!EJ358</f>
        <v>-0.51</v>
      </c>
      <c r="EG38" s="1">
        <f>[2]V.IPCA!EK358</f>
        <v>0.42</v>
      </c>
      <c r="EH38" s="1">
        <f>[2]V.IPCA!EL358</f>
        <v>0.73</v>
      </c>
      <c r="EI38" s="1">
        <f>[2]V.IPCA!EM358</f>
        <v>0.87</v>
      </c>
      <c r="EJ38" s="1">
        <f>[2]V.IPCA!EN358</f>
        <v>-0.2</v>
      </c>
      <c r="EK38" s="1">
        <f>[2]V.IPCA!EO358</f>
        <v>1.79</v>
      </c>
      <c r="EL38" s="1">
        <f>[2]V.IPCA!EP358</f>
        <v>-0.42</v>
      </c>
      <c r="EM38" s="1">
        <f>[2]V.IPCA!EQ358</f>
        <v>2.57</v>
      </c>
      <c r="EN38" s="1">
        <f>[2]V.IPCA!ER358</f>
        <v>1.54</v>
      </c>
      <c r="EO38" s="1">
        <f>[2]V.IPCA!ES358</f>
        <v>0.52</v>
      </c>
      <c r="EP38" s="1">
        <f>[2]V.IPCA!ET358</f>
        <v>-0.11</v>
      </c>
      <c r="EQ38" s="1">
        <f>[2]V.IPCA!EU358</f>
        <v>0.45</v>
      </c>
      <c r="ER38" s="1">
        <f>[2]V.IPCA!EV358</f>
        <v>2.96</v>
      </c>
      <c r="ES38" s="1">
        <f>[2]V.IPCA!EW358</f>
        <v>0.45</v>
      </c>
      <c r="ET38" s="1">
        <f>[2]V.IPCA!EX358</f>
        <v>0.77</v>
      </c>
      <c r="EU38" s="1">
        <f>[2]V.IPCA!EY358</f>
        <v>1.65</v>
      </c>
      <c r="EV38" s="1">
        <f>[2]V.IPCA!EZ358</f>
        <v>2.15</v>
      </c>
      <c r="EW38" s="1">
        <f>[2]V.IPCA!FA358</f>
        <v>2.2200000000000002</v>
      </c>
      <c r="EX38" s="1">
        <f>[2]V.IPCA!FB358</f>
        <v>0.51</v>
      </c>
      <c r="EY38" s="1">
        <f>[2]V.IPCA!FC358</f>
        <v>0.24</v>
      </c>
      <c r="EZ38" s="1">
        <f>[2]V.IPCA!FD358</f>
        <v>0</v>
      </c>
      <c r="FA38" s="1">
        <f>[2]V.IPCA!FE358</f>
        <v>1.25</v>
      </c>
      <c r="FB38" s="1">
        <f>[2]V.IPCA!FF358</f>
        <v>0.91</v>
      </c>
      <c r="FC38" s="1">
        <f>[2]V.IPCA!FG358</f>
        <v>-1.96</v>
      </c>
      <c r="FD38" s="1">
        <f>[2]V.IPCA!FH358</f>
        <v>0.56999999999999995</v>
      </c>
      <c r="FE38" s="1">
        <f>[2]V.IPCA!FI358</f>
        <v>0.12</v>
      </c>
      <c r="FF38" s="1">
        <f>[2]V.IPCA!FJ358</f>
        <v>0.2</v>
      </c>
      <c r="FG38" s="1">
        <f>[2]V.IPCA!FK358</f>
        <v>-0.54</v>
      </c>
      <c r="FH38" s="1">
        <f>[2]V.IPCA!FL358</f>
        <v>0.86</v>
      </c>
      <c r="FI38" s="1">
        <f>[2]V.IPCA!FM358</f>
        <v>0.87</v>
      </c>
      <c r="FJ38" s="1">
        <f>[2]V.IPCA!FN358</f>
        <v>-0.53</v>
      </c>
      <c r="FK38" s="1">
        <f>[2]V.IPCA!FO358</f>
        <v>0.11</v>
      </c>
      <c r="FL38" s="1">
        <f>[2]V.IPCA!FP358</f>
        <v>-1.06</v>
      </c>
      <c r="FM38" s="1">
        <f>[2]V.IPCA!FQ358</f>
        <v>0.31</v>
      </c>
      <c r="FN38" s="1">
        <f>[2]V.IPCA!FR358</f>
        <v>3.54</v>
      </c>
      <c r="FO38" s="1">
        <f>[2]V.IPCA!FS358</f>
        <v>-0.54</v>
      </c>
      <c r="FP38" s="1">
        <f>[2]V.IPCA!FT358</f>
        <v>-0.36</v>
      </c>
      <c r="FQ38" s="1">
        <f>[2]V.IPCA!FU358</f>
        <v>1.18</v>
      </c>
      <c r="FR38" s="1">
        <f>[2]V.IPCA!FV358</f>
        <v>1.08</v>
      </c>
      <c r="FS38" s="1">
        <f>[2]V.IPCA!FW358</f>
        <v>-0.96</v>
      </c>
      <c r="FT38" s="1">
        <f>[2]V.IPCA!FX358</f>
        <v>1.1200000000000001</v>
      </c>
      <c r="FU38" s="1">
        <f>[2]V.IPCA!FY358</f>
        <v>0.54</v>
      </c>
      <c r="FV38" s="1">
        <f>[2]V.IPCA!FZ358</f>
        <v>0.39</v>
      </c>
      <c r="FW38" s="1">
        <f>[2]V.IPCA!GA358</f>
        <v>-2.77</v>
      </c>
      <c r="FX38" s="1">
        <f>[2]V.IPCA!GB358</f>
        <v>-0.4</v>
      </c>
      <c r="FY38" s="1">
        <f>[2]V.IPCA!GC358</f>
        <v>-1.17</v>
      </c>
      <c r="FZ38" s="1">
        <f>[2]V.IPCA!GD358</f>
        <v>0.68</v>
      </c>
      <c r="GA38" s="1">
        <f>[2]V.IPCA!GE358</f>
        <v>1.04</v>
      </c>
      <c r="GB38" s="1">
        <f>[2]V.IPCA!GF358</f>
        <v>4.29</v>
      </c>
      <c r="GC38" s="1">
        <f>[2]V.IPCA!GG358</f>
        <v>0.56999999999999995</v>
      </c>
      <c r="GD38" s="1">
        <f>[2]V.IPCA!GH358</f>
        <v>0.03</v>
      </c>
      <c r="GE38" s="1">
        <f>[2]V.IPCA!GI358</f>
        <v>-0.37</v>
      </c>
      <c r="GF38" s="1">
        <f>[2]V.IPCA!GJ358</f>
        <v>2.4900000000000002</v>
      </c>
      <c r="GG38" s="1">
        <f>[2]V.IPCA!GK358</f>
        <v>0.31</v>
      </c>
      <c r="GH38" s="1">
        <f>[2]V.IPCA!GL358</f>
        <v>5.13</v>
      </c>
      <c r="GI38" s="1">
        <f>[2]V.IPCA!GM358</f>
        <v>4.2300000000000004</v>
      </c>
      <c r="GJ38" s="1">
        <f>[2]V.IPCA!GN358</f>
        <v>2.56</v>
      </c>
      <c r="GK38" s="1">
        <f>[2]V.IPCA!GO358</f>
        <v>2.73</v>
      </c>
      <c r="GL38" s="1">
        <f>[2]V.IPCA!GP358</f>
        <v>2.39</v>
      </c>
      <c r="GM38" s="1">
        <f>[2]V.IPCA!GQ358</f>
        <v>-1.56</v>
      </c>
      <c r="GN38" s="1">
        <f>[2]V.IPCA!GR358</f>
        <v>0.33</v>
      </c>
      <c r="GO38" s="1">
        <f>[2]V.IPCA!GS358</f>
        <v>-0.3</v>
      </c>
      <c r="GP38" s="1">
        <f>[2]V.IPCA!GT358</f>
        <v>0.41</v>
      </c>
      <c r="GQ38" s="1">
        <f>[2]V.IPCA!GU358</f>
        <v>1.1299999999999999</v>
      </c>
      <c r="GR38" s="1">
        <f>[2]V.IPCA!GV358</f>
        <v>-0.45</v>
      </c>
      <c r="GS38" s="1">
        <f>[2]V.IPCA!GW358</f>
        <v>2.02</v>
      </c>
      <c r="GT38" s="1">
        <f>[2]V.IPCA!GX358</f>
        <v>1.38</v>
      </c>
      <c r="GU38" s="1">
        <f>[2]V.IPCA!GY358</f>
        <v>-0.62</v>
      </c>
      <c r="GV38" s="1">
        <f>[2]V.IPCA!GZ358</f>
        <v>1.64</v>
      </c>
      <c r="GW38" s="1">
        <f>[2]V.IPCA!HA358</f>
        <v>1.01</v>
      </c>
      <c r="GX38" s="1">
        <f>[2]V.IPCA!HB358</f>
        <v>3.08</v>
      </c>
      <c r="GY38" s="1">
        <f>[2]V.IPCA!HC358</f>
        <v>0.47</v>
      </c>
      <c r="GZ38" s="1">
        <f>[2]V.IPCA!HD358</f>
        <v>0.35</v>
      </c>
      <c r="HA38" s="1">
        <f>[2]V.IPCA!HE358</f>
        <v>-0.73</v>
      </c>
      <c r="HB38" s="1">
        <f>[2]V.IPCA!HF358</f>
        <v>-0.24</v>
      </c>
      <c r="HC38" s="1">
        <f>[2]V.IPCA!HG358</f>
        <v>-0.62</v>
      </c>
      <c r="HD38" s="1">
        <f>[2]V.IPCA!HH358</f>
        <v>0.4</v>
      </c>
      <c r="HE38" s="1">
        <f>[2]V.IPCA!HI358</f>
        <v>-0.24</v>
      </c>
      <c r="HF38" s="1">
        <f>[2]V.IPCA!HJ358</f>
        <v>1.18</v>
      </c>
      <c r="HG38" s="1">
        <f>[2]V.IPCA!HK358</f>
        <v>0.25</v>
      </c>
      <c r="HH38" s="1">
        <f>[2]V.IPCA!HL358</f>
        <v>0.06</v>
      </c>
      <c r="HI38" s="1">
        <f>[2]V.IPCA!HM358</f>
        <v>-0.67</v>
      </c>
      <c r="HJ38" s="1">
        <f>[2]V.IPCA!HN358</f>
        <v>0.5</v>
      </c>
      <c r="HK38" s="1">
        <f>[2]V.IPCA!HO358</f>
        <v>0.4</v>
      </c>
      <c r="HL38" s="1">
        <f>[2]V.IPCA!HP358</f>
        <v>0.69</v>
      </c>
      <c r="HM38" s="1">
        <f>[2]V.IPCA!HQ358</f>
        <v>1.21</v>
      </c>
      <c r="HN38" s="1">
        <f>[2]V.IPCA!HR358</f>
        <v>0.17</v>
      </c>
      <c r="HO38" s="1">
        <f>[2]V.IPCA!HS358</f>
        <v>-0.09</v>
      </c>
      <c r="HP38" s="1">
        <f>[2]V.IPCA!HT358</f>
        <v>-0.28000000000000003</v>
      </c>
      <c r="HQ38" s="1">
        <f>[2]V.IPCA!HU358</f>
        <v>-0.06</v>
      </c>
      <c r="HR38" s="1">
        <f>[2]V.IPCA!HV358</f>
        <v>0.11</v>
      </c>
      <c r="HS38" s="1">
        <f>[2]V.IPCA!HW358</f>
        <v>0.01</v>
      </c>
      <c r="HT38" s="1">
        <f>[2]V.IPCA!HX358</f>
        <v>0.13</v>
      </c>
      <c r="HU38" s="1">
        <f>[2]V.IPCA!HY358</f>
        <v>2.46</v>
      </c>
      <c r="HV38" s="1">
        <f>[2]V.IPCA!HZ358</f>
        <v>0.97</v>
      </c>
      <c r="HW38" s="1">
        <f>[2]V.IPCA!IA358</f>
        <v>0.09</v>
      </c>
      <c r="HX38" s="1">
        <f>[2]V.IPCA!IB358</f>
        <v>-0.85</v>
      </c>
      <c r="HY38" s="1">
        <f>[2]V.IPCA!IC358</f>
        <v>0.15</v>
      </c>
      <c r="HZ38" s="1">
        <f>[2]V.IPCA!ID358</f>
        <v>-0.02</v>
      </c>
      <c r="IA38" s="1">
        <f>[2]V.IPCA!IE358</f>
        <v>0.36</v>
      </c>
      <c r="IB38" s="1">
        <f>[2]V.IPCA!IF358</f>
        <v>-0.04</v>
      </c>
      <c r="IC38" s="1">
        <f>[2]V.IPCA!IG358</f>
        <v>7.0000000000000007E-2</v>
      </c>
      <c r="ID38" s="1">
        <f>[2]V.IPCA!IH358</f>
        <v>-0.03</v>
      </c>
    </row>
    <row r="39" spans="2:238" x14ac:dyDescent="0.25">
      <c r="B39">
        <v>7201002</v>
      </c>
      <c r="C39" t="s">
        <v>43</v>
      </c>
      <c r="D39" s="1">
        <f>[2]V.IPCA!H395</f>
        <v>0.26076920214345095</v>
      </c>
      <c r="E39" s="1">
        <f>[2]V.IPCA!I395</f>
        <v>1.0308491420404071</v>
      </c>
      <c r="F39" s="1">
        <f>[2]V.IPCA!J395</f>
        <v>-0.46217347115023932</v>
      </c>
      <c r="G39" s="1">
        <f>[2]V.IPCA!K395</f>
        <v>0.20607514943346494</v>
      </c>
      <c r="H39" s="1">
        <f>[2]V.IPCA!L395</f>
        <v>0.53950869301620585</v>
      </c>
      <c r="I39" s="1">
        <f>[2]V.IPCA!M395</f>
        <v>0.34141852093671382</v>
      </c>
      <c r="J39" s="1">
        <f>[2]V.IPCA!N395</f>
        <v>0.65518331345369119</v>
      </c>
      <c r="K39" s="1">
        <f>[2]V.IPCA!O395</f>
        <v>0.21423190667254879</v>
      </c>
      <c r="L39" s="1">
        <f>[2]V.IPCA!P395</f>
        <v>0.51087087021576572</v>
      </c>
      <c r="M39" s="1">
        <f>[2]V.IPCA!Q395</f>
        <v>0.55259004501175113</v>
      </c>
      <c r="N39" s="1">
        <f>[2]V.IPCA!R395</f>
        <v>6.9885523554928664E-2</v>
      </c>
      <c r="O39" s="1">
        <f>[2]V.IPCA!S395</f>
        <v>1.6997180394504916</v>
      </c>
      <c r="P39" s="1">
        <f>[2]V.IPCA!T395</f>
        <v>0.81975486046722179</v>
      </c>
      <c r="Q39" s="1">
        <f>[2]V.IPCA!U395</f>
        <v>0.38389288405634248</v>
      </c>
      <c r="R39" s="1">
        <f>[2]V.IPCA!V395</f>
        <v>0.36789334291682102</v>
      </c>
      <c r="S39" s="1">
        <f>[2]V.IPCA!W395</f>
        <v>0.40798354474440551</v>
      </c>
      <c r="T39" s="1">
        <f>[2]V.IPCA!X395</f>
        <v>0.8089632841119585</v>
      </c>
      <c r="U39" s="1">
        <f>[2]V.IPCA!Y395</f>
        <v>0.36117977220905628</v>
      </c>
      <c r="V39" s="1">
        <f>[2]V.IPCA!Z395</f>
        <v>0.75948480538744489</v>
      </c>
      <c r="W39" s="1">
        <f>[2]V.IPCA!AA395</f>
        <v>0.84031166882438635</v>
      </c>
      <c r="X39" s="1">
        <f>[2]V.IPCA!AB395</f>
        <v>0.63447247137631446</v>
      </c>
      <c r="Y39" s="1">
        <f>[2]V.IPCA!AC395</f>
        <v>0.6419903523603574</v>
      </c>
      <c r="Z39" s="1">
        <f>[2]V.IPCA!AD395</f>
        <v>0.15499942495319932</v>
      </c>
      <c r="AA39" s="1">
        <f>[2]V.IPCA!AE395</f>
        <v>0.37792180088285654</v>
      </c>
      <c r="AB39" s="1">
        <f>[2]V.IPCA!AF395</f>
        <v>1.0632729230758231</v>
      </c>
      <c r="AC39" s="1">
        <f>[2]V.IPCA!AG395</f>
        <v>0.23408031538718702</v>
      </c>
      <c r="AD39" s="1">
        <f>[2]V.IPCA!AH395</f>
        <v>0.50121948535161887</v>
      </c>
      <c r="AE39" s="1">
        <f>[2]V.IPCA!AI395</f>
        <v>0.25625871212191531</v>
      </c>
      <c r="AF39" s="1">
        <f>[2]V.IPCA!AJ395</f>
        <v>0.55176306036244238</v>
      </c>
      <c r="AG39" s="1">
        <f>[2]V.IPCA!AK395</f>
        <v>0.79681044380349453</v>
      </c>
      <c r="AH39" s="1">
        <f>[2]V.IPCA!AL395</f>
        <v>0.40739091022126844</v>
      </c>
      <c r="AI39" s="1">
        <f>[2]V.IPCA!AM395</f>
        <v>0.45134898663538336</v>
      </c>
      <c r="AJ39" s="1">
        <f>[2]V.IPCA!AN395</f>
        <v>0.80606391168214597</v>
      </c>
      <c r="AK39" s="1">
        <f>[2]V.IPCA!AO395</f>
        <v>0.41733471990600607</v>
      </c>
      <c r="AL39" s="1">
        <f>[2]V.IPCA!AP395</f>
        <v>0.37852058273606465</v>
      </c>
      <c r="AM39" s="1">
        <f>[2]V.IPCA!AQ395</f>
        <v>1.5698906630667584</v>
      </c>
      <c r="AN39" s="1">
        <f>[2]V.IPCA!AR395</f>
        <v>1.4849994425584887</v>
      </c>
      <c r="AO39" s="1">
        <f>[2]V.IPCA!AS395</f>
        <v>0.57206627779424124</v>
      </c>
      <c r="AP39" s="1">
        <f>[2]V.IPCA!AT395</f>
        <v>1.1616036964768499</v>
      </c>
      <c r="AQ39" s="1">
        <f>[2]V.IPCA!AU395</f>
        <v>0.70838645351958229</v>
      </c>
      <c r="AR39" s="1">
        <f>[2]V.IPCA!AV395</f>
        <v>0.84065149142399875</v>
      </c>
      <c r="AS39" s="1">
        <f>[2]V.IPCA!AW395</f>
        <v>0.75655594860540165</v>
      </c>
      <c r="AT39" s="1">
        <f>[2]V.IPCA!AX395</f>
        <v>0.31016437105094452</v>
      </c>
      <c r="AU39" s="1">
        <f>[2]V.IPCA!AY395</f>
        <v>0.37046690271874738</v>
      </c>
      <c r="AV39" s="1">
        <f>[2]V.IPCA!AZ395</f>
        <v>0.35614292248375296</v>
      </c>
      <c r="AW39" s="1">
        <f>[2]V.IPCA!BA395</f>
        <v>0.90981865407866247</v>
      </c>
      <c r="AX39" s="1">
        <f>[2]V.IPCA!BB395</f>
        <v>5.9311599764081642</v>
      </c>
      <c r="AY39" s="1">
        <f>[2]V.IPCA!BC395</f>
        <v>2.0523898858741259</v>
      </c>
      <c r="AZ39" s="1">
        <f>[2]V.IPCA!BD395</f>
        <v>2.4524420204006803</v>
      </c>
      <c r="BA39" s="1">
        <f>[2]V.IPCA!BE395</f>
        <v>0.15281583864082032</v>
      </c>
      <c r="BB39" s="1">
        <f>[2]V.IPCA!BF395</f>
        <v>0.30797049144983929</v>
      </c>
      <c r="BC39" s="1">
        <f>[2]V.IPCA!BG395</f>
        <v>0.81123339420528762</v>
      </c>
      <c r="BD39" s="1">
        <f>[2]V.IPCA!BH395</f>
        <v>0.1817973456593184</v>
      </c>
      <c r="BE39" s="1">
        <f>[2]V.IPCA!BI395</f>
        <v>0.82595928952324493</v>
      </c>
      <c r="BF39" s="1">
        <f>[2]V.IPCA!BJ395</f>
        <v>0.88360436471583992</v>
      </c>
      <c r="BG39" s="1">
        <f>[2]V.IPCA!BK395</f>
        <v>0.25452559169557437</v>
      </c>
      <c r="BH39" s="1">
        <f>[2]V.IPCA!BL395</f>
        <v>1.0522428436770064</v>
      </c>
      <c r="BI39" s="1">
        <f>[2]V.IPCA!BM395</f>
        <v>0.47677862087380418</v>
      </c>
      <c r="BJ39" s="1">
        <f>[2]V.IPCA!BN395</f>
        <v>0.38104565890117359</v>
      </c>
      <c r="BK39" s="1">
        <f>[2]V.IPCA!BO395</f>
        <v>1.225280714438691</v>
      </c>
      <c r="BL39" s="1">
        <f>[2]V.IPCA!BP395</f>
        <v>1.2723489115325237</v>
      </c>
      <c r="BM39" s="1">
        <f>[2]V.IPCA!BQ395</f>
        <v>0.17983927854558379</v>
      </c>
      <c r="BN39" s="1">
        <f>[2]V.IPCA!BR395</f>
        <v>0.32222060061861924</v>
      </c>
      <c r="BO39" s="1">
        <f>[2]V.IPCA!BS395</f>
        <v>0.16032208797052636</v>
      </c>
      <c r="BP39" s="1">
        <f>[2]V.IPCA!BT395</f>
        <v>0.24546526906113514</v>
      </c>
      <c r="BQ39" s="1">
        <f>[2]V.IPCA!BU395</f>
        <v>0.56818166333187625</v>
      </c>
      <c r="BR39" s="1">
        <f>[2]V.IPCA!BV395</f>
        <v>1.0579907797033861</v>
      </c>
      <c r="BS39" s="1">
        <f>[2]V.IPCA!BW395</f>
        <v>-0.11566078991619734</v>
      </c>
      <c r="BT39" s="1">
        <f>[2]V.IPCA!BX395</f>
        <v>0.34829739991011471</v>
      </c>
      <c r="BU39" s="1">
        <f>[2]V.IPCA!BY395</f>
        <v>0.75818158174536499</v>
      </c>
      <c r="BV39" s="1">
        <f>[2]V.IPCA!BZ395</f>
        <v>0.37290385596631848</v>
      </c>
      <c r="BW39" s="1">
        <f>[2]V.IPCA!CA395</f>
        <v>0.87265440206461231</v>
      </c>
      <c r="BX39" s="1">
        <f>[2]V.IPCA!CB395</f>
        <v>1.2445495269749383</v>
      </c>
      <c r="BY39" s="1">
        <f>[2]V.IPCA!CC395</f>
        <v>0.24663931109399839</v>
      </c>
      <c r="BZ39" s="1">
        <f>[2]V.IPCA!CD395</f>
        <v>0.30422783300683115</v>
      </c>
      <c r="CA39" s="1">
        <f>[2]V.IPCA!CE395</f>
        <v>0.32854382522088493</v>
      </c>
      <c r="CB39" s="1">
        <f>[2]V.IPCA!CF395</f>
        <v>1.0080397633576896</v>
      </c>
      <c r="CC39" s="1">
        <f>[2]V.IPCA!CG395</f>
        <v>0.31871166491700098</v>
      </c>
      <c r="CD39" s="1">
        <f>[2]V.IPCA!CH395</f>
        <v>1.0500559303325618</v>
      </c>
      <c r="CE39" s="1">
        <f>[2]V.IPCA!CI395</f>
        <v>0.24677525632290478</v>
      </c>
      <c r="CF39" s="1">
        <f>[2]V.IPCA!CJ395</f>
        <v>0.59244185408482475</v>
      </c>
      <c r="CG39" s="1">
        <f>[2]V.IPCA!CK395</f>
        <v>0.65423851950591494</v>
      </c>
      <c r="CH39" s="1">
        <f>[2]V.IPCA!CL395</f>
        <v>0.2711957513860877</v>
      </c>
      <c r="CI39" s="1">
        <f>[2]V.IPCA!CM395</f>
        <v>0.75720521547342778</v>
      </c>
      <c r="CJ39" s="1">
        <f>[2]V.IPCA!CN395</f>
        <v>1.2737974576557805</v>
      </c>
      <c r="CK39" s="1">
        <f>[2]V.IPCA!CO395</f>
        <v>0.15821733023041593</v>
      </c>
      <c r="CL39" s="1">
        <f>[2]V.IPCA!CP395</f>
        <v>-0.27873238327500188</v>
      </c>
      <c r="CM39" s="1">
        <f>[2]V.IPCA!CQ395</f>
        <v>0.29091675691934155</v>
      </c>
      <c r="CN39" s="1">
        <f>[2]V.IPCA!CR395</f>
        <v>0.4048416714295523</v>
      </c>
      <c r="CO39" s="1">
        <f>[2]V.IPCA!CS395</f>
        <v>0.20755919300052</v>
      </c>
      <c r="CP39" s="1">
        <f>[2]V.IPCA!CT395</f>
        <v>0.46904358192563267</v>
      </c>
      <c r="CQ39" s="1">
        <f>[2]V.IPCA!CU395</f>
        <v>0.34978539192725294</v>
      </c>
      <c r="CR39" s="1">
        <f>[2]V.IPCA!CV395</f>
        <v>0.16092714611780359</v>
      </c>
      <c r="CS39" s="1">
        <f>[2]V.IPCA!CW395</f>
        <v>0.81153710038654836</v>
      </c>
      <c r="CT39" s="1">
        <f>[2]V.IPCA!CX395</f>
        <v>7.8115709581695739E-2</v>
      </c>
      <c r="CU39" s="1">
        <f>[2]V.IPCA!CY395</f>
        <v>1.1281556611644827</v>
      </c>
      <c r="CV39" s="1">
        <f>[2]V.IPCA!CZ395</f>
        <v>0.41138843221138466</v>
      </c>
      <c r="CW39" s="1">
        <f>[2]V.IPCA!DA395</f>
        <v>-0.18823457514130199</v>
      </c>
      <c r="CX39" s="1">
        <f>[2]V.IPCA!DB395</f>
        <v>9.8059375122862086E-2</v>
      </c>
      <c r="CY39" s="1">
        <f>[2]V.IPCA!DC395</f>
        <v>0.33943654376222965</v>
      </c>
      <c r="CZ39" s="1">
        <f>[2]V.IPCA!DD395</f>
        <v>-0.12742997661451194</v>
      </c>
      <c r="DA39" s="1">
        <f>[2]V.IPCA!DE395</f>
        <v>0.62074874204219133</v>
      </c>
      <c r="DB39" s="1">
        <f>[2]V.IPCA!DF395</f>
        <v>1.2876386075130726</v>
      </c>
      <c r="DC39" s="1">
        <f>[2]V.IPCA!DG395</f>
        <v>0.1293548342468103</v>
      </c>
      <c r="DD39" s="1">
        <f>[2]V.IPCA!DH395</f>
        <v>0.7357515352499342</v>
      </c>
      <c r="DE39" s="1">
        <f>[2]V.IPCA!DI395</f>
        <v>0.67545566780898081</v>
      </c>
      <c r="DF39" s="1">
        <f>[2]V.IPCA!DJ395</f>
        <v>0.79318283662064926</v>
      </c>
      <c r="DG39" s="1">
        <f>[2]V.IPCA!DK395</f>
        <v>0.60867890290854754</v>
      </c>
      <c r="DH39" s="1">
        <f>[2]V.IPCA!DL395</f>
        <v>0.76318233602138075</v>
      </c>
      <c r="DI39" s="1">
        <f>[2]V.IPCA!DM395</f>
        <v>-0.63344817834797518</v>
      </c>
      <c r="DJ39" s="1">
        <f>[2]V.IPCA!DN395</f>
        <v>-8.72688292857077E-2</v>
      </c>
      <c r="DK39" s="1">
        <f>[2]V.IPCA!DO395</f>
        <v>0.25811684054597822</v>
      </c>
      <c r="DL39" s="1">
        <f>[2]V.IPCA!DP395</f>
        <v>0.34556609586372183</v>
      </c>
      <c r="DM39" s="1">
        <f>[2]V.IPCA!DQ395</f>
        <v>0.81425800010652927</v>
      </c>
      <c r="DN39" s="1">
        <f>[2]V.IPCA!DR395</f>
        <v>0.60742284881592323</v>
      </c>
      <c r="DO39" s="1">
        <f>[2]V.IPCA!DS395</f>
        <v>-0.65698495769566578</v>
      </c>
      <c r="DP39" s="1">
        <f>[2]V.IPCA!DT395</f>
        <v>0.40346656101593165</v>
      </c>
      <c r="DQ39" s="1">
        <f>[2]V.IPCA!DU395</f>
        <v>0.38893481932368329</v>
      </c>
      <c r="DR39" s="1">
        <f>[2]V.IPCA!DV395</f>
        <v>0.65338554128502679</v>
      </c>
      <c r="DS39" s="1">
        <f>[2]V.IPCA!DW395</f>
        <v>1.2383159083410926</v>
      </c>
      <c r="DT39" s="1">
        <f>[2]V.IPCA!DX395</f>
        <v>1.6609191332194191</v>
      </c>
      <c r="DU39" s="1">
        <f>[2]V.IPCA!DY395</f>
        <v>-0.34767110419419911</v>
      </c>
      <c r="DV39" s="1">
        <f>[2]V.IPCA!DZ395</f>
        <v>-0.48676479595374905</v>
      </c>
      <c r="DW39" s="1">
        <f>[2]V.IPCA!EA395</f>
        <v>-3.8056280797822098E-2</v>
      </c>
      <c r="DX39" s="1">
        <f>[2]V.IPCA!EB395</f>
        <v>0.79964129986539267</v>
      </c>
      <c r="DY39" s="1">
        <f>[2]V.IPCA!EC395</f>
        <v>0.76939175033386653</v>
      </c>
      <c r="DZ39" s="1">
        <f>[2]V.IPCA!ED395</f>
        <v>1.7568469547385479</v>
      </c>
      <c r="EA39" s="1">
        <f>[2]V.IPCA!EE395</f>
        <v>-0.61445007668522134</v>
      </c>
      <c r="EB39" s="1">
        <f>[2]V.IPCA!EF395</f>
        <v>0.4069365383272765</v>
      </c>
      <c r="EC39" s="1">
        <f>[2]V.IPCA!EG395</f>
        <v>9.3655296901648075E-2</v>
      </c>
      <c r="ED39" s="1">
        <f>[2]V.IPCA!EH395</f>
        <v>0.48626425239180859</v>
      </c>
      <c r="EE39" s="1">
        <f>[2]V.IPCA!EI395</f>
        <v>1.6791676294127382</v>
      </c>
      <c r="EF39" s="1">
        <f>[2]V.IPCA!EJ395</f>
        <v>1.0181430921073491</v>
      </c>
      <c r="EG39" s="1">
        <f>[2]V.IPCA!EK395</f>
        <v>1.1328190208482951</v>
      </c>
      <c r="EH39" s="1">
        <f>[2]V.IPCA!EL395</f>
        <v>-0.3435653757658611</v>
      </c>
      <c r="EI39" s="1">
        <f>[2]V.IPCA!EM395</f>
        <v>0.19127943955305532</v>
      </c>
      <c r="EJ39" s="1">
        <f>[2]V.IPCA!EN395</f>
        <v>0.18820739790819199</v>
      </c>
      <c r="EK39" s="1">
        <f>[2]V.IPCA!EO395</f>
        <v>0.79509224655908906</v>
      </c>
      <c r="EL39" s="1">
        <f>[2]V.IPCA!EP395</f>
        <v>0.37</v>
      </c>
      <c r="EM39" s="1">
        <f>[2]V.IPCA!EQ395</f>
        <v>0.43</v>
      </c>
      <c r="EN39" s="1">
        <f>[2]V.IPCA!ER395</f>
        <v>0.11</v>
      </c>
      <c r="EO39" s="1">
        <f>[2]V.IPCA!ES395</f>
        <v>0.25</v>
      </c>
      <c r="EP39" s="1">
        <f>[2]V.IPCA!ET395</f>
        <v>0.57999999999999996</v>
      </c>
      <c r="EQ39" s="1">
        <f>[2]V.IPCA!EU395</f>
        <v>0.22</v>
      </c>
      <c r="ER39" s="1">
        <f>[2]V.IPCA!EV395</f>
        <v>-0.02</v>
      </c>
      <c r="ES39" s="1">
        <f>[2]V.IPCA!EW395</f>
        <v>0.33</v>
      </c>
      <c r="ET39" s="1">
        <f>[2]V.IPCA!EX395</f>
        <v>-0.19</v>
      </c>
      <c r="EU39" s="1">
        <f>[2]V.IPCA!EY395</f>
        <v>1.1200000000000001</v>
      </c>
      <c r="EV39" s="1">
        <f>[2]V.IPCA!EZ395</f>
        <v>0.43</v>
      </c>
      <c r="EW39" s="1">
        <f>[2]V.IPCA!FA395</f>
        <v>-0.72</v>
      </c>
      <c r="EX39" s="1">
        <f>[2]V.IPCA!FB395</f>
        <v>1.1200000000000001</v>
      </c>
      <c r="EY39" s="1">
        <f>[2]V.IPCA!FC395</f>
        <v>-0.12</v>
      </c>
      <c r="EZ39" s="1">
        <f>[2]V.IPCA!FD395</f>
        <v>0.42</v>
      </c>
      <c r="FA39" s="1">
        <f>[2]V.IPCA!FE395</f>
        <v>-0.21</v>
      </c>
      <c r="FB39" s="1">
        <f>[2]V.IPCA!FF395</f>
        <v>-1.85</v>
      </c>
      <c r="FC39" s="1">
        <f>[2]V.IPCA!FG395</f>
        <v>0.55000000000000004</v>
      </c>
      <c r="FD39" s="1">
        <f>[2]V.IPCA!FH395</f>
        <v>-1.27</v>
      </c>
      <c r="FE39" s="1">
        <f>[2]V.IPCA!FI395</f>
        <v>1.48</v>
      </c>
      <c r="FF39" s="1">
        <f>[2]V.IPCA!FJ395</f>
        <v>3.43</v>
      </c>
      <c r="FG39" s="1">
        <f>[2]V.IPCA!FK395</f>
        <v>0.53</v>
      </c>
      <c r="FH39" s="1">
        <f>[2]V.IPCA!FL395</f>
        <v>0.91</v>
      </c>
      <c r="FI39" s="1">
        <f>[2]V.IPCA!FM395</f>
        <v>-7.0000000000000007E-2</v>
      </c>
      <c r="FJ39" s="1">
        <f>[2]V.IPCA!FN395</f>
        <v>-1.25</v>
      </c>
      <c r="FK39" s="1">
        <f>[2]V.IPCA!FO395</f>
        <v>0.04</v>
      </c>
      <c r="FL39" s="1">
        <f>[2]V.IPCA!FP395</f>
        <v>-0.21</v>
      </c>
      <c r="FM39" s="1">
        <f>[2]V.IPCA!FQ395</f>
        <v>0.55000000000000004</v>
      </c>
      <c r="FN39" s="1">
        <f>[2]V.IPCA!FR395</f>
        <v>-0.95</v>
      </c>
      <c r="FO39" s="1">
        <f>[2]V.IPCA!FS395</f>
        <v>0.16</v>
      </c>
      <c r="FP39" s="1">
        <f>[2]V.IPCA!FT395</f>
        <v>-0.83</v>
      </c>
      <c r="FQ39" s="1">
        <f>[2]V.IPCA!FU395</f>
        <v>-2.34</v>
      </c>
      <c r="FR39" s="1">
        <f>[2]V.IPCA!FV395</f>
        <v>0.72</v>
      </c>
      <c r="FS39" s="1">
        <f>[2]V.IPCA!FW395</f>
        <v>-0.86</v>
      </c>
      <c r="FT39" s="1">
        <f>[2]V.IPCA!FX395</f>
        <v>-0.25</v>
      </c>
      <c r="FU39" s="1">
        <f>[2]V.IPCA!FY395</f>
        <v>-0.16</v>
      </c>
      <c r="FV39" s="1">
        <f>[2]V.IPCA!FZ395</f>
        <v>1.1100000000000001</v>
      </c>
      <c r="FW39" s="1">
        <f>[2]V.IPCA!GA395</f>
        <v>-1.38</v>
      </c>
      <c r="FX39" s="1">
        <f>[2]V.IPCA!GB395</f>
        <v>-0.21</v>
      </c>
      <c r="FY39" s="1">
        <f>[2]V.IPCA!GC395</f>
        <v>-1.6</v>
      </c>
      <c r="FZ39" s="1">
        <f>[2]V.IPCA!GD395</f>
        <v>0.74</v>
      </c>
      <c r="GA39" s="1">
        <f>[2]V.IPCA!GE395</f>
        <v>-1.17</v>
      </c>
      <c r="GB39" s="1">
        <f>[2]V.IPCA!GF395</f>
        <v>0.81</v>
      </c>
      <c r="GC39" s="1">
        <f>[2]V.IPCA!GG395</f>
        <v>-0.22</v>
      </c>
      <c r="GD39" s="1">
        <f>[2]V.IPCA!GH395</f>
        <v>-0.52</v>
      </c>
      <c r="GE39" s="1">
        <f>[2]V.IPCA!GI395</f>
        <v>0.9</v>
      </c>
      <c r="GF39" s="1">
        <f>[2]V.IPCA!GJ395</f>
        <v>0.69</v>
      </c>
      <c r="GG39" s="1">
        <f>[2]V.IPCA!GK395</f>
        <v>0.12</v>
      </c>
      <c r="GH39" s="1">
        <f>[2]V.IPCA!GL395</f>
        <v>0.71</v>
      </c>
      <c r="GI39" s="1">
        <f>[2]V.IPCA!GM395</f>
        <v>-0.9</v>
      </c>
      <c r="GJ39" s="1">
        <f>[2]V.IPCA!GN395</f>
        <v>0.85</v>
      </c>
      <c r="GK39" s="1">
        <f>[2]V.IPCA!GO395</f>
        <v>-0.32</v>
      </c>
      <c r="GL39" s="1">
        <f>[2]V.IPCA!GP395</f>
        <v>0.55000000000000004</v>
      </c>
      <c r="GM39" s="1">
        <f>[2]V.IPCA!GQ395</f>
        <v>-0.42</v>
      </c>
      <c r="GN39" s="1">
        <f>[2]V.IPCA!GR395</f>
        <v>0.18</v>
      </c>
      <c r="GO39" s="1">
        <f>[2]V.IPCA!GS395</f>
        <v>0.03</v>
      </c>
      <c r="GP39" s="1">
        <f>[2]V.IPCA!GT395</f>
        <v>-0.14000000000000001</v>
      </c>
      <c r="GQ39" s="1">
        <f>[2]V.IPCA!GU395</f>
        <v>-0.33</v>
      </c>
      <c r="GR39" s="1">
        <f>[2]V.IPCA!GV395</f>
        <v>0.18</v>
      </c>
      <c r="GS39" s="1">
        <f>[2]V.IPCA!GW395</f>
        <v>-1.06</v>
      </c>
      <c r="GT39" s="1">
        <f>[2]V.IPCA!GX395</f>
        <v>1</v>
      </c>
      <c r="GU39" s="1">
        <f>[2]V.IPCA!GY395</f>
        <v>0.06</v>
      </c>
      <c r="GV39" s="1">
        <f>[2]V.IPCA!GZ395</f>
        <v>-0.57999999999999996</v>
      </c>
      <c r="GW39" s="1">
        <f>[2]V.IPCA!HA395</f>
        <v>-0.28000000000000003</v>
      </c>
      <c r="GX39" s="1">
        <f>[2]V.IPCA!HB395</f>
        <v>-0.47</v>
      </c>
      <c r="GY39" s="1">
        <f>[2]V.IPCA!HC395</f>
        <v>-0.5</v>
      </c>
      <c r="GZ39" s="1">
        <f>[2]V.IPCA!HD395</f>
        <v>7.0000000000000007E-2</v>
      </c>
      <c r="HA39" s="1">
        <f>[2]V.IPCA!HE395</f>
        <v>0.51</v>
      </c>
      <c r="HB39" s="1">
        <f>[2]V.IPCA!HF395</f>
        <v>1.58</v>
      </c>
      <c r="HC39" s="1">
        <f>[2]V.IPCA!HG395</f>
        <v>-0.23</v>
      </c>
      <c r="HD39" s="1">
        <f>[2]V.IPCA!HH395</f>
        <v>-0.46</v>
      </c>
      <c r="HE39" s="1">
        <f>[2]V.IPCA!HI395</f>
        <v>0.46</v>
      </c>
      <c r="HF39" s="1">
        <f>[2]V.IPCA!HJ395</f>
        <v>-0.92</v>
      </c>
      <c r="HG39" s="1">
        <f>[2]V.IPCA!HK395</f>
        <v>-0.99</v>
      </c>
      <c r="HH39" s="1">
        <f>[2]V.IPCA!HL395</f>
        <v>7.0000000000000007E-2</v>
      </c>
      <c r="HI39" s="1">
        <f>[2]V.IPCA!HM395</f>
        <v>1.3</v>
      </c>
      <c r="HJ39" s="1">
        <f>[2]V.IPCA!HN395</f>
        <v>-1.1499999999999999</v>
      </c>
      <c r="HK39" s="1">
        <f>[2]V.IPCA!HO395</f>
        <v>-0.97</v>
      </c>
      <c r="HL39" s="1">
        <f>[2]V.IPCA!HP395</f>
        <v>-0.06</v>
      </c>
      <c r="HM39" s="1">
        <f>[2]V.IPCA!HQ395</f>
        <v>-0.86</v>
      </c>
      <c r="HN39" s="1">
        <f>[2]V.IPCA!HR395</f>
        <v>0.33</v>
      </c>
      <c r="HO39" s="1">
        <f>[2]V.IPCA!HS395</f>
        <v>0.33</v>
      </c>
      <c r="HP39" s="1">
        <f>[2]V.IPCA!HT395</f>
        <v>-0.12</v>
      </c>
      <c r="HQ39" s="1">
        <f>[2]V.IPCA!HU395</f>
        <v>-0.89</v>
      </c>
      <c r="HR39" s="1">
        <f>[2]V.IPCA!HV395</f>
        <v>-1.08</v>
      </c>
      <c r="HS39" s="1">
        <f>[2]V.IPCA!HW395</f>
        <v>0.18</v>
      </c>
      <c r="HT39" s="1">
        <f>[2]V.IPCA!HX395</f>
        <v>-0.01</v>
      </c>
      <c r="HU39" s="1">
        <f>[2]V.IPCA!HY395</f>
        <v>-0.6</v>
      </c>
      <c r="HV39" s="1">
        <f>[2]V.IPCA!HZ395</f>
        <v>0.35</v>
      </c>
      <c r="HW39" s="1">
        <f>[2]V.IPCA!IA395</f>
        <v>0.57999999999999996</v>
      </c>
      <c r="HX39" s="1">
        <f>[2]V.IPCA!IB395</f>
        <v>0.57999999999999996</v>
      </c>
      <c r="HY39" s="1">
        <f>[2]V.IPCA!IC395</f>
        <v>-0.22</v>
      </c>
      <c r="HZ39" s="1">
        <f>[2]V.IPCA!ID395</f>
        <v>0.93</v>
      </c>
      <c r="IA39" s="1">
        <f>[2]V.IPCA!IE395</f>
        <v>-0.16</v>
      </c>
      <c r="IB39" s="1">
        <f>[2]V.IPCA!IF395</f>
        <v>0.27</v>
      </c>
      <c r="IC39" s="1">
        <f>[2]V.IPCA!IG395</f>
        <v>-1.49</v>
      </c>
      <c r="ID39" s="1">
        <f>[2]V.IPCA!IH395</f>
        <v>0.28999999999999998</v>
      </c>
    </row>
    <row r="40" spans="2:238" x14ac:dyDescent="0.25">
      <c r="B40">
        <v>7201023</v>
      </c>
      <c r="C40" t="s">
        <v>44</v>
      </c>
      <c r="D40" s="1">
        <f>[2]V.IPCA!H402</f>
        <v>-0.55000000000000004</v>
      </c>
      <c r="E40" s="1">
        <f>[2]V.IPCA!I402</f>
        <v>2.23</v>
      </c>
      <c r="F40" s="1">
        <f>[2]V.IPCA!J402</f>
        <v>-0.53</v>
      </c>
      <c r="G40" s="1">
        <f>[2]V.IPCA!K402</f>
        <v>-1.06</v>
      </c>
      <c r="H40" s="1">
        <f>[2]V.IPCA!L402</f>
        <v>1.63</v>
      </c>
      <c r="I40" s="1">
        <f>[2]V.IPCA!M402</f>
        <v>-1.53</v>
      </c>
      <c r="J40" s="1">
        <f>[2]V.IPCA!N402</f>
        <v>-0.95</v>
      </c>
      <c r="K40" s="1">
        <f>[2]V.IPCA!O402</f>
        <v>1.92</v>
      </c>
      <c r="L40" s="1">
        <f>[2]V.IPCA!P402</f>
        <v>0.34</v>
      </c>
      <c r="M40" s="1">
        <f>[2]V.IPCA!Q402</f>
        <v>0.76</v>
      </c>
      <c r="N40" s="1">
        <f>[2]V.IPCA!R402</f>
        <v>0.43</v>
      </c>
      <c r="O40" s="1">
        <f>[2]V.IPCA!S402</f>
        <v>2.12</v>
      </c>
      <c r="P40" s="1">
        <f>[2]V.IPCA!T402</f>
        <v>1.63</v>
      </c>
      <c r="Q40" s="1">
        <f>[2]V.IPCA!U402</f>
        <v>-0.18</v>
      </c>
      <c r="R40" s="1">
        <f>[2]V.IPCA!V402</f>
        <v>1.95</v>
      </c>
      <c r="S40" s="1">
        <f>[2]V.IPCA!W402</f>
        <v>1.1499999999999999</v>
      </c>
      <c r="T40" s="1">
        <f>[2]V.IPCA!X402</f>
        <v>1.51</v>
      </c>
      <c r="U40" s="1">
        <f>[2]V.IPCA!Y402</f>
        <v>0.69</v>
      </c>
      <c r="V40" s="1">
        <f>[2]V.IPCA!Z402</f>
        <v>0.95</v>
      </c>
      <c r="W40" s="1">
        <f>[2]V.IPCA!AA402</f>
        <v>1.01</v>
      </c>
      <c r="X40" s="1">
        <f>[2]V.IPCA!AB402</f>
        <v>1.31</v>
      </c>
      <c r="Y40" s="1">
        <f>[2]V.IPCA!AC402</f>
        <v>-0.01</v>
      </c>
      <c r="Z40" s="1">
        <f>[2]V.IPCA!AD402</f>
        <v>-0.03</v>
      </c>
      <c r="AA40" s="1">
        <f>[2]V.IPCA!AE402</f>
        <v>0.04</v>
      </c>
      <c r="AB40" s="1">
        <f>[2]V.IPCA!AF402</f>
        <v>1.29</v>
      </c>
      <c r="AC40" s="1">
        <f>[2]V.IPCA!AG402</f>
        <v>1.0900000000000001</v>
      </c>
      <c r="AD40" s="1">
        <f>[2]V.IPCA!AH402</f>
        <v>0.36</v>
      </c>
      <c r="AE40" s="1">
        <f>[2]V.IPCA!AI402</f>
        <v>0.06</v>
      </c>
      <c r="AF40" s="1">
        <f>[2]V.IPCA!AJ402</f>
        <v>1.03</v>
      </c>
      <c r="AG40" s="1">
        <f>[2]V.IPCA!AK402</f>
        <v>1.41</v>
      </c>
      <c r="AH40" s="1">
        <f>[2]V.IPCA!AL402</f>
        <v>0.2</v>
      </c>
      <c r="AI40" s="1">
        <f>[2]V.IPCA!AM402</f>
        <v>0.94</v>
      </c>
      <c r="AJ40" s="1">
        <f>[2]V.IPCA!AN402</f>
        <v>1.97</v>
      </c>
      <c r="AK40" s="1">
        <f>[2]V.IPCA!AO402</f>
        <v>1.02</v>
      </c>
      <c r="AL40" s="1">
        <f>[2]V.IPCA!AP402</f>
        <v>1.02</v>
      </c>
      <c r="AM40" s="1">
        <f>[2]V.IPCA!AQ402</f>
        <v>1.18</v>
      </c>
      <c r="AN40" s="1">
        <f>[2]V.IPCA!AR402</f>
        <v>1.41</v>
      </c>
      <c r="AO40" s="1">
        <f>[2]V.IPCA!AS402</f>
        <v>0.5</v>
      </c>
      <c r="AP40" s="1">
        <f>[2]V.IPCA!AT402</f>
        <v>3.36</v>
      </c>
      <c r="AQ40" s="1">
        <f>[2]V.IPCA!AU402</f>
        <v>0.43</v>
      </c>
      <c r="AR40" s="1">
        <f>[2]V.IPCA!AV402</f>
        <v>1.8</v>
      </c>
      <c r="AS40" s="1">
        <f>[2]V.IPCA!AW402</f>
        <v>-0.03</v>
      </c>
      <c r="AT40" s="1">
        <f>[2]V.IPCA!AX402</f>
        <v>-0.64</v>
      </c>
      <c r="AU40" s="1">
        <f>[2]V.IPCA!AY402</f>
        <v>1.4</v>
      </c>
      <c r="AV40" s="1">
        <f>[2]V.IPCA!AZ402</f>
        <v>1.27</v>
      </c>
      <c r="AW40" s="1">
        <f>[2]V.IPCA!BA402</f>
        <v>0.94</v>
      </c>
      <c r="AX40" s="1">
        <f>[2]V.IPCA!BB402</f>
        <v>2.36</v>
      </c>
      <c r="AY40" s="1">
        <f>[2]V.IPCA!BC402</f>
        <v>1.3</v>
      </c>
      <c r="AZ40" s="1">
        <f>[2]V.IPCA!BD402</f>
        <v>0.85</v>
      </c>
      <c r="BA40" s="1">
        <f>[2]V.IPCA!BE402</f>
        <v>0.39</v>
      </c>
      <c r="BB40" s="1">
        <f>[2]V.IPCA!BF402</f>
        <v>-0.9</v>
      </c>
      <c r="BC40" s="1">
        <f>[2]V.IPCA!BG402</f>
        <v>0.63</v>
      </c>
      <c r="BD40" s="1">
        <f>[2]V.IPCA!BH402</f>
        <v>0.89</v>
      </c>
      <c r="BE40" s="1">
        <f>[2]V.IPCA!BI402</f>
        <v>1.05</v>
      </c>
      <c r="BF40" s="1">
        <f>[2]V.IPCA!BJ402</f>
        <v>0.8</v>
      </c>
      <c r="BG40" s="1">
        <f>[2]V.IPCA!BK402</f>
        <v>-0.13</v>
      </c>
      <c r="BH40" s="1">
        <f>[2]V.IPCA!BL402</f>
        <v>0.56999999999999995</v>
      </c>
      <c r="BI40" s="1">
        <f>[2]V.IPCA!BM402</f>
        <v>1.58</v>
      </c>
      <c r="BJ40" s="1">
        <f>[2]V.IPCA!BN402</f>
        <v>1.81</v>
      </c>
      <c r="BK40" s="1">
        <f>[2]V.IPCA!BO402</f>
        <v>-0.37</v>
      </c>
      <c r="BL40" s="1">
        <f>[2]V.IPCA!BP402</f>
        <v>1.66</v>
      </c>
      <c r="BM40" s="1">
        <f>[2]V.IPCA!BQ402</f>
        <v>-0.69</v>
      </c>
      <c r="BN40" s="1">
        <f>[2]V.IPCA!BR402</f>
        <v>-0.35</v>
      </c>
      <c r="BO40" s="1">
        <f>[2]V.IPCA!BS402</f>
        <v>1.84</v>
      </c>
      <c r="BP40" s="1">
        <f>[2]V.IPCA!BT402</f>
        <v>-0.36</v>
      </c>
      <c r="BQ40" s="1">
        <f>[2]V.IPCA!BU402</f>
        <v>1.08</v>
      </c>
      <c r="BR40" s="1">
        <f>[2]V.IPCA!BV402</f>
        <v>-0.08</v>
      </c>
      <c r="BS40" s="1">
        <f>[2]V.IPCA!BW402</f>
        <v>-0.17</v>
      </c>
      <c r="BT40" s="1">
        <f>[2]V.IPCA!BX402</f>
        <v>0.73</v>
      </c>
      <c r="BU40" s="1">
        <f>[2]V.IPCA!BY402</f>
        <v>0.74</v>
      </c>
      <c r="BV40" s="1">
        <f>[2]V.IPCA!BZ402</f>
        <v>0.98</v>
      </c>
      <c r="BW40" s="1">
        <f>[2]V.IPCA!CA402</f>
        <v>-0.23</v>
      </c>
      <c r="BX40" s="1">
        <f>[2]V.IPCA!CB402</f>
        <v>1.82</v>
      </c>
      <c r="BY40" s="1">
        <f>[2]V.IPCA!CC402</f>
        <v>0.65</v>
      </c>
      <c r="BZ40" s="1">
        <f>[2]V.IPCA!CD402</f>
        <v>0.55000000000000004</v>
      </c>
      <c r="CA40" s="1">
        <f>[2]V.IPCA!CE402</f>
        <v>-0.43</v>
      </c>
      <c r="CB40" s="1">
        <f>[2]V.IPCA!CF402</f>
        <v>0.44</v>
      </c>
      <c r="CC40" s="1">
        <f>[2]V.IPCA!CG402</f>
        <v>1.22</v>
      </c>
      <c r="CD40" s="1">
        <f>[2]V.IPCA!CH402</f>
        <v>0.28000000000000003</v>
      </c>
      <c r="CE40" s="1">
        <f>[2]V.IPCA!CI402</f>
        <v>0.63</v>
      </c>
      <c r="CF40" s="1">
        <f>[2]V.IPCA!CJ402</f>
        <v>1.44</v>
      </c>
      <c r="CG40" s="1">
        <f>[2]V.IPCA!CK402</f>
        <v>0.67</v>
      </c>
      <c r="CH40" s="1">
        <f>[2]V.IPCA!CL402</f>
        <v>-0.28000000000000003</v>
      </c>
      <c r="CI40" s="1">
        <f>[2]V.IPCA!CM402</f>
        <v>0.74</v>
      </c>
      <c r="CJ40" s="1">
        <f>[2]V.IPCA!CN402</f>
        <v>0.17</v>
      </c>
      <c r="CK40" s="1">
        <f>[2]V.IPCA!CO402</f>
        <v>0.84</v>
      </c>
      <c r="CL40" s="1">
        <f>[2]V.IPCA!CP402</f>
        <v>0.86</v>
      </c>
      <c r="CM40" s="1">
        <f>[2]V.IPCA!CQ402</f>
        <v>-0.57999999999999996</v>
      </c>
      <c r="CN40" s="1">
        <f>[2]V.IPCA!CR402</f>
        <v>-0.08</v>
      </c>
      <c r="CO40" s="1">
        <f>[2]V.IPCA!CS402</f>
        <v>1.44</v>
      </c>
      <c r="CP40" s="1">
        <f>[2]V.IPCA!CT402</f>
        <v>-0.24</v>
      </c>
      <c r="CQ40" s="1">
        <f>[2]V.IPCA!CU402</f>
        <v>1.43</v>
      </c>
      <c r="CR40" s="1">
        <f>[2]V.IPCA!CV402</f>
        <v>1.1299999999999999</v>
      </c>
      <c r="CS40" s="1">
        <f>[2]V.IPCA!CW402</f>
        <v>1.86</v>
      </c>
      <c r="CT40" s="1">
        <f>[2]V.IPCA!CX402</f>
        <v>0.41</v>
      </c>
      <c r="CU40" s="1">
        <f>[2]V.IPCA!CY402</f>
        <v>0.39</v>
      </c>
      <c r="CV40" s="1">
        <f>[2]V.IPCA!CZ402</f>
        <v>0.25</v>
      </c>
      <c r="CW40" s="1">
        <f>[2]V.IPCA!DA402</f>
        <v>-0.1</v>
      </c>
      <c r="CX40" s="1">
        <f>[2]V.IPCA!DB402</f>
        <v>-0.01</v>
      </c>
      <c r="CY40" s="1">
        <f>[2]V.IPCA!DC402</f>
        <v>0.79</v>
      </c>
      <c r="CZ40" s="1">
        <f>[2]V.IPCA!DD402</f>
        <v>-1.27</v>
      </c>
      <c r="DA40" s="1">
        <f>[2]V.IPCA!DE402</f>
        <v>7.0000000000000007E-2</v>
      </c>
      <c r="DB40" s="1">
        <f>[2]V.IPCA!DF402</f>
        <v>-0.82</v>
      </c>
      <c r="DC40" s="1">
        <f>[2]V.IPCA!DG402</f>
        <v>0.43</v>
      </c>
      <c r="DD40" s="1">
        <f>[2]V.IPCA!DH402</f>
        <v>0.34</v>
      </c>
      <c r="DE40" s="1">
        <f>[2]V.IPCA!DI402</f>
        <v>-0.97</v>
      </c>
      <c r="DF40" s="1">
        <f>[2]V.IPCA!DJ402</f>
        <v>0.63</v>
      </c>
      <c r="DG40" s="1">
        <f>[2]V.IPCA!DK402</f>
        <v>0.83</v>
      </c>
      <c r="DH40" s="1">
        <f>[2]V.IPCA!DL402</f>
        <v>-0.13</v>
      </c>
      <c r="DI40" s="1">
        <f>[2]V.IPCA!DM402</f>
        <v>1.39</v>
      </c>
      <c r="DJ40" s="1">
        <f>[2]V.IPCA!DN402</f>
        <v>0.63</v>
      </c>
      <c r="DK40" s="1">
        <f>[2]V.IPCA!DO402</f>
        <v>0.7</v>
      </c>
      <c r="DL40" s="1">
        <f>[2]V.IPCA!DP402</f>
        <v>-1.19</v>
      </c>
      <c r="DM40" s="1">
        <f>[2]V.IPCA!DQ402</f>
        <v>1.98</v>
      </c>
      <c r="DN40" s="1">
        <f>[2]V.IPCA!DR402</f>
        <v>1.22</v>
      </c>
      <c r="DO40" s="1">
        <f>[2]V.IPCA!DS402</f>
        <v>0.22</v>
      </c>
      <c r="DP40" s="1">
        <f>[2]V.IPCA!DT402</f>
        <v>-0.19</v>
      </c>
      <c r="DQ40" s="1">
        <f>[2]V.IPCA!DU402</f>
        <v>0.05</v>
      </c>
      <c r="DR40" s="1">
        <f>[2]V.IPCA!DV402</f>
        <v>0.5</v>
      </c>
      <c r="DS40" s="1">
        <f>[2]V.IPCA!DW402</f>
        <v>-0.16</v>
      </c>
      <c r="DT40" s="1">
        <f>[2]V.IPCA!DX402</f>
        <v>1.72</v>
      </c>
      <c r="DU40" s="1">
        <f>[2]V.IPCA!DY402</f>
        <v>-0.52</v>
      </c>
      <c r="DV40" s="1">
        <f>[2]V.IPCA!DZ402</f>
        <v>-0.94</v>
      </c>
      <c r="DW40" s="1">
        <f>[2]V.IPCA!EA402</f>
        <v>-0.33</v>
      </c>
      <c r="DX40" s="1">
        <f>[2]V.IPCA!EB402</f>
        <v>1.94</v>
      </c>
      <c r="DY40" s="1">
        <f>[2]V.IPCA!EC402</f>
        <v>-0.33</v>
      </c>
      <c r="DZ40" s="1">
        <f>[2]V.IPCA!ED402</f>
        <v>0.86</v>
      </c>
      <c r="EA40" s="1">
        <f>[2]V.IPCA!EE402</f>
        <v>0.62</v>
      </c>
      <c r="EB40" s="1">
        <f>[2]V.IPCA!EF402</f>
        <v>1.1399999999999999</v>
      </c>
      <c r="EC40" s="1">
        <f>[2]V.IPCA!EG402</f>
        <v>0.8</v>
      </c>
      <c r="ED40" s="1">
        <f>[2]V.IPCA!EH402</f>
        <v>0.4</v>
      </c>
      <c r="EE40" s="1">
        <f>[2]V.IPCA!EI402</f>
        <v>-1.07</v>
      </c>
      <c r="EF40" s="1">
        <f>[2]V.IPCA!EJ402</f>
        <v>0.61</v>
      </c>
      <c r="EG40" s="1">
        <f>[2]V.IPCA!EK402</f>
        <v>-0.36</v>
      </c>
      <c r="EH40" s="1">
        <f>[2]V.IPCA!EL402</f>
        <v>0</v>
      </c>
      <c r="EI40" s="1">
        <f>[2]V.IPCA!EM402</f>
        <v>-0.63</v>
      </c>
      <c r="EJ40" s="1">
        <f>[2]V.IPCA!EN402</f>
        <v>0.08</v>
      </c>
      <c r="EK40" s="1">
        <f>[2]V.IPCA!EO402</f>
        <v>1.3</v>
      </c>
      <c r="EL40" s="1">
        <f>[2]V.IPCA!EP402</f>
        <v>-0.38</v>
      </c>
      <c r="EM40" s="1">
        <f>[2]V.IPCA!EQ402</f>
        <v>1.66</v>
      </c>
      <c r="EN40" s="1">
        <f>[2]V.IPCA!ER402</f>
        <v>-0.08</v>
      </c>
      <c r="EO40" s="1">
        <f>[2]V.IPCA!ES402</f>
        <v>0.99</v>
      </c>
      <c r="EP40" s="1">
        <f>[2]V.IPCA!ET402</f>
        <v>0.67</v>
      </c>
      <c r="EQ40" s="1">
        <f>[2]V.IPCA!EU402</f>
        <v>0.12</v>
      </c>
      <c r="ER40" s="1">
        <f>[2]V.IPCA!EV402</f>
        <v>0.74</v>
      </c>
      <c r="ES40" s="1">
        <f>[2]V.IPCA!EW402</f>
        <v>0.05</v>
      </c>
      <c r="ET40" s="1">
        <f>[2]V.IPCA!EX402</f>
        <v>0.68</v>
      </c>
      <c r="EU40" s="1">
        <f>[2]V.IPCA!EY402</f>
        <v>-0.14000000000000001</v>
      </c>
      <c r="EV40" s="1">
        <f>[2]V.IPCA!EZ402</f>
        <v>0.56000000000000005</v>
      </c>
      <c r="EW40" s="1">
        <f>[2]V.IPCA!FA402</f>
        <v>1.35</v>
      </c>
      <c r="EX40" s="1">
        <f>[2]V.IPCA!FB402</f>
        <v>0.67</v>
      </c>
      <c r="EY40" s="1">
        <f>[2]V.IPCA!FC402</f>
        <v>1.68</v>
      </c>
      <c r="EZ40" s="1">
        <f>[2]V.IPCA!FD402</f>
        <v>0.82</v>
      </c>
      <c r="FA40" s="1">
        <f>[2]V.IPCA!FE402</f>
        <v>0.2</v>
      </c>
      <c r="FB40" s="1">
        <f>[2]V.IPCA!FF402</f>
        <v>-0.1</v>
      </c>
      <c r="FC40" s="1">
        <f>[2]V.IPCA!FG402</f>
        <v>0.75</v>
      </c>
      <c r="FD40" s="1">
        <f>[2]V.IPCA!FH402</f>
        <v>-0.05</v>
      </c>
      <c r="FE40" s="1">
        <f>[2]V.IPCA!FI402</f>
        <v>0.52</v>
      </c>
      <c r="FF40" s="1">
        <f>[2]V.IPCA!FJ402</f>
        <v>0.81</v>
      </c>
      <c r="FG40" s="1">
        <f>[2]V.IPCA!FK402</f>
        <v>-0.88</v>
      </c>
      <c r="FH40" s="1">
        <f>[2]V.IPCA!FL402</f>
        <v>-1.17</v>
      </c>
      <c r="FI40" s="1">
        <f>[2]V.IPCA!FM402</f>
        <v>-0.06</v>
      </c>
      <c r="FJ40" s="1">
        <f>[2]V.IPCA!FN402</f>
        <v>-0.27</v>
      </c>
      <c r="FK40" s="1">
        <f>[2]V.IPCA!FO402</f>
        <v>0.9</v>
      </c>
      <c r="FL40" s="1">
        <f>[2]V.IPCA!FP402</f>
        <v>0.17</v>
      </c>
      <c r="FM40" s="1">
        <f>[2]V.IPCA!FQ402</f>
        <v>0.72</v>
      </c>
      <c r="FN40" s="1">
        <f>[2]V.IPCA!FR402</f>
        <v>0.99</v>
      </c>
      <c r="FO40" s="1">
        <f>[2]V.IPCA!FS402</f>
        <v>-0.19</v>
      </c>
      <c r="FP40" s="1">
        <f>[2]V.IPCA!FT402</f>
        <v>0.76</v>
      </c>
      <c r="FQ40" s="1">
        <f>[2]V.IPCA!FU402</f>
        <v>-0.19</v>
      </c>
      <c r="FR40" s="1">
        <f>[2]V.IPCA!FV402</f>
        <v>0.9</v>
      </c>
      <c r="FS40" s="1">
        <f>[2]V.IPCA!FW402</f>
        <v>1.21</v>
      </c>
      <c r="FT40" s="1">
        <f>[2]V.IPCA!FX402</f>
        <v>0.99</v>
      </c>
      <c r="FU40" s="1">
        <f>[2]V.IPCA!FY402</f>
        <v>0.56999999999999995</v>
      </c>
      <c r="FV40" s="1">
        <f>[2]V.IPCA!FZ402</f>
        <v>0.35</v>
      </c>
      <c r="FW40" s="1">
        <f>[2]V.IPCA!GA402</f>
        <v>-0.88</v>
      </c>
      <c r="FX40" s="1">
        <f>[2]V.IPCA!GB402</f>
        <v>-0.1</v>
      </c>
      <c r="FY40" s="1">
        <f>[2]V.IPCA!GC402</f>
        <v>0.94</v>
      </c>
      <c r="FZ40" s="1">
        <f>[2]V.IPCA!GD402</f>
        <v>0.73</v>
      </c>
      <c r="GA40" s="1">
        <f>[2]V.IPCA!GE402</f>
        <v>0.61</v>
      </c>
      <c r="GB40" s="1">
        <f>[2]V.IPCA!GF402</f>
        <v>0</v>
      </c>
      <c r="GC40" s="1">
        <f>[2]V.IPCA!GG402</f>
        <v>0.68</v>
      </c>
      <c r="GD40" s="1">
        <f>[2]V.IPCA!GH402</f>
        <v>-0.57999999999999996</v>
      </c>
      <c r="GE40" s="1">
        <f>[2]V.IPCA!GI402</f>
        <v>0.7</v>
      </c>
      <c r="GF40" s="1">
        <f>[2]V.IPCA!GJ402</f>
        <v>1.08</v>
      </c>
      <c r="GG40" s="1">
        <f>[2]V.IPCA!GK402</f>
        <v>1.43</v>
      </c>
      <c r="GH40" s="1">
        <f>[2]V.IPCA!GL402</f>
        <v>1.31</v>
      </c>
      <c r="GI40" s="1">
        <f>[2]V.IPCA!GM402</f>
        <v>1.1599999999999999</v>
      </c>
      <c r="GJ40" s="1">
        <f>[2]V.IPCA!GN402</f>
        <v>1.07</v>
      </c>
      <c r="GK40" s="1">
        <f>[2]V.IPCA!GO402</f>
        <v>-0.35</v>
      </c>
      <c r="GL40" s="1">
        <f>[2]V.IPCA!GP402</f>
        <v>1.51</v>
      </c>
      <c r="GM40" s="1">
        <f>[2]V.IPCA!GQ402</f>
        <v>0.09</v>
      </c>
      <c r="GN40" s="1">
        <f>[2]V.IPCA!GR402</f>
        <v>1.33</v>
      </c>
      <c r="GO40" s="1">
        <f>[2]V.IPCA!GS402</f>
        <v>1.46</v>
      </c>
      <c r="GP40" s="1">
        <f>[2]V.IPCA!GT402</f>
        <v>-0.6</v>
      </c>
      <c r="GQ40" s="1">
        <f>[2]V.IPCA!GU402</f>
        <v>1.57</v>
      </c>
      <c r="GR40" s="1">
        <f>[2]V.IPCA!GV402</f>
        <v>0.42</v>
      </c>
      <c r="GS40" s="1">
        <f>[2]V.IPCA!GW402</f>
        <v>-0.18</v>
      </c>
      <c r="GT40" s="1">
        <f>[2]V.IPCA!GX402</f>
        <v>1.51</v>
      </c>
      <c r="GU40" s="1">
        <f>[2]V.IPCA!GY402</f>
        <v>1.72</v>
      </c>
      <c r="GV40" s="1">
        <f>[2]V.IPCA!GZ402</f>
        <v>0.79</v>
      </c>
      <c r="GW40" s="1">
        <f>[2]V.IPCA!HA402</f>
        <v>-0.83</v>
      </c>
      <c r="GX40" s="1">
        <f>[2]V.IPCA!HB402</f>
        <v>0.33</v>
      </c>
      <c r="GY40" s="1">
        <f>[2]V.IPCA!HC402</f>
        <v>0.98</v>
      </c>
      <c r="GZ40" s="1">
        <f>[2]V.IPCA!HD402</f>
        <v>0.2</v>
      </c>
      <c r="HA40" s="1">
        <f>[2]V.IPCA!HE402</f>
        <v>-0.63</v>
      </c>
      <c r="HB40" s="1">
        <f>[2]V.IPCA!HF402</f>
        <v>0.45</v>
      </c>
      <c r="HC40" s="1">
        <f>[2]V.IPCA!HG402</f>
        <v>-0.2</v>
      </c>
      <c r="HD40" s="1">
        <f>[2]V.IPCA!HH402</f>
        <v>0.67</v>
      </c>
      <c r="HE40" s="1">
        <f>[2]V.IPCA!HI402</f>
        <v>-0.5</v>
      </c>
      <c r="HF40" s="1">
        <f>[2]V.IPCA!HJ402</f>
        <v>0.56999999999999995</v>
      </c>
      <c r="HG40" s="1">
        <f>[2]V.IPCA!HK402</f>
        <v>-0.46</v>
      </c>
      <c r="HH40" s="1">
        <f>[2]V.IPCA!HL402</f>
        <v>-0.2</v>
      </c>
      <c r="HI40" s="1">
        <f>[2]V.IPCA!HM402</f>
        <v>0.22</v>
      </c>
      <c r="HJ40" s="1">
        <f>[2]V.IPCA!HN402</f>
        <v>0.65</v>
      </c>
      <c r="HK40" s="1">
        <f>[2]V.IPCA!HO402</f>
        <v>-0.24</v>
      </c>
      <c r="HL40" s="1">
        <f>[2]V.IPCA!HP402</f>
        <v>0.6</v>
      </c>
      <c r="HM40" s="1">
        <f>[2]V.IPCA!HQ402</f>
        <v>-0.37</v>
      </c>
      <c r="HN40" s="1">
        <f>[2]V.IPCA!HR402</f>
        <v>0</v>
      </c>
      <c r="HO40" s="1">
        <f>[2]V.IPCA!HS402</f>
        <v>-1.08</v>
      </c>
      <c r="HP40" s="1">
        <f>[2]V.IPCA!HT402</f>
        <v>-7.0000000000000007E-2</v>
      </c>
      <c r="HQ40" s="1">
        <f>[2]V.IPCA!HU402</f>
        <v>0.94</v>
      </c>
      <c r="HR40" s="1">
        <f>[2]V.IPCA!HV402</f>
        <v>0.09</v>
      </c>
      <c r="HS40" s="1">
        <f>[2]V.IPCA!HW402</f>
        <v>-0.84</v>
      </c>
      <c r="HT40" s="1">
        <f>[2]V.IPCA!HX402</f>
        <v>0.33</v>
      </c>
      <c r="HU40" s="1">
        <f>[2]V.IPCA!HY402</f>
        <v>-0.47</v>
      </c>
      <c r="HV40" s="1">
        <f>[2]V.IPCA!HZ402</f>
        <v>0.56000000000000005</v>
      </c>
      <c r="HW40" s="1">
        <f>[2]V.IPCA!IA402</f>
        <v>0.17</v>
      </c>
      <c r="HX40" s="1">
        <f>[2]V.IPCA!IB402</f>
        <v>0.71</v>
      </c>
      <c r="HY40" s="1">
        <f>[2]V.IPCA!IC402</f>
        <v>-0.31</v>
      </c>
      <c r="HZ40" s="1">
        <f>[2]V.IPCA!ID402</f>
        <v>-0.74</v>
      </c>
      <c r="IA40" s="1">
        <f>[2]V.IPCA!IE402</f>
        <v>1.31</v>
      </c>
      <c r="IB40" s="1">
        <f>[2]V.IPCA!IF402</f>
        <v>-1.1200000000000001</v>
      </c>
      <c r="IC40" s="1">
        <f>[2]V.IPCA!IG402</f>
        <v>0.88</v>
      </c>
      <c r="ID40" s="1">
        <f>[2]V.IPCA!IH402</f>
        <v>-0.3</v>
      </c>
    </row>
    <row r="41" spans="2:238" x14ac:dyDescent="0.25">
      <c r="B41">
        <v>8102005</v>
      </c>
      <c r="C41" t="s">
        <v>45</v>
      </c>
      <c r="D41" s="1">
        <f>[2]V.IPCA!H427</f>
        <v>-0.08</v>
      </c>
      <c r="E41" s="1">
        <f>[2]V.IPCA!I427</f>
        <v>0.45</v>
      </c>
      <c r="F41" s="1">
        <f>[2]V.IPCA!J427</f>
        <v>0.52</v>
      </c>
      <c r="G41" s="1">
        <f>[2]V.IPCA!K427</f>
        <v>0.22</v>
      </c>
      <c r="H41" s="1">
        <f>[2]V.IPCA!L427</f>
        <v>3.97</v>
      </c>
      <c r="I41" s="1">
        <f>[2]V.IPCA!M427</f>
        <v>1.1000000000000001</v>
      </c>
      <c r="J41" s="1">
        <f>[2]V.IPCA!N427</f>
        <v>0.79</v>
      </c>
      <c r="K41" s="1">
        <f>[2]V.IPCA!O427</f>
        <v>0.66</v>
      </c>
      <c r="L41" s="1">
        <f>[2]V.IPCA!P427</f>
        <v>1.1599999999999999</v>
      </c>
      <c r="M41" s="1">
        <f>[2]V.IPCA!Q427</f>
        <v>0.53</v>
      </c>
      <c r="N41" s="1">
        <f>[2]V.IPCA!R427</f>
        <v>0.15</v>
      </c>
      <c r="O41" s="1">
        <f>[2]V.IPCA!S427</f>
        <v>0.15</v>
      </c>
      <c r="P41" s="1">
        <f>[2]V.IPCA!T427</f>
        <v>-0.44</v>
      </c>
      <c r="Q41" s="1">
        <f>[2]V.IPCA!U427</f>
        <v>0.18</v>
      </c>
      <c r="R41" s="1">
        <f>[2]V.IPCA!V427</f>
        <v>0.33</v>
      </c>
      <c r="S41" s="1">
        <f>[2]V.IPCA!W427</f>
        <v>0.83</v>
      </c>
      <c r="T41" s="1">
        <f>[2]V.IPCA!X427</f>
        <v>0.25</v>
      </c>
      <c r="U41" s="1">
        <f>[2]V.IPCA!Y427</f>
        <v>-0.28999999999999998</v>
      </c>
      <c r="V41" s="1">
        <f>[2]V.IPCA!Z427</f>
        <v>0.91</v>
      </c>
      <c r="W41" s="1">
        <f>[2]V.IPCA!AA427</f>
        <v>0.72</v>
      </c>
      <c r="X41" s="1">
        <f>[2]V.IPCA!AB427</f>
        <v>0.13</v>
      </c>
      <c r="Y41" s="1">
        <f>[2]V.IPCA!AC427</f>
        <v>-0.35</v>
      </c>
      <c r="Z41" s="1">
        <f>[2]V.IPCA!AD427</f>
        <v>0.18</v>
      </c>
      <c r="AA41" s="1">
        <f>[2]V.IPCA!AE427</f>
        <v>-0.34</v>
      </c>
      <c r="AB41" s="1">
        <f>[2]V.IPCA!AF427</f>
        <v>2.14</v>
      </c>
      <c r="AC41" s="1">
        <f>[2]V.IPCA!AG427</f>
        <v>2.36</v>
      </c>
      <c r="AD41" s="1">
        <f>[2]V.IPCA!AH427</f>
        <v>1.91</v>
      </c>
      <c r="AE41" s="1">
        <f>[2]V.IPCA!AI427</f>
        <v>2.0499999999999998</v>
      </c>
      <c r="AF41" s="1">
        <f>[2]V.IPCA!AJ427</f>
        <v>1.33</v>
      </c>
      <c r="AG41" s="1">
        <f>[2]V.IPCA!AK427</f>
        <v>0.82</v>
      </c>
      <c r="AH41" s="1">
        <f>[2]V.IPCA!AL427</f>
        <v>0.2</v>
      </c>
      <c r="AI41" s="1">
        <f>[2]V.IPCA!AM427</f>
        <v>1.91</v>
      </c>
      <c r="AJ41" s="1">
        <f>[2]V.IPCA!AN427</f>
        <v>0.93</v>
      </c>
      <c r="AK41" s="1">
        <f>[2]V.IPCA!AO427</f>
        <v>0.55000000000000004</v>
      </c>
      <c r="AL41" s="1">
        <f>[2]V.IPCA!AP427</f>
        <v>0.73</v>
      </c>
      <c r="AM41" s="1">
        <f>[2]V.IPCA!AQ427</f>
        <v>0.02</v>
      </c>
      <c r="AN41" s="1">
        <f>[2]V.IPCA!AR427</f>
        <v>0.5</v>
      </c>
      <c r="AO41" s="1">
        <f>[2]V.IPCA!AS427</f>
        <v>0.59</v>
      </c>
      <c r="AP41" s="1">
        <f>[2]V.IPCA!AT427</f>
        <v>1.71</v>
      </c>
      <c r="AQ41" s="1">
        <f>[2]V.IPCA!AU427</f>
        <v>2.9</v>
      </c>
      <c r="AR41" s="1">
        <f>[2]V.IPCA!AV427</f>
        <v>2.25</v>
      </c>
      <c r="AS41" s="1">
        <f>[2]V.IPCA!AW427</f>
        <v>0.94</v>
      </c>
      <c r="AT41" s="1">
        <f>[2]V.IPCA!AX427</f>
        <v>0.49</v>
      </c>
      <c r="AU41" s="1">
        <f>[2]V.IPCA!AY427</f>
        <v>0.33</v>
      </c>
      <c r="AV41" s="1">
        <f>[2]V.IPCA!AZ427</f>
        <v>0.27</v>
      </c>
      <c r="AW41" s="1">
        <f>[2]V.IPCA!BA427</f>
        <v>0.74</v>
      </c>
      <c r="AX41" s="1">
        <f>[2]V.IPCA!BB427</f>
        <v>0.44</v>
      </c>
      <c r="AY41" s="1">
        <f>[2]V.IPCA!BC427</f>
        <v>0.87</v>
      </c>
      <c r="AZ41" s="1">
        <f>[2]V.IPCA!BD427</f>
        <v>0.08</v>
      </c>
      <c r="BA41" s="1">
        <f>[2]V.IPCA!BE427</f>
        <v>0.14000000000000001</v>
      </c>
      <c r="BB41" s="1">
        <f>[2]V.IPCA!BF427</f>
        <v>0.89</v>
      </c>
      <c r="BC41" s="1">
        <f>[2]V.IPCA!BG427</f>
        <v>1.63</v>
      </c>
      <c r="BD41" s="1">
        <f>[2]V.IPCA!BH427</f>
        <v>1.47</v>
      </c>
      <c r="BE41" s="1">
        <f>[2]V.IPCA!BI427</f>
        <v>0.34</v>
      </c>
      <c r="BF41" s="1">
        <f>[2]V.IPCA!BJ427</f>
        <v>0.91</v>
      </c>
      <c r="BG41" s="1">
        <f>[2]V.IPCA!BK427</f>
        <v>0.39</v>
      </c>
      <c r="BH41" s="1">
        <f>[2]V.IPCA!BL427</f>
        <v>0.4</v>
      </c>
      <c r="BI41" s="1">
        <f>[2]V.IPCA!BM427</f>
        <v>0.35</v>
      </c>
      <c r="BJ41" s="1">
        <f>[2]V.IPCA!BN427</f>
        <v>0.38</v>
      </c>
      <c r="BK41" s="1">
        <f>[2]V.IPCA!BO427</f>
        <v>0.44</v>
      </c>
      <c r="BL41" s="1">
        <f>[2]V.IPCA!BP427</f>
        <v>0.21</v>
      </c>
      <c r="BM41" s="1">
        <f>[2]V.IPCA!BQ427</f>
        <v>0.22</v>
      </c>
      <c r="BN41" s="1">
        <f>[2]V.IPCA!BR427</f>
        <v>0.22</v>
      </c>
      <c r="BO41" s="1">
        <f>[2]V.IPCA!BS427</f>
        <v>0.8</v>
      </c>
      <c r="BP41" s="1">
        <f>[2]V.IPCA!BT427</f>
        <v>0.95</v>
      </c>
      <c r="BQ41" s="1">
        <f>[2]V.IPCA!BU427</f>
        <v>0.52</v>
      </c>
      <c r="BR41" s="1">
        <f>[2]V.IPCA!BV427</f>
        <v>-0.2</v>
      </c>
      <c r="BS41" s="1">
        <f>[2]V.IPCA!BW427</f>
        <v>0.42</v>
      </c>
      <c r="BT41" s="1">
        <f>[2]V.IPCA!BX427</f>
        <v>0.65</v>
      </c>
      <c r="BU41" s="1">
        <f>[2]V.IPCA!BY427</f>
        <v>-0.12</v>
      </c>
      <c r="BV41" s="1">
        <f>[2]V.IPCA!BZ427</f>
        <v>0.05</v>
      </c>
      <c r="BW41" s="1">
        <f>[2]V.IPCA!CA427</f>
        <v>0.13</v>
      </c>
      <c r="BX41" s="1">
        <f>[2]V.IPCA!CB427</f>
        <v>0.55000000000000004</v>
      </c>
      <c r="BY41" s="1">
        <f>[2]V.IPCA!CC427</f>
        <v>-0.14000000000000001</v>
      </c>
      <c r="BZ41" s="1">
        <f>[2]V.IPCA!CD427</f>
        <v>0.24</v>
      </c>
      <c r="CA41" s="1">
        <f>[2]V.IPCA!CE427</f>
        <v>0.05</v>
      </c>
      <c r="CB41" s="1">
        <f>[2]V.IPCA!CF427</f>
        <v>0.22</v>
      </c>
      <c r="CC41" s="1">
        <f>[2]V.IPCA!CG427</f>
        <v>0.22</v>
      </c>
      <c r="CD41" s="1">
        <f>[2]V.IPCA!CH427</f>
        <v>0.85</v>
      </c>
      <c r="CE41" s="1">
        <f>[2]V.IPCA!CI427</f>
        <v>0.63</v>
      </c>
      <c r="CF41" s="1">
        <f>[2]V.IPCA!CJ427</f>
        <v>0.06</v>
      </c>
      <c r="CG41" s="1">
        <f>[2]V.IPCA!CK427</f>
        <v>0.04</v>
      </c>
      <c r="CH41" s="1">
        <f>[2]V.IPCA!CL427</f>
        <v>-0.16</v>
      </c>
      <c r="CI41" s="1">
        <f>[2]V.IPCA!CM427</f>
        <v>0.87</v>
      </c>
      <c r="CJ41" s="1">
        <f>[2]V.IPCA!CN427</f>
        <v>1.06</v>
      </c>
      <c r="CK41" s="1">
        <f>[2]V.IPCA!CO427</f>
        <v>0.53</v>
      </c>
      <c r="CL41" s="1">
        <f>[2]V.IPCA!CP427</f>
        <v>0.33</v>
      </c>
      <c r="CM41" s="1">
        <f>[2]V.IPCA!CQ427</f>
        <v>0.22</v>
      </c>
      <c r="CN41" s="1">
        <f>[2]V.IPCA!CR427</f>
        <v>0.3</v>
      </c>
      <c r="CO41" s="1">
        <f>[2]V.IPCA!CS427</f>
        <v>0.32</v>
      </c>
      <c r="CP41" s="1">
        <f>[2]V.IPCA!CT427</f>
        <v>0.51</v>
      </c>
      <c r="CQ41" s="1">
        <f>[2]V.IPCA!CU427</f>
        <v>0.28999999999999998</v>
      </c>
      <c r="CR41" s="1">
        <f>[2]V.IPCA!CV427</f>
        <v>0.17</v>
      </c>
      <c r="CS41" s="1">
        <f>[2]V.IPCA!CW427</f>
        <v>0.15</v>
      </c>
      <c r="CT41" s="1">
        <f>[2]V.IPCA!CX427</f>
        <v>0.13</v>
      </c>
      <c r="CU41" s="1">
        <f>[2]V.IPCA!CY427</f>
        <v>1.06</v>
      </c>
      <c r="CV41" s="1">
        <f>[2]V.IPCA!CZ427</f>
        <v>1.92</v>
      </c>
      <c r="CW41" s="1">
        <f>[2]V.IPCA!DA427</f>
        <v>0.69</v>
      </c>
      <c r="CX41" s="1">
        <f>[2]V.IPCA!DB427</f>
        <v>0</v>
      </c>
      <c r="CY41" s="1">
        <f>[2]V.IPCA!DC427</f>
        <v>0.18</v>
      </c>
      <c r="CZ41" s="1">
        <f>[2]V.IPCA!DD427</f>
        <v>0.24</v>
      </c>
      <c r="DA41" s="1">
        <f>[2]V.IPCA!DE427</f>
        <v>0.42</v>
      </c>
      <c r="DB41" s="1">
        <f>[2]V.IPCA!DF427</f>
        <v>0.1</v>
      </c>
      <c r="DC41" s="1">
        <f>[2]V.IPCA!DG427</f>
        <v>0.3</v>
      </c>
      <c r="DD41" s="1">
        <f>[2]V.IPCA!DH427</f>
        <v>0.03</v>
      </c>
      <c r="DE41" s="1">
        <f>[2]V.IPCA!DI427</f>
        <v>-7.0000000000000007E-2</v>
      </c>
      <c r="DF41" s="1">
        <f>[2]V.IPCA!DJ427</f>
        <v>0.16</v>
      </c>
      <c r="DG41" s="1">
        <f>[2]V.IPCA!DK427</f>
        <v>0.4</v>
      </c>
      <c r="DH41" s="1">
        <f>[2]V.IPCA!DL427</f>
        <v>1.84</v>
      </c>
      <c r="DI41" s="1">
        <f>[2]V.IPCA!DM427</f>
        <v>0.64</v>
      </c>
      <c r="DJ41" s="1">
        <f>[2]V.IPCA!DN427</f>
        <v>0.15</v>
      </c>
      <c r="DK41" s="1">
        <f>[2]V.IPCA!DO427</f>
        <v>0.2</v>
      </c>
      <c r="DL41" s="1">
        <f>[2]V.IPCA!DP427</f>
        <v>-0.05</v>
      </c>
      <c r="DM41" s="1">
        <f>[2]V.IPCA!DQ427</f>
        <v>0</v>
      </c>
      <c r="DN41" s="1">
        <f>[2]V.IPCA!DR427</f>
        <v>0.31</v>
      </c>
      <c r="DO41" s="1">
        <f>[2]V.IPCA!DS427</f>
        <v>0.26</v>
      </c>
      <c r="DP41" s="1">
        <f>[2]V.IPCA!DT427</f>
        <v>0.06</v>
      </c>
      <c r="DQ41" s="1">
        <f>[2]V.IPCA!DU427</f>
        <v>0.16</v>
      </c>
      <c r="DR41" s="1">
        <f>[2]V.IPCA!DV427</f>
        <v>-0.09</v>
      </c>
      <c r="DS41" s="1">
        <f>[2]V.IPCA!DW427</f>
        <v>0.75</v>
      </c>
      <c r="DT41" s="1">
        <f>[2]V.IPCA!DX427</f>
        <v>1.42</v>
      </c>
      <c r="DU41" s="1">
        <f>[2]V.IPCA!DY427</f>
        <v>0.89</v>
      </c>
      <c r="DV41" s="1">
        <f>[2]V.IPCA!DZ427</f>
        <v>0.35</v>
      </c>
      <c r="DW41" s="1">
        <f>[2]V.IPCA!EA427</f>
        <v>0.36</v>
      </c>
      <c r="DX41" s="1">
        <f>[2]V.IPCA!EB427</f>
        <v>0.18</v>
      </c>
      <c r="DY41" s="1">
        <f>[2]V.IPCA!EC427</f>
        <v>0.06</v>
      </c>
      <c r="DZ41" s="1">
        <f>[2]V.IPCA!ED427</f>
        <v>0.01</v>
      </c>
      <c r="EA41" s="1">
        <f>[2]V.IPCA!EE427</f>
        <v>0.37</v>
      </c>
      <c r="EB41" s="1">
        <f>[2]V.IPCA!EF427</f>
        <v>0.17</v>
      </c>
      <c r="EC41" s="1">
        <f>[2]V.IPCA!EG427</f>
        <v>0.12</v>
      </c>
      <c r="ED41" s="1">
        <f>[2]V.IPCA!EH427</f>
        <v>0.12</v>
      </c>
      <c r="EE41" s="1">
        <f>[2]V.IPCA!EI427</f>
        <v>1.2</v>
      </c>
      <c r="EF41" s="1">
        <f>[2]V.IPCA!EJ427</f>
        <v>1.53</v>
      </c>
      <c r="EG41" s="1">
        <f>[2]V.IPCA!EK427</f>
        <v>0.69</v>
      </c>
      <c r="EH41" s="1">
        <f>[2]V.IPCA!EL427</f>
        <v>0.61</v>
      </c>
      <c r="EI41" s="1">
        <f>[2]V.IPCA!EM427</f>
        <v>0.2</v>
      </c>
      <c r="EJ41" s="1">
        <f>[2]V.IPCA!EN427</f>
        <v>-0.21</v>
      </c>
      <c r="EK41" s="1">
        <f>[2]V.IPCA!EO427</f>
        <v>0.03</v>
      </c>
      <c r="EL41" s="1">
        <f>[2]V.IPCA!EP427</f>
        <v>0.22</v>
      </c>
      <c r="EM41" s="1">
        <f>[2]V.IPCA!EQ427</f>
        <v>0.12</v>
      </c>
      <c r="EN41" s="1">
        <f>[2]V.IPCA!ER427</f>
        <v>0.28999999999999998</v>
      </c>
      <c r="EO41" s="1">
        <f>[2]V.IPCA!ES427</f>
        <v>0.01</v>
      </c>
      <c r="EP41" s="1">
        <f>[2]V.IPCA!ET427</f>
        <v>0</v>
      </c>
      <c r="EQ41" s="1">
        <f>[2]V.IPCA!EU427</f>
        <v>0.98</v>
      </c>
      <c r="ER41" s="1">
        <f>[2]V.IPCA!EV427</f>
        <v>1.27</v>
      </c>
      <c r="ES41" s="1">
        <f>[2]V.IPCA!EW427</f>
        <v>0.24</v>
      </c>
      <c r="ET41" s="1">
        <f>[2]V.IPCA!EX427</f>
        <v>0.2</v>
      </c>
      <c r="EU41" s="1">
        <f>[2]V.IPCA!EY427</f>
        <v>0.22</v>
      </c>
      <c r="EV41" s="1">
        <f>[2]V.IPCA!EZ427</f>
        <v>-0.1</v>
      </c>
      <c r="EW41" s="1">
        <f>[2]V.IPCA!FA427</f>
        <v>-0.05</v>
      </c>
      <c r="EX41" s="1">
        <f>[2]V.IPCA!FB427</f>
        <v>0.2</v>
      </c>
      <c r="EY41" s="1">
        <f>[2]V.IPCA!FC427</f>
        <v>-0.01</v>
      </c>
      <c r="EZ41" s="1">
        <f>[2]V.IPCA!FD427</f>
        <v>-0.13</v>
      </c>
      <c r="FA41" s="1">
        <f>[2]V.IPCA!FE427</f>
        <v>-0.23</v>
      </c>
      <c r="FB41" s="1">
        <f>[2]V.IPCA!FF427</f>
        <v>-0.13</v>
      </c>
      <c r="FC41" s="1">
        <f>[2]V.IPCA!FG427</f>
        <v>0.69</v>
      </c>
      <c r="FD41" s="1">
        <f>[2]V.IPCA!FH427</f>
        <v>1.91</v>
      </c>
      <c r="FE41" s="1">
        <f>[2]V.IPCA!FI427</f>
        <v>0.71</v>
      </c>
      <c r="FF41" s="1">
        <f>[2]V.IPCA!FJ427</f>
        <v>0.4</v>
      </c>
      <c r="FG41" s="1">
        <f>[2]V.IPCA!FK427</f>
        <v>0.28999999999999998</v>
      </c>
      <c r="FH41" s="1">
        <f>[2]V.IPCA!FL427</f>
        <v>0.31</v>
      </c>
      <c r="FI41" s="1">
        <f>[2]V.IPCA!FM427</f>
        <v>0.19</v>
      </c>
      <c r="FJ41" s="1">
        <f>[2]V.IPCA!FN427</f>
        <v>0.41</v>
      </c>
      <c r="FK41" s="1">
        <f>[2]V.IPCA!FO427</f>
        <v>0.24</v>
      </c>
      <c r="FL41" s="1">
        <f>[2]V.IPCA!FP427</f>
        <v>0</v>
      </c>
      <c r="FM41" s="1">
        <f>[2]V.IPCA!FQ427</f>
        <v>0.12</v>
      </c>
      <c r="FN41" s="1">
        <f>[2]V.IPCA!FR427</f>
        <v>-0.04</v>
      </c>
      <c r="FO41" s="1">
        <f>[2]V.IPCA!FS427</f>
        <v>0.5</v>
      </c>
      <c r="FP41" s="1">
        <f>[2]V.IPCA!FT427</f>
        <v>1.52</v>
      </c>
      <c r="FQ41" s="1">
        <f>[2]V.IPCA!FU427</f>
        <v>1.37</v>
      </c>
      <c r="FR41" s="1">
        <f>[2]V.IPCA!FV427</f>
        <v>0.46</v>
      </c>
      <c r="FS41" s="1">
        <f>[2]V.IPCA!FW427</f>
        <v>0.2</v>
      </c>
      <c r="FT41" s="1">
        <f>[2]V.IPCA!FX427</f>
        <v>-0.03</v>
      </c>
      <c r="FU41" s="1">
        <f>[2]V.IPCA!FY427</f>
        <v>-0.45</v>
      </c>
      <c r="FV41" s="1">
        <f>[2]V.IPCA!FZ427</f>
        <v>-0.36</v>
      </c>
      <c r="FW41" s="1">
        <f>[2]V.IPCA!GA427</f>
        <v>0.34</v>
      </c>
      <c r="FX41" s="1">
        <f>[2]V.IPCA!GB427</f>
        <v>0.16</v>
      </c>
      <c r="FY41" s="1">
        <f>[2]V.IPCA!GC427</f>
        <v>-0.31</v>
      </c>
      <c r="FZ41" s="1">
        <f>[2]V.IPCA!GD427</f>
        <v>-0.13</v>
      </c>
      <c r="GA41" s="1">
        <f>[2]V.IPCA!GE427</f>
        <v>0.57999999999999996</v>
      </c>
      <c r="GB41" s="1">
        <f>[2]V.IPCA!GF427</f>
        <v>2.36</v>
      </c>
      <c r="GC41" s="1">
        <f>[2]V.IPCA!GG427</f>
        <v>1.22</v>
      </c>
      <c r="GD41" s="1">
        <f>[2]V.IPCA!GH427</f>
        <v>0.84</v>
      </c>
      <c r="GE41" s="1">
        <f>[2]V.IPCA!GI427</f>
        <v>-0.03</v>
      </c>
      <c r="GF41" s="1">
        <f>[2]V.IPCA!GJ427</f>
        <v>-0.36</v>
      </c>
      <c r="GG41" s="1">
        <f>[2]V.IPCA!GK427</f>
        <v>-0.1</v>
      </c>
      <c r="GH41" s="1">
        <f>[2]V.IPCA!GL427</f>
        <v>-0.28999999999999998</v>
      </c>
      <c r="GI41" s="1">
        <f>[2]V.IPCA!GM427</f>
        <v>0.14000000000000001</v>
      </c>
      <c r="GJ41" s="1">
        <f>[2]V.IPCA!GN427</f>
        <v>0.37</v>
      </c>
      <c r="GK41" s="1">
        <f>[2]V.IPCA!GO427</f>
        <v>0.13</v>
      </c>
      <c r="GL41" s="1">
        <f>[2]V.IPCA!GP427</f>
        <v>0.13</v>
      </c>
      <c r="GM41" s="1">
        <f>[2]V.IPCA!GQ427</f>
        <v>0.98</v>
      </c>
      <c r="GN41" s="1">
        <f>[2]V.IPCA!GR427</f>
        <v>1.67</v>
      </c>
      <c r="GO41" s="1">
        <f>[2]V.IPCA!GS427</f>
        <v>1.05</v>
      </c>
      <c r="GP41" s="1">
        <f>[2]V.IPCA!GT427</f>
        <v>0.19</v>
      </c>
      <c r="GQ41" s="1">
        <f>[2]V.IPCA!GU427</f>
        <v>1.28</v>
      </c>
      <c r="GR41" s="1">
        <f>[2]V.IPCA!GV427</f>
        <v>0.09</v>
      </c>
      <c r="GS41" s="1">
        <f>[2]V.IPCA!GW427</f>
        <v>0.04</v>
      </c>
      <c r="GT41" s="1">
        <f>[2]V.IPCA!GX427</f>
        <v>-0.54</v>
      </c>
      <c r="GU41" s="1">
        <f>[2]V.IPCA!GY427</f>
        <v>0.23</v>
      </c>
      <c r="GV41" s="1">
        <f>[2]V.IPCA!GZ427</f>
        <v>-0.11</v>
      </c>
      <c r="GW41" s="1">
        <f>[2]V.IPCA!HA427</f>
        <v>-0.04</v>
      </c>
      <c r="GX41" s="1">
        <f>[2]V.IPCA!HB427</f>
        <v>0.41</v>
      </c>
      <c r="GY41" s="1">
        <f>[2]V.IPCA!HC427</f>
        <v>0.28000000000000003</v>
      </c>
      <c r="GZ41" s="1">
        <f>[2]V.IPCA!HD427</f>
        <v>1.67</v>
      </c>
      <c r="HA41" s="1">
        <f>[2]V.IPCA!HE427</f>
        <v>1.03</v>
      </c>
      <c r="HB41" s="1">
        <f>[2]V.IPCA!HF427</f>
        <v>0.63</v>
      </c>
      <c r="HC41" s="1">
        <f>[2]V.IPCA!HG427</f>
        <v>0.75</v>
      </c>
      <c r="HD41" s="1">
        <f>[2]V.IPCA!HH427</f>
        <v>-0.45</v>
      </c>
      <c r="HE41" s="1">
        <f>[2]V.IPCA!HI427</f>
        <v>0.11</v>
      </c>
      <c r="HF41" s="1">
        <f>[2]V.IPCA!HJ427</f>
        <v>0.02</v>
      </c>
      <c r="HG41" s="1">
        <f>[2]V.IPCA!HK427</f>
        <v>-0.11</v>
      </c>
      <c r="HH41" s="1">
        <f>[2]V.IPCA!HL427</f>
        <v>0.14000000000000001</v>
      </c>
      <c r="HI41" s="1">
        <f>[2]V.IPCA!HM427</f>
        <v>-0.17</v>
      </c>
      <c r="HJ41" s="1">
        <f>[2]V.IPCA!HN427</f>
        <v>-0.5</v>
      </c>
      <c r="HK41" s="1">
        <f>[2]V.IPCA!HO427</f>
        <v>1.52</v>
      </c>
      <c r="HL41" s="1">
        <f>[2]V.IPCA!HP427</f>
        <v>0.74</v>
      </c>
      <c r="HM41" s="1">
        <f>[2]V.IPCA!HQ427</f>
        <v>-0.65</v>
      </c>
      <c r="HN41" s="1">
        <f>[2]V.IPCA!HR427</f>
        <v>1</v>
      </c>
      <c r="HO41" s="1">
        <f>[2]V.IPCA!HS427</f>
        <v>0.7</v>
      </c>
      <c r="HP41" s="1">
        <f>[2]V.IPCA!HT427</f>
        <v>0.14000000000000001</v>
      </c>
      <c r="HQ41" s="1">
        <f>[2]V.IPCA!HU427</f>
        <v>-0.92</v>
      </c>
      <c r="HR41" s="1">
        <f>[2]V.IPCA!HV427</f>
        <v>0.28999999999999998</v>
      </c>
      <c r="HS41" s="1">
        <f>[2]V.IPCA!HW427</f>
        <v>0.04</v>
      </c>
      <c r="HT41" s="1">
        <f>[2]V.IPCA!HX427</f>
        <v>-0.02</v>
      </c>
      <c r="HU41" s="1">
        <f>[2]V.IPCA!HY427</f>
        <v>-0.2</v>
      </c>
      <c r="HV41" s="1">
        <f>[2]V.IPCA!HZ427</f>
        <v>0.1</v>
      </c>
      <c r="HW41" s="1">
        <f>[2]V.IPCA!IA427</f>
        <v>1.67</v>
      </c>
      <c r="HX41" s="1">
        <f>[2]V.IPCA!IB427</f>
        <v>2.2000000000000002</v>
      </c>
      <c r="HY41" s="1">
        <f>[2]V.IPCA!IC427</f>
        <v>1.08</v>
      </c>
      <c r="HZ41" s="1">
        <f>[2]V.IPCA!ID427</f>
        <v>0.56000000000000005</v>
      </c>
      <c r="IA41" s="1">
        <f>[2]V.IPCA!IE427</f>
        <v>0.16</v>
      </c>
      <c r="IB41" s="1">
        <f>[2]V.IPCA!IF427</f>
        <v>-0.26</v>
      </c>
      <c r="IC41" s="1">
        <f>[2]V.IPCA!IG427</f>
        <v>-0.55000000000000004</v>
      </c>
      <c r="ID41" s="1">
        <f>[2]V.IPCA!IH427</f>
        <v>0.11</v>
      </c>
    </row>
    <row r="43" spans="2:238" x14ac:dyDescent="0.25">
      <c r="B43">
        <v>11</v>
      </c>
      <c r="C43" t="s">
        <v>67</v>
      </c>
      <c r="D43" s="1">
        <f>[2]V.IPCA!H5</f>
        <v>1.1937713723959171</v>
      </c>
      <c r="E43" s="1">
        <f>[2]V.IPCA!I5</f>
        <v>-0.28388315842651135</v>
      </c>
      <c r="F43" s="1">
        <f>[2]V.IPCA!J5</f>
        <v>-0.15425777363616255</v>
      </c>
      <c r="G43" s="1">
        <f>[2]V.IPCA!K5</f>
        <v>-0.48840985762500955</v>
      </c>
      <c r="H43" s="1">
        <f>[2]V.IPCA!L5</f>
        <v>-0.81674025784707094</v>
      </c>
      <c r="I43" s="1">
        <f>[2]V.IPCA!M5</f>
        <v>0.17719666663531555</v>
      </c>
      <c r="J43" s="1">
        <f>[2]V.IPCA!N5</f>
        <v>2.4567650479487888</v>
      </c>
      <c r="K43" s="1">
        <f>[2]V.IPCA!O5</f>
        <v>2.2135922635527288</v>
      </c>
      <c r="L43" s="1">
        <f>[2]V.IPCA!P5</f>
        <v>0.59089609646090746</v>
      </c>
      <c r="M43" s="1">
        <f>[2]V.IPCA!Q5</f>
        <v>0.19155395036521058</v>
      </c>
      <c r="N43" s="1">
        <f>[2]V.IPCA!R5</f>
        <v>-5.6071877370651252E-2</v>
      </c>
      <c r="O43" s="1">
        <f>[2]V.IPCA!S5</f>
        <v>-0.49060453721191216</v>
      </c>
      <c r="P43" s="1">
        <f>[2]V.IPCA!T5</f>
        <v>1.2284465171842218</v>
      </c>
      <c r="Q43" s="1">
        <f>[2]V.IPCA!U5</f>
        <v>0.14363100957651195</v>
      </c>
      <c r="R43" s="1">
        <f>[2]V.IPCA!V5</f>
        <v>1.2998298635731542</v>
      </c>
      <c r="S43" s="1">
        <f>[2]V.IPCA!W5</f>
        <v>2.457338981084229</v>
      </c>
      <c r="T43" s="1">
        <f>[2]V.IPCA!X5</f>
        <v>0.44658061075911959</v>
      </c>
      <c r="U43" s="1">
        <f>[2]V.IPCA!Y5</f>
        <v>-0.19412094855164472</v>
      </c>
      <c r="V43" s="1">
        <f>[2]V.IPCA!Z5</f>
        <v>0.54133757216902034</v>
      </c>
      <c r="W43" s="1">
        <f>[2]V.IPCA!AA5</f>
        <v>0.98352424646242276</v>
      </c>
      <c r="X43" s="1">
        <f>[2]V.IPCA!AB5</f>
        <v>0.15724686700909707</v>
      </c>
      <c r="Y43" s="1">
        <f>[2]V.IPCA!AC5</f>
        <v>1.31276277730568</v>
      </c>
      <c r="Z43" s="1">
        <f>[2]V.IPCA!AD5</f>
        <v>1.3371987132594774</v>
      </c>
      <c r="AA43" s="1">
        <f>[2]V.IPCA!AE5</f>
        <v>0.75438669441926942</v>
      </c>
      <c r="AB43" s="1">
        <f>[2]V.IPCA!AF5</f>
        <v>1.1080733833927414</v>
      </c>
      <c r="AC43" s="1">
        <f>[2]V.IPCA!AG5</f>
        <v>0.26442824448462721</v>
      </c>
      <c r="AD43" s="1">
        <f>[2]V.IPCA!AH5</f>
        <v>0.41948250729331332</v>
      </c>
      <c r="AE43" s="1">
        <f>[2]V.IPCA!AI5</f>
        <v>-0.31910131997300684</v>
      </c>
      <c r="AF43" s="1">
        <f>[2]V.IPCA!AJ5</f>
        <v>-0.71083015902076419</v>
      </c>
      <c r="AG43" s="1">
        <f>[2]V.IPCA!AK5</f>
        <v>6.1000955161596704E-2</v>
      </c>
      <c r="AH43" s="1">
        <f>[2]V.IPCA!AL5</f>
        <v>1.1557629418309279</v>
      </c>
      <c r="AI43" s="1">
        <f>[2]V.IPCA!AM5</f>
        <v>1.9773786148803336</v>
      </c>
      <c r="AJ43" s="1">
        <f>[2]V.IPCA!AN5</f>
        <v>2.427343745349134</v>
      </c>
      <c r="AK43" s="1">
        <f>[2]V.IPCA!AO5</f>
        <v>3.3595862081792895</v>
      </c>
      <c r="AL43" s="1">
        <f>[2]V.IPCA!AP5</f>
        <v>6.856074049675291</v>
      </c>
      <c r="AM43" s="1">
        <f>[2]V.IPCA!AQ5</f>
        <v>4.400679449581534</v>
      </c>
      <c r="AN43" s="1">
        <f>[2]V.IPCA!AR5</f>
        <v>2.9434106216011604</v>
      </c>
      <c r="AO43" s="1">
        <f>[2]V.IPCA!AS5</f>
        <v>2.0113748692187801</v>
      </c>
      <c r="AP43" s="1">
        <f>[2]V.IPCA!AT5</f>
        <v>2.1301186346741576</v>
      </c>
      <c r="AQ43" s="1">
        <f>[2]V.IPCA!AU5</f>
        <v>1.2210645662976052</v>
      </c>
      <c r="AR43" s="1">
        <f>[2]V.IPCA!AV5</f>
        <v>0.49328749981075981</v>
      </c>
      <c r="AS43" s="1">
        <f>[2]V.IPCA!AW5</f>
        <v>-1.0338271970156405</v>
      </c>
      <c r="AT43" s="1">
        <f>[2]V.IPCA!AX5</f>
        <v>-1.2366762617088702</v>
      </c>
      <c r="AU43" s="1">
        <f>[2]V.IPCA!AY5</f>
        <v>-0.72432408128381731</v>
      </c>
      <c r="AV43" s="1">
        <f>[2]V.IPCA!AZ5</f>
        <v>0.76547816791799439</v>
      </c>
      <c r="AW43" s="1">
        <f>[2]V.IPCA!BA5</f>
        <v>0.26724508472103087</v>
      </c>
      <c r="AX43" s="1">
        <f>[2]V.IPCA!BB5</f>
        <v>0.26487379341774298</v>
      </c>
      <c r="AY43" s="1">
        <f>[2]V.IPCA!BC5</f>
        <v>0.29899506616106231</v>
      </c>
      <c r="AZ43" s="1">
        <f>[2]V.IPCA!BD5</f>
        <v>1.2580046101251812</v>
      </c>
      <c r="BA43" s="1">
        <f>[2]V.IPCA!BE5</f>
        <v>0.38015764650039718</v>
      </c>
      <c r="BB43" s="1">
        <f>[2]V.IPCA!BF5</f>
        <v>0.63363097677633906</v>
      </c>
      <c r="BC43" s="1">
        <f>[2]V.IPCA!BG5</f>
        <v>-0.42110685032412698</v>
      </c>
      <c r="BD43" s="1">
        <f>[2]V.IPCA!BH5</f>
        <v>0.41033034540290653</v>
      </c>
      <c r="BE43" s="1">
        <f>[2]V.IPCA!BI5</f>
        <v>0.93940986431658013</v>
      </c>
      <c r="BF43" s="1">
        <f>[2]V.IPCA!BJ5</f>
        <v>0.60230096555078561</v>
      </c>
      <c r="BG43" s="1">
        <f>[2]V.IPCA!BK5</f>
        <v>1.2258885405759894</v>
      </c>
      <c r="BH43" s="1">
        <f>[2]V.IPCA!BL5</f>
        <v>-0.65168127229544903</v>
      </c>
      <c r="BI43" s="1">
        <f>[2]V.IPCA!BM5</f>
        <v>-1.0583716806578709</v>
      </c>
      <c r="BJ43" s="1">
        <f>[2]V.IPCA!BN5</f>
        <v>-0.4211151930827311</v>
      </c>
      <c r="BK43" s="1">
        <f>[2]V.IPCA!BO5</f>
        <v>0.47915270312504449</v>
      </c>
      <c r="BL43" s="1">
        <f>[2]V.IPCA!BP5</f>
        <v>1.1035307763675417</v>
      </c>
      <c r="BM43" s="1">
        <f>[2]V.IPCA!BQ5</f>
        <v>0.65583016831790819</v>
      </c>
      <c r="BN43" s="1">
        <f>[2]V.IPCA!BR5</f>
        <v>0.35329710607561593</v>
      </c>
      <c r="BO43" s="1">
        <f>[2]V.IPCA!BS5</f>
        <v>1.0956981646992561</v>
      </c>
      <c r="BP43" s="1">
        <f>[2]V.IPCA!BT5</f>
        <v>0.77078824715241068</v>
      </c>
      <c r="BQ43" s="1">
        <f>[2]V.IPCA!BU5</f>
        <v>-1.2114391813505934</v>
      </c>
      <c r="BR43" s="1">
        <f>[2]V.IPCA!BV5</f>
        <v>-1.0987253068763032</v>
      </c>
      <c r="BS43" s="1">
        <f>[2]V.IPCA!BW5</f>
        <v>-1.2735358974024409</v>
      </c>
      <c r="BT43" s="1">
        <f>[2]V.IPCA!BX5</f>
        <v>-0.62427561596758741</v>
      </c>
      <c r="BU43" s="1">
        <f>[2]V.IPCA!BY5</f>
        <v>0.18669800945831624</v>
      </c>
      <c r="BV43" s="1">
        <f>[2]V.IPCA!BZ5</f>
        <v>1.3835908412021916</v>
      </c>
      <c r="BW43" s="1">
        <f>[2]V.IPCA!CA5</f>
        <v>0.61105408318659171</v>
      </c>
      <c r="BX43" s="1">
        <f>[2]V.IPCA!CB5</f>
        <v>0.30748782716848505</v>
      </c>
      <c r="BY43" s="1">
        <f>[2]V.IPCA!CC5</f>
        <v>-0.24040678733066081</v>
      </c>
      <c r="BZ43" s="1">
        <f>[2]V.IPCA!CD5</f>
        <v>-0.26243600990122495</v>
      </c>
      <c r="CA43" s="1">
        <f>[2]V.IPCA!CE5</f>
        <v>-0.17798921572283874</v>
      </c>
      <c r="CB43" s="1">
        <f>[2]V.IPCA!CF5</f>
        <v>-0.58811986547461381</v>
      </c>
      <c r="CC43" s="1">
        <f>[2]V.IPCA!CG5</f>
        <v>-1.2612950882718328</v>
      </c>
      <c r="CD43" s="1">
        <f>[2]V.IPCA!CH5</f>
        <v>2.965995092793014E-2</v>
      </c>
      <c r="CE43" s="1">
        <f>[2]V.IPCA!CI5</f>
        <v>-0.15896303354522254</v>
      </c>
      <c r="CF43" s="1">
        <f>[2]V.IPCA!CJ5</f>
        <v>-4.2052227349647767E-2</v>
      </c>
      <c r="CG43" s="1">
        <f>[2]V.IPCA!CK5</f>
        <v>0.863538040996641</v>
      </c>
      <c r="CH43" s="1">
        <f>[2]V.IPCA!CL5</f>
        <v>1.4069057862784058</v>
      </c>
      <c r="CI43" s="1">
        <f>[2]V.IPCA!CM5</f>
        <v>0.28568976666318924</v>
      </c>
      <c r="CJ43" s="1">
        <f>[2]V.IPCA!CN5</f>
        <v>0.93000606651164275</v>
      </c>
      <c r="CK43" s="1">
        <f>[2]V.IPCA!CO5</f>
        <v>0.65538127134774415</v>
      </c>
      <c r="CL43" s="1">
        <f>[2]V.IPCA!CP5</f>
        <v>1.276772774807831</v>
      </c>
      <c r="CM43" s="1">
        <f>[2]V.IPCA!CQ5</f>
        <v>-0.11182136954568454</v>
      </c>
      <c r="CN43" s="1">
        <f>[2]V.IPCA!CR5</f>
        <v>1.4225896433455856E-2</v>
      </c>
      <c r="CO43" s="1">
        <f>[2]V.IPCA!CS5</f>
        <v>1.2212407533577261</v>
      </c>
      <c r="CP43" s="1">
        <f>[2]V.IPCA!CT5</f>
        <v>1.6699811571257936</v>
      </c>
      <c r="CQ43" s="1">
        <f>[2]V.IPCA!CU5</f>
        <v>1.6077083930350007</v>
      </c>
      <c r="CR43" s="1">
        <f>[2]V.IPCA!CV5</f>
        <v>0.37888813833301038</v>
      </c>
      <c r="CS43" s="1">
        <f>[2]V.IPCA!CW5</f>
        <v>0.53490352634160776</v>
      </c>
      <c r="CT43" s="1">
        <f>[2]V.IPCA!CX5</f>
        <v>0.67743918169993034</v>
      </c>
      <c r="CU43" s="1">
        <f>[2]V.IPCA!CY5</f>
        <v>2.4606407427951575</v>
      </c>
      <c r="CV43" s="1">
        <f>[2]V.IPCA!CZ5</f>
        <v>1.7394363139302242</v>
      </c>
      <c r="CW43" s="1">
        <f>[2]V.IPCA!DA5</f>
        <v>0.58370326735867939</v>
      </c>
      <c r="CX43" s="1">
        <f>[2]V.IPCA!DB5</f>
        <v>0.90221967279511617</v>
      </c>
      <c r="CY43" s="1">
        <f>[2]V.IPCA!DC5</f>
        <v>1.4221194996527209</v>
      </c>
      <c r="CZ43" s="1">
        <f>[2]V.IPCA!DD5</f>
        <v>2.2497016609660632</v>
      </c>
      <c r="DA43" s="1">
        <f>[2]V.IPCA!DE5</f>
        <v>2.5406768225231104</v>
      </c>
      <c r="DB43" s="1">
        <f>[2]V.IPCA!DF5</f>
        <v>0.9165921024884679</v>
      </c>
      <c r="DC43" s="1">
        <f>[2]V.IPCA!DG5</f>
        <v>-0.65513261123576128</v>
      </c>
      <c r="DD43" s="1">
        <f>[2]V.IPCA!DH5</f>
        <v>-0.87178108551375766</v>
      </c>
      <c r="DE43" s="1">
        <f>[2]V.IPCA!DI5</f>
        <v>0.578085633175344</v>
      </c>
      <c r="DF43" s="1">
        <f>[2]V.IPCA!DJ5</f>
        <v>0.72339530900147631</v>
      </c>
      <c r="DG43" s="1">
        <f>[2]V.IPCA!DK5</f>
        <v>0.15596745901970999</v>
      </c>
      <c r="DH43" s="1">
        <f>[2]V.IPCA!DL5</f>
        <v>0.77610124564609306</v>
      </c>
      <c r="DI43" s="1">
        <f>[2]V.IPCA!DM5</f>
        <v>-3.9382093777990707E-2</v>
      </c>
      <c r="DJ43" s="1">
        <f>[2]V.IPCA!DN5</f>
        <v>6.3373833230377902E-2</v>
      </c>
      <c r="DK43" s="1">
        <f>[2]V.IPCA!DO5</f>
        <v>2.0608775171918853E-2</v>
      </c>
      <c r="DL43" s="1">
        <f>[2]V.IPCA!DP5</f>
        <v>0.5308390645560751</v>
      </c>
      <c r="DM43" s="1">
        <f>[2]V.IPCA!DQ5</f>
        <v>0.72855215221178504</v>
      </c>
      <c r="DN43" s="1">
        <f>[2]V.IPCA!DR5</f>
        <v>-0.43558398281675348</v>
      </c>
      <c r="DO43" s="1">
        <f>[2]V.IPCA!DS5</f>
        <v>-0.35795736761902047</v>
      </c>
      <c r="DP43" s="1">
        <f>[2]V.IPCA!DT5</f>
        <v>-0.34097916418940111</v>
      </c>
      <c r="DQ43" s="1">
        <f>[2]V.IPCA!DU5</f>
        <v>-0.13736302447101417</v>
      </c>
      <c r="DR43" s="1">
        <f>[2]V.IPCA!DV5</f>
        <v>0.49852355263718873</v>
      </c>
      <c r="DS43" s="1">
        <f>[2]V.IPCA!DW5</f>
        <v>-0.17401911074306864</v>
      </c>
      <c r="DT43" s="1">
        <f>[2]V.IPCA!DX5</f>
        <v>1.2575442962294727</v>
      </c>
      <c r="DU43" s="1">
        <f>[2]V.IPCA!DY5</f>
        <v>1.1502904425037785</v>
      </c>
      <c r="DV43" s="1">
        <f>[2]V.IPCA!DZ5</f>
        <v>1.9374556453171481</v>
      </c>
      <c r="DW43" s="1">
        <f>[2]V.IPCA!EA5</f>
        <v>2.0036079754995093</v>
      </c>
      <c r="DX43" s="1">
        <f>[2]V.IPCA!EB5</f>
        <v>-1.018281999496169E-3</v>
      </c>
      <c r="DY43" s="1">
        <f>[2]V.IPCA!EC5</f>
        <v>-1.7763004922372814</v>
      </c>
      <c r="DZ43" s="1">
        <f>[2]V.IPCA!ED5</f>
        <v>-1.346816422838929</v>
      </c>
      <c r="EA43" s="1">
        <f>[2]V.IPCA!EE5</f>
        <v>-0.65880522084532978</v>
      </c>
      <c r="EB43" s="1">
        <f>[2]V.IPCA!EF5</f>
        <v>1.3755282940422291</v>
      </c>
      <c r="EC43" s="1">
        <f>[2]V.IPCA!EG5</f>
        <v>2.5091470650877494</v>
      </c>
      <c r="ED43" s="1">
        <f>[2]V.IPCA!EH5</f>
        <v>2.7977329000303457</v>
      </c>
      <c r="EE43" s="1">
        <f>[2]V.IPCA!EI5</f>
        <v>1.011321642742423</v>
      </c>
      <c r="EF43" s="1">
        <f>[2]V.IPCA!EJ5</f>
        <v>1.2106643922833782</v>
      </c>
      <c r="EG43" s="1">
        <f>[2]V.IPCA!EK5</f>
        <v>-0.11137111609822285</v>
      </c>
      <c r="EH43" s="1">
        <f>[2]V.IPCA!EL5</f>
        <v>0.77311675368700328</v>
      </c>
      <c r="EI43" s="1">
        <f>[2]V.IPCA!EM5</f>
        <v>0.46127003469234906</v>
      </c>
      <c r="EJ43" s="1">
        <f>[2]V.IPCA!EN5</f>
        <v>0.46109796823786564</v>
      </c>
      <c r="EK43" s="1">
        <f>[2]V.IPCA!EO5</f>
        <v>-0.61290574947876164</v>
      </c>
      <c r="EL43" s="1">
        <f>[2]V.IPCA!EP5</f>
        <v>-0.92747236595727545</v>
      </c>
      <c r="EM43" s="1">
        <f>[2]V.IPCA!EQ5</f>
        <v>0.7433467560620397</v>
      </c>
      <c r="EN43" s="1">
        <f>[2]V.IPCA!ER5</f>
        <v>0.68201860073279663</v>
      </c>
      <c r="EO43" s="1">
        <f>[2]V.IPCA!ES5</f>
        <v>0.36504565661420157</v>
      </c>
      <c r="EP43" s="1">
        <f>[2]V.IPCA!ET5</f>
        <v>1.2463689609574311</v>
      </c>
      <c r="EQ43" s="1">
        <f>[2]V.IPCA!EU5</f>
        <v>1.1496740867466366</v>
      </c>
      <c r="ER43" s="1">
        <f>[2]V.IPCA!EV5</f>
        <v>0.68</v>
      </c>
      <c r="ES43" s="1">
        <f>[2]V.IPCA!EW5</f>
        <v>-0.03</v>
      </c>
      <c r="ET43" s="1">
        <f>[2]V.IPCA!EX5</f>
        <v>0.21</v>
      </c>
      <c r="EU43" s="1">
        <f>[2]V.IPCA!EY5</f>
        <v>0.62</v>
      </c>
      <c r="EV43" s="1">
        <f>[2]V.IPCA!EZ5</f>
        <v>0.83</v>
      </c>
      <c r="EW43" s="1">
        <f>[2]V.IPCA!FA5</f>
        <v>0.67</v>
      </c>
      <c r="EX43" s="1">
        <f>[2]V.IPCA!FB5</f>
        <v>0.79</v>
      </c>
      <c r="EY43" s="1">
        <f>[2]V.IPCA!FC5</f>
        <v>0.89</v>
      </c>
      <c r="EZ43" s="1">
        <f>[2]V.IPCA!FD5</f>
        <v>1.7</v>
      </c>
      <c r="FA43" s="1">
        <f>[2]V.IPCA!FE5</f>
        <v>1.55</v>
      </c>
      <c r="FB43" s="1">
        <f>[2]V.IPCA!FF5</f>
        <v>0.52</v>
      </c>
      <c r="FC43" s="1">
        <f>[2]V.IPCA!FG5</f>
        <v>1.17</v>
      </c>
      <c r="FD43" s="1">
        <f>[2]V.IPCA!FH5</f>
        <v>2.4900000000000002</v>
      </c>
      <c r="FE43" s="1">
        <f>[2]V.IPCA!FI5</f>
        <v>1.63</v>
      </c>
      <c r="FF43" s="1">
        <f>[2]V.IPCA!FJ5</f>
        <v>1.36</v>
      </c>
      <c r="FG43" s="1">
        <f>[2]V.IPCA!FK5</f>
        <v>1.1000000000000001</v>
      </c>
      <c r="FH43" s="1">
        <f>[2]V.IPCA!FL5</f>
        <v>0.05</v>
      </c>
      <c r="FI43" s="1">
        <f>[2]V.IPCA!FM5</f>
        <v>-0.36</v>
      </c>
      <c r="FJ43" s="1">
        <f>[2]V.IPCA!FN5</f>
        <v>-0.73</v>
      </c>
      <c r="FK43" s="1">
        <f>[2]V.IPCA!FO5</f>
        <v>-0.34</v>
      </c>
      <c r="FL43" s="1">
        <f>[2]V.IPCA!FP5</f>
        <v>-0.03</v>
      </c>
      <c r="FM43" s="1">
        <f>[2]V.IPCA!FQ5</f>
        <v>1.07</v>
      </c>
      <c r="FN43" s="1">
        <f>[2]V.IPCA!FR5</f>
        <v>0.41</v>
      </c>
      <c r="FO43" s="1">
        <f>[2]V.IPCA!FS5</f>
        <v>0.79</v>
      </c>
      <c r="FP43" s="1">
        <f>[2]V.IPCA!FT5</f>
        <v>0.9</v>
      </c>
      <c r="FQ43" s="1">
        <f>[2]V.IPCA!FU5</f>
        <v>0.22</v>
      </c>
      <c r="FR43" s="1">
        <f>[2]V.IPCA!FV5</f>
        <v>2.4300000000000002</v>
      </c>
      <c r="FS43" s="1">
        <f>[2]V.IPCA!FW5</f>
        <v>1.52</v>
      </c>
      <c r="FT43" s="1">
        <f>[2]V.IPCA!FX5</f>
        <v>0.41</v>
      </c>
      <c r="FU43" s="1">
        <f>[2]V.IPCA!FY5</f>
        <v>-0.6</v>
      </c>
      <c r="FV43" s="1">
        <f>[2]V.IPCA!FZ5</f>
        <v>-0.51</v>
      </c>
      <c r="FW43" s="1">
        <f>[2]V.IPCA!GA5</f>
        <v>-0.61</v>
      </c>
      <c r="FX43" s="1">
        <f>[2]V.IPCA!GB5</f>
        <v>0.76</v>
      </c>
      <c r="FY43" s="1">
        <f>[2]V.IPCA!GC5</f>
        <v>0.48</v>
      </c>
      <c r="FZ43" s="1">
        <f>[2]V.IPCA!GD5</f>
        <v>0.97</v>
      </c>
      <c r="GA43" s="1">
        <f>[2]V.IPCA!GE5</f>
        <v>0.96</v>
      </c>
      <c r="GB43" s="1">
        <f>[2]V.IPCA!GF5</f>
        <v>1.74</v>
      </c>
      <c r="GC43" s="1">
        <f>[2]V.IPCA!GG5</f>
        <v>0.74</v>
      </c>
      <c r="GD43" s="1">
        <f>[2]V.IPCA!GH5</f>
        <v>1.17</v>
      </c>
      <c r="GE43" s="1">
        <f>[2]V.IPCA!GI5</f>
        <v>0.97</v>
      </c>
      <c r="GF43" s="1">
        <f>[2]V.IPCA!GJ5</f>
        <v>1.61</v>
      </c>
      <c r="GG43" s="1">
        <f>[2]V.IPCA!GK5</f>
        <v>0.7</v>
      </c>
      <c r="GH43" s="1">
        <f>[2]V.IPCA!GL5</f>
        <v>0.59</v>
      </c>
      <c r="GI43" s="1">
        <f>[2]V.IPCA!GM5</f>
        <v>-0.32</v>
      </c>
      <c r="GJ43" s="1">
        <f>[2]V.IPCA!GN5</f>
        <v>-0.05</v>
      </c>
      <c r="GK43" s="1">
        <f>[2]V.IPCA!GO5</f>
        <v>0.68</v>
      </c>
      <c r="GL43" s="1">
        <f>[2]V.IPCA!GP5</f>
        <v>2.46</v>
      </c>
      <c r="GM43" s="1">
        <f>[2]V.IPCA!GQ5</f>
        <v>1.96</v>
      </c>
      <c r="GN43" s="1">
        <f>[2]V.IPCA!GR5</f>
        <v>2.89</v>
      </c>
      <c r="GO43" s="1">
        <f>[2]V.IPCA!GS5</f>
        <v>1.28</v>
      </c>
      <c r="GP43" s="1">
        <f>[2]V.IPCA!GT5</f>
        <v>1.61</v>
      </c>
      <c r="GQ43" s="1">
        <f>[2]V.IPCA!GU5</f>
        <v>1.1399999999999999</v>
      </c>
      <c r="GR43" s="1">
        <f>[2]V.IPCA!GV5</f>
        <v>0.87</v>
      </c>
      <c r="GS43" s="1">
        <f>[2]V.IPCA!GW5</f>
        <v>0.71</v>
      </c>
      <c r="GT43" s="1">
        <f>[2]V.IPCA!GX5</f>
        <v>1.75</v>
      </c>
      <c r="GU43" s="1">
        <f>[2]V.IPCA!GY5</f>
        <v>0.36</v>
      </c>
      <c r="GV43" s="1">
        <f>[2]V.IPCA!GZ5</f>
        <v>-0.6</v>
      </c>
      <c r="GW43" s="1">
        <f>[2]V.IPCA!HA5</f>
        <v>-0.45</v>
      </c>
      <c r="GX43" s="1">
        <f>[2]V.IPCA!HB5</f>
        <v>-0.47</v>
      </c>
      <c r="GY43" s="1">
        <f>[2]V.IPCA!HC5</f>
        <v>-0.05</v>
      </c>
      <c r="GZ43" s="1">
        <f>[2]V.IPCA!HD5</f>
        <v>0.17</v>
      </c>
      <c r="HA43" s="1">
        <f>[2]V.IPCA!HE5</f>
        <v>-0.75</v>
      </c>
      <c r="HB43" s="1">
        <f>[2]V.IPCA!HF5</f>
        <v>0.31</v>
      </c>
      <c r="HC43" s="1">
        <f>[2]V.IPCA!HG5</f>
        <v>0.68</v>
      </c>
      <c r="HD43" s="1">
        <f>[2]V.IPCA!HH5</f>
        <v>-0.56000000000000005</v>
      </c>
      <c r="HE43" s="1">
        <f>[2]V.IPCA!HI5</f>
        <v>-0.93</v>
      </c>
      <c r="HF43" s="1">
        <f>[2]V.IPCA!HJ5</f>
        <v>-0.81</v>
      </c>
      <c r="HG43" s="1">
        <f>[2]V.IPCA!HK5</f>
        <v>-1.84</v>
      </c>
      <c r="HH43" s="1">
        <f>[2]V.IPCA!HL5</f>
        <v>-0.74</v>
      </c>
      <c r="HI43" s="1">
        <f>[2]V.IPCA!HM5</f>
        <v>-0.17</v>
      </c>
      <c r="HJ43" s="1">
        <f>[2]V.IPCA!HN5</f>
        <v>-0.72</v>
      </c>
      <c r="HK43" s="1">
        <f>[2]V.IPCA!HO5</f>
        <v>0.42</v>
      </c>
      <c r="HL43" s="1">
        <f>[2]V.IPCA!HP5</f>
        <v>1.1200000000000001</v>
      </c>
      <c r="HM43" s="1">
        <f>[2]V.IPCA!HQ5</f>
        <v>-0.61</v>
      </c>
      <c r="HN43" s="1">
        <f>[2]V.IPCA!HR5</f>
        <v>-0.18</v>
      </c>
      <c r="HO43" s="1">
        <f>[2]V.IPCA!HS5</f>
        <v>0.27</v>
      </c>
      <c r="HP43" s="1">
        <f>[2]V.IPCA!HT5</f>
        <v>0.36</v>
      </c>
      <c r="HQ43" s="1">
        <f>[2]V.IPCA!HU5</f>
        <v>3.09</v>
      </c>
      <c r="HR43" s="1">
        <f>[2]V.IPCA!HV5</f>
        <v>-0.59</v>
      </c>
      <c r="HS43" s="1">
        <f>[2]V.IPCA!HW5</f>
        <v>-0.72</v>
      </c>
      <c r="HT43" s="1">
        <f>[2]V.IPCA!HX5</f>
        <v>0</v>
      </c>
      <c r="HU43" s="1">
        <f>[2]V.IPCA!HY5</f>
        <v>0.91</v>
      </c>
      <c r="HV43" s="1">
        <f>[2]V.IPCA!HZ5</f>
        <v>0.34</v>
      </c>
      <c r="HW43" s="1">
        <f>[2]V.IPCA!IA5</f>
        <v>0.5</v>
      </c>
      <c r="HX43" s="1">
        <f>[2]V.IPCA!IB5</f>
        <v>0.97</v>
      </c>
      <c r="HY43" s="1">
        <f>[2]V.IPCA!IC5</f>
        <v>1.24</v>
      </c>
      <c r="HZ43" s="1">
        <f>[2]V.IPCA!ID5</f>
        <v>2.0699999999999998</v>
      </c>
      <c r="IA43" s="1">
        <f>[2]V.IPCA!IE5</f>
        <v>0.62</v>
      </c>
      <c r="IB43" s="1">
        <f>[2]V.IPCA!IF5</f>
        <v>-0.89</v>
      </c>
      <c r="IC43" s="1">
        <f>[2]V.IPCA!IG5</f>
        <v>-0.39</v>
      </c>
      <c r="ID43" s="1">
        <f>[2]V.IPCA!IH5</f>
        <v>-0.06</v>
      </c>
    </row>
    <row r="44" spans="2:238" x14ac:dyDescent="0.25">
      <c r="B44">
        <v>2103005</v>
      </c>
      <c r="C44" s="1" t="s">
        <v>2</v>
      </c>
      <c r="D44" s="1">
        <f>[2]V.IPCA!H186</f>
        <v>-0.24</v>
      </c>
      <c r="E44" s="1">
        <f>[2]V.IPCA!I186</f>
        <v>0.73</v>
      </c>
      <c r="F44" s="1">
        <f>[2]V.IPCA!J186</f>
        <v>1.81</v>
      </c>
      <c r="G44" s="1">
        <f>[2]V.IPCA!K186</f>
        <v>1.1399999999999999</v>
      </c>
      <c r="H44" s="1">
        <f>[2]V.IPCA!L186</f>
        <v>-0.25</v>
      </c>
      <c r="I44" s="1">
        <f>[2]V.IPCA!M186</f>
        <v>0.12</v>
      </c>
      <c r="J44" s="1">
        <f>[2]V.IPCA!N186</f>
        <v>0.24</v>
      </c>
      <c r="K44" s="1">
        <f>[2]V.IPCA!O186</f>
        <v>0.11</v>
      </c>
      <c r="L44" s="1">
        <f>[2]V.IPCA!P186</f>
        <v>-0.46</v>
      </c>
      <c r="M44" s="1">
        <f>[2]V.IPCA!Q186</f>
        <v>0.22</v>
      </c>
      <c r="N44" s="1">
        <f>[2]V.IPCA!R186</f>
        <v>0.28999999999999998</v>
      </c>
      <c r="O44" s="1">
        <f>[2]V.IPCA!S186</f>
        <v>0.35</v>
      </c>
      <c r="P44" s="1">
        <f>[2]V.IPCA!T186</f>
        <v>-0.24</v>
      </c>
      <c r="Q44" s="1">
        <f>[2]V.IPCA!U186</f>
        <v>0.34</v>
      </c>
      <c r="R44" s="1">
        <f>[2]V.IPCA!V186</f>
        <v>-0.18</v>
      </c>
      <c r="S44" s="1">
        <f>[2]V.IPCA!W186</f>
        <v>0.5</v>
      </c>
      <c r="T44" s="1">
        <f>[2]V.IPCA!X186</f>
        <v>0.08</v>
      </c>
      <c r="U44" s="1">
        <f>[2]V.IPCA!Y186</f>
        <v>0.51</v>
      </c>
      <c r="V44" s="1">
        <f>[2]V.IPCA!Z186</f>
        <v>1.07</v>
      </c>
      <c r="W44" s="1">
        <f>[2]V.IPCA!AA186</f>
        <v>1.53</v>
      </c>
      <c r="X44" s="1">
        <f>[2]V.IPCA!AB186</f>
        <v>0.26</v>
      </c>
      <c r="Y44" s="1">
        <f>[2]V.IPCA!AC186</f>
        <v>1.19</v>
      </c>
      <c r="Z44" s="1">
        <f>[2]V.IPCA!AD186</f>
        <v>0.46</v>
      </c>
      <c r="AA44" s="1">
        <f>[2]V.IPCA!AE186</f>
        <v>1.76</v>
      </c>
      <c r="AB44" s="1">
        <f>[2]V.IPCA!AF186</f>
        <v>1.1200000000000001</v>
      </c>
      <c r="AC44" s="1">
        <f>[2]V.IPCA!AG186</f>
        <v>-0.31</v>
      </c>
      <c r="AD44" s="1">
        <f>[2]V.IPCA!AH186</f>
        <v>0.08</v>
      </c>
      <c r="AE44" s="1">
        <f>[2]V.IPCA!AI186</f>
        <v>0.99</v>
      </c>
      <c r="AF44" s="1">
        <f>[2]V.IPCA!AJ186</f>
        <v>0.89</v>
      </c>
      <c r="AG44" s="1">
        <f>[2]V.IPCA!AK186</f>
        <v>0.19</v>
      </c>
      <c r="AH44" s="1">
        <f>[2]V.IPCA!AL186</f>
        <v>0.16</v>
      </c>
      <c r="AI44" s="1">
        <f>[2]V.IPCA!AM186</f>
        <v>1.22</v>
      </c>
      <c r="AJ44" s="1">
        <f>[2]V.IPCA!AN186</f>
        <v>0.19</v>
      </c>
      <c r="AK44" s="1">
        <f>[2]V.IPCA!AO186</f>
        <v>2.17</v>
      </c>
      <c r="AL44" s="1">
        <f>[2]V.IPCA!AP186</f>
        <v>1.27</v>
      </c>
      <c r="AM44" s="1">
        <f>[2]V.IPCA!AQ186</f>
        <v>3</v>
      </c>
      <c r="AN44" s="1">
        <f>[2]V.IPCA!AR186</f>
        <v>3.24</v>
      </c>
      <c r="AO44" s="1">
        <f>[2]V.IPCA!AS186</f>
        <v>2.75</v>
      </c>
      <c r="AP44" s="1">
        <f>[2]V.IPCA!AT186</f>
        <v>2.77</v>
      </c>
      <c r="AQ44" s="1">
        <f>[2]V.IPCA!AU186</f>
        <v>2.4900000000000002</v>
      </c>
      <c r="AR44" s="1">
        <f>[2]V.IPCA!AV186</f>
        <v>2.09</v>
      </c>
      <c r="AS44" s="1">
        <f>[2]V.IPCA!AW186</f>
        <v>1.04</v>
      </c>
      <c r="AT44" s="1">
        <f>[2]V.IPCA!AX186</f>
        <v>0.63</v>
      </c>
      <c r="AU44" s="1">
        <f>[2]V.IPCA!AY186</f>
        <v>0.88</v>
      </c>
      <c r="AV44" s="1">
        <f>[2]V.IPCA!AZ186</f>
        <v>0.75</v>
      </c>
      <c r="AW44" s="1">
        <f>[2]V.IPCA!BA186</f>
        <v>0.12</v>
      </c>
      <c r="AX44" s="1">
        <f>[2]V.IPCA!BB186</f>
        <v>1.48</v>
      </c>
      <c r="AY44" s="1">
        <f>[2]V.IPCA!BC186</f>
        <v>1.5</v>
      </c>
      <c r="AZ44" s="1">
        <f>[2]V.IPCA!BD186</f>
        <v>0.92</v>
      </c>
      <c r="BA44" s="1">
        <f>[2]V.IPCA!BE186</f>
        <v>0.91</v>
      </c>
      <c r="BB44" s="1">
        <f>[2]V.IPCA!BF186</f>
        <v>1.33</v>
      </c>
      <c r="BC44" s="1">
        <f>[2]V.IPCA!BG186</f>
        <v>1.54</v>
      </c>
      <c r="BD44" s="1">
        <f>[2]V.IPCA!BH186</f>
        <v>1.54</v>
      </c>
      <c r="BE44" s="1">
        <f>[2]V.IPCA!BI186</f>
        <v>2.2999999999999998</v>
      </c>
      <c r="BF44" s="1">
        <f>[2]V.IPCA!BJ186</f>
        <v>1.41</v>
      </c>
      <c r="BG44" s="1">
        <f>[2]V.IPCA!BK186</f>
        <v>2.2400000000000002</v>
      </c>
      <c r="BH44" s="1">
        <f>[2]V.IPCA!BL186</f>
        <v>1.82</v>
      </c>
      <c r="BI44" s="1">
        <f>[2]V.IPCA!BM186</f>
        <v>1.73</v>
      </c>
      <c r="BJ44" s="1">
        <f>[2]V.IPCA!BN186</f>
        <v>2.12</v>
      </c>
      <c r="BK44" s="1">
        <f>[2]V.IPCA!BO186</f>
        <v>1.92</v>
      </c>
      <c r="BL44" s="1">
        <f>[2]V.IPCA!BP186</f>
        <v>2.0299999999999998</v>
      </c>
      <c r="BM44" s="1">
        <f>[2]V.IPCA!BQ186</f>
        <v>1.19</v>
      </c>
      <c r="BN44" s="1">
        <f>[2]V.IPCA!BR186</f>
        <v>1.37</v>
      </c>
      <c r="BO44" s="1">
        <f>[2]V.IPCA!BS186</f>
        <v>1.41</v>
      </c>
      <c r="BP44" s="1">
        <f>[2]V.IPCA!BT186</f>
        <v>1.1499999999999999</v>
      </c>
      <c r="BQ44" s="1">
        <f>[2]V.IPCA!BU186</f>
        <v>0.31</v>
      </c>
      <c r="BR44" s="1">
        <f>[2]V.IPCA!BV186</f>
        <v>0.79</v>
      </c>
      <c r="BS44" s="1">
        <f>[2]V.IPCA!BW186</f>
        <v>0.21</v>
      </c>
      <c r="BT44" s="1">
        <f>[2]V.IPCA!BX186</f>
        <v>0.31</v>
      </c>
      <c r="BU44" s="1">
        <f>[2]V.IPCA!BY186</f>
        <v>0.42</v>
      </c>
      <c r="BV44" s="1">
        <f>[2]V.IPCA!BZ186</f>
        <v>-0.17</v>
      </c>
      <c r="BW44" s="1">
        <f>[2]V.IPCA!CA186</f>
        <v>0.19</v>
      </c>
      <c r="BX44" s="1">
        <f>[2]V.IPCA!CB186</f>
        <v>0.84</v>
      </c>
      <c r="BY44" s="1">
        <f>[2]V.IPCA!CC186</f>
        <v>0.17</v>
      </c>
      <c r="BZ44" s="1">
        <f>[2]V.IPCA!CD186</f>
        <v>0.31</v>
      </c>
      <c r="CA44" s="1">
        <f>[2]V.IPCA!CE186</f>
        <v>1.02</v>
      </c>
      <c r="CB44" s="1">
        <f>[2]V.IPCA!CF186</f>
        <v>1.1100000000000001</v>
      </c>
      <c r="CC44" s="1">
        <f>[2]V.IPCA!CG186</f>
        <v>1.62</v>
      </c>
      <c r="CD44" s="1">
        <f>[2]V.IPCA!CH186</f>
        <v>1.1000000000000001</v>
      </c>
      <c r="CE44" s="1">
        <f>[2]V.IPCA!CI186</f>
        <v>-2.29</v>
      </c>
      <c r="CF44" s="1">
        <f>[2]V.IPCA!CJ186</f>
        <v>2.48</v>
      </c>
      <c r="CG44" s="1">
        <f>[2]V.IPCA!CK186</f>
        <v>0.82</v>
      </c>
      <c r="CH44" s="1">
        <f>[2]V.IPCA!CL186</f>
        <v>1.65</v>
      </c>
      <c r="CI44" s="1">
        <f>[2]V.IPCA!CM186</f>
        <v>-1.2</v>
      </c>
      <c r="CJ44" s="1">
        <f>[2]V.IPCA!CN186</f>
        <v>-0.34</v>
      </c>
      <c r="CK44" s="1">
        <f>[2]V.IPCA!CO186</f>
        <v>0.11</v>
      </c>
      <c r="CL44" s="1">
        <f>[2]V.IPCA!CP186</f>
        <v>0.77</v>
      </c>
      <c r="CM44" s="1">
        <f>[2]V.IPCA!CQ186</f>
        <v>2.4500000000000002</v>
      </c>
      <c r="CN44" s="1">
        <f>[2]V.IPCA!CR186</f>
        <v>-2.31</v>
      </c>
      <c r="CO44" s="1">
        <f>[2]V.IPCA!CS186</f>
        <v>-1.4</v>
      </c>
      <c r="CP44" s="1">
        <f>[2]V.IPCA!CT186</f>
        <v>7.0000000000000007E-2</v>
      </c>
      <c r="CQ44" s="1">
        <f>[2]V.IPCA!CU186</f>
        <v>1.65</v>
      </c>
      <c r="CR44" s="1">
        <f>[2]V.IPCA!CV186</f>
        <v>-1.53</v>
      </c>
      <c r="CS44" s="1">
        <f>[2]V.IPCA!CW186</f>
        <v>3.35</v>
      </c>
      <c r="CT44" s="1">
        <f>[2]V.IPCA!CX186</f>
        <v>2.13</v>
      </c>
      <c r="CU44" s="1">
        <f>[2]V.IPCA!CY186</f>
        <v>-0.52</v>
      </c>
      <c r="CV44" s="1">
        <f>[2]V.IPCA!CZ186</f>
        <v>2.16</v>
      </c>
      <c r="CW44" s="1">
        <f>[2]V.IPCA!DA186</f>
        <v>0.66</v>
      </c>
      <c r="CX44" s="1">
        <f>[2]V.IPCA!DB186</f>
        <v>-0.38</v>
      </c>
      <c r="CY44" s="1">
        <f>[2]V.IPCA!DC186</f>
        <v>0.91</v>
      </c>
      <c r="CZ44" s="1">
        <f>[2]V.IPCA!DD186</f>
        <v>1.99</v>
      </c>
      <c r="DA44" s="1">
        <f>[2]V.IPCA!DE186</f>
        <v>2.56</v>
      </c>
      <c r="DB44" s="1">
        <f>[2]V.IPCA!DF186</f>
        <v>0.91</v>
      </c>
      <c r="DC44" s="1">
        <f>[2]V.IPCA!DG186</f>
        <v>0.22</v>
      </c>
      <c r="DD44" s="1">
        <f>[2]V.IPCA!DH186</f>
        <v>1.36</v>
      </c>
      <c r="DE44" s="1">
        <f>[2]V.IPCA!DI186</f>
        <v>2.2799999999999998</v>
      </c>
      <c r="DF44" s="1">
        <f>[2]V.IPCA!DJ186</f>
        <v>-2.34</v>
      </c>
      <c r="DG44" s="1">
        <f>[2]V.IPCA!DK186</f>
        <v>0.45</v>
      </c>
      <c r="DH44" s="1">
        <f>[2]V.IPCA!DL186</f>
        <v>3.21</v>
      </c>
      <c r="DI44" s="1">
        <f>[2]V.IPCA!DM186</f>
        <v>2.14</v>
      </c>
      <c r="DJ44" s="1">
        <f>[2]V.IPCA!DN186</f>
        <v>3.09</v>
      </c>
      <c r="DK44" s="1">
        <f>[2]V.IPCA!DO186</f>
        <v>-0.9</v>
      </c>
      <c r="DL44" s="1">
        <f>[2]V.IPCA!DP186</f>
        <v>3.59</v>
      </c>
      <c r="DM44" s="1">
        <f>[2]V.IPCA!DQ186</f>
        <v>-0.27</v>
      </c>
      <c r="DN44" s="1">
        <f>[2]V.IPCA!DR186</f>
        <v>-2.93</v>
      </c>
      <c r="DO44" s="1">
        <f>[2]V.IPCA!DS186</f>
        <v>-1.26</v>
      </c>
      <c r="DP44" s="1">
        <f>[2]V.IPCA!DT186</f>
        <v>0.21</v>
      </c>
      <c r="DQ44" s="1">
        <f>[2]V.IPCA!DU186</f>
        <v>-0.05</v>
      </c>
      <c r="DR44" s="1">
        <f>[2]V.IPCA!DV186</f>
        <v>-2.54</v>
      </c>
      <c r="DS44" s="1">
        <f>[2]V.IPCA!DW186</f>
        <v>1.08</v>
      </c>
      <c r="DT44" s="1">
        <f>[2]V.IPCA!DX186</f>
        <v>-1.81</v>
      </c>
      <c r="DU44" s="1">
        <f>[2]V.IPCA!DY186</f>
        <v>0.49</v>
      </c>
      <c r="DV44" s="1">
        <f>[2]V.IPCA!DZ186</f>
        <v>1.94</v>
      </c>
      <c r="DW44" s="1">
        <f>[2]V.IPCA!EA186</f>
        <v>0.32</v>
      </c>
      <c r="DX44" s="1">
        <f>[2]V.IPCA!EB186</f>
        <v>0.67</v>
      </c>
      <c r="DY44" s="1">
        <f>[2]V.IPCA!EC186</f>
        <v>1.86</v>
      </c>
      <c r="DZ44" s="1">
        <f>[2]V.IPCA!ED186</f>
        <v>-0.6</v>
      </c>
      <c r="EA44" s="1">
        <f>[2]V.IPCA!EE186</f>
        <v>-1.34</v>
      </c>
      <c r="EB44" s="1">
        <f>[2]V.IPCA!EF186</f>
        <v>-1.1100000000000001</v>
      </c>
      <c r="EC44" s="1">
        <f>[2]V.IPCA!EG186</f>
        <v>0.44</v>
      </c>
      <c r="ED44" s="1">
        <f>[2]V.IPCA!EH186</f>
        <v>1.84</v>
      </c>
      <c r="EE44" s="1">
        <f>[2]V.IPCA!EI186</f>
        <v>1.1100000000000001</v>
      </c>
      <c r="EF44" s="1">
        <f>[2]V.IPCA!EJ186</f>
        <v>-1.22</v>
      </c>
      <c r="EG44" s="1">
        <f>[2]V.IPCA!EK186</f>
        <v>0.22</v>
      </c>
      <c r="EH44" s="1">
        <f>[2]V.IPCA!EL186</f>
        <v>0.3</v>
      </c>
      <c r="EI44" s="1">
        <f>[2]V.IPCA!EM186</f>
        <v>-0.94</v>
      </c>
      <c r="EJ44" s="1">
        <f>[2]V.IPCA!EN186</f>
        <v>-1.38</v>
      </c>
      <c r="EK44" s="1">
        <f>[2]V.IPCA!EO186</f>
        <v>-1.33</v>
      </c>
      <c r="EL44" s="1">
        <f>[2]V.IPCA!EP186</f>
        <v>0.73</v>
      </c>
      <c r="EM44" s="1">
        <f>[2]V.IPCA!EQ186</f>
        <v>-2.94</v>
      </c>
      <c r="EN44" s="1">
        <f>[2]V.IPCA!ER186</f>
        <v>-0.22</v>
      </c>
      <c r="EO44" s="1">
        <f>[2]V.IPCA!ES186</f>
        <v>1.25</v>
      </c>
      <c r="EP44" s="1">
        <f>[2]V.IPCA!ET186</f>
        <v>0.91</v>
      </c>
      <c r="EQ44" s="1">
        <f>[2]V.IPCA!EU186</f>
        <v>1.9</v>
      </c>
      <c r="ER44" s="1">
        <f>[2]V.IPCA!EV186</f>
        <v>1.6</v>
      </c>
      <c r="ES44" s="1">
        <f>[2]V.IPCA!EW186</f>
        <v>1.05</v>
      </c>
      <c r="ET44" s="1">
        <f>[2]V.IPCA!EX186</f>
        <v>-1.44</v>
      </c>
      <c r="EU44" s="1">
        <f>[2]V.IPCA!EY186</f>
        <v>1.44</v>
      </c>
      <c r="EV44" s="1">
        <f>[2]V.IPCA!EZ186</f>
        <v>1.35</v>
      </c>
      <c r="EW44" s="1">
        <f>[2]V.IPCA!FA186</f>
        <v>0.18</v>
      </c>
      <c r="EX44" s="1">
        <f>[2]V.IPCA!FB186</f>
        <v>-1.29</v>
      </c>
      <c r="EY44" s="1">
        <f>[2]V.IPCA!FC186</f>
        <v>-0.91</v>
      </c>
      <c r="EZ44" s="1">
        <f>[2]V.IPCA!FD186</f>
        <v>1.27</v>
      </c>
      <c r="FA44" s="1">
        <f>[2]V.IPCA!FE186</f>
        <v>-0.12</v>
      </c>
      <c r="FB44" s="1">
        <f>[2]V.IPCA!FF186</f>
        <v>0.44</v>
      </c>
      <c r="FC44" s="1">
        <f>[2]V.IPCA!FG186</f>
        <v>0.68</v>
      </c>
      <c r="FD44" s="1">
        <f>[2]V.IPCA!FH186</f>
        <v>1.1299999999999999</v>
      </c>
      <c r="FE44" s="1">
        <f>[2]V.IPCA!FI186</f>
        <v>-0.38</v>
      </c>
      <c r="FF44" s="1">
        <f>[2]V.IPCA!FJ186</f>
        <v>-0.12</v>
      </c>
      <c r="FG44" s="1">
        <f>[2]V.IPCA!FK186</f>
        <v>1.33</v>
      </c>
      <c r="FH44" s="1">
        <f>[2]V.IPCA!FL186</f>
        <v>0.84</v>
      </c>
      <c r="FI44" s="1">
        <f>[2]V.IPCA!FM186</f>
        <v>-0.8</v>
      </c>
      <c r="FJ44" s="1">
        <f>[2]V.IPCA!FN186</f>
        <v>2.36</v>
      </c>
      <c r="FK44" s="1">
        <f>[2]V.IPCA!FO186</f>
        <v>-1.02</v>
      </c>
      <c r="FL44" s="1">
        <f>[2]V.IPCA!FP186</f>
        <v>-0.32</v>
      </c>
      <c r="FM44" s="1">
        <f>[2]V.IPCA!FQ186</f>
        <v>0.62</v>
      </c>
      <c r="FN44" s="1">
        <f>[2]V.IPCA!FR186</f>
        <v>0.81</v>
      </c>
      <c r="FO44" s="1">
        <f>[2]V.IPCA!FS186</f>
        <v>0.01</v>
      </c>
      <c r="FP44" s="1">
        <f>[2]V.IPCA!FT186</f>
        <v>1.68</v>
      </c>
      <c r="FQ44" s="1">
        <f>[2]V.IPCA!FU186</f>
        <v>0.71</v>
      </c>
      <c r="FR44" s="1">
        <f>[2]V.IPCA!FV186</f>
        <v>-0.6</v>
      </c>
      <c r="FS44" s="1">
        <f>[2]V.IPCA!FW186</f>
        <v>0.65</v>
      </c>
      <c r="FT44" s="1">
        <f>[2]V.IPCA!FX186</f>
        <v>1.39</v>
      </c>
      <c r="FU44" s="1">
        <f>[2]V.IPCA!FY186</f>
        <v>-0.19</v>
      </c>
      <c r="FV44" s="1">
        <f>[2]V.IPCA!FZ186</f>
        <v>-1.27</v>
      </c>
      <c r="FW44" s="1">
        <f>[2]V.IPCA!GA186</f>
        <v>-0.05</v>
      </c>
      <c r="FX44" s="1">
        <f>[2]V.IPCA!GB186</f>
        <v>2.66</v>
      </c>
      <c r="FY44" s="1">
        <f>[2]V.IPCA!GC186</f>
        <v>-1.36</v>
      </c>
      <c r="FZ44" s="1">
        <f>[2]V.IPCA!GD186</f>
        <v>0.15</v>
      </c>
      <c r="GA44" s="1">
        <f>[2]V.IPCA!GE186</f>
        <v>0.26</v>
      </c>
      <c r="GB44" s="1">
        <f>[2]V.IPCA!GF186</f>
        <v>1.33</v>
      </c>
      <c r="GC44" s="1">
        <f>[2]V.IPCA!GG186</f>
        <v>-0.31</v>
      </c>
      <c r="GD44" s="1">
        <f>[2]V.IPCA!GH186</f>
        <v>1.17</v>
      </c>
      <c r="GE44" s="1">
        <f>[2]V.IPCA!GI186</f>
        <v>1.38</v>
      </c>
      <c r="GF44" s="1">
        <f>[2]V.IPCA!GJ186</f>
        <v>0.4</v>
      </c>
      <c r="GG44" s="1">
        <f>[2]V.IPCA!GK186</f>
        <v>0.77</v>
      </c>
      <c r="GH44" s="1">
        <f>[2]V.IPCA!GL186</f>
        <v>0.71</v>
      </c>
      <c r="GI44" s="1">
        <f>[2]V.IPCA!GM186</f>
        <v>0.55000000000000004</v>
      </c>
      <c r="GJ44" s="1">
        <f>[2]V.IPCA!GN186</f>
        <v>-0.26</v>
      </c>
      <c r="GK44" s="1">
        <f>[2]V.IPCA!GO186</f>
        <v>0.56000000000000005</v>
      </c>
      <c r="GL44" s="1">
        <f>[2]V.IPCA!GP186</f>
        <v>0.61</v>
      </c>
      <c r="GM44" s="1">
        <f>[2]V.IPCA!GQ186</f>
        <v>0.55000000000000004</v>
      </c>
      <c r="GN44" s="1">
        <f>[2]V.IPCA!GR186</f>
        <v>-0.34</v>
      </c>
      <c r="GO44" s="1">
        <f>[2]V.IPCA!GS186</f>
        <v>1.08</v>
      </c>
      <c r="GP44" s="1">
        <f>[2]V.IPCA!GT186</f>
        <v>0.31</v>
      </c>
      <c r="GQ44" s="1">
        <f>[2]V.IPCA!GU186</f>
        <v>0.7</v>
      </c>
      <c r="GR44" s="1">
        <f>[2]V.IPCA!GV186</f>
        <v>0.52</v>
      </c>
      <c r="GS44" s="1">
        <f>[2]V.IPCA!GW186</f>
        <v>-0.24</v>
      </c>
      <c r="GT44" s="1">
        <f>[2]V.IPCA!GX186</f>
        <v>0.97</v>
      </c>
      <c r="GU44" s="1">
        <f>[2]V.IPCA!GY186</f>
        <v>0.43</v>
      </c>
      <c r="GV44" s="1">
        <f>[2]V.IPCA!GZ186</f>
        <v>-0.23</v>
      </c>
      <c r="GW44" s="1">
        <f>[2]V.IPCA!HA186</f>
        <v>0.55000000000000004</v>
      </c>
      <c r="GX44" s="1">
        <f>[2]V.IPCA!HB186</f>
        <v>0.19</v>
      </c>
      <c r="GY44" s="1">
        <f>[2]V.IPCA!HC186</f>
        <v>-1.05</v>
      </c>
      <c r="GZ44" s="1">
        <f>[2]V.IPCA!HD186</f>
        <v>0.95</v>
      </c>
      <c r="HA44" s="1">
        <f>[2]V.IPCA!HE186</f>
        <v>-0.63</v>
      </c>
      <c r="HB44" s="1">
        <f>[2]V.IPCA!HF186</f>
        <v>0.83</v>
      </c>
      <c r="HC44" s="1">
        <f>[2]V.IPCA!HG186</f>
        <v>-0.04</v>
      </c>
      <c r="HD44" s="1">
        <f>[2]V.IPCA!HH186</f>
        <v>1.08</v>
      </c>
      <c r="HE44" s="1">
        <f>[2]V.IPCA!HI186</f>
        <v>1.06</v>
      </c>
      <c r="HF44" s="1">
        <f>[2]V.IPCA!HJ186</f>
        <v>-0.25</v>
      </c>
      <c r="HG44" s="1">
        <f>[2]V.IPCA!HK186</f>
        <v>-0.11</v>
      </c>
      <c r="HH44" s="1">
        <f>[2]V.IPCA!HL186</f>
        <v>0.28999999999999998</v>
      </c>
      <c r="HI44" s="1">
        <f>[2]V.IPCA!HM186</f>
        <v>-0.04</v>
      </c>
      <c r="HJ44" s="1">
        <f>[2]V.IPCA!HN186</f>
        <v>0.19</v>
      </c>
      <c r="HK44" s="1">
        <f>[2]V.IPCA!HO186</f>
        <v>0.23</v>
      </c>
      <c r="HL44" s="1">
        <f>[2]V.IPCA!HP186</f>
        <v>1.46</v>
      </c>
      <c r="HM44" s="1">
        <f>[2]V.IPCA!HQ186</f>
        <v>0.11</v>
      </c>
      <c r="HN44" s="1">
        <f>[2]V.IPCA!HR186</f>
        <v>0.6</v>
      </c>
      <c r="HO44" s="1">
        <f>[2]V.IPCA!HS186</f>
        <v>0.4</v>
      </c>
      <c r="HP44" s="1">
        <f>[2]V.IPCA!HT186</f>
        <v>0.57999999999999996</v>
      </c>
      <c r="HQ44" s="1">
        <f>[2]V.IPCA!HU186</f>
        <v>0.85</v>
      </c>
      <c r="HR44" s="1">
        <f>[2]V.IPCA!HV186</f>
        <v>1.88</v>
      </c>
      <c r="HS44" s="1">
        <f>[2]V.IPCA!HW186</f>
        <v>0.16</v>
      </c>
      <c r="HT44" s="1">
        <f>[2]V.IPCA!HX186</f>
        <v>0.66</v>
      </c>
      <c r="HU44" s="1">
        <f>[2]V.IPCA!HY186</f>
        <v>0.91</v>
      </c>
      <c r="HV44" s="1">
        <f>[2]V.IPCA!HZ186</f>
        <v>1.8</v>
      </c>
      <c r="HW44" s="1">
        <f>[2]V.IPCA!IA186</f>
        <v>-1.48</v>
      </c>
      <c r="HX44" s="1">
        <f>[2]V.IPCA!IB186</f>
        <v>1.1200000000000001</v>
      </c>
      <c r="HY44" s="1">
        <f>[2]V.IPCA!IC186</f>
        <v>0.48</v>
      </c>
      <c r="HZ44" s="1">
        <f>[2]V.IPCA!ID186</f>
        <v>1.1299999999999999</v>
      </c>
      <c r="IA44" s="1">
        <f>[2]V.IPCA!IE186</f>
        <v>0.91</v>
      </c>
      <c r="IB44" s="1">
        <f>[2]V.IPCA!IF186</f>
        <v>-0.28999999999999998</v>
      </c>
      <c r="IC44" s="1">
        <f>[2]V.IPCA!IG186</f>
        <v>1.01</v>
      </c>
      <c r="ID44" s="1">
        <f>[2]V.IPCA!IH186</f>
        <v>0.18</v>
      </c>
    </row>
    <row r="45" spans="2:238" x14ac:dyDescent="0.25">
      <c r="B45">
        <v>2103008</v>
      </c>
      <c r="C45" t="s">
        <v>3</v>
      </c>
      <c r="D45" s="1">
        <f>[2]V.IPCA!H187</f>
        <v>-1.33</v>
      </c>
      <c r="E45" s="1">
        <f>[2]V.IPCA!I187</f>
        <v>0.57999999999999996</v>
      </c>
      <c r="F45" s="1">
        <f>[2]V.IPCA!J187</f>
        <v>1.01</v>
      </c>
      <c r="G45" s="1">
        <f>[2]V.IPCA!K187</f>
        <v>-0.39</v>
      </c>
      <c r="H45" s="1">
        <f>[2]V.IPCA!L187</f>
        <v>1.05</v>
      </c>
      <c r="I45" s="1">
        <f>[2]V.IPCA!M187</f>
        <v>1.56</v>
      </c>
      <c r="J45" s="1">
        <f>[2]V.IPCA!N187</f>
        <v>0.78</v>
      </c>
      <c r="K45" s="1">
        <f>[2]V.IPCA!O187</f>
        <v>0.93</v>
      </c>
      <c r="L45" s="1">
        <f>[2]V.IPCA!P187</f>
        <v>-0.55000000000000004</v>
      </c>
      <c r="M45" s="1">
        <f>[2]V.IPCA!Q187</f>
        <v>-0.19</v>
      </c>
      <c r="N45" s="1">
        <f>[2]V.IPCA!R187</f>
        <v>0.67</v>
      </c>
      <c r="O45" s="1">
        <f>[2]V.IPCA!S187</f>
        <v>0.65</v>
      </c>
      <c r="P45" s="1">
        <f>[2]V.IPCA!T187</f>
        <v>1.1299999999999999</v>
      </c>
      <c r="Q45" s="1">
        <f>[2]V.IPCA!U187</f>
        <v>0.81</v>
      </c>
      <c r="R45" s="1">
        <f>[2]V.IPCA!V187</f>
        <v>0.06</v>
      </c>
      <c r="S45" s="1">
        <f>[2]V.IPCA!W187</f>
        <v>-0.76</v>
      </c>
      <c r="T45" s="1">
        <f>[2]V.IPCA!X187</f>
        <v>2.17</v>
      </c>
      <c r="U45" s="1">
        <f>[2]V.IPCA!Y187</f>
        <v>0.18</v>
      </c>
      <c r="V45" s="1">
        <f>[2]V.IPCA!Z187</f>
        <v>0.42</v>
      </c>
      <c r="W45" s="1">
        <f>[2]V.IPCA!AA187</f>
        <v>1.65</v>
      </c>
      <c r="X45" s="1">
        <f>[2]V.IPCA!AB187</f>
        <v>0.17</v>
      </c>
      <c r="Y45" s="1">
        <f>[2]V.IPCA!AC187</f>
        <v>-0.01</v>
      </c>
      <c r="Z45" s="1">
        <f>[2]V.IPCA!AD187</f>
        <v>-0.3</v>
      </c>
      <c r="AA45" s="1">
        <f>[2]V.IPCA!AE187</f>
        <v>1.66</v>
      </c>
      <c r="AB45" s="1">
        <f>[2]V.IPCA!AF187</f>
        <v>-0.43</v>
      </c>
      <c r="AC45" s="1">
        <f>[2]V.IPCA!AG187</f>
        <v>1.02</v>
      </c>
      <c r="AD45" s="1">
        <f>[2]V.IPCA!AH187</f>
        <v>0.14000000000000001</v>
      </c>
      <c r="AE45" s="1">
        <f>[2]V.IPCA!AI187</f>
        <v>0.74</v>
      </c>
      <c r="AF45" s="1">
        <f>[2]V.IPCA!AJ187</f>
        <v>0.59</v>
      </c>
      <c r="AG45" s="1">
        <f>[2]V.IPCA!AK187</f>
        <v>1.61</v>
      </c>
      <c r="AH45" s="1">
        <f>[2]V.IPCA!AL187</f>
        <v>-0.9</v>
      </c>
      <c r="AI45" s="1">
        <f>[2]V.IPCA!AM187</f>
        <v>1.36</v>
      </c>
      <c r="AJ45" s="1">
        <f>[2]V.IPCA!AN187</f>
        <v>1.1000000000000001</v>
      </c>
      <c r="AK45" s="1">
        <f>[2]V.IPCA!AO187</f>
        <v>1.75</v>
      </c>
      <c r="AL45" s="1">
        <f>[2]V.IPCA!AP187</f>
        <v>2.9</v>
      </c>
      <c r="AM45" s="1">
        <f>[2]V.IPCA!AQ187</f>
        <v>1.97</v>
      </c>
      <c r="AN45" s="1">
        <f>[2]V.IPCA!AR187</f>
        <v>3.01</v>
      </c>
      <c r="AO45" s="1">
        <f>[2]V.IPCA!AS187</f>
        <v>2.5299999999999998</v>
      </c>
      <c r="AP45" s="1">
        <f>[2]V.IPCA!AT187</f>
        <v>2.38</v>
      </c>
      <c r="AQ45" s="1">
        <f>[2]V.IPCA!AU187</f>
        <v>2.0299999999999998</v>
      </c>
      <c r="AR45" s="1">
        <f>[2]V.IPCA!AV187</f>
        <v>1.23</v>
      </c>
      <c r="AS45" s="1">
        <f>[2]V.IPCA!AW187</f>
        <v>0.16</v>
      </c>
      <c r="AT45" s="1">
        <f>[2]V.IPCA!AX187</f>
        <v>0.23</v>
      </c>
      <c r="AU45" s="1">
        <f>[2]V.IPCA!AY187</f>
        <v>-0.19</v>
      </c>
      <c r="AV45" s="1">
        <f>[2]V.IPCA!AZ187</f>
        <v>1.31</v>
      </c>
      <c r="AW45" s="1">
        <f>[2]V.IPCA!BA187</f>
        <v>-0.36</v>
      </c>
      <c r="AX45" s="1">
        <f>[2]V.IPCA!BB187</f>
        <v>1.1599999999999999</v>
      </c>
      <c r="AY45" s="1">
        <f>[2]V.IPCA!BC187</f>
        <v>0.18</v>
      </c>
      <c r="AZ45" s="1">
        <f>[2]V.IPCA!BD187</f>
        <v>0.05</v>
      </c>
      <c r="BA45" s="1">
        <f>[2]V.IPCA!BE187</f>
        <v>1.77</v>
      </c>
      <c r="BB45" s="1">
        <f>[2]V.IPCA!BF187</f>
        <v>4.25</v>
      </c>
      <c r="BC45" s="1">
        <f>[2]V.IPCA!BG187</f>
        <v>2.54</v>
      </c>
      <c r="BD45" s="1">
        <f>[2]V.IPCA!BH187</f>
        <v>2.2000000000000002</v>
      </c>
      <c r="BE45" s="1">
        <f>[2]V.IPCA!BI187</f>
        <v>1.18</v>
      </c>
      <c r="BF45" s="1">
        <f>[2]V.IPCA!BJ187</f>
        <v>0.09</v>
      </c>
      <c r="BG45" s="1">
        <f>[2]V.IPCA!BK187</f>
        <v>0.51</v>
      </c>
      <c r="BH45" s="1">
        <f>[2]V.IPCA!BL187</f>
        <v>0.99</v>
      </c>
      <c r="BI45" s="1">
        <f>[2]V.IPCA!BM187</f>
        <v>0.8</v>
      </c>
      <c r="BJ45" s="1">
        <f>[2]V.IPCA!BN187</f>
        <v>-0.19</v>
      </c>
      <c r="BK45" s="1">
        <f>[2]V.IPCA!BO187</f>
        <v>2</v>
      </c>
      <c r="BL45" s="1">
        <f>[2]V.IPCA!BP187</f>
        <v>0.78</v>
      </c>
      <c r="BM45" s="1">
        <f>[2]V.IPCA!BQ187</f>
        <v>1.1499999999999999</v>
      </c>
      <c r="BN45" s="1">
        <f>[2]V.IPCA!BR187</f>
        <v>1.56</v>
      </c>
      <c r="BO45" s="1">
        <f>[2]V.IPCA!BS187</f>
        <v>1.07</v>
      </c>
      <c r="BP45" s="1">
        <f>[2]V.IPCA!BT187</f>
        <v>0.46</v>
      </c>
      <c r="BQ45" s="1">
        <f>[2]V.IPCA!BU187</f>
        <v>0.68</v>
      </c>
      <c r="BR45" s="1">
        <f>[2]V.IPCA!BV187</f>
        <v>-0.08</v>
      </c>
      <c r="BS45" s="1">
        <f>[2]V.IPCA!BW187</f>
        <v>0.4</v>
      </c>
      <c r="BT45" s="1">
        <f>[2]V.IPCA!BX187</f>
        <v>0.39</v>
      </c>
      <c r="BU45" s="1">
        <f>[2]V.IPCA!BY187</f>
        <v>-0.27</v>
      </c>
      <c r="BV45" s="1">
        <f>[2]V.IPCA!BZ187</f>
        <v>0.46</v>
      </c>
      <c r="BW45" s="1">
        <f>[2]V.IPCA!CA187</f>
        <v>0.65</v>
      </c>
      <c r="BX45" s="1">
        <f>[2]V.IPCA!CB187</f>
        <v>0.19</v>
      </c>
      <c r="BY45" s="1">
        <f>[2]V.IPCA!CC187</f>
        <v>0.21</v>
      </c>
      <c r="BZ45" s="1">
        <f>[2]V.IPCA!CD187</f>
        <v>0.22</v>
      </c>
      <c r="CA45" s="1">
        <f>[2]V.IPCA!CE187</f>
        <v>0.74</v>
      </c>
      <c r="CB45" s="1">
        <f>[2]V.IPCA!CF187</f>
        <v>2</v>
      </c>
      <c r="CC45" s="1">
        <f>[2]V.IPCA!CG187</f>
        <v>2.78</v>
      </c>
      <c r="CD45" s="1">
        <f>[2]V.IPCA!CH187</f>
        <v>4.87</v>
      </c>
      <c r="CE45" s="1">
        <f>[2]V.IPCA!CI187</f>
        <v>0.72</v>
      </c>
      <c r="CF45" s="1">
        <f>[2]V.IPCA!CJ187</f>
        <v>1.1399999999999999</v>
      </c>
      <c r="CG45" s="1">
        <f>[2]V.IPCA!CK187</f>
        <v>-1.4</v>
      </c>
      <c r="CH45" s="1">
        <f>[2]V.IPCA!CL187</f>
        <v>1.45</v>
      </c>
      <c r="CI45" s="1">
        <f>[2]V.IPCA!CM187</f>
        <v>-0.23</v>
      </c>
      <c r="CJ45" s="1">
        <f>[2]V.IPCA!CN187</f>
        <v>-0.56999999999999995</v>
      </c>
      <c r="CK45" s="1">
        <f>[2]V.IPCA!CO187</f>
        <v>-0.91</v>
      </c>
      <c r="CL45" s="1">
        <f>[2]V.IPCA!CP187</f>
        <v>-0.16</v>
      </c>
      <c r="CM45" s="1">
        <f>[2]V.IPCA!CQ187</f>
        <v>0.39</v>
      </c>
      <c r="CN45" s="1">
        <f>[2]V.IPCA!CR187</f>
        <v>1.17</v>
      </c>
      <c r="CO45" s="1">
        <f>[2]V.IPCA!CS187</f>
        <v>1.1200000000000001</v>
      </c>
      <c r="CP45" s="1">
        <f>[2]V.IPCA!CT187</f>
        <v>0.98</v>
      </c>
      <c r="CQ45" s="1">
        <f>[2]V.IPCA!CU187</f>
        <v>-0.2</v>
      </c>
      <c r="CR45" s="1">
        <f>[2]V.IPCA!CV187</f>
        <v>0.32</v>
      </c>
      <c r="CS45" s="1">
        <f>[2]V.IPCA!CW187</f>
        <v>-0.18</v>
      </c>
      <c r="CT45" s="1">
        <f>[2]V.IPCA!CX187</f>
        <v>0.33</v>
      </c>
      <c r="CU45" s="1">
        <f>[2]V.IPCA!CY187</f>
        <v>-0.34</v>
      </c>
      <c r="CV45" s="1">
        <f>[2]V.IPCA!CZ187</f>
        <v>1.98</v>
      </c>
      <c r="CW45" s="1">
        <f>[2]V.IPCA!DA187</f>
        <v>-2.29</v>
      </c>
      <c r="CX45" s="1">
        <f>[2]V.IPCA!DB187</f>
        <v>2.4</v>
      </c>
      <c r="CY45" s="1">
        <f>[2]V.IPCA!DC187</f>
        <v>-1.04</v>
      </c>
      <c r="CZ45" s="1">
        <f>[2]V.IPCA!DD187</f>
        <v>1.98</v>
      </c>
      <c r="DA45" s="1">
        <f>[2]V.IPCA!DE187</f>
        <v>-0.33</v>
      </c>
      <c r="DB45" s="1">
        <f>[2]V.IPCA!DF187</f>
        <v>1.57</v>
      </c>
      <c r="DC45" s="1">
        <f>[2]V.IPCA!DG187</f>
        <v>0.7</v>
      </c>
      <c r="DD45" s="1">
        <f>[2]V.IPCA!DH187</f>
        <v>-0.22</v>
      </c>
      <c r="DE45" s="1">
        <f>[2]V.IPCA!DI187</f>
        <v>-1.37</v>
      </c>
      <c r="DF45" s="1">
        <f>[2]V.IPCA!DJ187</f>
        <v>1.59</v>
      </c>
      <c r="DG45" s="1">
        <f>[2]V.IPCA!DK187</f>
        <v>-1.65</v>
      </c>
      <c r="DH45" s="1">
        <f>[2]V.IPCA!DL187</f>
        <v>0.14000000000000001</v>
      </c>
      <c r="DI45" s="1">
        <f>[2]V.IPCA!DM187</f>
        <v>-0.56000000000000005</v>
      </c>
      <c r="DJ45" s="1">
        <f>[2]V.IPCA!DN187</f>
        <v>-2.77</v>
      </c>
      <c r="DK45" s="1">
        <f>[2]V.IPCA!DO187</f>
        <v>-0.94</v>
      </c>
      <c r="DL45" s="1">
        <f>[2]V.IPCA!DP187</f>
        <v>1.0900000000000001</v>
      </c>
      <c r="DM45" s="1">
        <f>[2]V.IPCA!DQ187</f>
        <v>-1.0900000000000001</v>
      </c>
      <c r="DN45" s="1">
        <f>[2]V.IPCA!DR187</f>
        <v>0.81</v>
      </c>
      <c r="DO45" s="1">
        <f>[2]V.IPCA!DS187</f>
        <v>-0.7</v>
      </c>
      <c r="DP45" s="1">
        <f>[2]V.IPCA!DT187</f>
        <v>-0.41</v>
      </c>
      <c r="DQ45" s="1">
        <f>[2]V.IPCA!DU187</f>
        <v>2.84</v>
      </c>
      <c r="DR45" s="1">
        <f>[2]V.IPCA!DV187</f>
        <v>-2.52</v>
      </c>
      <c r="DS45" s="1">
        <f>[2]V.IPCA!DW187</f>
        <v>0.34</v>
      </c>
      <c r="DT45" s="1">
        <f>[2]V.IPCA!DX187</f>
        <v>1.96</v>
      </c>
      <c r="DU45" s="1">
        <f>[2]V.IPCA!DY187</f>
        <v>1.22</v>
      </c>
      <c r="DV45" s="1">
        <f>[2]V.IPCA!DZ187</f>
        <v>1.06</v>
      </c>
      <c r="DW45" s="1">
        <f>[2]V.IPCA!EA187</f>
        <v>0.01</v>
      </c>
      <c r="DX45" s="1">
        <f>[2]V.IPCA!EB187</f>
        <v>0.98</v>
      </c>
      <c r="DY45" s="1">
        <f>[2]V.IPCA!EC187</f>
        <v>1.1499999999999999</v>
      </c>
      <c r="DZ45" s="1">
        <f>[2]V.IPCA!ED187</f>
        <v>-0.26</v>
      </c>
      <c r="EA45" s="1">
        <f>[2]V.IPCA!EE187</f>
        <v>1</v>
      </c>
      <c r="EB45" s="1">
        <f>[2]V.IPCA!EF187</f>
        <v>-0.21</v>
      </c>
      <c r="EC45" s="1">
        <f>[2]V.IPCA!EG187</f>
        <v>2.1</v>
      </c>
      <c r="ED45" s="1">
        <f>[2]V.IPCA!EH187</f>
        <v>0.32</v>
      </c>
      <c r="EE45" s="1">
        <f>[2]V.IPCA!EI187</f>
        <v>0.92</v>
      </c>
      <c r="EF45" s="1">
        <f>[2]V.IPCA!EJ187</f>
        <v>2.38</v>
      </c>
      <c r="EG45" s="1">
        <f>[2]V.IPCA!EK187</f>
        <v>2.97</v>
      </c>
      <c r="EH45" s="1">
        <f>[2]V.IPCA!EL187</f>
        <v>1.03</v>
      </c>
      <c r="EI45" s="1">
        <f>[2]V.IPCA!EM187</f>
        <v>0.51</v>
      </c>
      <c r="EJ45" s="1">
        <f>[2]V.IPCA!EN187</f>
        <v>0.38</v>
      </c>
      <c r="EK45" s="1">
        <f>[2]V.IPCA!EO187</f>
        <v>0.39</v>
      </c>
      <c r="EL45" s="1">
        <f>[2]V.IPCA!EP187</f>
        <v>-0.97</v>
      </c>
      <c r="EM45" s="1">
        <f>[2]V.IPCA!EQ187</f>
        <v>1.58</v>
      </c>
      <c r="EN45" s="1">
        <f>[2]V.IPCA!ER187</f>
        <v>0.75</v>
      </c>
      <c r="EO45" s="1">
        <f>[2]V.IPCA!ES187</f>
        <v>-0.82</v>
      </c>
      <c r="EP45" s="1">
        <f>[2]V.IPCA!ET187</f>
        <v>0.45</v>
      </c>
      <c r="EQ45" s="1">
        <f>[2]V.IPCA!EU187</f>
        <v>1.1000000000000001</v>
      </c>
      <c r="ER45" s="1">
        <f>[2]V.IPCA!EV187</f>
        <v>1.2</v>
      </c>
      <c r="ES45" s="1">
        <f>[2]V.IPCA!EW187</f>
        <v>0.57999999999999996</v>
      </c>
      <c r="ET45" s="1">
        <f>[2]V.IPCA!EX187</f>
        <v>0.26</v>
      </c>
      <c r="EU45" s="1">
        <f>[2]V.IPCA!EY187</f>
        <v>1</v>
      </c>
      <c r="EV45" s="1">
        <f>[2]V.IPCA!EZ187</f>
        <v>0.48</v>
      </c>
      <c r="EW45" s="1">
        <f>[2]V.IPCA!FA187</f>
        <v>1.86</v>
      </c>
      <c r="EX45" s="1">
        <f>[2]V.IPCA!FB187</f>
        <v>1.06</v>
      </c>
      <c r="EY45" s="1">
        <f>[2]V.IPCA!FC187</f>
        <v>-1.68</v>
      </c>
      <c r="EZ45" s="1">
        <f>[2]V.IPCA!FD187</f>
        <v>0.84</v>
      </c>
      <c r="FA45" s="1">
        <f>[2]V.IPCA!FE187</f>
        <v>-7.0000000000000007E-2</v>
      </c>
      <c r="FB45" s="1">
        <f>[2]V.IPCA!FF187</f>
        <v>0.84</v>
      </c>
      <c r="FC45" s="1">
        <f>[2]V.IPCA!FG187</f>
        <v>1.1100000000000001</v>
      </c>
      <c r="FD45" s="1">
        <f>[2]V.IPCA!FH187</f>
        <v>1.96</v>
      </c>
      <c r="FE45" s="1">
        <f>[2]V.IPCA!FI187</f>
        <v>2</v>
      </c>
      <c r="FF45" s="1">
        <f>[2]V.IPCA!FJ187</f>
        <v>0.96</v>
      </c>
      <c r="FG45" s="1">
        <f>[2]V.IPCA!FK187</f>
        <v>-0.23</v>
      </c>
      <c r="FH45" s="1">
        <f>[2]V.IPCA!FL187</f>
        <v>1.39</v>
      </c>
      <c r="FI45" s="1">
        <f>[2]V.IPCA!FM187</f>
        <v>0.32</v>
      </c>
      <c r="FJ45" s="1">
        <f>[2]V.IPCA!FN187</f>
        <v>-0.3</v>
      </c>
      <c r="FK45" s="1">
        <f>[2]V.IPCA!FO187</f>
        <v>0.47</v>
      </c>
      <c r="FL45" s="1">
        <f>[2]V.IPCA!FP187</f>
        <v>-0.93</v>
      </c>
      <c r="FM45" s="1">
        <f>[2]V.IPCA!FQ187</f>
        <v>2.29</v>
      </c>
      <c r="FN45" s="1">
        <f>[2]V.IPCA!FR187</f>
        <v>1.51</v>
      </c>
      <c r="FO45" s="1">
        <f>[2]V.IPCA!FS187</f>
        <v>-1.28</v>
      </c>
      <c r="FP45" s="1">
        <f>[2]V.IPCA!FT187</f>
        <v>0.74</v>
      </c>
      <c r="FQ45" s="1">
        <f>[2]V.IPCA!FU187</f>
        <v>-0.11</v>
      </c>
      <c r="FR45" s="1">
        <f>[2]V.IPCA!FV187</f>
        <v>0.84</v>
      </c>
      <c r="FS45" s="1">
        <f>[2]V.IPCA!FW187</f>
        <v>-0.15</v>
      </c>
      <c r="FT45" s="1">
        <f>[2]V.IPCA!FX187</f>
        <v>1.99</v>
      </c>
      <c r="FU45" s="1">
        <f>[2]V.IPCA!FY187</f>
        <v>1.98</v>
      </c>
      <c r="FV45" s="1">
        <f>[2]V.IPCA!FZ187</f>
        <v>-0.35</v>
      </c>
      <c r="FW45" s="1">
        <f>[2]V.IPCA!GA187</f>
        <v>0.28999999999999998</v>
      </c>
      <c r="FX45" s="1">
        <f>[2]V.IPCA!GB187</f>
        <v>1.56</v>
      </c>
      <c r="FY45" s="1">
        <f>[2]V.IPCA!GC187</f>
        <v>-1.6</v>
      </c>
      <c r="FZ45" s="1">
        <f>[2]V.IPCA!GD187</f>
        <v>0.91</v>
      </c>
      <c r="GA45" s="1">
        <f>[2]V.IPCA!GE187</f>
        <v>-0.67</v>
      </c>
      <c r="GB45" s="1">
        <f>[2]V.IPCA!GF187</f>
        <v>0.49</v>
      </c>
      <c r="GC45" s="1">
        <f>[2]V.IPCA!GG187</f>
        <v>1.32</v>
      </c>
      <c r="GD45" s="1">
        <f>[2]V.IPCA!GH187</f>
        <v>1.95</v>
      </c>
      <c r="GE45" s="1">
        <f>[2]V.IPCA!GI187</f>
        <v>-1.26</v>
      </c>
      <c r="GF45" s="1">
        <f>[2]V.IPCA!GJ187</f>
        <v>-0.72</v>
      </c>
      <c r="GG45" s="1">
        <f>[2]V.IPCA!GK187</f>
        <v>2.35</v>
      </c>
      <c r="GH45" s="1">
        <f>[2]V.IPCA!GL187</f>
        <v>1.04</v>
      </c>
      <c r="GI45" s="1">
        <f>[2]V.IPCA!GM187</f>
        <v>1.42</v>
      </c>
      <c r="GJ45" s="1">
        <f>[2]V.IPCA!GN187</f>
        <v>-0.79</v>
      </c>
      <c r="GK45" s="1">
        <f>[2]V.IPCA!GO187</f>
        <v>0.4</v>
      </c>
      <c r="GL45" s="1">
        <f>[2]V.IPCA!GP187</f>
        <v>2.06</v>
      </c>
      <c r="GM45" s="1">
        <f>[2]V.IPCA!GQ187</f>
        <v>0.37</v>
      </c>
      <c r="GN45" s="1">
        <f>[2]V.IPCA!GR187</f>
        <v>0.21</v>
      </c>
      <c r="GO45" s="1">
        <f>[2]V.IPCA!GS187</f>
        <v>0.22</v>
      </c>
      <c r="GP45" s="1">
        <f>[2]V.IPCA!GT187</f>
        <v>1.26</v>
      </c>
      <c r="GQ45" s="1">
        <f>[2]V.IPCA!GU187</f>
        <v>-1.1200000000000001</v>
      </c>
      <c r="GR45" s="1">
        <f>[2]V.IPCA!GV187</f>
        <v>1.98</v>
      </c>
      <c r="GS45" s="1">
        <f>[2]V.IPCA!GW187</f>
        <v>0.97</v>
      </c>
      <c r="GT45" s="1">
        <f>[2]V.IPCA!GX187</f>
        <v>0.96</v>
      </c>
      <c r="GU45" s="1">
        <f>[2]V.IPCA!GY187</f>
        <v>1.2</v>
      </c>
      <c r="GV45" s="1">
        <f>[2]V.IPCA!GZ187</f>
        <v>-0.55000000000000004</v>
      </c>
      <c r="GW45" s="1">
        <f>[2]V.IPCA!HA187</f>
        <v>0.28000000000000003</v>
      </c>
      <c r="GX45" s="1">
        <f>[2]V.IPCA!HB187</f>
        <v>-1.74</v>
      </c>
      <c r="GY45" s="1">
        <f>[2]V.IPCA!HC187</f>
        <v>-1.0900000000000001</v>
      </c>
      <c r="GZ45" s="1">
        <f>[2]V.IPCA!HD187</f>
        <v>0.56999999999999995</v>
      </c>
      <c r="HA45" s="1">
        <f>[2]V.IPCA!HE187</f>
        <v>0.91</v>
      </c>
      <c r="HB45" s="1">
        <f>[2]V.IPCA!HF187</f>
        <v>0.71</v>
      </c>
      <c r="HC45" s="1">
        <f>[2]V.IPCA!HG187</f>
        <v>1.05</v>
      </c>
      <c r="HD45" s="1">
        <f>[2]V.IPCA!HH187</f>
        <v>-0.08</v>
      </c>
      <c r="HE45" s="1">
        <f>[2]V.IPCA!HI187</f>
        <v>-0.67</v>
      </c>
      <c r="HF45" s="1">
        <f>[2]V.IPCA!HJ187</f>
        <v>2.1800000000000002</v>
      </c>
      <c r="HG45" s="1">
        <f>[2]V.IPCA!HK187</f>
        <v>-1.46</v>
      </c>
      <c r="HH45" s="1">
        <f>[2]V.IPCA!HL187</f>
        <v>1.86</v>
      </c>
      <c r="HI45" s="1">
        <f>[2]V.IPCA!HM187</f>
        <v>-0.64</v>
      </c>
      <c r="HJ45" s="1">
        <f>[2]V.IPCA!HN187</f>
        <v>0.41</v>
      </c>
      <c r="HK45" s="1">
        <f>[2]V.IPCA!HO187</f>
        <v>-0.26</v>
      </c>
      <c r="HL45" s="1">
        <f>[2]V.IPCA!HP187</f>
        <v>0.91</v>
      </c>
      <c r="HM45" s="1">
        <f>[2]V.IPCA!HQ187</f>
        <v>7.0000000000000007E-2</v>
      </c>
      <c r="HN45" s="1">
        <f>[2]V.IPCA!HR187</f>
        <v>-0.88</v>
      </c>
      <c r="HO45" s="1">
        <f>[2]V.IPCA!HS187</f>
        <v>0.42</v>
      </c>
      <c r="HP45" s="1">
        <f>[2]V.IPCA!HT187</f>
        <v>-0.09</v>
      </c>
      <c r="HQ45" s="1">
        <f>[2]V.IPCA!HU187</f>
        <v>0.94</v>
      </c>
      <c r="HR45" s="1">
        <f>[2]V.IPCA!HV187</f>
        <v>-0.37</v>
      </c>
      <c r="HS45" s="1">
        <f>[2]V.IPCA!HW187</f>
        <v>1.57</v>
      </c>
      <c r="HT45" s="1">
        <f>[2]V.IPCA!HX187</f>
        <v>-0.87</v>
      </c>
      <c r="HU45" s="1">
        <f>[2]V.IPCA!HY187</f>
        <v>0.17</v>
      </c>
      <c r="HV45" s="1">
        <f>[2]V.IPCA!HZ187</f>
        <v>0.28999999999999998</v>
      </c>
      <c r="HW45" s="1">
        <f>[2]V.IPCA!IA187</f>
        <v>-0.93</v>
      </c>
      <c r="HX45" s="1">
        <f>[2]V.IPCA!IB187</f>
        <v>0.39</v>
      </c>
      <c r="HY45" s="1">
        <f>[2]V.IPCA!IC187</f>
        <v>-0.94</v>
      </c>
      <c r="HZ45" s="1">
        <f>[2]V.IPCA!ID187</f>
        <v>-0.64</v>
      </c>
      <c r="IA45" s="1">
        <f>[2]V.IPCA!IE187</f>
        <v>0.44</v>
      </c>
      <c r="IB45" s="1">
        <f>[2]V.IPCA!IF187</f>
        <v>0.22</v>
      </c>
      <c r="IC45" s="1">
        <f>[2]V.IPCA!IG187</f>
        <v>0.01</v>
      </c>
      <c r="ID45" s="1">
        <f>[2]V.IPCA!IH187</f>
        <v>0.54</v>
      </c>
    </row>
    <row r="46" spans="2:238" x14ac:dyDescent="0.25">
      <c r="B46">
        <v>2103009</v>
      </c>
      <c r="C46" t="s">
        <v>4</v>
      </c>
      <c r="D46" s="1">
        <f>[2]V.IPCA!H188</f>
        <v>0.51</v>
      </c>
      <c r="E46" s="1">
        <f>[2]V.IPCA!I188</f>
        <v>1.04</v>
      </c>
      <c r="F46" s="1">
        <f>[2]V.IPCA!J188</f>
        <v>0.88</v>
      </c>
      <c r="G46" s="1">
        <f>[2]V.IPCA!K188</f>
        <v>0.16</v>
      </c>
      <c r="H46" s="1">
        <f>[2]V.IPCA!L188</f>
        <v>0.12</v>
      </c>
      <c r="I46" s="1">
        <f>[2]V.IPCA!M188</f>
        <v>0.59</v>
      </c>
      <c r="J46" s="1">
        <f>[2]V.IPCA!N188</f>
        <v>-0.25</v>
      </c>
      <c r="K46" s="1">
        <f>[2]V.IPCA!O188</f>
        <v>-0.68</v>
      </c>
      <c r="L46" s="1">
        <f>[2]V.IPCA!P188</f>
        <v>1.52</v>
      </c>
      <c r="M46" s="1">
        <f>[2]V.IPCA!Q188</f>
        <v>-0.21</v>
      </c>
      <c r="N46" s="1">
        <f>[2]V.IPCA!R188</f>
        <v>0.42</v>
      </c>
      <c r="O46" s="1">
        <f>[2]V.IPCA!S188</f>
        <v>1.02</v>
      </c>
      <c r="P46" s="1">
        <f>[2]V.IPCA!T188</f>
        <v>0.96</v>
      </c>
      <c r="Q46" s="1">
        <f>[2]V.IPCA!U188</f>
        <v>-0.59</v>
      </c>
      <c r="R46" s="1">
        <f>[2]V.IPCA!V188</f>
        <v>1</v>
      </c>
      <c r="S46" s="1">
        <f>[2]V.IPCA!W188</f>
        <v>0.86</v>
      </c>
      <c r="T46" s="1">
        <f>[2]V.IPCA!X188</f>
        <v>-0.43</v>
      </c>
      <c r="U46" s="1">
        <f>[2]V.IPCA!Y188</f>
        <v>1.02</v>
      </c>
      <c r="V46" s="1">
        <f>[2]V.IPCA!Z188</f>
        <v>1.01</v>
      </c>
      <c r="W46" s="1">
        <f>[2]V.IPCA!AA188</f>
        <v>0.54</v>
      </c>
      <c r="X46" s="1">
        <f>[2]V.IPCA!AB188</f>
        <v>0.84</v>
      </c>
      <c r="Y46" s="1">
        <f>[2]V.IPCA!AC188</f>
        <v>0.22</v>
      </c>
      <c r="Z46" s="1">
        <f>[2]V.IPCA!AD188</f>
        <v>1.08</v>
      </c>
      <c r="AA46" s="1">
        <f>[2]V.IPCA!AE188</f>
        <v>0.37</v>
      </c>
      <c r="AB46" s="1">
        <f>[2]V.IPCA!AF188</f>
        <v>0.41</v>
      </c>
      <c r="AC46" s="1">
        <f>[2]V.IPCA!AG188</f>
        <v>1.37</v>
      </c>
      <c r="AD46" s="1">
        <f>[2]V.IPCA!AH188</f>
        <v>0.25</v>
      </c>
      <c r="AE46" s="1">
        <f>[2]V.IPCA!AI188</f>
        <v>0.84</v>
      </c>
      <c r="AF46" s="1">
        <f>[2]V.IPCA!AJ188</f>
        <v>0.48</v>
      </c>
      <c r="AG46" s="1">
        <f>[2]V.IPCA!AK188</f>
        <v>0.56000000000000005</v>
      </c>
      <c r="AH46" s="1">
        <f>[2]V.IPCA!AL188</f>
        <v>0.57999999999999996</v>
      </c>
      <c r="AI46" s="1">
        <f>[2]V.IPCA!AM188</f>
        <v>0.2</v>
      </c>
      <c r="AJ46" s="1">
        <f>[2]V.IPCA!AN188</f>
        <v>1.38</v>
      </c>
      <c r="AK46" s="1">
        <f>[2]V.IPCA!AO188</f>
        <v>1.1100000000000001</v>
      </c>
      <c r="AL46" s="1">
        <f>[2]V.IPCA!AP188</f>
        <v>3.25</v>
      </c>
      <c r="AM46" s="1">
        <f>[2]V.IPCA!AQ188</f>
        <v>2.16</v>
      </c>
      <c r="AN46" s="1">
        <f>[2]V.IPCA!AR188</f>
        <v>2.83</v>
      </c>
      <c r="AO46" s="1">
        <f>[2]V.IPCA!AS188</f>
        <v>1.42</v>
      </c>
      <c r="AP46" s="1">
        <f>[2]V.IPCA!AT188</f>
        <v>0.43</v>
      </c>
      <c r="AQ46" s="1">
        <f>[2]V.IPCA!AU188</f>
        <v>2.0499999999999998</v>
      </c>
      <c r="AR46" s="1">
        <f>[2]V.IPCA!AV188</f>
        <v>0.14000000000000001</v>
      </c>
      <c r="AS46" s="1">
        <f>[2]V.IPCA!AW188</f>
        <v>1.38</v>
      </c>
      <c r="AT46" s="1">
        <f>[2]V.IPCA!AX188</f>
        <v>1.26</v>
      </c>
      <c r="AU46" s="1">
        <f>[2]V.IPCA!AY188</f>
        <v>1.95</v>
      </c>
      <c r="AV46" s="1">
        <f>[2]V.IPCA!AZ188</f>
        <v>0.22</v>
      </c>
      <c r="AW46" s="1">
        <f>[2]V.IPCA!BA188</f>
        <v>1.26</v>
      </c>
      <c r="AX46" s="1">
        <f>[2]V.IPCA!BB188</f>
        <v>0.89</v>
      </c>
      <c r="AY46" s="1">
        <f>[2]V.IPCA!BC188</f>
        <v>0.82</v>
      </c>
      <c r="AZ46" s="1">
        <f>[2]V.IPCA!BD188</f>
        <v>1.28</v>
      </c>
      <c r="BA46" s="1">
        <f>[2]V.IPCA!BE188</f>
        <v>0.54</v>
      </c>
      <c r="BB46" s="1">
        <f>[2]V.IPCA!BF188</f>
        <v>1.88</v>
      </c>
      <c r="BC46" s="1">
        <f>[2]V.IPCA!BG188</f>
        <v>0.86</v>
      </c>
      <c r="BD46" s="1">
        <f>[2]V.IPCA!BH188</f>
        <v>1.76</v>
      </c>
      <c r="BE46" s="1">
        <f>[2]V.IPCA!BI188</f>
        <v>1.02</v>
      </c>
      <c r="BF46" s="1">
        <f>[2]V.IPCA!BJ188</f>
        <v>-0.18</v>
      </c>
      <c r="BG46" s="1">
        <f>[2]V.IPCA!BK188</f>
        <v>0.77</v>
      </c>
      <c r="BH46" s="1">
        <f>[2]V.IPCA!BL188</f>
        <v>0.44</v>
      </c>
      <c r="BI46" s="1">
        <f>[2]V.IPCA!BM188</f>
        <v>1.59</v>
      </c>
      <c r="BJ46" s="1">
        <f>[2]V.IPCA!BN188</f>
        <v>0.73</v>
      </c>
      <c r="BK46" s="1">
        <f>[2]V.IPCA!BO188</f>
        <v>1.27</v>
      </c>
      <c r="BL46" s="1">
        <f>[2]V.IPCA!BP188</f>
        <v>0.48</v>
      </c>
      <c r="BM46" s="1">
        <f>[2]V.IPCA!BQ188</f>
        <v>0.51</v>
      </c>
      <c r="BN46" s="1">
        <f>[2]V.IPCA!BR188</f>
        <v>1.07</v>
      </c>
      <c r="BO46" s="1">
        <f>[2]V.IPCA!BS188</f>
        <v>-0.03</v>
      </c>
      <c r="BP46" s="1">
        <f>[2]V.IPCA!BT188</f>
        <v>1.06</v>
      </c>
      <c r="BQ46" s="1">
        <f>[2]V.IPCA!BU188</f>
        <v>0.83</v>
      </c>
      <c r="BR46" s="1">
        <f>[2]V.IPCA!BV188</f>
        <v>0.46</v>
      </c>
      <c r="BS46" s="1">
        <f>[2]V.IPCA!BW188</f>
        <v>0.16</v>
      </c>
      <c r="BT46" s="1">
        <f>[2]V.IPCA!BX188</f>
        <v>0.02</v>
      </c>
      <c r="BU46" s="1">
        <f>[2]V.IPCA!BY188</f>
        <v>0.4</v>
      </c>
      <c r="BV46" s="1">
        <f>[2]V.IPCA!BZ188</f>
        <v>0.16</v>
      </c>
      <c r="BW46" s="1">
        <f>[2]V.IPCA!CA188</f>
        <v>-0.17</v>
      </c>
      <c r="BX46" s="1">
        <f>[2]V.IPCA!CB188</f>
        <v>1.0900000000000001</v>
      </c>
      <c r="BY46" s="1">
        <f>[2]V.IPCA!CC188</f>
        <v>-0.28999999999999998</v>
      </c>
      <c r="BZ46" s="1">
        <f>[2]V.IPCA!CD188</f>
        <v>0.15</v>
      </c>
      <c r="CA46" s="1">
        <f>[2]V.IPCA!CE188</f>
        <v>0.15</v>
      </c>
      <c r="CB46" s="1">
        <f>[2]V.IPCA!CF188</f>
        <v>-0.17</v>
      </c>
      <c r="CC46" s="1">
        <f>[2]V.IPCA!CG188</f>
        <v>-0.54</v>
      </c>
      <c r="CD46" s="1">
        <f>[2]V.IPCA!CH188</f>
        <v>-1.18</v>
      </c>
      <c r="CE46" s="1">
        <f>[2]V.IPCA!CI188</f>
        <v>0.38</v>
      </c>
      <c r="CF46" s="1">
        <f>[2]V.IPCA!CJ188</f>
        <v>1.27</v>
      </c>
      <c r="CG46" s="1">
        <f>[2]V.IPCA!CK188</f>
        <v>-0.34</v>
      </c>
      <c r="CH46" s="1">
        <f>[2]V.IPCA!CL188</f>
        <v>0.28000000000000003</v>
      </c>
      <c r="CI46" s="1">
        <f>[2]V.IPCA!CM188</f>
        <v>-0.37</v>
      </c>
      <c r="CJ46" s="1">
        <f>[2]V.IPCA!CN188</f>
        <v>2</v>
      </c>
      <c r="CK46" s="1">
        <f>[2]V.IPCA!CO188</f>
        <v>-1.32</v>
      </c>
      <c r="CL46" s="1">
        <f>[2]V.IPCA!CP188</f>
        <v>-0.39</v>
      </c>
      <c r="CM46" s="1">
        <f>[2]V.IPCA!CQ188</f>
        <v>0.1</v>
      </c>
      <c r="CN46" s="1">
        <f>[2]V.IPCA!CR188</f>
        <v>0.89</v>
      </c>
      <c r="CO46" s="1">
        <f>[2]V.IPCA!CS188</f>
        <v>1.18</v>
      </c>
      <c r="CP46" s="1">
        <f>[2]V.IPCA!CT188</f>
        <v>-0.81</v>
      </c>
      <c r="CQ46" s="1">
        <f>[2]V.IPCA!CU188</f>
        <v>1.77</v>
      </c>
      <c r="CR46" s="1">
        <f>[2]V.IPCA!CV188</f>
        <v>-1.1200000000000001</v>
      </c>
      <c r="CS46" s="1">
        <f>[2]V.IPCA!CW188</f>
        <v>0.32</v>
      </c>
      <c r="CT46" s="1">
        <f>[2]V.IPCA!CX188</f>
        <v>0.22</v>
      </c>
      <c r="CU46" s="1">
        <f>[2]V.IPCA!CY188</f>
        <v>-0.34</v>
      </c>
      <c r="CV46" s="1">
        <f>[2]V.IPCA!CZ188</f>
        <v>-0.1</v>
      </c>
      <c r="CW46" s="1">
        <f>[2]V.IPCA!DA188</f>
        <v>0</v>
      </c>
      <c r="CX46" s="1">
        <f>[2]V.IPCA!DB188</f>
        <v>0.11</v>
      </c>
      <c r="CY46" s="1">
        <f>[2]V.IPCA!DC188</f>
        <v>0.19</v>
      </c>
      <c r="CZ46" s="1">
        <f>[2]V.IPCA!DD188</f>
        <v>0.25</v>
      </c>
      <c r="DA46" s="1">
        <f>[2]V.IPCA!DE188</f>
        <v>-0.72</v>
      </c>
      <c r="DB46" s="1">
        <f>[2]V.IPCA!DF188</f>
        <v>1.76</v>
      </c>
      <c r="DC46" s="1">
        <f>[2]V.IPCA!DG188</f>
        <v>-0.77</v>
      </c>
      <c r="DD46" s="1">
        <f>[2]V.IPCA!DH188</f>
        <v>1.47</v>
      </c>
      <c r="DE46" s="1">
        <f>[2]V.IPCA!DI188</f>
        <v>0.55000000000000004</v>
      </c>
      <c r="DF46" s="1">
        <f>[2]V.IPCA!DJ188</f>
        <v>1.88</v>
      </c>
      <c r="DG46" s="1">
        <f>[2]V.IPCA!DK188</f>
        <v>-1.34</v>
      </c>
      <c r="DH46" s="1">
        <f>[2]V.IPCA!DL188</f>
        <v>1.78</v>
      </c>
      <c r="DI46" s="1">
        <f>[2]V.IPCA!DM188</f>
        <v>1.06</v>
      </c>
      <c r="DJ46" s="1">
        <f>[2]V.IPCA!DN188</f>
        <v>0.35</v>
      </c>
      <c r="DK46" s="1">
        <f>[2]V.IPCA!DO188</f>
        <v>-0.22</v>
      </c>
      <c r="DL46" s="1">
        <f>[2]V.IPCA!DP188</f>
        <v>1.54</v>
      </c>
      <c r="DM46" s="1">
        <f>[2]V.IPCA!DQ188</f>
        <v>0.46</v>
      </c>
      <c r="DN46" s="1">
        <f>[2]V.IPCA!DR188</f>
        <v>-0.82</v>
      </c>
      <c r="DO46" s="1">
        <f>[2]V.IPCA!DS188</f>
        <v>-2.67</v>
      </c>
      <c r="DP46" s="1">
        <f>[2]V.IPCA!DT188</f>
        <v>0.56999999999999995</v>
      </c>
      <c r="DQ46" s="1">
        <f>[2]V.IPCA!DU188</f>
        <v>-0.82</v>
      </c>
      <c r="DR46" s="1">
        <f>[2]V.IPCA!DV188</f>
        <v>-1.1599999999999999</v>
      </c>
      <c r="DS46" s="1">
        <f>[2]V.IPCA!DW188</f>
        <v>1.67</v>
      </c>
      <c r="DT46" s="1">
        <f>[2]V.IPCA!DX188</f>
        <v>-0.44</v>
      </c>
      <c r="DU46" s="1">
        <f>[2]V.IPCA!DY188</f>
        <v>0.8</v>
      </c>
      <c r="DV46" s="1">
        <f>[2]V.IPCA!DZ188</f>
        <v>-0.82</v>
      </c>
      <c r="DW46" s="1">
        <f>[2]V.IPCA!EA188</f>
        <v>-0.44</v>
      </c>
      <c r="DX46" s="1">
        <f>[2]V.IPCA!EB188</f>
        <v>2.4900000000000002</v>
      </c>
      <c r="DY46" s="1">
        <f>[2]V.IPCA!EC188</f>
        <v>-0.55000000000000004</v>
      </c>
      <c r="DZ46" s="1">
        <f>[2]V.IPCA!ED188</f>
        <v>0.57999999999999996</v>
      </c>
      <c r="EA46" s="1">
        <f>[2]V.IPCA!EE188</f>
        <v>-0.46</v>
      </c>
      <c r="EB46" s="1">
        <f>[2]V.IPCA!EF188</f>
        <v>1.0900000000000001</v>
      </c>
      <c r="EC46" s="1">
        <f>[2]V.IPCA!EG188</f>
        <v>-0.65</v>
      </c>
      <c r="ED46" s="1">
        <f>[2]V.IPCA!EH188</f>
        <v>-1.41</v>
      </c>
      <c r="EE46" s="1">
        <f>[2]V.IPCA!EI188</f>
        <v>-0.38</v>
      </c>
      <c r="EF46" s="1">
        <f>[2]V.IPCA!EJ188</f>
        <v>0.5</v>
      </c>
      <c r="EG46" s="1">
        <f>[2]V.IPCA!EK188</f>
        <v>0.96</v>
      </c>
      <c r="EH46" s="1">
        <f>[2]V.IPCA!EL188</f>
        <v>0.67</v>
      </c>
      <c r="EI46" s="1">
        <f>[2]V.IPCA!EM188</f>
        <v>0.5</v>
      </c>
      <c r="EJ46" s="1">
        <f>[2]V.IPCA!EN188</f>
        <v>0.51</v>
      </c>
      <c r="EK46" s="1">
        <f>[2]V.IPCA!EO188</f>
        <v>1.58</v>
      </c>
      <c r="EL46" s="1">
        <f>[2]V.IPCA!EP188</f>
        <v>1.32</v>
      </c>
      <c r="EM46" s="1">
        <f>[2]V.IPCA!EQ188</f>
        <v>1.31</v>
      </c>
      <c r="EN46" s="1">
        <f>[2]V.IPCA!ER188</f>
        <v>0</v>
      </c>
      <c r="EO46" s="1">
        <f>[2]V.IPCA!ES188</f>
        <v>-0.01</v>
      </c>
      <c r="EP46" s="1">
        <f>[2]V.IPCA!ET188</f>
        <v>1.24</v>
      </c>
      <c r="EQ46" s="1">
        <f>[2]V.IPCA!EU188</f>
        <v>-0.02</v>
      </c>
      <c r="ER46" s="1">
        <f>[2]V.IPCA!EV188</f>
        <v>0.62</v>
      </c>
      <c r="ES46" s="1">
        <f>[2]V.IPCA!EW188</f>
        <v>1.1000000000000001</v>
      </c>
      <c r="ET46" s="1">
        <f>[2]V.IPCA!EX188</f>
        <v>0.2</v>
      </c>
      <c r="EU46" s="1">
        <f>[2]V.IPCA!EY188</f>
        <v>-0.28999999999999998</v>
      </c>
      <c r="EV46" s="1">
        <f>[2]V.IPCA!EZ188</f>
        <v>0.3</v>
      </c>
      <c r="EW46" s="1">
        <f>[2]V.IPCA!FA188</f>
        <v>1.19</v>
      </c>
      <c r="EX46" s="1">
        <f>[2]V.IPCA!FB188</f>
        <v>0.76</v>
      </c>
      <c r="EY46" s="1">
        <f>[2]V.IPCA!FC188</f>
        <v>1.33</v>
      </c>
      <c r="EZ46" s="1">
        <f>[2]V.IPCA!FD188</f>
        <v>1.03</v>
      </c>
      <c r="FA46" s="1">
        <f>[2]V.IPCA!FE188</f>
        <v>1.98</v>
      </c>
      <c r="FB46" s="1">
        <f>[2]V.IPCA!FF188</f>
        <v>0.98</v>
      </c>
      <c r="FC46" s="1">
        <f>[2]V.IPCA!FG188</f>
        <v>0.53</v>
      </c>
      <c r="FD46" s="1">
        <f>[2]V.IPCA!FH188</f>
        <v>-0.5</v>
      </c>
      <c r="FE46" s="1">
        <f>[2]V.IPCA!FI188</f>
        <v>1.72</v>
      </c>
      <c r="FF46" s="1">
        <f>[2]V.IPCA!FJ188</f>
        <v>-0.44</v>
      </c>
      <c r="FG46" s="1">
        <f>[2]V.IPCA!FK188</f>
        <v>0.57999999999999996</v>
      </c>
      <c r="FH46" s="1">
        <f>[2]V.IPCA!FL188</f>
        <v>1.42</v>
      </c>
      <c r="FI46" s="1">
        <f>[2]V.IPCA!FM188</f>
        <v>-0.1</v>
      </c>
      <c r="FJ46" s="1">
        <f>[2]V.IPCA!FN188</f>
        <v>0.15</v>
      </c>
      <c r="FK46" s="1">
        <f>[2]V.IPCA!FO188</f>
        <v>1.74</v>
      </c>
      <c r="FL46" s="1">
        <f>[2]V.IPCA!FP188</f>
        <v>-0.67</v>
      </c>
      <c r="FM46" s="1">
        <f>[2]V.IPCA!FQ188</f>
        <v>0.54</v>
      </c>
      <c r="FN46" s="1">
        <f>[2]V.IPCA!FR188</f>
        <v>-0.35</v>
      </c>
      <c r="FO46" s="1">
        <f>[2]V.IPCA!FS188</f>
        <v>1.1100000000000001</v>
      </c>
      <c r="FP46" s="1">
        <f>[2]V.IPCA!FT188</f>
        <v>0.89</v>
      </c>
      <c r="FQ46" s="1">
        <f>[2]V.IPCA!FU188</f>
        <v>2.02</v>
      </c>
      <c r="FR46" s="1">
        <f>[2]V.IPCA!FV188</f>
        <v>0.47</v>
      </c>
      <c r="FS46" s="1">
        <f>[2]V.IPCA!FW188</f>
        <v>1.57</v>
      </c>
      <c r="FT46" s="1">
        <f>[2]V.IPCA!FX188</f>
        <v>-0.23</v>
      </c>
      <c r="FU46" s="1">
        <f>[2]V.IPCA!FY188</f>
        <v>0.75</v>
      </c>
      <c r="FV46" s="1">
        <f>[2]V.IPCA!FZ188</f>
        <v>0.35</v>
      </c>
      <c r="FW46" s="1">
        <f>[2]V.IPCA!GA188</f>
        <v>0.28000000000000003</v>
      </c>
      <c r="FX46" s="1">
        <f>[2]V.IPCA!GB188</f>
        <v>-0.64</v>
      </c>
      <c r="FY46" s="1">
        <f>[2]V.IPCA!GC188</f>
        <v>1.33</v>
      </c>
      <c r="FZ46" s="1">
        <f>[2]V.IPCA!GD188</f>
        <v>-0.26</v>
      </c>
      <c r="GA46" s="1">
        <f>[2]V.IPCA!GE188</f>
        <v>1.08</v>
      </c>
      <c r="GB46" s="1">
        <f>[2]V.IPCA!GF188</f>
        <v>-0.55000000000000004</v>
      </c>
      <c r="GC46" s="1">
        <f>[2]V.IPCA!GG188</f>
        <v>1.31</v>
      </c>
      <c r="GD46" s="1">
        <f>[2]V.IPCA!GH188</f>
        <v>0.66</v>
      </c>
      <c r="GE46" s="1">
        <f>[2]V.IPCA!GI188</f>
        <v>0.28000000000000003</v>
      </c>
      <c r="GF46" s="1">
        <f>[2]V.IPCA!GJ188</f>
        <v>0.4</v>
      </c>
      <c r="GG46" s="1">
        <f>[2]V.IPCA!GK188</f>
        <v>-1</v>
      </c>
      <c r="GH46" s="1">
        <f>[2]V.IPCA!GL188</f>
        <v>1.92</v>
      </c>
      <c r="GI46" s="1">
        <f>[2]V.IPCA!GM188</f>
        <v>-0.55000000000000004</v>
      </c>
      <c r="GJ46" s="1">
        <f>[2]V.IPCA!GN188</f>
        <v>0.56000000000000005</v>
      </c>
      <c r="GK46" s="1">
        <f>[2]V.IPCA!GO188</f>
        <v>0.06</v>
      </c>
      <c r="GL46" s="1">
        <f>[2]V.IPCA!GP188</f>
        <v>-0.7</v>
      </c>
      <c r="GM46" s="1">
        <f>[2]V.IPCA!GQ188</f>
        <v>0.54</v>
      </c>
      <c r="GN46" s="1">
        <f>[2]V.IPCA!GR188</f>
        <v>1.1100000000000001</v>
      </c>
      <c r="GO46" s="1">
        <f>[2]V.IPCA!GS188</f>
        <v>1.65</v>
      </c>
      <c r="GP46" s="1">
        <f>[2]V.IPCA!GT188</f>
        <v>1.32</v>
      </c>
      <c r="GQ46" s="1">
        <f>[2]V.IPCA!GU188</f>
        <v>0.59</v>
      </c>
      <c r="GR46" s="1">
        <f>[2]V.IPCA!GV188</f>
        <v>0.15</v>
      </c>
      <c r="GS46" s="1">
        <f>[2]V.IPCA!GW188</f>
        <v>0.15</v>
      </c>
      <c r="GT46" s="1">
        <f>[2]V.IPCA!GX188</f>
        <v>0.88</v>
      </c>
      <c r="GU46" s="1">
        <f>[2]V.IPCA!GY188</f>
        <v>1.25</v>
      </c>
      <c r="GV46" s="1">
        <f>[2]V.IPCA!GZ188</f>
        <v>-0.78</v>
      </c>
      <c r="GW46" s="1">
        <f>[2]V.IPCA!HA188</f>
        <v>1.59</v>
      </c>
      <c r="GX46" s="1">
        <f>[2]V.IPCA!HB188</f>
        <v>-1.8</v>
      </c>
      <c r="GY46" s="1">
        <f>[2]V.IPCA!HC188</f>
        <v>1.0900000000000001</v>
      </c>
      <c r="GZ46" s="1">
        <f>[2]V.IPCA!HD188</f>
        <v>-0.25</v>
      </c>
      <c r="HA46" s="1">
        <f>[2]V.IPCA!HE188</f>
        <v>0.01</v>
      </c>
      <c r="HB46" s="1">
        <f>[2]V.IPCA!HF188</f>
        <v>-0.43</v>
      </c>
      <c r="HC46" s="1">
        <f>[2]V.IPCA!HG188</f>
        <v>1.35</v>
      </c>
      <c r="HD46" s="1">
        <f>[2]V.IPCA!HH188</f>
        <v>0.46</v>
      </c>
      <c r="HE46" s="1">
        <f>[2]V.IPCA!HI188</f>
        <v>0.32</v>
      </c>
      <c r="HF46" s="1">
        <f>[2]V.IPCA!HJ188</f>
        <v>0.65</v>
      </c>
      <c r="HG46" s="1">
        <f>[2]V.IPCA!HK188</f>
        <v>0.64</v>
      </c>
      <c r="HH46" s="1">
        <f>[2]V.IPCA!HL188</f>
        <v>0.54</v>
      </c>
      <c r="HI46" s="1">
        <f>[2]V.IPCA!HM188</f>
        <v>0.23</v>
      </c>
      <c r="HJ46" s="1">
        <f>[2]V.IPCA!HN188</f>
        <v>-0.32</v>
      </c>
      <c r="HK46" s="1">
        <f>[2]V.IPCA!HO188</f>
        <v>0.06</v>
      </c>
      <c r="HL46" s="1">
        <f>[2]V.IPCA!HP188</f>
        <v>1</v>
      </c>
      <c r="HM46" s="1">
        <f>[2]V.IPCA!HQ188</f>
        <v>-0.42</v>
      </c>
      <c r="HN46" s="1">
        <f>[2]V.IPCA!HR188</f>
        <v>1.98</v>
      </c>
      <c r="HO46" s="1">
        <f>[2]V.IPCA!HS188</f>
        <v>-0.13</v>
      </c>
      <c r="HP46" s="1">
        <f>[2]V.IPCA!HT188</f>
        <v>0.57999999999999996</v>
      </c>
      <c r="HQ46" s="1">
        <f>[2]V.IPCA!HU188</f>
        <v>0.67</v>
      </c>
      <c r="HR46" s="1">
        <f>[2]V.IPCA!HV188</f>
        <v>0.17</v>
      </c>
      <c r="HS46" s="1">
        <f>[2]V.IPCA!HW188</f>
        <v>1.45</v>
      </c>
      <c r="HT46" s="1">
        <f>[2]V.IPCA!HX188</f>
        <v>-0.03</v>
      </c>
      <c r="HU46" s="1">
        <f>[2]V.IPCA!HY188</f>
        <v>-0.53</v>
      </c>
      <c r="HV46" s="1">
        <f>[2]V.IPCA!HZ188</f>
        <v>0.99</v>
      </c>
      <c r="HW46" s="1">
        <f>[2]V.IPCA!IA188</f>
        <v>-0.61</v>
      </c>
      <c r="HX46" s="1">
        <f>[2]V.IPCA!IB188</f>
        <v>0.55000000000000004</v>
      </c>
      <c r="HY46" s="1">
        <f>[2]V.IPCA!IC188</f>
        <v>-1.59</v>
      </c>
      <c r="HZ46" s="1">
        <f>[2]V.IPCA!ID188</f>
        <v>-0.24</v>
      </c>
      <c r="IA46" s="1">
        <f>[2]V.IPCA!IE188</f>
        <v>0.35</v>
      </c>
      <c r="IB46" s="1">
        <f>[2]V.IPCA!IF188</f>
        <v>-0.89</v>
      </c>
      <c r="IC46" s="1">
        <f>[2]V.IPCA!IG188</f>
        <v>1.05</v>
      </c>
      <c r="ID46" s="1">
        <f>[2]V.IPCA!IH188</f>
        <v>2.95</v>
      </c>
    </row>
    <row r="47" spans="2:238" x14ac:dyDescent="0.25">
      <c r="B47">
        <v>2103012</v>
      </c>
      <c r="C47" t="s">
        <v>5</v>
      </c>
      <c r="D47" s="1">
        <f>[2]V.IPCA!H189</f>
        <v>-5.7856707212505055E-2</v>
      </c>
      <c r="E47" s="1">
        <f>[2]V.IPCA!I189</f>
        <v>1.6968756929714095</v>
      </c>
      <c r="F47" s="1">
        <f>[2]V.IPCA!J189</f>
        <v>0.66540064411861566</v>
      </c>
      <c r="G47" s="1">
        <f>[2]V.IPCA!K189</f>
        <v>0.23597468357499618</v>
      </c>
      <c r="H47" s="1">
        <f>[2]V.IPCA!L189</f>
        <v>-9.6523609854122144E-2</v>
      </c>
      <c r="I47" s="1">
        <f>[2]V.IPCA!M189</f>
        <v>-0.47083368448167823</v>
      </c>
      <c r="J47" s="1">
        <f>[2]V.IPCA!N189</f>
        <v>5.2827568200498116E-2</v>
      </c>
      <c r="K47" s="1">
        <f>[2]V.IPCA!O189</f>
        <v>-0.31376387607042872</v>
      </c>
      <c r="L47" s="1">
        <f>[2]V.IPCA!P189</f>
        <v>0.53167362058900347</v>
      </c>
      <c r="M47" s="1">
        <f>[2]V.IPCA!Q189</f>
        <v>0.50657930587173616</v>
      </c>
      <c r="N47" s="1">
        <f>[2]V.IPCA!R189</f>
        <v>0.55623842860911787</v>
      </c>
      <c r="O47" s="1">
        <f>[2]V.IPCA!S189</f>
        <v>-0.36642916489231075</v>
      </c>
      <c r="P47" s="1">
        <f>[2]V.IPCA!T189</f>
        <v>0.58355963997835947</v>
      </c>
      <c r="Q47" s="1">
        <f>[2]V.IPCA!U189</f>
        <v>1.7559383709860743</v>
      </c>
      <c r="R47" s="1">
        <f>[2]V.IPCA!V189</f>
        <v>0.20886979021114258</v>
      </c>
      <c r="S47" s="1">
        <f>[2]V.IPCA!W189</f>
        <v>0.60424737889807612</v>
      </c>
      <c r="T47" s="1">
        <f>[2]V.IPCA!X189</f>
        <v>0.39713585938335921</v>
      </c>
      <c r="U47" s="1">
        <f>[2]V.IPCA!Y189</f>
        <v>0.2218757852263846</v>
      </c>
      <c r="V47" s="1">
        <f>[2]V.IPCA!Z189</f>
        <v>1.1913448142447534</v>
      </c>
      <c r="W47" s="1">
        <f>[2]V.IPCA!AA189</f>
        <v>0.77767382665502638</v>
      </c>
      <c r="X47" s="1">
        <f>[2]V.IPCA!AB189</f>
        <v>1.5928109883869708</v>
      </c>
      <c r="Y47" s="1">
        <f>[2]V.IPCA!AC189</f>
        <v>1.299312822310184</v>
      </c>
      <c r="Z47" s="1">
        <f>[2]V.IPCA!AD189</f>
        <v>0.41265921810735595</v>
      </c>
      <c r="AA47" s="1">
        <f>[2]V.IPCA!AE189</f>
        <v>1.3973712874511803</v>
      </c>
      <c r="AB47" s="1">
        <f>[2]V.IPCA!AF189</f>
        <v>0.74281442220863547</v>
      </c>
      <c r="AC47" s="1">
        <f>[2]V.IPCA!AG189</f>
        <v>0.17259848742838221</v>
      </c>
      <c r="AD47" s="1">
        <f>[2]V.IPCA!AH189</f>
        <v>0.5869238240773631</v>
      </c>
      <c r="AE47" s="1">
        <f>[2]V.IPCA!AI189</f>
        <v>1.219844507527466</v>
      </c>
      <c r="AF47" s="1">
        <f>[2]V.IPCA!AJ189</f>
        <v>0.36815677413263842</v>
      </c>
      <c r="AG47" s="1">
        <f>[2]V.IPCA!AK189</f>
        <v>0.65381473140478941</v>
      </c>
      <c r="AH47" s="1">
        <f>[2]V.IPCA!AL189</f>
        <v>6.3589951808275313E-2</v>
      </c>
      <c r="AI47" s="1">
        <f>[2]V.IPCA!AM189</f>
        <v>0.88597544219287971</v>
      </c>
      <c r="AJ47" s="1">
        <f>[2]V.IPCA!AN189</f>
        <v>1.4488310634713635</v>
      </c>
      <c r="AK47" s="1">
        <f>[2]V.IPCA!AO189</f>
        <v>1.190174636972551</v>
      </c>
      <c r="AL47" s="1">
        <f>[2]V.IPCA!AP189</f>
        <v>2.6694427002687919</v>
      </c>
      <c r="AM47" s="1">
        <f>[2]V.IPCA!AQ189</f>
        <v>3.0133757621905506</v>
      </c>
      <c r="AN47" s="1">
        <f>[2]V.IPCA!AR189</f>
        <v>2.6750166581573223</v>
      </c>
      <c r="AO47" s="1">
        <f>[2]V.IPCA!AS189</f>
        <v>1.229581649505856</v>
      </c>
      <c r="AP47" s="1">
        <f>[2]V.IPCA!AT189</f>
        <v>1.1808544285356837</v>
      </c>
      <c r="AQ47" s="1">
        <f>[2]V.IPCA!AU189</f>
        <v>2.2231067897660028</v>
      </c>
      <c r="AR47" s="1">
        <f>[2]V.IPCA!AV189</f>
        <v>6.8663960018416501E-2</v>
      </c>
      <c r="AS47" s="1">
        <f>[2]V.IPCA!AW189</f>
        <v>0.36744236671099545</v>
      </c>
      <c r="AT47" s="1">
        <f>[2]V.IPCA!AX189</f>
        <v>0.42389677709894524</v>
      </c>
      <c r="AU47" s="1">
        <f>[2]V.IPCA!AY189</f>
        <v>2.6378285543969437E-2</v>
      </c>
      <c r="AV47" s="1">
        <f>[2]V.IPCA!AZ189</f>
        <v>0.19587288388331825</v>
      </c>
      <c r="AW47" s="1">
        <f>[2]V.IPCA!BA189</f>
        <v>0.50184337798367673</v>
      </c>
      <c r="AX47" s="1">
        <f>[2]V.IPCA!BB189</f>
        <v>-0.32410569628284308</v>
      </c>
      <c r="AY47" s="1">
        <f>[2]V.IPCA!BC189</f>
        <v>0.55824607790599856</v>
      </c>
      <c r="AZ47" s="1">
        <f>[2]V.IPCA!BD189</f>
        <v>0.71626177791602119</v>
      </c>
      <c r="BA47" s="1">
        <f>[2]V.IPCA!BE189</f>
        <v>0.6138142533492893</v>
      </c>
      <c r="BB47" s="1">
        <f>[2]V.IPCA!BF189</f>
        <v>1.3463279153304155</v>
      </c>
      <c r="BC47" s="1">
        <f>[2]V.IPCA!BG189</f>
        <v>1.6672856302640489</v>
      </c>
      <c r="BD47" s="1">
        <f>[2]V.IPCA!BH189</f>
        <v>1.5567062126087723</v>
      </c>
      <c r="BE47" s="1">
        <f>[2]V.IPCA!BI189</f>
        <v>0.54920576139349664</v>
      </c>
      <c r="BF47" s="1">
        <f>[2]V.IPCA!BJ189</f>
        <v>0.492265291131327</v>
      </c>
      <c r="BG47" s="1">
        <f>[2]V.IPCA!BK189</f>
        <v>0.9811984118008682</v>
      </c>
      <c r="BH47" s="1">
        <f>[2]V.IPCA!BL189</f>
        <v>0.34110111708525515</v>
      </c>
      <c r="BI47" s="1">
        <f>[2]V.IPCA!BM189</f>
        <v>0.41774261098364318</v>
      </c>
      <c r="BJ47" s="1">
        <f>[2]V.IPCA!BN189</f>
        <v>1.1633192496527658</v>
      </c>
      <c r="BK47" s="1">
        <f>[2]V.IPCA!BO189</f>
        <v>1.199903553970016</v>
      </c>
      <c r="BL47" s="1">
        <f>[2]V.IPCA!BP189</f>
        <v>1.2982715892002745</v>
      </c>
      <c r="BM47" s="1">
        <f>[2]V.IPCA!BQ189</f>
        <v>1.2930488361894836</v>
      </c>
      <c r="BN47" s="1">
        <f>[2]V.IPCA!BR189</f>
        <v>1.1280489275235681</v>
      </c>
      <c r="BO47" s="1">
        <f>[2]V.IPCA!BS189</f>
        <v>0.20899324699245067</v>
      </c>
      <c r="BP47" s="1">
        <f>[2]V.IPCA!BT189</f>
        <v>0.9173946826071544</v>
      </c>
      <c r="BQ47" s="1">
        <f>[2]V.IPCA!BU189</f>
        <v>0.44981273076934997</v>
      </c>
      <c r="BR47" s="1">
        <f>[2]V.IPCA!BV189</f>
        <v>0.52479540737798624</v>
      </c>
      <c r="BS47" s="1">
        <f>[2]V.IPCA!BW189</f>
        <v>0.10330100457867945</v>
      </c>
      <c r="BT47" s="1">
        <f>[2]V.IPCA!BX189</f>
        <v>-0.20299835918335851</v>
      </c>
      <c r="BU47" s="1">
        <f>[2]V.IPCA!BY189</f>
        <v>0.28425017759752708</v>
      </c>
      <c r="BV47" s="1">
        <f>[2]V.IPCA!BZ189</f>
        <v>0.15115898808024664</v>
      </c>
      <c r="BW47" s="1">
        <f>[2]V.IPCA!CA189</f>
        <v>0.12100638296635827</v>
      </c>
      <c r="BX47" s="1">
        <f>[2]V.IPCA!CB189</f>
        <v>0.44159358728905118</v>
      </c>
      <c r="BY47" s="1">
        <f>[2]V.IPCA!CC189</f>
        <v>9.028940866181405E-2</v>
      </c>
      <c r="BZ47" s="1">
        <f>[2]V.IPCA!CD189</f>
        <v>-0.31867015765592033</v>
      </c>
      <c r="CA47" s="1">
        <f>[2]V.IPCA!CE189</f>
        <v>-0.13367199756891934</v>
      </c>
      <c r="CB47" s="1">
        <f>[2]V.IPCA!CF189</f>
        <v>0.51322657290928675</v>
      </c>
      <c r="CC47" s="1">
        <f>[2]V.IPCA!CG189</f>
        <v>-0.1268392379908771</v>
      </c>
      <c r="CD47" s="1">
        <f>[2]V.IPCA!CH189</f>
        <v>0.32807038575416958</v>
      </c>
      <c r="CE47" s="1">
        <f>[2]V.IPCA!CI189</f>
        <v>3.70256853659333E-2</v>
      </c>
      <c r="CF47" s="1">
        <f>[2]V.IPCA!CJ189</f>
        <v>0.18564241854459487</v>
      </c>
      <c r="CG47" s="1">
        <f>[2]V.IPCA!CK189</f>
        <v>-4.0488182463202564E-2</v>
      </c>
      <c r="CH47" s="1">
        <f>[2]V.IPCA!CL189</f>
        <v>0.29717306512883468</v>
      </c>
      <c r="CI47" s="1">
        <f>[2]V.IPCA!CM189</f>
        <v>0.16382040795499517</v>
      </c>
      <c r="CJ47" s="1">
        <f>[2]V.IPCA!CN189</f>
        <v>2.7113883514546629E-2</v>
      </c>
      <c r="CK47" s="1">
        <f>[2]V.IPCA!CO189</f>
        <v>0.22734910390852392</v>
      </c>
      <c r="CL47" s="1">
        <f>[2]V.IPCA!CP189</f>
        <v>2.0395288954662782</v>
      </c>
      <c r="CM47" s="1">
        <f>[2]V.IPCA!CQ189</f>
        <v>0.98045740850240026</v>
      </c>
      <c r="CN47" s="1">
        <f>[2]V.IPCA!CR189</f>
        <v>0.45227551355326023</v>
      </c>
      <c r="CO47" s="1">
        <f>[2]V.IPCA!CS189</f>
        <v>0.22377805273750767</v>
      </c>
      <c r="CP47" s="1">
        <f>[2]V.IPCA!CT189</f>
        <v>0.40591424868972081</v>
      </c>
      <c r="CQ47" s="1">
        <f>[2]V.IPCA!CU189</f>
        <v>0.44773291357295741</v>
      </c>
      <c r="CR47" s="1">
        <f>[2]V.IPCA!CV189</f>
        <v>0.62933350117684628</v>
      </c>
      <c r="CS47" s="1">
        <f>[2]V.IPCA!CW189</f>
        <v>0.83334990691967437</v>
      </c>
      <c r="CT47" s="1">
        <f>[2]V.IPCA!CX189</f>
        <v>0.74920491628172381</v>
      </c>
      <c r="CU47" s="1">
        <f>[2]V.IPCA!CY189</f>
        <v>0.39400101879155686</v>
      </c>
      <c r="CV47" s="1">
        <f>[2]V.IPCA!CZ189</f>
        <v>0.38969566674730366</v>
      </c>
      <c r="CW47" s="1">
        <f>[2]V.IPCA!DA189</f>
        <v>0.56179425483219148</v>
      </c>
      <c r="CX47" s="1">
        <f>[2]V.IPCA!DB189</f>
        <v>0.38841192369934247</v>
      </c>
      <c r="CY47" s="1">
        <f>[2]V.IPCA!DC189</f>
        <v>0.3975674615900987</v>
      </c>
      <c r="CZ47" s="1">
        <f>[2]V.IPCA!DD189</f>
        <v>0.96836035442821278</v>
      </c>
      <c r="DA47" s="1">
        <f>[2]V.IPCA!DE189</f>
        <v>0.83816169351556158</v>
      </c>
      <c r="DB47" s="1">
        <f>[2]V.IPCA!DF189</f>
        <v>0.58847113245703542</v>
      </c>
      <c r="DC47" s="1">
        <f>[2]V.IPCA!DG189</f>
        <v>0.80252495645888078</v>
      </c>
      <c r="DD47" s="1">
        <f>[2]V.IPCA!DH189</f>
        <v>1.2030041757208774</v>
      </c>
      <c r="DE47" s="1">
        <f>[2]V.IPCA!DI189</f>
        <v>1.6011337473397189</v>
      </c>
      <c r="DF47" s="1">
        <f>[2]V.IPCA!DJ189</f>
        <v>0.91256723992774746</v>
      </c>
      <c r="DG47" s="1">
        <f>[2]V.IPCA!DK189</f>
        <v>1.0701688642963361</v>
      </c>
      <c r="DH47" s="1">
        <f>[2]V.IPCA!DL189</f>
        <v>0.74444817597904889</v>
      </c>
      <c r="DI47" s="1">
        <f>[2]V.IPCA!DM189</f>
        <v>0.80730350579062504</v>
      </c>
      <c r="DJ47" s="1">
        <f>[2]V.IPCA!DN189</f>
        <v>0.31106497653021631</v>
      </c>
      <c r="DK47" s="1">
        <f>[2]V.IPCA!DO189</f>
        <v>0.22025935250801099</v>
      </c>
      <c r="DL47" s="1">
        <f>[2]V.IPCA!DP189</f>
        <v>0.350576703496985</v>
      </c>
      <c r="DM47" s="1">
        <f>[2]V.IPCA!DQ189</f>
        <v>0.10591514406210356</v>
      </c>
      <c r="DN47" s="1">
        <f>[2]V.IPCA!DR189</f>
        <v>0.58003468267176783</v>
      </c>
      <c r="DO47" s="1">
        <f>[2]V.IPCA!DS189</f>
        <v>0.10741299816581001</v>
      </c>
      <c r="DP47" s="1">
        <f>[2]V.IPCA!DT189</f>
        <v>0.42255486205599097</v>
      </c>
      <c r="DQ47" s="1">
        <f>[2]V.IPCA!DU189</f>
        <v>0.22992703654393459</v>
      </c>
      <c r="DR47" s="1">
        <f>[2]V.IPCA!DV189</f>
        <v>0.30358204225016266</v>
      </c>
      <c r="DS47" s="1">
        <f>[2]V.IPCA!DW189</f>
        <v>0.61056177393597177</v>
      </c>
      <c r="DT47" s="1">
        <f>[2]V.IPCA!DX189</f>
        <v>0.35940096379037234</v>
      </c>
      <c r="DU47" s="1">
        <f>[2]V.IPCA!DY189</f>
        <v>0.50871278189592639</v>
      </c>
      <c r="DV47" s="1">
        <f>[2]V.IPCA!DZ189</f>
        <v>0.63539006035648038</v>
      </c>
      <c r="DW47" s="1">
        <f>[2]V.IPCA!EA189</f>
        <v>0.45271398743378594</v>
      </c>
      <c r="DX47" s="1">
        <f>[2]V.IPCA!EB189</f>
        <v>0.69649156410165369</v>
      </c>
      <c r="DY47" s="1">
        <f>[2]V.IPCA!EC189</f>
        <v>0.84722527718745955</v>
      </c>
      <c r="DZ47" s="1">
        <f>[2]V.IPCA!ED189</f>
        <v>0.57831855053181047</v>
      </c>
      <c r="EA47" s="1">
        <f>[2]V.IPCA!EE189</f>
        <v>0.45291341519879358</v>
      </c>
      <c r="EB47" s="1">
        <f>[2]V.IPCA!EF189</f>
        <v>0.99399852255590215</v>
      </c>
      <c r="EC47" s="1">
        <f>[2]V.IPCA!EG189</f>
        <v>0.37612972133878836</v>
      </c>
      <c r="ED47" s="1">
        <f>[2]V.IPCA!EH189</f>
        <v>0.6758214210027701</v>
      </c>
      <c r="EE47" s="1">
        <f>[2]V.IPCA!EI189</f>
        <v>0.80780490321597354</v>
      </c>
      <c r="EF47" s="1">
        <f>[2]V.IPCA!EJ189</f>
        <v>1.1366221457818479</v>
      </c>
      <c r="EG47" s="1">
        <f>[2]V.IPCA!EK189</f>
        <v>0.36482981411651411</v>
      </c>
      <c r="EH47" s="1">
        <f>[2]V.IPCA!EL189</f>
        <v>0.74004881469748529</v>
      </c>
      <c r="EI47" s="1">
        <f>[2]V.IPCA!EM189</f>
        <v>0.63089960843411474</v>
      </c>
      <c r="EJ47" s="1">
        <f>[2]V.IPCA!EN189</f>
        <v>0.5573810015427656</v>
      </c>
      <c r="EK47" s="1">
        <f>[2]V.IPCA!EO189</f>
        <v>0.48559391148271147</v>
      </c>
      <c r="EL47" s="1">
        <f>[2]V.IPCA!EP189</f>
        <v>0.41</v>
      </c>
      <c r="EM47" s="1">
        <f>[2]V.IPCA!EQ189</f>
        <v>0.89</v>
      </c>
      <c r="EN47" s="1">
        <f>[2]V.IPCA!ER189</f>
        <v>-0.02</v>
      </c>
      <c r="EO47" s="1">
        <f>[2]V.IPCA!ES189</f>
        <v>0.91</v>
      </c>
      <c r="EP47" s="1">
        <f>[2]V.IPCA!ET189</f>
        <v>0.95</v>
      </c>
      <c r="EQ47" s="1">
        <f>[2]V.IPCA!EU189</f>
        <v>0.78</v>
      </c>
      <c r="ER47" s="1">
        <f>[2]V.IPCA!EV189</f>
        <v>2.11</v>
      </c>
      <c r="ES47" s="1">
        <f>[2]V.IPCA!EW189</f>
        <v>1.51</v>
      </c>
      <c r="ET47" s="1">
        <f>[2]V.IPCA!EX189</f>
        <v>1.52</v>
      </c>
      <c r="EU47" s="1">
        <f>[2]V.IPCA!EY189</f>
        <v>-1.1200000000000001</v>
      </c>
      <c r="EV47" s="1">
        <f>[2]V.IPCA!EZ189</f>
        <v>2.38</v>
      </c>
      <c r="EW47" s="1">
        <f>[2]V.IPCA!FA189</f>
        <v>0</v>
      </c>
      <c r="EX47" s="1">
        <f>[2]V.IPCA!FB189</f>
        <v>-0.43</v>
      </c>
      <c r="EY47" s="1">
        <f>[2]V.IPCA!FC189</f>
        <v>-0.17</v>
      </c>
      <c r="EZ47" s="1">
        <f>[2]V.IPCA!FD189</f>
        <v>-0.18</v>
      </c>
      <c r="FA47" s="1">
        <f>[2]V.IPCA!FE189</f>
        <v>-0.82</v>
      </c>
      <c r="FB47" s="1">
        <f>[2]V.IPCA!FF189</f>
        <v>0.77</v>
      </c>
      <c r="FC47" s="1">
        <f>[2]V.IPCA!FG189</f>
        <v>2.88</v>
      </c>
      <c r="FD47" s="1">
        <f>[2]V.IPCA!FH189</f>
        <v>2.35</v>
      </c>
      <c r="FE47" s="1">
        <f>[2]V.IPCA!FI189</f>
        <v>-1.1100000000000001</v>
      </c>
      <c r="FF47" s="1">
        <f>[2]V.IPCA!FJ189</f>
        <v>3.12</v>
      </c>
      <c r="FG47" s="1">
        <f>[2]V.IPCA!FK189</f>
        <v>-0.51</v>
      </c>
      <c r="FH47" s="1">
        <f>[2]V.IPCA!FL189</f>
        <v>2.33</v>
      </c>
      <c r="FI47" s="1">
        <f>[2]V.IPCA!FM189</f>
        <v>-1.2</v>
      </c>
      <c r="FJ47" s="1">
        <f>[2]V.IPCA!FN189</f>
        <v>1.43</v>
      </c>
      <c r="FK47" s="1">
        <f>[2]V.IPCA!FO189</f>
        <v>1.93</v>
      </c>
      <c r="FL47" s="1">
        <f>[2]V.IPCA!FP189</f>
        <v>-1.1599999999999999</v>
      </c>
      <c r="FM47" s="1">
        <f>[2]V.IPCA!FQ189</f>
        <v>-0.22</v>
      </c>
      <c r="FN47" s="1">
        <f>[2]V.IPCA!FR189</f>
        <v>3.23</v>
      </c>
      <c r="FO47" s="1">
        <f>[2]V.IPCA!FS189</f>
        <v>4.12</v>
      </c>
      <c r="FP47" s="1">
        <f>[2]V.IPCA!FT189</f>
        <v>0.95</v>
      </c>
      <c r="FQ47" s="1">
        <f>[2]V.IPCA!FU189</f>
        <v>-1.04</v>
      </c>
      <c r="FR47" s="1">
        <f>[2]V.IPCA!FV189</f>
        <v>-0.85</v>
      </c>
      <c r="FS47" s="1">
        <f>[2]V.IPCA!FW189</f>
        <v>0.28000000000000003</v>
      </c>
      <c r="FT47" s="1">
        <f>[2]V.IPCA!FX189</f>
        <v>0.12</v>
      </c>
      <c r="FU47" s="1">
        <f>[2]V.IPCA!FY189</f>
        <v>1.68</v>
      </c>
      <c r="FV47" s="1">
        <f>[2]V.IPCA!FZ189</f>
        <v>1.1599999999999999</v>
      </c>
      <c r="FW47" s="1">
        <f>[2]V.IPCA!GA189</f>
        <v>-1.78</v>
      </c>
      <c r="FX47" s="1">
        <f>[2]V.IPCA!GB189</f>
        <v>-1.29</v>
      </c>
      <c r="FY47" s="1">
        <f>[2]V.IPCA!GC189</f>
        <v>0.28999999999999998</v>
      </c>
      <c r="FZ47" s="1">
        <f>[2]V.IPCA!GD189</f>
        <v>-0.68</v>
      </c>
      <c r="GA47" s="1">
        <f>[2]V.IPCA!GE189</f>
        <v>3.33</v>
      </c>
      <c r="GB47" s="1">
        <f>[2]V.IPCA!GF189</f>
        <v>0.56999999999999995</v>
      </c>
      <c r="GC47" s="1">
        <f>[2]V.IPCA!GG189</f>
        <v>1.05</v>
      </c>
      <c r="GD47" s="1">
        <f>[2]V.IPCA!GH189</f>
        <v>1.58</v>
      </c>
      <c r="GE47" s="1">
        <f>[2]V.IPCA!GI189</f>
        <v>2.89</v>
      </c>
      <c r="GF47" s="1">
        <f>[2]V.IPCA!GJ189</f>
        <v>2.4300000000000002</v>
      </c>
      <c r="GG47" s="1">
        <f>[2]V.IPCA!GK189</f>
        <v>-3.57</v>
      </c>
      <c r="GH47" s="1">
        <f>[2]V.IPCA!GL189</f>
        <v>0.28000000000000003</v>
      </c>
      <c r="GI47" s="1">
        <f>[2]V.IPCA!GM189</f>
        <v>0.16</v>
      </c>
      <c r="GJ47" s="1">
        <f>[2]V.IPCA!GN189</f>
        <v>1.51</v>
      </c>
      <c r="GK47" s="1">
        <f>[2]V.IPCA!GO189</f>
        <v>0.68</v>
      </c>
      <c r="GL47" s="1">
        <f>[2]V.IPCA!GP189</f>
        <v>-0.06</v>
      </c>
      <c r="GM47" s="1">
        <f>[2]V.IPCA!GQ189</f>
        <v>1.96</v>
      </c>
      <c r="GN47" s="1">
        <f>[2]V.IPCA!GR189</f>
        <v>-2.94</v>
      </c>
      <c r="GO47" s="1">
        <f>[2]V.IPCA!GS189</f>
        <v>2.09</v>
      </c>
      <c r="GP47" s="1">
        <f>[2]V.IPCA!GT189</f>
        <v>-2.86</v>
      </c>
      <c r="GQ47" s="1">
        <f>[2]V.IPCA!GU189</f>
        <v>-1.8</v>
      </c>
      <c r="GR47" s="1">
        <f>[2]V.IPCA!GV189</f>
        <v>1.1000000000000001</v>
      </c>
      <c r="GS47" s="1">
        <f>[2]V.IPCA!GW189</f>
        <v>1.3</v>
      </c>
      <c r="GT47" s="1">
        <f>[2]V.IPCA!GX189</f>
        <v>0.32</v>
      </c>
      <c r="GU47" s="1">
        <f>[2]V.IPCA!GY189</f>
        <v>-0.47</v>
      </c>
      <c r="GV47" s="1">
        <f>[2]V.IPCA!GZ189</f>
        <v>1.0900000000000001</v>
      </c>
      <c r="GW47" s="1">
        <f>[2]V.IPCA!HA189</f>
        <v>0.22</v>
      </c>
      <c r="GX47" s="1">
        <f>[2]V.IPCA!HB189</f>
        <v>1.5</v>
      </c>
      <c r="GY47" s="1">
        <f>[2]V.IPCA!HC189</f>
        <v>-1.25</v>
      </c>
      <c r="GZ47" s="1">
        <f>[2]V.IPCA!HD189</f>
        <v>1.45</v>
      </c>
      <c r="HA47" s="1">
        <f>[2]V.IPCA!HE189</f>
        <v>0.15</v>
      </c>
      <c r="HB47" s="1">
        <f>[2]V.IPCA!HF189</f>
        <v>0.41</v>
      </c>
      <c r="HC47" s="1">
        <f>[2]V.IPCA!HG189</f>
        <v>-0.45</v>
      </c>
      <c r="HD47" s="1">
        <f>[2]V.IPCA!HH189</f>
        <v>-1.7</v>
      </c>
      <c r="HE47" s="1">
        <f>[2]V.IPCA!HI189</f>
        <v>1</v>
      </c>
      <c r="HF47" s="1">
        <f>[2]V.IPCA!HJ189</f>
        <v>0.33</v>
      </c>
      <c r="HG47" s="1">
        <f>[2]V.IPCA!HK189</f>
        <v>-0.7</v>
      </c>
      <c r="HH47" s="1">
        <f>[2]V.IPCA!HL189</f>
        <v>-0.41</v>
      </c>
      <c r="HI47" s="1">
        <f>[2]V.IPCA!HM189</f>
        <v>0.86</v>
      </c>
      <c r="HJ47" s="1">
        <f>[2]V.IPCA!HN189</f>
        <v>0.74</v>
      </c>
      <c r="HK47" s="1">
        <f>[2]V.IPCA!HO189</f>
        <v>-1.85</v>
      </c>
      <c r="HL47" s="1">
        <f>[2]V.IPCA!HP189</f>
        <v>0.91</v>
      </c>
      <c r="HM47" s="1">
        <f>[2]V.IPCA!HQ189</f>
        <v>-0.2</v>
      </c>
      <c r="HN47" s="1">
        <f>[2]V.IPCA!HR189</f>
        <v>-0.98</v>
      </c>
      <c r="HO47" s="1">
        <f>[2]V.IPCA!HS189</f>
        <v>0.39</v>
      </c>
      <c r="HP47" s="1">
        <f>[2]V.IPCA!HT189</f>
        <v>1.83</v>
      </c>
      <c r="HQ47" s="1">
        <f>[2]V.IPCA!HU189</f>
        <v>0.37</v>
      </c>
      <c r="HR47" s="1">
        <f>[2]V.IPCA!HV189</f>
        <v>1.78</v>
      </c>
      <c r="HS47" s="1">
        <f>[2]V.IPCA!HW189</f>
        <v>-0.52</v>
      </c>
      <c r="HT47" s="1">
        <f>[2]V.IPCA!HX189</f>
        <v>2.56</v>
      </c>
      <c r="HU47" s="1">
        <f>[2]V.IPCA!HY189</f>
        <v>-0.22</v>
      </c>
      <c r="HV47" s="1">
        <f>[2]V.IPCA!HZ189</f>
        <v>1.1499999999999999</v>
      </c>
      <c r="HW47" s="1">
        <f>[2]V.IPCA!IA189</f>
        <v>0.34</v>
      </c>
      <c r="HX47" s="1">
        <f>[2]V.IPCA!IB189</f>
        <v>-0.77</v>
      </c>
      <c r="HY47" s="1">
        <f>[2]V.IPCA!IC189</f>
        <v>-0.61</v>
      </c>
      <c r="HZ47" s="1">
        <f>[2]V.IPCA!ID189</f>
        <v>-1.17</v>
      </c>
      <c r="IA47" s="1">
        <f>[2]V.IPCA!IE189</f>
        <v>-1.9</v>
      </c>
      <c r="IB47" s="1">
        <f>[2]V.IPCA!IF189</f>
        <v>-2.99</v>
      </c>
      <c r="IC47" s="1">
        <f>[2]V.IPCA!IG189</f>
        <v>-0.8</v>
      </c>
      <c r="ID47" s="1">
        <f>[2]V.IPCA!IH189</f>
        <v>0.92</v>
      </c>
    </row>
    <row r="48" spans="2:238" x14ac:dyDescent="0.25">
      <c r="B48">
        <v>2103014</v>
      </c>
      <c r="C48" s="1" t="s">
        <v>6</v>
      </c>
      <c r="D48" s="1">
        <f>[2]V.IPCA!H190</f>
        <v>0.08</v>
      </c>
      <c r="E48" s="1">
        <f>[2]V.IPCA!I190</f>
        <v>2.06</v>
      </c>
      <c r="F48" s="1">
        <f>[2]V.IPCA!J190</f>
        <v>0.64</v>
      </c>
      <c r="G48" s="1">
        <f>[2]V.IPCA!K190</f>
        <v>7.0000000000000007E-2</v>
      </c>
      <c r="H48" s="1">
        <f>[2]V.IPCA!L190</f>
        <v>-0.19</v>
      </c>
      <c r="I48" s="1">
        <f>[2]V.IPCA!M190</f>
        <v>-0.73</v>
      </c>
      <c r="J48" s="1">
        <f>[2]V.IPCA!N190</f>
        <v>-0.25</v>
      </c>
      <c r="K48" s="1">
        <f>[2]V.IPCA!O190</f>
        <v>-0.32</v>
      </c>
      <c r="L48" s="1">
        <f>[2]V.IPCA!P190</f>
        <v>0.59</v>
      </c>
      <c r="M48" s="1">
        <f>[2]V.IPCA!Q190</f>
        <v>0.56000000000000005</v>
      </c>
      <c r="N48" s="1">
        <f>[2]V.IPCA!R190</f>
        <v>0.76</v>
      </c>
      <c r="O48" s="1">
        <f>[2]V.IPCA!S190</f>
        <v>-0.66</v>
      </c>
      <c r="P48" s="1">
        <f>[2]V.IPCA!T190</f>
        <v>0.45</v>
      </c>
      <c r="Q48" s="1">
        <f>[2]V.IPCA!U190</f>
        <v>2.2200000000000002</v>
      </c>
      <c r="R48" s="1">
        <f>[2]V.IPCA!V190</f>
        <v>0.06</v>
      </c>
      <c r="S48" s="1">
        <f>[2]V.IPCA!W190</f>
        <v>0.74</v>
      </c>
      <c r="T48" s="1">
        <f>[2]V.IPCA!X190</f>
        <v>0.28999999999999998</v>
      </c>
      <c r="U48" s="1">
        <f>[2]V.IPCA!Y190</f>
        <v>0.23</v>
      </c>
      <c r="V48" s="1">
        <f>[2]V.IPCA!Z190</f>
        <v>1.41</v>
      </c>
      <c r="W48" s="1">
        <f>[2]V.IPCA!AA190</f>
        <v>0.66</v>
      </c>
      <c r="X48" s="1">
        <f>[2]V.IPCA!AB190</f>
        <v>1.99</v>
      </c>
      <c r="Y48" s="1">
        <f>[2]V.IPCA!AC190</f>
        <v>1.6</v>
      </c>
      <c r="Z48" s="1">
        <f>[2]V.IPCA!AD190</f>
        <v>0.32</v>
      </c>
      <c r="AA48" s="1">
        <f>[2]V.IPCA!AE190</f>
        <v>1.47</v>
      </c>
      <c r="AB48" s="1">
        <f>[2]V.IPCA!AF190</f>
        <v>0.88</v>
      </c>
      <c r="AC48" s="1">
        <f>[2]V.IPCA!AG190</f>
        <v>0.03</v>
      </c>
      <c r="AD48" s="1">
        <f>[2]V.IPCA!AH190</f>
        <v>0.56999999999999995</v>
      </c>
      <c r="AE48" s="1">
        <f>[2]V.IPCA!AI190</f>
        <v>1.1399999999999999</v>
      </c>
      <c r="AF48" s="1">
        <f>[2]V.IPCA!AJ190</f>
        <v>0.36</v>
      </c>
      <c r="AG48" s="1">
        <f>[2]V.IPCA!AK190</f>
        <v>0.73</v>
      </c>
      <c r="AH48" s="1">
        <f>[2]V.IPCA!AL190</f>
        <v>0.04</v>
      </c>
      <c r="AI48" s="1">
        <f>[2]V.IPCA!AM190</f>
        <v>0.95</v>
      </c>
      <c r="AJ48" s="1">
        <f>[2]V.IPCA!AN190</f>
        <v>1.69</v>
      </c>
      <c r="AK48" s="1">
        <f>[2]V.IPCA!AO190</f>
        <v>1.1299999999999999</v>
      </c>
      <c r="AL48" s="1">
        <f>[2]V.IPCA!AP190</f>
        <v>2.63</v>
      </c>
      <c r="AM48" s="1">
        <f>[2]V.IPCA!AQ190</f>
        <v>3.32</v>
      </c>
      <c r="AN48" s="1">
        <f>[2]V.IPCA!AR190</f>
        <v>2.71</v>
      </c>
      <c r="AO48" s="1">
        <f>[2]V.IPCA!AS190</f>
        <v>0.93</v>
      </c>
      <c r="AP48" s="1">
        <f>[2]V.IPCA!AT190</f>
        <v>1.07</v>
      </c>
      <c r="AQ48" s="1">
        <f>[2]V.IPCA!AU190</f>
        <v>2.2400000000000002</v>
      </c>
      <c r="AR48" s="1">
        <f>[2]V.IPCA!AV190</f>
        <v>-0.11</v>
      </c>
      <c r="AS48" s="1">
        <f>[2]V.IPCA!AW190</f>
        <v>0.2</v>
      </c>
      <c r="AT48" s="1">
        <f>[2]V.IPCA!AX190</f>
        <v>0.37</v>
      </c>
      <c r="AU48" s="1">
        <f>[2]V.IPCA!AY190</f>
        <v>-0.13</v>
      </c>
      <c r="AV48" s="1">
        <f>[2]V.IPCA!AZ190</f>
        <v>0.06</v>
      </c>
      <c r="AW48" s="1">
        <f>[2]V.IPCA!BA190</f>
        <v>0.36</v>
      </c>
      <c r="AX48" s="1">
        <f>[2]V.IPCA!BB190</f>
        <v>-0.57999999999999996</v>
      </c>
      <c r="AY48" s="1">
        <f>[2]V.IPCA!BC190</f>
        <v>0.56999999999999995</v>
      </c>
      <c r="AZ48" s="1">
        <f>[2]V.IPCA!BD190</f>
        <v>0.62</v>
      </c>
      <c r="BA48" s="1">
        <f>[2]V.IPCA!BE190</f>
        <v>0.5</v>
      </c>
      <c r="BB48" s="1">
        <f>[2]V.IPCA!BF190</f>
        <v>1.0900000000000001</v>
      </c>
      <c r="BC48" s="1">
        <f>[2]V.IPCA!BG190</f>
        <v>1.68</v>
      </c>
      <c r="BD48" s="1">
        <f>[2]V.IPCA!BH190</f>
        <v>1.47</v>
      </c>
      <c r="BE48" s="1">
        <f>[2]V.IPCA!BI190</f>
        <v>0.18</v>
      </c>
      <c r="BF48" s="1">
        <f>[2]V.IPCA!BJ190</f>
        <v>0.68</v>
      </c>
      <c r="BG48" s="1">
        <f>[2]V.IPCA!BK190</f>
        <v>0.71</v>
      </c>
      <c r="BH48" s="1">
        <f>[2]V.IPCA!BL190</f>
        <v>0.22</v>
      </c>
      <c r="BI48" s="1">
        <f>[2]V.IPCA!BM190</f>
        <v>0.14000000000000001</v>
      </c>
      <c r="BJ48" s="1">
        <f>[2]V.IPCA!BN190</f>
        <v>1.1000000000000001</v>
      </c>
      <c r="BK48" s="1">
        <f>[2]V.IPCA!BO190</f>
        <v>1.1200000000000001</v>
      </c>
      <c r="BL48" s="1">
        <f>[2]V.IPCA!BP190</f>
        <v>1.4</v>
      </c>
      <c r="BM48" s="1">
        <f>[2]V.IPCA!BQ190</f>
        <v>1.45</v>
      </c>
      <c r="BN48" s="1">
        <f>[2]V.IPCA!BR190</f>
        <v>1.04</v>
      </c>
      <c r="BO48" s="1">
        <f>[2]V.IPCA!BS190</f>
        <v>0.14000000000000001</v>
      </c>
      <c r="BP48" s="1">
        <f>[2]V.IPCA!BT190</f>
        <v>0.86</v>
      </c>
      <c r="BQ48" s="1">
        <f>[2]V.IPCA!BU190</f>
        <v>0.33</v>
      </c>
      <c r="BR48" s="1">
        <f>[2]V.IPCA!BV190</f>
        <v>0.43</v>
      </c>
      <c r="BS48" s="1">
        <f>[2]V.IPCA!BW190</f>
        <v>0.18</v>
      </c>
      <c r="BT48" s="1">
        <f>[2]V.IPCA!BX190</f>
        <v>-0.23</v>
      </c>
      <c r="BU48" s="1">
        <f>[2]V.IPCA!BY190</f>
        <v>0.24</v>
      </c>
      <c r="BV48" s="1">
        <f>[2]V.IPCA!BZ190</f>
        <v>0.01</v>
      </c>
      <c r="BW48" s="1">
        <f>[2]V.IPCA!CA190</f>
        <v>-0.05</v>
      </c>
      <c r="BX48" s="1">
        <f>[2]V.IPCA!CB190</f>
        <v>0.49</v>
      </c>
      <c r="BY48" s="1">
        <f>[2]V.IPCA!CC190</f>
        <v>0.11</v>
      </c>
      <c r="BZ48" s="1">
        <f>[2]V.IPCA!CD190</f>
        <v>-0.53</v>
      </c>
      <c r="CA48" s="1">
        <f>[2]V.IPCA!CE190</f>
        <v>-0.32</v>
      </c>
      <c r="CB48" s="1">
        <f>[2]V.IPCA!CF190</f>
        <v>0.3</v>
      </c>
      <c r="CC48" s="1">
        <f>[2]V.IPCA!CG190</f>
        <v>-0.6</v>
      </c>
      <c r="CD48" s="1">
        <f>[2]V.IPCA!CH190</f>
        <v>0.77</v>
      </c>
      <c r="CE48" s="1">
        <f>[2]V.IPCA!CI190</f>
        <v>-0.08</v>
      </c>
      <c r="CF48" s="1">
        <f>[2]V.IPCA!CJ190</f>
        <v>0.02</v>
      </c>
      <c r="CG48" s="1">
        <f>[2]V.IPCA!CK190</f>
        <v>-0.71</v>
      </c>
      <c r="CH48" s="1">
        <f>[2]V.IPCA!CL190</f>
        <v>0.34</v>
      </c>
      <c r="CI48" s="1">
        <f>[2]V.IPCA!CM190</f>
        <v>-0.26</v>
      </c>
      <c r="CJ48" s="1">
        <f>[2]V.IPCA!CN190</f>
        <v>0.31</v>
      </c>
      <c r="CK48" s="1">
        <f>[2]V.IPCA!CO190</f>
        <v>0</v>
      </c>
      <c r="CL48" s="1">
        <f>[2]V.IPCA!CP190</f>
        <v>0.17</v>
      </c>
      <c r="CM48" s="1">
        <f>[2]V.IPCA!CQ190</f>
        <v>0.92</v>
      </c>
      <c r="CN48" s="1">
        <f>[2]V.IPCA!CR190</f>
        <v>0.06</v>
      </c>
      <c r="CO48" s="1">
        <f>[2]V.IPCA!CS190</f>
        <v>-0.46</v>
      </c>
      <c r="CP48" s="1">
        <f>[2]V.IPCA!CT190</f>
        <v>-0.08</v>
      </c>
      <c r="CQ48" s="1">
        <f>[2]V.IPCA!CU190</f>
        <v>0.46</v>
      </c>
      <c r="CR48" s="1">
        <f>[2]V.IPCA!CV190</f>
        <v>0.16</v>
      </c>
      <c r="CS48" s="1">
        <f>[2]V.IPCA!CW190</f>
        <v>0.06</v>
      </c>
      <c r="CT48" s="1">
        <f>[2]V.IPCA!CX190</f>
        <v>-0.2</v>
      </c>
      <c r="CU48" s="1">
        <f>[2]V.IPCA!CY190</f>
        <v>-0.15</v>
      </c>
      <c r="CV48" s="1">
        <f>[2]V.IPCA!CZ190</f>
        <v>0.02</v>
      </c>
      <c r="CW48" s="1">
        <f>[2]V.IPCA!DA190</f>
        <v>-0.06</v>
      </c>
      <c r="CX48" s="1">
        <f>[2]V.IPCA!DB190</f>
        <v>0.61</v>
      </c>
      <c r="CY48" s="1">
        <f>[2]V.IPCA!DC190</f>
        <v>-0.01</v>
      </c>
      <c r="CZ48" s="1">
        <f>[2]V.IPCA!DD190</f>
        <v>0.74</v>
      </c>
      <c r="DA48" s="1">
        <f>[2]V.IPCA!DE190</f>
        <v>7.0000000000000007E-2</v>
      </c>
      <c r="DB48" s="1">
        <f>[2]V.IPCA!DF190</f>
        <v>-0.15</v>
      </c>
      <c r="DC48" s="1">
        <f>[2]V.IPCA!DG190</f>
        <v>0.57999999999999996</v>
      </c>
      <c r="DD48" s="1">
        <f>[2]V.IPCA!DH190</f>
        <v>1.42</v>
      </c>
      <c r="DE48" s="1">
        <f>[2]V.IPCA!DI190</f>
        <v>0.59</v>
      </c>
      <c r="DF48" s="1">
        <f>[2]V.IPCA!DJ190</f>
        <v>1.98</v>
      </c>
      <c r="DG48" s="1">
        <f>[2]V.IPCA!DK190</f>
        <v>1.85</v>
      </c>
      <c r="DH48" s="1">
        <f>[2]V.IPCA!DL190</f>
        <v>1.1599999999999999</v>
      </c>
      <c r="DI48" s="1">
        <f>[2]V.IPCA!DM190</f>
        <v>1.28</v>
      </c>
      <c r="DJ48" s="1">
        <f>[2]V.IPCA!DN190</f>
        <v>0.46</v>
      </c>
      <c r="DK48" s="1">
        <f>[2]V.IPCA!DO190</f>
        <v>0.52</v>
      </c>
      <c r="DL48" s="1">
        <f>[2]V.IPCA!DP190</f>
        <v>-0.54</v>
      </c>
      <c r="DM48" s="1">
        <f>[2]V.IPCA!DQ190</f>
        <v>0.15</v>
      </c>
      <c r="DN48" s="1">
        <f>[2]V.IPCA!DR190</f>
        <v>0.18</v>
      </c>
      <c r="DO48" s="1">
        <f>[2]V.IPCA!DS190</f>
        <v>-0.34</v>
      </c>
      <c r="DP48" s="1">
        <f>[2]V.IPCA!DT190</f>
        <v>-0.2</v>
      </c>
      <c r="DQ48" s="1">
        <f>[2]V.IPCA!DU190</f>
        <v>-0.66</v>
      </c>
      <c r="DR48" s="1">
        <f>[2]V.IPCA!DV190</f>
        <v>0.33</v>
      </c>
      <c r="DS48" s="1">
        <f>[2]V.IPCA!DW190</f>
        <v>0.16</v>
      </c>
      <c r="DT48" s="1">
        <f>[2]V.IPCA!DX190</f>
        <v>0.38</v>
      </c>
      <c r="DU48" s="1">
        <f>[2]V.IPCA!DY190</f>
        <v>-0.02</v>
      </c>
      <c r="DV48" s="1">
        <f>[2]V.IPCA!DZ190</f>
        <v>-0.1</v>
      </c>
      <c r="DW48" s="1">
        <f>[2]V.IPCA!EA190</f>
        <v>-0.08</v>
      </c>
      <c r="DX48" s="1">
        <f>[2]V.IPCA!EB190</f>
        <v>0.27</v>
      </c>
      <c r="DY48" s="1">
        <f>[2]V.IPCA!EC190</f>
        <v>0.7</v>
      </c>
      <c r="DZ48" s="1">
        <f>[2]V.IPCA!ED190</f>
        <v>0.02</v>
      </c>
      <c r="EA48" s="1">
        <f>[2]V.IPCA!EE190</f>
        <v>-0.05</v>
      </c>
      <c r="EB48" s="1">
        <f>[2]V.IPCA!EF190</f>
        <v>-0.21</v>
      </c>
      <c r="EC48" s="1">
        <f>[2]V.IPCA!EG190</f>
        <v>-0.35</v>
      </c>
      <c r="ED48" s="1">
        <f>[2]V.IPCA!EH190</f>
        <v>0.25</v>
      </c>
      <c r="EE48" s="1">
        <f>[2]V.IPCA!EI190</f>
        <v>-0.35</v>
      </c>
      <c r="EF48" s="1">
        <f>[2]V.IPCA!EJ190</f>
        <v>0.91</v>
      </c>
      <c r="EG48" s="1">
        <f>[2]V.IPCA!EK190</f>
        <v>0.54</v>
      </c>
      <c r="EH48" s="1">
        <f>[2]V.IPCA!EL190</f>
        <v>-0.13</v>
      </c>
      <c r="EI48" s="1">
        <f>[2]V.IPCA!EM190</f>
        <v>1.51</v>
      </c>
      <c r="EJ48" s="1">
        <f>[2]V.IPCA!EN190</f>
        <v>1.1200000000000001</v>
      </c>
      <c r="EK48" s="1">
        <f>[2]V.IPCA!EO190</f>
        <v>0.99</v>
      </c>
      <c r="EL48" s="1">
        <f>[2]V.IPCA!EP190</f>
        <v>0.36</v>
      </c>
      <c r="EM48" s="1">
        <f>[2]V.IPCA!EQ190</f>
        <v>0.54</v>
      </c>
      <c r="EN48" s="1">
        <f>[2]V.IPCA!ER190</f>
        <v>1.22</v>
      </c>
      <c r="EO48" s="1">
        <f>[2]V.IPCA!ES190</f>
        <v>1.1200000000000001</v>
      </c>
      <c r="EP48" s="1">
        <f>[2]V.IPCA!ET190</f>
        <v>0.84</v>
      </c>
      <c r="EQ48" s="1">
        <f>[2]V.IPCA!EU190</f>
        <v>0.81</v>
      </c>
      <c r="ER48" s="1">
        <f>[2]V.IPCA!EV190</f>
        <v>0.53</v>
      </c>
      <c r="ES48" s="1">
        <f>[2]V.IPCA!EW190</f>
        <v>0.61</v>
      </c>
      <c r="ET48" s="1">
        <f>[2]V.IPCA!EX190</f>
        <v>0.8</v>
      </c>
      <c r="EU48" s="1">
        <f>[2]V.IPCA!EY190</f>
        <v>0.1</v>
      </c>
      <c r="EV48" s="1">
        <f>[2]V.IPCA!EZ190</f>
        <v>0.6</v>
      </c>
      <c r="EW48" s="1">
        <f>[2]V.IPCA!FA190</f>
        <v>-0.05</v>
      </c>
      <c r="EX48" s="1">
        <f>[2]V.IPCA!FB190</f>
        <v>0.7</v>
      </c>
      <c r="EY48" s="1">
        <f>[2]V.IPCA!FC190</f>
        <v>1.48</v>
      </c>
      <c r="EZ48" s="1">
        <f>[2]V.IPCA!FD190</f>
        <v>0.46</v>
      </c>
      <c r="FA48" s="1">
        <f>[2]V.IPCA!FE190</f>
        <v>0.09</v>
      </c>
      <c r="FB48" s="1">
        <f>[2]V.IPCA!FF190</f>
        <v>0.99</v>
      </c>
      <c r="FC48" s="1">
        <f>[2]V.IPCA!FG190</f>
        <v>0.79</v>
      </c>
      <c r="FD48" s="1">
        <f>[2]V.IPCA!FH190</f>
        <v>1.07</v>
      </c>
      <c r="FE48" s="1">
        <f>[2]V.IPCA!FI190</f>
        <v>0.59</v>
      </c>
      <c r="FF48" s="1">
        <f>[2]V.IPCA!FJ190</f>
        <v>0.65</v>
      </c>
      <c r="FG48" s="1">
        <f>[2]V.IPCA!FK190</f>
        <v>0.35</v>
      </c>
      <c r="FH48" s="1">
        <f>[2]V.IPCA!FL190</f>
        <v>0.62</v>
      </c>
      <c r="FI48" s="1">
        <f>[2]V.IPCA!FM190</f>
        <v>0.34</v>
      </c>
      <c r="FJ48" s="1">
        <f>[2]V.IPCA!FN190</f>
        <v>0.89</v>
      </c>
      <c r="FK48" s="1">
        <f>[2]V.IPCA!FO190</f>
        <v>0.08</v>
      </c>
      <c r="FL48" s="1">
        <f>[2]V.IPCA!FP190</f>
        <v>0.66</v>
      </c>
      <c r="FM48" s="1">
        <f>[2]V.IPCA!FQ190</f>
        <v>0.84</v>
      </c>
      <c r="FN48" s="1">
        <f>[2]V.IPCA!FR190</f>
        <v>1</v>
      </c>
      <c r="FO48" s="1">
        <f>[2]V.IPCA!FS190</f>
        <v>0.41</v>
      </c>
      <c r="FP48" s="1">
        <f>[2]V.IPCA!FT190</f>
        <v>0.67</v>
      </c>
      <c r="FQ48" s="1">
        <f>[2]V.IPCA!FU190</f>
        <v>1.33</v>
      </c>
      <c r="FR48" s="1">
        <f>[2]V.IPCA!FV190</f>
        <v>0.38</v>
      </c>
      <c r="FS48" s="1">
        <f>[2]V.IPCA!FW190</f>
        <v>0.54</v>
      </c>
      <c r="FT48" s="1">
        <f>[2]V.IPCA!FX190</f>
        <v>0.38</v>
      </c>
      <c r="FU48" s="1">
        <f>[2]V.IPCA!FY190</f>
        <v>-0.43</v>
      </c>
      <c r="FV48" s="1">
        <f>[2]V.IPCA!FZ190</f>
        <v>0.3</v>
      </c>
      <c r="FW48" s="1">
        <f>[2]V.IPCA!GA190</f>
        <v>0.73</v>
      </c>
      <c r="FX48" s="1">
        <f>[2]V.IPCA!GB190</f>
        <v>0.42</v>
      </c>
      <c r="FY48" s="1">
        <f>[2]V.IPCA!GC190</f>
        <v>0.6</v>
      </c>
      <c r="FZ48" s="1">
        <f>[2]V.IPCA!GD190</f>
        <v>1.1399999999999999</v>
      </c>
      <c r="GA48" s="1">
        <f>[2]V.IPCA!GE190</f>
        <v>0.63</v>
      </c>
      <c r="GB48" s="1">
        <f>[2]V.IPCA!GF190</f>
        <v>0.83</v>
      </c>
      <c r="GC48" s="1">
        <f>[2]V.IPCA!GG190</f>
        <v>0.59</v>
      </c>
      <c r="GD48" s="1">
        <f>[2]V.IPCA!GH190</f>
        <v>0.28000000000000003</v>
      </c>
      <c r="GE48" s="1">
        <f>[2]V.IPCA!GI190</f>
        <v>0.36</v>
      </c>
      <c r="GF48" s="1">
        <f>[2]V.IPCA!GJ190</f>
        <v>0.76</v>
      </c>
      <c r="GG48" s="1">
        <f>[2]V.IPCA!GK190</f>
        <v>0.56000000000000005</v>
      </c>
      <c r="GH48" s="1">
        <f>[2]V.IPCA!GL190</f>
        <v>0.98</v>
      </c>
      <c r="GI48" s="1">
        <f>[2]V.IPCA!GM190</f>
        <v>0.73</v>
      </c>
      <c r="GJ48" s="1">
        <f>[2]V.IPCA!GN190</f>
        <v>7.0000000000000007E-2</v>
      </c>
      <c r="GK48" s="1">
        <f>[2]V.IPCA!GO190</f>
        <v>0.24</v>
      </c>
      <c r="GL48" s="1">
        <f>[2]V.IPCA!GP190</f>
        <v>0.46</v>
      </c>
      <c r="GM48" s="1">
        <f>[2]V.IPCA!GQ190</f>
        <v>0.27</v>
      </c>
      <c r="GN48" s="1">
        <f>[2]V.IPCA!GR190</f>
        <v>1.64</v>
      </c>
      <c r="GO48" s="1">
        <f>[2]V.IPCA!GS190</f>
        <v>1.35</v>
      </c>
      <c r="GP48" s="1">
        <f>[2]V.IPCA!GT190</f>
        <v>1.5</v>
      </c>
      <c r="GQ48" s="1">
        <f>[2]V.IPCA!GU190</f>
        <v>0.86</v>
      </c>
      <c r="GR48" s="1">
        <f>[2]V.IPCA!GV190</f>
        <v>0.7</v>
      </c>
      <c r="GS48" s="1">
        <f>[2]V.IPCA!GW190</f>
        <v>0.82</v>
      </c>
      <c r="GT48" s="1">
        <f>[2]V.IPCA!GX190</f>
        <v>0.88</v>
      </c>
      <c r="GU48" s="1">
        <f>[2]V.IPCA!GY190</f>
        <v>0.55000000000000004</v>
      </c>
      <c r="GV48" s="1">
        <f>[2]V.IPCA!GZ190</f>
        <v>0.38</v>
      </c>
      <c r="GW48" s="1">
        <f>[2]V.IPCA!HA190</f>
        <v>0.25</v>
      </c>
      <c r="GX48" s="1">
        <f>[2]V.IPCA!HB190</f>
        <v>-0.18</v>
      </c>
      <c r="GY48" s="1">
        <f>[2]V.IPCA!HC190</f>
        <v>0.09</v>
      </c>
      <c r="GZ48" s="1">
        <f>[2]V.IPCA!HD190</f>
        <v>0.36</v>
      </c>
      <c r="HA48" s="1">
        <f>[2]V.IPCA!HE190</f>
        <v>0.54</v>
      </c>
      <c r="HB48" s="1">
        <f>[2]V.IPCA!HF190</f>
        <v>-0.27</v>
      </c>
      <c r="HC48" s="1">
        <f>[2]V.IPCA!HG190</f>
        <v>0.14000000000000001</v>
      </c>
      <c r="HD48" s="1">
        <f>[2]V.IPCA!HH190</f>
        <v>0.2</v>
      </c>
      <c r="HE48" s="1">
        <f>[2]V.IPCA!HI190</f>
        <v>0.14000000000000001</v>
      </c>
      <c r="HF48" s="1">
        <f>[2]V.IPCA!HJ190</f>
        <v>-0.13</v>
      </c>
      <c r="HG48" s="1">
        <f>[2]V.IPCA!HK190</f>
        <v>0.94</v>
      </c>
      <c r="HH48" s="1">
        <f>[2]V.IPCA!HL190</f>
        <v>0.3</v>
      </c>
      <c r="HI48" s="1">
        <f>[2]V.IPCA!HM190</f>
        <v>0.75</v>
      </c>
      <c r="HJ48" s="1">
        <f>[2]V.IPCA!HN190</f>
        <v>-0.13</v>
      </c>
      <c r="HK48" s="1">
        <f>[2]V.IPCA!HO190</f>
        <v>0.14000000000000001</v>
      </c>
      <c r="HL48" s="1">
        <f>[2]V.IPCA!HP190</f>
        <v>0.33</v>
      </c>
      <c r="HM48" s="1">
        <f>[2]V.IPCA!HQ190</f>
        <v>0.46</v>
      </c>
      <c r="HN48" s="1">
        <f>[2]V.IPCA!HR190</f>
        <v>0.47</v>
      </c>
      <c r="HO48" s="1">
        <f>[2]V.IPCA!HS190</f>
        <v>0.54</v>
      </c>
      <c r="HP48" s="1">
        <f>[2]V.IPCA!HT190</f>
        <v>0.96</v>
      </c>
      <c r="HQ48" s="1">
        <f>[2]V.IPCA!HU190</f>
        <v>0.73</v>
      </c>
      <c r="HR48" s="1">
        <f>[2]V.IPCA!HV190</f>
        <v>0.3</v>
      </c>
      <c r="HS48" s="1">
        <f>[2]V.IPCA!HW190</f>
        <v>0.48</v>
      </c>
      <c r="HT48" s="1">
        <f>[2]V.IPCA!HX190</f>
        <v>1.05</v>
      </c>
      <c r="HU48" s="1">
        <f>[2]V.IPCA!HY190</f>
        <v>1.69</v>
      </c>
      <c r="HV48" s="1">
        <f>[2]V.IPCA!HZ190</f>
        <v>1.2</v>
      </c>
      <c r="HW48" s="1">
        <f>[2]V.IPCA!IA190</f>
        <v>0.64</v>
      </c>
      <c r="HX48" s="1">
        <f>[2]V.IPCA!IB190</f>
        <v>0.77</v>
      </c>
      <c r="HY48" s="1">
        <f>[2]V.IPCA!IC190</f>
        <v>0.16</v>
      </c>
      <c r="HZ48" s="1">
        <f>[2]V.IPCA!ID190</f>
        <v>0.52</v>
      </c>
      <c r="IA48" s="1">
        <f>[2]V.IPCA!IE190</f>
        <v>0.32</v>
      </c>
      <c r="IB48" s="1">
        <f>[2]V.IPCA!IF190</f>
        <v>0.57999999999999996</v>
      </c>
      <c r="IC48" s="1">
        <f>[2]V.IPCA!IG190</f>
        <v>0.23</v>
      </c>
      <c r="ID48" s="1">
        <f>[2]V.IPCA!IH190</f>
        <v>1</v>
      </c>
    </row>
    <row r="49" spans="2:238" x14ac:dyDescent="0.25">
      <c r="B49">
        <v>2103032</v>
      </c>
      <c r="C49" t="s">
        <v>7</v>
      </c>
      <c r="D49" s="1">
        <f>[2]V.IPCA!H191</f>
        <v>-6.7805113583177465E-2</v>
      </c>
      <c r="E49" s="1">
        <f>[2]V.IPCA!I191</f>
        <v>1.6901737250919937</v>
      </c>
      <c r="F49" s="1">
        <f>[2]V.IPCA!J191</f>
        <v>0.63650951066942618</v>
      </c>
      <c r="G49" s="1">
        <f>[2]V.IPCA!K191</f>
        <v>0.24716956910278673</v>
      </c>
      <c r="H49" s="1">
        <f>[2]V.IPCA!L191</f>
        <v>-9.5777632268545965E-2</v>
      </c>
      <c r="I49" s="1">
        <f>[2]V.IPCA!M191</f>
        <v>-0.48677835694700478</v>
      </c>
      <c r="J49" s="1">
        <f>[2]V.IPCA!N191</f>
        <v>8.7695720649321129E-2</v>
      </c>
      <c r="K49" s="1">
        <f>[2]V.IPCA!O191</f>
        <v>-0.33079297005779945</v>
      </c>
      <c r="L49" s="1">
        <f>[2]V.IPCA!P191</f>
        <v>0.54295013318923224</v>
      </c>
      <c r="M49" s="1">
        <f>[2]V.IPCA!Q191</f>
        <v>0.52491012747805199</v>
      </c>
      <c r="N49" s="1">
        <f>[2]V.IPCA!R191</f>
        <v>0.53461069599069688</v>
      </c>
      <c r="O49" s="1">
        <f>[2]V.IPCA!S191</f>
        <v>-0.37475358904747014</v>
      </c>
      <c r="P49" s="1">
        <f>[2]V.IPCA!T191</f>
        <v>0.60863383796908077</v>
      </c>
      <c r="Q49" s="1">
        <f>[2]V.IPCA!U191</f>
        <v>1.7715344494062295</v>
      </c>
      <c r="R49" s="1">
        <f>[2]V.IPCA!V191</f>
        <v>0.22760639513886824</v>
      </c>
      <c r="S49" s="1">
        <f>[2]V.IPCA!W191</f>
        <v>0.59892725296788019</v>
      </c>
      <c r="T49" s="1">
        <f>[2]V.IPCA!X191</f>
        <v>0.41249120098719755</v>
      </c>
      <c r="U49" s="1">
        <f>[2]V.IPCA!Y191</f>
        <v>0.20231779379218115</v>
      </c>
      <c r="V49" s="1">
        <f>[2]V.IPCA!Z191</f>
        <v>1.1750334909195088</v>
      </c>
      <c r="W49" s="1">
        <f>[2]V.IPCA!AA191</f>
        <v>0.77157312161533409</v>
      </c>
      <c r="X49" s="1">
        <f>[2]V.IPCA!AB191</f>
        <v>1.5947486049422896</v>
      </c>
      <c r="Y49" s="1">
        <f>[2]V.IPCA!AC191</f>
        <v>1.2909960374724352</v>
      </c>
      <c r="Z49" s="1">
        <f>[2]V.IPCA!AD191</f>
        <v>0.42222679976287453</v>
      </c>
      <c r="AA49" s="1">
        <f>[2]V.IPCA!AE191</f>
        <v>1.3923734806000347</v>
      </c>
      <c r="AB49" s="1">
        <f>[2]V.IPCA!AF191</f>
        <v>0.73323899048850683</v>
      </c>
      <c r="AC49" s="1">
        <f>[2]V.IPCA!AG191</f>
        <v>0.17569316927331444</v>
      </c>
      <c r="AD49" s="1">
        <f>[2]V.IPCA!AH191</f>
        <v>0.61059096658787049</v>
      </c>
      <c r="AE49" s="1">
        <f>[2]V.IPCA!AI191</f>
        <v>1.2472726800089007</v>
      </c>
      <c r="AF49" s="1">
        <f>[2]V.IPCA!AJ191</f>
        <v>0.353810976850081</v>
      </c>
      <c r="AG49" s="1">
        <f>[2]V.IPCA!AK191</f>
        <v>0.64425497214832506</v>
      </c>
      <c r="AH49" s="1">
        <f>[2]V.IPCA!AL191</f>
        <v>6.7417083618892509E-2</v>
      </c>
      <c r="AI49" s="1">
        <f>[2]V.IPCA!AM191</f>
        <v>0.8751878041758292</v>
      </c>
      <c r="AJ49" s="1">
        <f>[2]V.IPCA!AN191</f>
        <v>1.4472003181611011</v>
      </c>
      <c r="AK49" s="1">
        <f>[2]V.IPCA!AO191</f>
        <v>1.1726620750144907</v>
      </c>
      <c r="AL49" s="1">
        <f>[2]V.IPCA!AP191</f>
        <v>2.6940367626057808</v>
      </c>
      <c r="AM49" s="1">
        <f>[2]V.IPCA!AQ191</f>
        <v>2.9950575604894225</v>
      </c>
      <c r="AN49" s="1">
        <f>[2]V.IPCA!AR191</f>
        <v>2.6518725714771691</v>
      </c>
      <c r="AO49" s="1">
        <f>[2]V.IPCA!AS191</f>
        <v>1.2220511625887969</v>
      </c>
      <c r="AP49" s="1">
        <f>[2]V.IPCA!AT191</f>
        <v>1.1599910743879145</v>
      </c>
      <c r="AQ49" s="1">
        <f>[2]V.IPCA!AU191</f>
        <v>2.2195869599989786</v>
      </c>
      <c r="AR49" s="1">
        <f>[2]V.IPCA!AV191</f>
        <v>3.4641064730245683E-2</v>
      </c>
      <c r="AS49" s="1">
        <f>[2]V.IPCA!AW191</f>
        <v>0.36253392511934984</v>
      </c>
      <c r="AT49" s="1">
        <f>[2]V.IPCA!AX191</f>
        <v>0.41598395187374515</v>
      </c>
      <c r="AU49" s="1">
        <f>[2]V.IPCA!AY191</f>
        <v>1.1175632015795205E-3</v>
      </c>
      <c r="AV49" s="1">
        <f>[2]V.IPCA!AZ191</f>
        <v>0.1892016141894847</v>
      </c>
      <c r="AW49" s="1">
        <f>[2]V.IPCA!BA191</f>
        <v>0.52840288720239847</v>
      </c>
      <c r="AX49" s="1">
        <f>[2]V.IPCA!BB191</f>
        <v>-0.36640702521111768</v>
      </c>
      <c r="AY49" s="1">
        <f>[2]V.IPCA!BC191</f>
        <v>0.53435919394204001</v>
      </c>
      <c r="AZ49" s="1">
        <f>[2]V.IPCA!BD191</f>
        <v>0.72326914113616303</v>
      </c>
      <c r="BA49" s="1">
        <f>[2]V.IPCA!BE191</f>
        <v>0.61074755956501348</v>
      </c>
      <c r="BB49" s="1">
        <f>[2]V.IPCA!BF191</f>
        <v>1.3405190751273899</v>
      </c>
      <c r="BC49" s="1">
        <f>[2]V.IPCA!BG191</f>
        <v>1.6715852455267828</v>
      </c>
      <c r="BD49" s="1">
        <f>[2]V.IPCA!BH191</f>
        <v>1.5582229664967517</v>
      </c>
      <c r="BE49" s="1">
        <f>[2]V.IPCA!BI191</f>
        <v>0.54334004253075119</v>
      </c>
      <c r="BF49" s="1">
        <f>[2]V.IPCA!BJ191</f>
        <v>0.45970744849716205</v>
      </c>
      <c r="BG49" s="1">
        <f>[2]V.IPCA!BK191</f>
        <v>0.99697817366494712</v>
      </c>
      <c r="BH49" s="1">
        <f>[2]V.IPCA!BL191</f>
        <v>0.31162745452858814</v>
      </c>
      <c r="BI49" s="1">
        <f>[2]V.IPCA!BM191</f>
        <v>0.39924040196912325</v>
      </c>
      <c r="BJ49" s="1">
        <f>[2]V.IPCA!BN191</f>
        <v>1.1709987829372057</v>
      </c>
      <c r="BK49" s="1">
        <f>[2]V.IPCA!BO191</f>
        <v>1.1816045407467752</v>
      </c>
      <c r="BL49" s="1">
        <f>[2]V.IPCA!BP191</f>
        <v>1.2848303432838648</v>
      </c>
      <c r="BM49" s="1">
        <f>[2]V.IPCA!BQ191</f>
        <v>1.2885748364648675</v>
      </c>
      <c r="BN49" s="1">
        <f>[2]V.IPCA!BR191</f>
        <v>1.1296686732682084</v>
      </c>
      <c r="BO49" s="1">
        <f>[2]V.IPCA!BS191</f>
        <v>0.18047739735821555</v>
      </c>
      <c r="BP49" s="1">
        <f>[2]V.IPCA!BT191</f>
        <v>0.92234648579938949</v>
      </c>
      <c r="BQ49" s="1">
        <f>[2]V.IPCA!BU191</f>
        <v>0.46117095715308049</v>
      </c>
      <c r="BR49" s="1">
        <f>[2]V.IPCA!BV191</f>
        <v>0.53913697690933926</v>
      </c>
      <c r="BS49" s="1">
        <f>[2]V.IPCA!BW191</f>
        <v>8.5408241816278069E-2</v>
      </c>
      <c r="BT49" s="1">
        <f>[2]V.IPCA!BX191</f>
        <v>-0.22375337403789641</v>
      </c>
      <c r="BU49" s="1">
        <f>[2]V.IPCA!BY191</f>
        <v>0.2915125674538383</v>
      </c>
      <c r="BV49" s="1">
        <f>[2]V.IPCA!BZ191</f>
        <v>0.17541117223623615</v>
      </c>
      <c r="BW49" s="1">
        <f>[2]V.IPCA!CA191</f>
        <v>0.14105041921661393</v>
      </c>
      <c r="BX49" s="1">
        <f>[2]V.IPCA!CB191</f>
        <v>0.41675334903227229</v>
      </c>
      <c r="BY49" s="1">
        <f>[2]V.IPCA!CC191</f>
        <v>9.0204445745796613E-2</v>
      </c>
      <c r="BZ49" s="1">
        <f>[2]V.IPCA!CD191</f>
        <v>-0.32075292572791514</v>
      </c>
      <c r="CA49" s="1">
        <f>[2]V.IPCA!CE191</f>
        <v>-0.15473602909536899</v>
      </c>
      <c r="CB49" s="1">
        <f>[2]V.IPCA!CF191</f>
        <v>0.51898941066493387</v>
      </c>
      <c r="CC49" s="1">
        <f>[2]V.IPCA!CG191</f>
        <v>-0.13996220075598492</v>
      </c>
      <c r="CD49" s="1">
        <f>[2]V.IPCA!CH191</f>
        <v>0.68</v>
      </c>
      <c r="CE49" s="1">
        <f>[2]V.IPCA!CI191</f>
        <v>0.23</v>
      </c>
      <c r="CF49" s="1">
        <f>[2]V.IPCA!CJ191</f>
        <v>0.56999999999999995</v>
      </c>
      <c r="CG49" s="1">
        <f>[2]V.IPCA!CK191</f>
        <v>-0.38</v>
      </c>
      <c r="CH49" s="1">
        <f>[2]V.IPCA!CL191</f>
        <v>0.47</v>
      </c>
      <c r="CI49" s="1">
        <f>[2]V.IPCA!CM191</f>
        <v>0.5</v>
      </c>
      <c r="CJ49" s="1">
        <f>[2]V.IPCA!CN191</f>
        <v>0.48</v>
      </c>
      <c r="CK49" s="1">
        <f>[2]V.IPCA!CO191</f>
        <v>0.81</v>
      </c>
      <c r="CL49" s="1">
        <f>[2]V.IPCA!CP191</f>
        <v>-0.57999999999999996</v>
      </c>
      <c r="CM49" s="1">
        <f>[2]V.IPCA!CQ191</f>
        <v>1.05</v>
      </c>
      <c r="CN49" s="1">
        <f>[2]V.IPCA!CR191</f>
        <v>0.34</v>
      </c>
      <c r="CO49" s="1">
        <f>[2]V.IPCA!CS191</f>
        <v>-1.53</v>
      </c>
      <c r="CP49" s="1">
        <f>[2]V.IPCA!CT191</f>
        <v>-0.36</v>
      </c>
      <c r="CQ49" s="1">
        <f>[2]V.IPCA!CU191</f>
        <v>-0.5</v>
      </c>
      <c r="CR49" s="1">
        <f>[2]V.IPCA!CV191</f>
        <v>0.57999999999999996</v>
      </c>
      <c r="CS49" s="1">
        <f>[2]V.IPCA!CW191</f>
        <v>0.4</v>
      </c>
      <c r="CT49" s="1">
        <f>[2]V.IPCA!CX191</f>
        <v>-0.75</v>
      </c>
      <c r="CU49" s="1">
        <f>[2]V.IPCA!CY191</f>
        <v>0.42</v>
      </c>
      <c r="CV49" s="1">
        <f>[2]V.IPCA!CZ191</f>
        <v>0.12</v>
      </c>
      <c r="CW49" s="1">
        <f>[2]V.IPCA!DA191</f>
        <v>0.62</v>
      </c>
      <c r="CX49" s="1">
        <f>[2]V.IPCA!DB191</f>
        <v>1.38</v>
      </c>
      <c r="CY49" s="1">
        <f>[2]V.IPCA!DC191</f>
        <v>0.46</v>
      </c>
      <c r="CZ49" s="1">
        <f>[2]V.IPCA!DD191</f>
        <v>-0.56000000000000005</v>
      </c>
      <c r="DA49" s="1">
        <f>[2]V.IPCA!DE191</f>
        <v>2.94</v>
      </c>
      <c r="DB49" s="1">
        <f>[2]V.IPCA!DF191</f>
        <v>0.9</v>
      </c>
      <c r="DC49" s="1">
        <f>[2]V.IPCA!DG191</f>
        <v>-0.49</v>
      </c>
      <c r="DD49" s="1">
        <f>[2]V.IPCA!DH191</f>
        <v>1.0900000000000001</v>
      </c>
      <c r="DE49" s="1">
        <f>[2]V.IPCA!DI191</f>
        <v>0.69</v>
      </c>
      <c r="DF49" s="1">
        <f>[2]V.IPCA!DJ191</f>
        <v>0.28999999999999998</v>
      </c>
      <c r="DG49" s="1">
        <f>[2]V.IPCA!DK191</f>
        <v>2.2400000000000002</v>
      </c>
      <c r="DH49" s="1">
        <f>[2]V.IPCA!DL191</f>
        <v>-1.35</v>
      </c>
      <c r="DI49" s="1">
        <f>[2]V.IPCA!DM191</f>
        <v>0.87</v>
      </c>
      <c r="DJ49" s="1">
        <f>[2]V.IPCA!DN191</f>
        <v>0.15</v>
      </c>
      <c r="DK49" s="1">
        <f>[2]V.IPCA!DO191</f>
        <v>-0.51</v>
      </c>
      <c r="DL49" s="1">
        <f>[2]V.IPCA!DP191</f>
        <v>-0.35</v>
      </c>
      <c r="DM49" s="1">
        <f>[2]V.IPCA!DQ191</f>
        <v>-0.93</v>
      </c>
      <c r="DN49" s="1">
        <f>[2]V.IPCA!DR191</f>
        <v>0.3</v>
      </c>
      <c r="DO49" s="1">
        <f>[2]V.IPCA!DS191</f>
        <v>0.48</v>
      </c>
      <c r="DP49" s="1">
        <f>[2]V.IPCA!DT191</f>
        <v>-0.09</v>
      </c>
      <c r="DQ49" s="1">
        <f>[2]V.IPCA!DU191</f>
        <v>-0.19</v>
      </c>
      <c r="DR49" s="1">
        <f>[2]V.IPCA!DV191</f>
        <v>0.64</v>
      </c>
      <c r="DS49" s="1">
        <f>[2]V.IPCA!DW191</f>
        <v>0.25</v>
      </c>
      <c r="DT49" s="1">
        <f>[2]V.IPCA!DX191</f>
        <v>-0.25</v>
      </c>
      <c r="DU49" s="1">
        <f>[2]V.IPCA!DY191</f>
        <v>0.46</v>
      </c>
      <c r="DV49" s="1">
        <f>[2]V.IPCA!DZ191</f>
        <v>-0.38</v>
      </c>
      <c r="DW49" s="1">
        <f>[2]V.IPCA!EA191</f>
        <v>-0.05</v>
      </c>
      <c r="DX49" s="1">
        <f>[2]V.IPCA!EB191</f>
        <v>0.92</v>
      </c>
      <c r="DY49" s="1">
        <f>[2]V.IPCA!EC191</f>
        <v>-0.05</v>
      </c>
      <c r="DZ49" s="1">
        <f>[2]V.IPCA!ED191</f>
        <v>0.17</v>
      </c>
      <c r="EA49" s="1">
        <f>[2]V.IPCA!EE191</f>
        <v>0.5</v>
      </c>
      <c r="EB49" s="1">
        <f>[2]V.IPCA!EF191</f>
        <v>-0.12</v>
      </c>
      <c r="EC49" s="1">
        <f>[2]V.IPCA!EG191</f>
        <v>-0.52</v>
      </c>
      <c r="ED49" s="1">
        <f>[2]V.IPCA!EH191</f>
        <v>0.33</v>
      </c>
      <c r="EE49" s="1">
        <f>[2]V.IPCA!EI191</f>
        <v>1.85</v>
      </c>
      <c r="EF49" s="1">
        <f>[2]V.IPCA!EJ191</f>
        <v>1.28</v>
      </c>
      <c r="EG49" s="1">
        <f>[2]V.IPCA!EK191</f>
        <v>0.62</v>
      </c>
      <c r="EH49" s="1">
        <f>[2]V.IPCA!EL191</f>
        <v>0.24</v>
      </c>
      <c r="EI49" s="1">
        <f>[2]V.IPCA!EM191</f>
        <v>-0.51</v>
      </c>
      <c r="EJ49" s="1">
        <f>[2]V.IPCA!EN191</f>
        <v>0.24</v>
      </c>
      <c r="EK49" s="1">
        <f>[2]V.IPCA!EO191</f>
        <v>-0.39</v>
      </c>
      <c r="EL49" s="1">
        <f>[2]V.IPCA!EP191</f>
        <v>-0.11</v>
      </c>
      <c r="EM49" s="1">
        <f>[2]V.IPCA!EQ191</f>
        <v>0.01</v>
      </c>
      <c r="EN49" s="1">
        <f>[2]V.IPCA!ER191</f>
        <v>0.78</v>
      </c>
      <c r="EO49" s="1">
        <f>[2]V.IPCA!ES191</f>
        <v>0.33</v>
      </c>
      <c r="EP49" s="1">
        <f>[2]V.IPCA!ET191</f>
        <v>0.12</v>
      </c>
      <c r="EQ49" s="1">
        <f>[2]V.IPCA!EU191</f>
        <v>1.01</v>
      </c>
      <c r="ER49" s="1">
        <f>[2]V.IPCA!EV191</f>
        <v>-0.65</v>
      </c>
      <c r="ES49" s="1">
        <f>[2]V.IPCA!EW191</f>
        <v>-0.1</v>
      </c>
      <c r="ET49" s="1">
        <f>[2]V.IPCA!EX191</f>
        <v>-0.99</v>
      </c>
      <c r="EU49" s="1">
        <f>[2]V.IPCA!EY191</f>
        <v>0.24</v>
      </c>
      <c r="EV49" s="1">
        <f>[2]V.IPCA!EZ191</f>
        <v>-0.15</v>
      </c>
      <c r="EW49" s="1">
        <f>[2]V.IPCA!FA191</f>
        <v>-1.05</v>
      </c>
      <c r="EX49" s="1">
        <f>[2]V.IPCA!FB191</f>
        <v>0.95</v>
      </c>
      <c r="EY49" s="1">
        <f>[2]V.IPCA!FC191</f>
        <v>-0.4</v>
      </c>
      <c r="EZ49" s="1">
        <f>[2]V.IPCA!FD191</f>
        <v>0.21</v>
      </c>
      <c r="FA49" s="1">
        <f>[2]V.IPCA!FE191</f>
        <v>-0.81</v>
      </c>
      <c r="FB49" s="1">
        <f>[2]V.IPCA!FF191</f>
        <v>0.27</v>
      </c>
      <c r="FC49" s="1">
        <f>[2]V.IPCA!FG191</f>
        <v>1.22</v>
      </c>
      <c r="FD49" s="1">
        <f>[2]V.IPCA!FH191</f>
        <v>-1.21</v>
      </c>
      <c r="FE49" s="1">
        <f>[2]V.IPCA!FI191</f>
        <v>1.08</v>
      </c>
      <c r="FF49" s="1">
        <f>[2]V.IPCA!FJ191</f>
        <v>1.33</v>
      </c>
      <c r="FG49" s="1">
        <f>[2]V.IPCA!FK191</f>
        <v>0.37</v>
      </c>
      <c r="FH49" s="1">
        <f>[2]V.IPCA!FL191</f>
        <v>0.46</v>
      </c>
      <c r="FI49" s="1">
        <f>[2]V.IPCA!FM191</f>
        <v>0.32</v>
      </c>
      <c r="FJ49" s="1">
        <f>[2]V.IPCA!FN191</f>
        <v>-0.99</v>
      </c>
      <c r="FK49" s="1">
        <f>[2]V.IPCA!FO191</f>
        <v>-1.1599999999999999</v>
      </c>
      <c r="FL49" s="1">
        <f>[2]V.IPCA!FP191</f>
        <v>1.78</v>
      </c>
      <c r="FM49" s="1">
        <f>[2]V.IPCA!FQ191</f>
        <v>1.64</v>
      </c>
      <c r="FN49" s="1">
        <f>[2]V.IPCA!FR191</f>
        <v>-0.47</v>
      </c>
      <c r="FO49" s="1">
        <f>[2]V.IPCA!FS191</f>
        <v>0.64</v>
      </c>
      <c r="FP49" s="1">
        <f>[2]V.IPCA!FT191</f>
        <v>0.08</v>
      </c>
      <c r="FQ49" s="1">
        <f>[2]V.IPCA!FU191</f>
        <v>-0.47</v>
      </c>
      <c r="FR49" s="1">
        <f>[2]V.IPCA!FV191</f>
        <v>1.08</v>
      </c>
      <c r="FS49" s="1">
        <f>[2]V.IPCA!FW191</f>
        <v>1.4</v>
      </c>
      <c r="FT49" s="1">
        <f>[2]V.IPCA!FX191</f>
        <v>1.1599999999999999</v>
      </c>
      <c r="FU49" s="1">
        <f>[2]V.IPCA!FY191</f>
        <v>-0.39</v>
      </c>
      <c r="FV49" s="1">
        <f>[2]V.IPCA!FZ191</f>
        <v>1.53</v>
      </c>
      <c r="FW49" s="1">
        <f>[2]V.IPCA!GA191</f>
        <v>-1.34</v>
      </c>
      <c r="FX49" s="1">
        <f>[2]V.IPCA!GB191</f>
        <v>-0.49</v>
      </c>
      <c r="FY49" s="1">
        <f>[2]V.IPCA!GC191</f>
        <v>0.61</v>
      </c>
      <c r="FZ49" s="1">
        <f>[2]V.IPCA!GD191</f>
        <v>-0.85</v>
      </c>
      <c r="GA49" s="1">
        <f>[2]V.IPCA!GE191</f>
        <v>1.39</v>
      </c>
      <c r="GB49" s="1">
        <f>[2]V.IPCA!GF191</f>
        <v>2.19</v>
      </c>
      <c r="GC49" s="1">
        <f>[2]V.IPCA!GG191</f>
        <v>0.53</v>
      </c>
      <c r="GD49" s="1">
        <f>[2]V.IPCA!GH191</f>
        <v>1.91</v>
      </c>
      <c r="GE49" s="1">
        <f>[2]V.IPCA!GI191</f>
        <v>0.92</v>
      </c>
      <c r="GF49" s="1">
        <f>[2]V.IPCA!GJ191</f>
        <v>0.72</v>
      </c>
      <c r="GG49" s="1">
        <f>[2]V.IPCA!GK191</f>
        <v>0.42</v>
      </c>
      <c r="GH49" s="1">
        <f>[2]V.IPCA!GL191</f>
        <v>-0.52</v>
      </c>
      <c r="GI49" s="1">
        <f>[2]V.IPCA!GM191</f>
        <v>1.22</v>
      </c>
      <c r="GJ49" s="1">
        <f>[2]V.IPCA!GN191</f>
        <v>0.19</v>
      </c>
      <c r="GK49" s="1">
        <f>[2]V.IPCA!GO191</f>
        <v>1.53</v>
      </c>
      <c r="GL49" s="1">
        <f>[2]V.IPCA!GP191</f>
        <v>-0.65</v>
      </c>
      <c r="GM49" s="1">
        <f>[2]V.IPCA!GQ191</f>
        <v>-0.1</v>
      </c>
      <c r="GN49" s="1">
        <f>[2]V.IPCA!GR191</f>
        <v>-0.98</v>
      </c>
      <c r="GO49" s="1">
        <f>[2]V.IPCA!GS191</f>
        <v>-0.47</v>
      </c>
      <c r="GP49" s="1">
        <f>[2]V.IPCA!GT191</f>
        <v>0.02</v>
      </c>
      <c r="GQ49" s="1">
        <f>[2]V.IPCA!GU191</f>
        <v>0.45</v>
      </c>
      <c r="GR49" s="1">
        <f>[2]V.IPCA!GV191</f>
        <v>-0.01</v>
      </c>
      <c r="GS49" s="1">
        <f>[2]V.IPCA!GW191</f>
        <v>0.28999999999999998</v>
      </c>
      <c r="GT49" s="1">
        <f>[2]V.IPCA!GX191</f>
        <v>1.06</v>
      </c>
      <c r="GU49" s="1">
        <f>[2]V.IPCA!GY191</f>
        <v>-0.71</v>
      </c>
      <c r="GV49" s="1">
        <f>[2]V.IPCA!GZ191</f>
        <v>-0.6</v>
      </c>
      <c r="GW49" s="1">
        <f>[2]V.IPCA!HA191</f>
        <v>-1.2</v>
      </c>
      <c r="GX49" s="1">
        <f>[2]V.IPCA!HB191</f>
        <v>-0.23</v>
      </c>
      <c r="GY49" s="1">
        <f>[2]V.IPCA!HC191</f>
        <v>-0.01</v>
      </c>
      <c r="GZ49" s="1">
        <f>[2]V.IPCA!HD191</f>
        <v>0.45</v>
      </c>
      <c r="HA49" s="1">
        <f>[2]V.IPCA!HE191</f>
        <v>-1.17</v>
      </c>
      <c r="HB49" s="1">
        <f>[2]V.IPCA!HF191</f>
        <v>1.07</v>
      </c>
      <c r="HC49" s="1">
        <f>[2]V.IPCA!HG191</f>
        <v>-0.81</v>
      </c>
      <c r="HD49" s="1">
        <f>[2]V.IPCA!HH191</f>
        <v>-0.55000000000000004</v>
      </c>
      <c r="HE49" s="1">
        <f>[2]V.IPCA!HI191</f>
        <v>-2.93</v>
      </c>
      <c r="HF49" s="1">
        <f>[2]V.IPCA!HJ191</f>
        <v>0.47</v>
      </c>
      <c r="HG49" s="1">
        <f>[2]V.IPCA!HK191</f>
        <v>1.25</v>
      </c>
      <c r="HH49" s="1">
        <f>[2]V.IPCA!HL191</f>
        <v>-0.48</v>
      </c>
      <c r="HI49" s="1">
        <f>[2]V.IPCA!HM191</f>
        <v>-0.88</v>
      </c>
      <c r="HJ49" s="1">
        <f>[2]V.IPCA!HN191</f>
        <v>2.11</v>
      </c>
      <c r="HK49" s="1">
        <f>[2]V.IPCA!HO191</f>
        <v>-1.44</v>
      </c>
      <c r="HL49" s="1">
        <f>[2]V.IPCA!HP191</f>
        <v>0.46</v>
      </c>
      <c r="HM49" s="1">
        <f>[2]V.IPCA!HQ191</f>
        <v>-2.74</v>
      </c>
      <c r="HN49" s="1">
        <f>[2]V.IPCA!HR191</f>
        <v>2.1800000000000002</v>
      </c>
      <c r="HO49" s="1">
        <f>[2]V.IPCA!HS191</f>
        <v>-0.28000000000000003</v>
      </c>
      <c r="HP49" s="1">
        <f>[2]V.IPCA!HT191</f>
        <v>-0.22</v>
      </c>
      <c r="HQ49" s="1">
        <f>[2]V.IPCA!HU191</f>
        <v>-0.97</v>
      </c>
      <c r="HR49" s="1">
        <f>[2]V.IPCA!HV191</f>
        <v>1.62</v>
      </c>
      <c r="HS49" s="1">
        <f>[2]V.IPCA!HW191</f>
        <v>0.1</v>
      </c>
      <c r="HT49" s="1">
        <f>[2]V.IPCA!HX191</f>
        <v>0.93</v>
      </c>
      <c r="HU49" s="1">
        <f>[2]V.IPCA!HY191</f>
        <v>-1.1599999999999999</v>
      </c>
      <c r="HV49" s="1">
        <f>[2]V.IPCA!HZ191</f>
        <v>-0.01</v>
      </c>
      <c r="HW49" s="1">
        <f>[2]V.IPCA!IA191</f>
        <v>0.3</v>
      </c>
      <c r="HX49" s="1">
        <f>[2]V.IPCA!IB191</f>
        <v>0.3</v>
      </c>
      <c r="HY49" s="1">
        <f>[2]V.IPCA!IC191</f>
        <v>-0.57999999999999996</v>
      </c>
      <c r="HZ49" s="1">
        <f>[2]V.IPCA!ID191</f>
        <v>1.9</v>
      </c>
      <c r="IA49" s="1">
        <f>[2]V.IPCA!IE191</f>
        <v>0.61</v>
      </c>
      <c r="IB49" s="1">
        <f>[2]V.IPCA!IF191</f>
        <v>0.16</v>
      </c>
      <c r="IC49" s="1">
        <f>[2]V.IPCA!IG191</f>
        <v>0.54</v>
      </c>
      <c r="ID49" s="1">
        <f>[2]V.IPCA!IH191</f>
        <v>-0.99</v>
      </c>
    </row>
    <row r="50" spans="2:238" x14ac:dyDescent="0.25">
      <c r="B50">
        <v>2103039</v>
      </c>
      <c r="C50" t="s">
        <v>8</v>
      </c>
      <c r="D50" s="1">
        <f>[2]V.IPCA!H192</f>
        <v>-6.7805113583177465E-2</v>
      </c>
      <c r="E50" s="1">
        <f>[2]V.IPCA!I192</f>
        <v>1.6901737250919937</v>
      </c>
      <c r="F50" s="1">
        <f>[2]V.IPCA!J192</f>
        <v>0.63650951066942618</v>
      </c>
      <c r="G50" s="1">
        <f>[2]V.IPCA!K192</f>
        <v>0.24716956910278673</v>
      </c>
      <c r="H50" s="1">
        <f>[2]V.IPCA!L192</f>
        <v>-9.5777632268545965E-2</v>
      </c>
      <c r="I50" s="1">
        <f>[2]V.IPCA!M192</f>
        <v>-0.48677835694700478</v>
      </c>
      <c r="J50" s="1">
        <f>[2]V.IPCA!N192</f>
        <v>8.7695720649321129E-2</v>
      </c>
      <c r="K50" s="1">
        <f>[2]V.IPCA!O192</f>
        <v>-0.33079297005779945</v>
      </c>
      <c r="L50" s="1">
        <f>[2]V.IPCA!P192</f>
        <v>0.54295013318923224</v>
      </c>
      <c r="M50" s="1">
        <f>[2]V.IPCA!Q192</f>
        <v>0.52491012747805199</v>
      </c>
      <c r="N50" s="1">
        <f>[2]V.IPCA!R192</f>
        <v>0.53461069599069688</v>
      </c>
      <c r="O50" s="1">
        <f>[2]V.IPCA!S192</f>
        <v>-0.37475358904747014</v>
      </c>
      <c r="P50" s="1">
        <f>[2]V.IPCA!T192</f>
        <v>0.60863383796908077</v>
      </c>
      <c r="Q50" s="1">
        <f>[2]V.IPCA!U192</f>
        <v>1.7715344494062295</v>
      </c>
      <c r="R50" s="1">
        <f>[2]V.IPCA!V192</f>
        <v>0.22760639513886824</v>
      </c>
      <c r="S50" s="1">
        <f>[2]V.IPCA!W192</f>
        <v>0.59892725296788019</v>
      </c>
      <c r="T50" s="1">
        <f>[2]V.IPCA!X192</f>
        <v>0.41249120098719755</v>
      </c>
      <c r="U50" s="1">
        <f>[2]V.IPCA!Y192</f>
        <v>0.20231779379218115</v>
      </c>
      <c r="V50" s="1">
        <f>[2]V.IPCA!Z192</f>
        <v>1.1750334909195088</v>
      </c>
      <c r="W50" s="1">
        <f>[2]V.IPCA!AA192</f>
        <v>0.77157312161533409</v>
      </c>
      <c r="X50" s="1">
        <f>[2]V.IPCA!AB192</f>
        <v>1.5947486049422896</v>
      </c>
      <c r="Y50" s="1">
        <f>[2]V.IPCA!AC192</f>
        <v>1.2909960374724352</v>
      </c>
      <c r="Z50" s="1">
        <f>[2]V.IPCA!AD192</f>
        <v>0.42222679976287453</v>
      </c>
      <c r="AA50" s="1">
        <f>[2]V.IPCA!AE192</f>
        <v>1.3923734806000347</v>
      </c>
      <c r="AB50" s="1">
        <f>[2]V.IPCA!AF192</f>
        <v>0.73323899048850683</v>
      </c>
      <c r="AC50" s="1">
        <f>[2]V.IPCA!AG192</f>
        <v>0.17569316927331444</v>
      </c>
      <c r="AD50" s="1">
        <f>[2]V.IPCA!AH192</f>
        <v>0.61059096658787049</v>
      </c>
      <c r="AE50" s="1">
        <f>[2]V.IPCA!AI192</f>
        <v>1.2472726800089007</v>
      </c>
      <c r="AF50" s="1">
        <f>[2]V.IPCA!AJ192</f>
        <v>0.353810976850081</v>
      </c>
      <c r="AG50" s="1">
        <f>[2]V.IPCA!AK192</f>
        <v>0.64425497214832506</v>
      </c>
      <c r="AH50" s="1">
        <f>[2]V.IPCA!AL192</f>
        <v>6.7417083618892509E-2</v>
      </c>
      <c r="AI50" s="1">
        <f>[2]V.IPCA!AM192</f>
        <v>0.8751878041758292</v>
      </c>
      <c r="AJ50" s="1">
        <f>[2]V.IPCA!AN192</f>
        <v>1.4472003181611011</v>
      </c>
      <c r="AK50" s="1">
        <f>[2]V.IPCA!AO192</f>
        <v>1.1726620750144907</v>
      </c>
      <c r="AL50" s="1">
        <f>[2]V.IPCA!AP192</f>
        <v>2.6940367626057808</v>
      </c>
      <c r="AM50" s="1">
        <f>[2]V.IPCA!AQ192</f>
        <v>2.9950575604894225</v>
      </c>
      <c r="AN50" s="1">
        <f>[2]V.IPCA!AR192</f>
        <v>2.6518725714771691</v>
      </c>
      <c r="AO50" s="1">
        <f>[2]V.IPCA!AS192</f>
        <v>1.2220511625887969</v>
      </c>
      <c r="AP50" s="1">
        <f>[2]V.IPCA!AT192</f>
        <v>1.1599910743879145</v>
      </c>
      <c r="AQ50" s="1">
        <f>[2]V.IPCA!AU192</f>
        <v>2.2195869599989786</v>
      </c>
      <c r="AR50" s="1">
        <f>[2]V.IPCA!AV192</f>
        <v>3.4641064730245683E-2</v>
      </c>
      <c r="AS50" s="1">
        <f>[2]V.IPCA!AW192</f>
        <v>0.36253392511934984</v>
      </c>
      <c r="AT50" s="1">
        <f>[2]V.IPCA!AX192</f>
        <v>0.41598395187374515</v>
      </c>
      <c r="AU50" s="1">
        <f>[2]V.IPCA!AY192</f>
        <v>1.1175632015795205E-3</v>
      </c>
      <c r="AV50" s="1">
        <f>[2]V.IPCA!AZ192</f>
        <v>0.1892016141894847</v>
      </c>
      <c r="AW50" s="1">
        <f>[2]V.IPCA!BA192</f>
        <v>0.52840288720239847</v>
      </c>
      <c r="AX50" s="1">
        <f>[2]V.IPCA!BB192</f>
        <v>-0.36640702521111768</v>
      </c>
      <c r="AY50" s="1">
        <f>[2]V.IPCA!BC192</f>
        <v>0.53435919394204001</v>
      </c>
      <c r="AZ50" s="1">
        <f>[2]V.IPCA!BD192</f>
        <v>0.72326914113616303</v>
      </c>
      <c r="BA50" s="1">
        <f>[2]V.IPCA!BE192</f>
        <v>0.61074755956501348</v>
      </c>
      <c r="BB50" s="1">
        <f>[2]V.IPCA!BF192</f>
        <v>1.3405190751273899</v>
      </c>
      <c r="BC50" s="1">
        <f>[2]V.IPCA!BG192</f>
        <v>1.6715852455267828</v>
      </c>
      <c r="BD50" s="1">
        <f>[2]V.IPCA!BH192</f>
        <v>1.5582229664967517</v>
      </c>
      <c r="BE50" s="1">
        <f>[2]V.IPCA!BI192</f>
        <v>0.54334004253075119</v>
      </c>
      <c r="BF50" s="1">
        <f>[2]V.IPCA!BJ192</f>
        <v>0.45970744849716205</v>
      </c>
      <c r="BG50" s="1">
        <f>[2]V.IPCA!BK192</f>
        <v>0.99697817366494712</v>
      </c>
      <c r="BH50" s="1">
        <f>[2]V.IPCA!BL192</f>
        <v>0.31162745452858814</v>
      </c>
      <c r="BI50" s="1">
        <f>[2]V.IPCA!BM192</f>
        <v>0.39924040196912325</v>
      </c>
      <c r="BJ50" s="1">
        <f>[2]V.IPCA!BN192</f>
        <v>1.1709987829372057</v>
      </c>
      <c r="BK50" s="1">
        <f>[2]V.IPCA!BO192</f>
        <v>1.1816045407467752</v>
      </c>
      <c r="BL50" s="1">
        <f>[2]V.IPCA!BP192</f>
        <v>1.2848303432838648</v>
      </c>
      <c r="BM50" s="1">
        <f>[2]V.IPCA!BQ192</f>
        <v>1.2885748364648675</v>
      </c>
      <c r="BN50" s="1">
        <f>[2]V.IPCA!BR192</f>
        <v>1.1296686732682084</v>
      </c>
      <c r="BO50" s="1">
        <f>[2]V.IPCA!BS192</f>
        <v>0.18047739735821555</v>
      </c>
      <c r="BP50" s="1">
        <f>[2]V.IPCA!BT192</f>
        <v>0.92234648579938949</v>
      </c>
      <c r="BQ50" s="1">
        <f>[2]V.IPCA!BU192</f>
        <v>0.46117095715308049</v>
      </c>
      <c r="BR50" s="1">
        <f>[2]V.IPCA!BV192</f>
        <v>0.53913697690933926</v>
      </c>
      <c r="BS50" s="1">
        <f>[2]V.IPCA!BW192</f>
        <v>8.5408241816278069E-2</v>
      </c>
      <c r="BT50" s="1">
        <f>[2]V.IPCA!BX192</f>
        <v>-0.22375337403789641</v>
      </c>
      <c r="BU50" s="1">
        <f>[2]V.IPCA!BY192</f>
        <v>0.2915125674538383</v>
      </c>
      <c r="BV50" s="1">
        <f>[2]V.IPCA!BZ192</f>
        <v>0.17541117223623615</v>
      </c>
      <c r="BW50" s="1">
        <f>[2]V.IPCA!CA192</f>
        <v>0.14105041921661393</v>
      </c>
      <c r="BX50" s="1">
        <f>[2]V.IPCA!CB192</f>
        <v>0.41675334903227229</v>
      </c>
      <c r="BY50" s="1">
        <f>[2]V.IPCA!CC192</f>
        <v>9.0204445745796613E-2</v>
      </c>
      <c r="BZ50" s="1">
        <f>[2]V.IPCA!CD192</f>
        <v>-0.32075292572791514</v>
      </c>
      <c r="CA50" s="1">
        <f>[2]V.IPCA!CE192</f>
        <v>-0.15473602909536899</v>
      </c>
      <c r="CB50" s="1">
        <f>[2]V.IPCA!CF192</f>
        <v>0.51898941066493387</v>
      </c>
      <c r="CC50" s="1">
        <f>[2]V.IPCA!CG192</f>
        <v>-0.13996220075598492</v>
      </c>
      <c r="CD50" s="1">
        <f>[2]V.IPCA!CH192</f>
        <v>1.17</v>
      </c>
      <c r="CE50" s="1">
        <f>[2]V.IPCA!CI192</f>
        <v>-0.49</v>
      </c>
      <c r="CF50" s="1">
        <f>[2]V.IPCA!CJ192</f>
        <v>-0.08</v>
      </c>
      <c r="CG50" s="1">
        <f>[2]V.IPCA!CK192</f>
        <v>0.18</v>
      </c>
      <c r="CH50" s="1">
        <f>[2]V.IPCA!CL192</f>
        <v>0.48</v>
      </c>
      <c r="CI50" s="1">
        <f>[2]V.IPCA!CM192</f>
        <v>0.17</v>
      </c>
      <c r="CJ50" s="1">
        <f>[2]V.IPCA!CN192</f>
        <v>-0.6</v>
      </c>
      <c r="CK50" s="1">
        <f>[2]V.IPCA!CO192</f>
        <v>0.21</v>
      </c>
      <c r="CL50" s="1">
        <f>[2]V.IPCA!CP192</f>
        <v>0.05</v>
      </c>
      <c r="CM50" s="1">
        <f>[2]V.IPCA!CQ192</f>
        <v>-0.17</v>
      </c>
      <c r="CN50" s="1">
        <f>[2]V.IPCA!CR192</f>
        <v>-0.49</v>
      </c>
      <c r="CO50" s="1">
        <f>[2]V.IPCA!CS192</f>
        <v>0.31</v>
      </c>
      <c r="CP50" s="1">
        <f>[2]V.IPCA!CT192</f>
        <v>0.9</v>
      </c>
      <c r="CQ50" s="1">
        <f>[2]V.IPCA!CU192</f>
        <v>1.52</v>
      </c>
      <c r="CR50" s="1">
        <f>[2]V.IPCA!CV192</f>
        <v>4.2300000000000004</v>
      </c>
      <c r="CS50" s="1">
        <f>[2]V.IPCA!CW192</f>
        <v>6.46</v>
      </c>
      <c r="CT50" s="1">
        <f>[2]V.IPCA!CX192</f>
        <v>5.24</v>
      </c>
      <c r="CU50" s="1">
        <f>[2]V.IPCA!CY192</f>
        <v>0.17</v>
      </c>
      <c r="CV50" s="1">
        <f>[2]V.IPCA!CZ192</f>
        <v>-0.32</v>
      </c>
      <c r="CW50" s="1">
        <f>[2]V.IPCA!DA192</f>
        <v>0.96</v>
      </c>
      <c r="CX50" s="1">
        <f>[2]V.IPCA!DB192</f>
        <v>-1.25</v>
      </c>
      <c r="CY50" s="1">
        <f>[2]V.IPCA!DC192</f>
        <v>1.1499999999999999</v>
      </c>
      <c r="CZ50" s="1">
        <f>[2]V.IPCA!DD192</f>
        <v>4.67</v>
      </c>
      <c r="DA50" s="1">
        <f>[2]V.IPCA!DE192</f>
        <v>1.97</v>
      </c>
      <c r="DB50" s="1">
        <f>[2]V.IPCA!DF192</f>
        <v>-0.18</v>
      </c>
      <c r="DC50" s="1">
        <f>[2]V.IPCA!DG192</f>
        <v>2.1</v>
      </c>
      <c r="DD50" s="1">
        <f>[2]V.IPCA!DH192</f>
        <v>4.12</v>
      </c>
      <c r="DE50" s="1">
        <f>[2]V.IPCA!DI192</f>
        <v>6.62</v>
      </c>
      <c r="DF50" s="1">
        <f>[2]V.IPCA!DJ192</f>
        <v>2.75</v>
      </c>
      <c r="DG50" s="1">
        <f>[2]V.IPCA!DK192</f>
        <v>-0.55000000000000004</v>
      </c>
      <c r="DH50" s="1">
        <f>[2]V.IPCA!DL192</f>
        <v>0.43</v>
      </c>
      <c r="DI50" s="1">
        <f>[2]V.IPCA!DM192</f>
        <v>-0.46</v>
      </c>
      <c r="DJ50" s="1">
        <f>[2]V.IPCA!DN192</f>
        <v>0.06</v>
      </c>
      <c r="DK50" s="1">
        <f>[2]V.IPCA!DO192</f>
        <v>-2.19</v>
      </c>
      <c r="DL50" s="1">
        <f>[2]V.IPCA!DP192</f>
        <v>-2.35</v>
      </c>
      <c r="DM50" s="1">
        <f>[2]V.IPCA!DQ192</f>
        <v>-1.31</v>
      </c>
      <c r="DN50" s="1">
        <f>[2]V.IPCA!DR192</f>
        <v>0.1</v>
      </c>
      <c r="DO50" s="1">
        <f>[2]V.IPCA!DS192</f>
        <v>-0.93</v>
      </c>
      <c r="DP50" s="1">
        <f>[2]V.IPCA!DT192</f>
        <v>0.15</v>
      </c>
      <c r="DQ50" s="1">
        <f>[2]V.IPCA!DU192</f>
        <v>-0.75</v>
      </c>
      <c r="DR50" s="1">
        <f>[2]V.IPCA!DV192</f>
        <v>0.96</v>
      </c>
      <c r="DS50" s="1">
        <f>[2]V.IPCA!DW192</f>
        <v>0.22</v>
      </c>
      <c r="DT50" s="1">
        <f>[2]V.IPCA!DX192</f>
        <v>1.05</v>
      </c>
      <c r="DU50" s="1">
        <f>[2]V.IPCA!DY192</f>
        <v>-0.94</v>
      </c>
      <c r="DV50" s="1">
        <f>[2]V.IPCA!DZ192</f>
        <v>0.52</v>
      </c>
      <c r="DW50" s="1">
        <f>[2]V.IPCA!EA192</f>
        <v>0.72</v>
      </c>
      <c r="DX50" s="1">
        <f>[2]V.IPCA!EB192</f>
        <v>-0.14000000000000001</v>
      </c>
      <c r="DY50" s="1">
        <f>[2]V.IPCA!EC192</f>
        <v>2.14</v>
      </c>
      <c r="DZ50" s="1">
        <f>[2]V.IPCA!ED192</f>
        <v>0.84</v>
      </c>
      <c r="EA50" s="1">
        <f>[2]V.IPCA!EE192</f>
        <v>-0.88</v>
      </c>
      <c r="EB50" s="1">
        <f>[2]V.IPCA!EF192</f>
        <v>-0.09</v>
      </c>
      <c r="EC50" s="1">
        <f>[2]V.IPCA!EG192</f>
        <v>1.54</v>
      </c>
      <c r="ED50" s="1">
        <f>[2]V.IPCA!EH192</f>
        <v>0.44</v>
      </c>
      <c r="EE50" s="1">
        <f>[2]V.IPCA!EI192</f>
        <v>0.15</v>
      </c>
      <c r="EF50" s="1">
        <f>[2]V.IPCA!EJ192</f>
        <v>0.28999999999999998</v>
      </c>
      <c r="EG50" s="1">
        <f>[2]V.IPCA!EK192</f>
        <v>-1.26</v>
      </c>
      <c r="EH50" s="1">
        <f>[2]V.IPCA!EL192</f>
        <v>0.7</v>
      </c>
      <c r="EI50" s="1">
        <f>[2]V.IPCA!EM192</f>
        <v>1.04</v>
      </c>
      <c r="EJ50" s="1">
        <f>[2]V.IPCA!EN192</f>
        <v>0.61</v>
      </c>
      <c r="EK50" s="1">
        <f>[2]V.IPCA!EO192</f>
        <v>0.69</v>
      </c>
      <c r="EL50" s="1">
        <f>[2]V.IPCA!EP192</f>
        <v>0.93</v>
      </c>
      <c r="EM50" s="1">
        <f>[2]V.IPCA!EQ192</f>
        <v>1.02</v>
      </c>
      <c r="EN50" s="1">
        <f>[2]V.IPCA!ER192</f>
        <v>-0.17</v>
      </c>
      <c r="EO50" s="1">
        <f>[2]V.IPCA!ES192</f>
        <v>0.18</v>
      </c>
      <c r="EP50" s="1">
        <f>[2]V.IPCA!ET192</f>
        <v>-0.28000000000000003</v>
      </c>
      <c r="EQ50" s="1">
        <f>[2]V.IPCA!EU192</f>
        <v>0.24</v>
      </c>
      <c r="ER50" s="1">
        <f>[2]V.IPCA!EV192</f>
        <v>0.3</v>
      </c>
      <c r="ES50" s="1">
        <f>[2]V.IPCA!EW192</f>
        <v>-0.04</v>
      </c>
      <c r="ET50" s="1">
        <f>[2]V.IPCA!EX192</f>
        <v>0.22</v>
      </c>
      <c r="EU50" s="1">
        <f>[2]V.IPCA!EY192</f>
        <v>1.1000000000000001</v>
      </c>
      <c r="EV50" s="1">
        <f>[2]V.IPCA!EZ192</f>
        <v>0.53</v>
      </c>
      <c r="EW50" s="1">
        <f>[2]V.IPCA!FA192</f>
        <v>-0.51</v>
      </c>
      <c r="EX50" s="1">
        <f>[2]V.IPCA!FB192</f>
        <v>0.45</v>
      </c>
      <c r="EY50" s="1">
        <f>[2]V.IPCA!FC192</f>
        <v>0.3</v>
      </c>
      <c r="EZ50" s="1">
        <f>[2]V.IPCA!FD192</f>
        <v>-0.43</v>
      </c>
      <c r="FA50" s="1">
        <f>[2]V.IPCA!FE192</f>
        <v>0.09</v>
      </c>
      <c r="FB50" s="1">
        <f>[2]V.IPCA!FF192</f>
        <v>-0.01</v>
      </c>
      <c r="FC50" s="1">
        <f>[2]V.IPCA!FG192</f>
        <v>-0.11</v>
      </c>
      <c r="FD50" s="1">
        <f>[2]V.IPCA!FH192</f>
        <v>0.53</v>
      </c>
      <c r="FE50" s="1">
        <f>[2]V.IPCA!FI192</f>
        <v>-0.01</v>
      </c>
      <c r="FF50" s="1">
        <f>[2]V.IPCA!FJ192</f>
        <v>0.39</v>
      </c>
      <c r="FG50" s="1">
        <f>[2]V.IPCA!FK192</f>
        <v>1.04</v>
      </c>
      <c r="FH50" s="1">
        <f>[2]V.IPCA!FL192</f>
        <v>1.2</v>
      </c>
      <c r="FI50" s="1">
        <f>[2]V.IPCA!FM192</f>
        <v>0.3</v>
      </c>
      <c r="FJ50" s="1">
        <f>[2]V.IPCA!FN192</f>
        <v>0.15</v>
      </c>
      <c r="FK50" s="1">
        <f>[2]V.IPCA!FO192</f>
        <v>0.21</v>
      </c>
      <c r="FL50" s="1">
        <f>[2]V.IPCA!FP192</f>
        <v>-0.01</v>
      </c>
      <c r="FM50" s="1">
        <f>[2]V.IPCA!FQ192</f>
        <v>2.2200000000000002</v>
      </c>
      <c r="FN50" s="1">
        <f>[2]V.IPCA!FR192</f>
        <v>2.0099999999999998</v>
      </c>
      <c r="FO50" s="1">
        <f>[2]V.IPCA!FS192</f>
        <v>0.95</v>
      </c>
      <c r="FP50" s="1">
        <f>[2]V.IPCA!FT192</f>
        <v>1.1200000000000001</v>
      </c>
      <c r="FQ50" s="1">
        <f>[2]V.IPCA!FU192</f>
        <v>0.04</v>
      </c>
      <c r="FR50" s="1">
        <f>[2]V.IPCA!FV192</f>
        <v>0.41</v>
      </c>
      <c r="FS50" s="1">
        <f>[2]V.IPCA!FW192</f>
        <v>1.04</v>
      </c>
      <c r="FT50" s="1">
        <f>[2]V.IPCA!FX192</f>
        <v>0.71</v>
      </c>
      <c r="FU50" s="1">
        <f>[2]V.IPCA!FY192</f>
        <v>0.84</v>
      </c>
      <c r="FV50" s="1">
        <f>[2]V.IPCA!FZ192</f>
        <v>0.28999999999999998</v>
      </c>
      <c r="FW50" s="1">
        <f>[2]V.IPCA!GA192</f>
        <v>0.46</v>
      </c>
      <c r="FX50" s="1">
        <f>[2]V.IPCA!GB192</f>
        <v>0.2</v>
      </c>
      <c r="FY50" s="1">
        <f>[2]V.IPCA!GC192</f>
        <v>7.0000000000000007E-2</v>
      </c>
      <c r="FZ50" s="1">
        <f>[2]V.IPCA!GD192</f>
        <v>0.23</v>
      </c>
      <c r="GA50" s="1">
        <f>[2]V.IPCA!GE192</f>
        <v>-0.84</v>
      </c>
      <c r="GB50" s="1">
        <f>[2]V.IPCA!GF192</f>
        <v>0.61</v>
      </c>
      <c r="GC50" s="1">
        <f>[2]V.IPCA!GG192</f>
        <v>0.24</v>
      </c>
      <c r="GD50" s="1">
        <f>[2]V.IPCA!GH192</f>
        <v>0.64</v>
      </c>
      <c r="GE50" s="1">
        <f>[2]V.IPCA!GI192</f>
        <v>3.51</v>
      </c>
      <c r="GF50" s="1">
        <f>[2]V.IPCA!GJ192</f>
        <v>0.14000000000000001</v>
      </c>
      <c r="GG50" s="1">
        <f>[2]V.IPCA!GK192</f>
        <v>-0.41</v>
      </c>
      <c r="GH50" s="1">
        <f>[2]V.IPCA!GL192</f>
        <v>-0.3</v>
      </c>
      <c r="GI50" s="1">
        <f>[2]V.IPCA!GM192</f>
        <v>0.11</v>
      </c>
      <c r="GJ50" s="1">
        <f>[2]V.IPCA!GN192</f>
        <v>-1.1599999999999999</v>
      </c>
      <c r="GK50" s="1">
        <f>[2]V.IPCA!GO192</f>
        <v>0.01</v>
      </c>
      <c r="GL50" s="1">
        <f>[2]V.IPCA!GP192</f>
        <v>1.24</v>
      </c>
      <c r="GM50" s="1">
        <f>[2]V.IPCA!GQ192</f>
        <v>0.91</v>
      </c>
      <c r="GN50" s="1">
        <f>[2]V.IPCA!GR192</f>
        <v>-0.35</v>
      </c>
      <c r="GO50" s="1">
        <f>[2]V.IPCA!GS192</f>
        <v>-0.6</v>
      </c>
      <c r="GP50" s="1">
        <f>[2]V.IPCA!GT192</f>
        <v>-0.23</v>
      </c>
      <c r="GQ50" s="1">
        <f>[2]V.IPCA!GU192</f>
        <v>0.89</v>
      </c>
      <c r="GR50" s="1">
        <f>[2]V.IPCA!GV192</f>
        <v>-1.34</v>
      </c>
      <c r="GS50" s="1">
        <f>[2]V.IPCA!GW192</f>
        <v>-0.88</v>
      </c>
      <c r="GT50" s="1">
        <f>[2]V.IPCA!GX192</f>
        <v>-0.99</v>
      </c>
      <c r="GU50" s="1">
        <f>[2]V.IPCA!GY192</f>
        <v>0.36</v>
      </c>
      <c r="GV50" s="1">
        <f>[2]V.IPCA!GZ192</f>
        <v>-0.26</v>
      </c>
      <c r="GW50" s="1">
        <f>[2]V.IPCA!HA192</f>
        <v>-0.16</v>
      </c>
      <c r="GX50" s="1">
        <f>[2]V.IPCA!HB192</f>
        <v>-0.39</v>
      </c>
      <c r="GY50" s="1">
        <f>[2]V.IPCA!HC192</f>
        <v>-1.38</v>
      </c>
      <c r="GZ50" s="1">
        <f>[2]V.IPCA!HD192</f>
        <v>-0.13</v>
      </c>
      <c r="HA50" s="1">
        <f>[2]V.IPCA!HE192</f>
        <v>-0.8</v>
      </c>
      <c r="HB50" s="1">
        <f>[2]V.IPCA!HF192</f>
        <v>-0.92</v>
      </c>
      <c r="HC50" s="1">
        <f>[2]V.IPCA!HG192</f>
        <v>-0.25</v>
      </c>
      <c r="HD50" s="1">
        <f>[2]V.IPCA!HH192</f>
        <v>-0.7</v>
      </c>
      <c r="HE50" s="1">
        <f>[2]V.IPCA!HI192</f>
        <v>-0.46</v>
      </c>
      <c r="HF50" s="1">
        <f>[2]V.IPCA!HJ192</f>
        <v>-1.1399999999999999</v>
      </c>
      <c r="HG50" s="1">
        <f>[2]V.IPCA!HK192</f>
        <v>-0.11</v>
      </c>
      <c r="HH50" s="1">
        <f>[2]V.IPCA!HL192</f>
        <v>-0.28999999999999998</v>
      </c>
      <c r="HI50" s="1">
        <f>[2]V.IPCA!HM192</f>
        <v>1</v>
      </c>
      <c r="HJ50" s="1">
        <f>[2]V.IPCA!HN192</f>
        <v>0.78</v>
      </c>
      <c r="HK50" s="1">
        <f>[2]V.IPCA!HO192</f>
        <v>0.55000000000000004</v>
      </c>
      <c r="HL50" s="1">
        <f>[2]V.IPCA!HP192</f>
        <v>-0.37</v>
      </c>
      <c r="HM50" s="1">
        <f>[2]V.IPCA!HQ192</f>
        <v>0.22</v>
      </c>
      <c r="HN50" s="1">
        <f>[2]V.IPCA!HR192</f>
        <v>0.53</v>
      </c>
      <c r="HO50" s="1">
        <f>[2]V.IPCA!HS192</f>
        <v>0.03</v>
      </c>
      <c r="HP50" s="1">
        <f>[2]V.IPCA!HT192</f>
        <v>0.7</v>
      </c>
      <c r="HQ50" s="1">
        <f>[2]V.IPCA!HU192</f>
        <v>0.72</v>
      </c>
      <c r="HR50" s="1">
        <f>[2]V.IPCA!HV192</f>
        <v>1.34</v>
      </c>
      <c r="HS50" s="1">
        <f>[2]V.IPCA!HW192</f>
        <v>-0.23</v>
      </c>
      <c r="HT50" s="1">
        <f>[2]V.IPCA!HX192</f>
        <v>-0.51</v>
      </c>
      <c r="HU50" s="1">
        <f>[2]V.IPCA!HY192</f>
        <v>-0.79</v>
      </c>
      <c r="HV50" s="1">
        <f>[2]V.IPCA!HZ192</f>
        <v>-0.63</v>
      </c>
      <c r="HW50" s="1">
        <f>[2]V.IPCA!IA192</f>
        <v>0.88</v>
      </c>
      <c r="HX50" s="1">
        <f>[2]V.IPCA!IB192</f>
        <v>-0.42</v>
      </c>
      <c r="HY50" s="1">
        <f>[2]V.IPCA!IC192</f>
        <v>0.33</v>
      </c>
      <c r="HZ50" s="1">
        <f>[2]V.IPCA!ID192</f>
        <v>-0.98</v>
      </c>
      <c r="IA50" s="1">
        <f>[2]V.IPCA!IE192</f>
        <v>-0.13</v>
      </c>
      <c r="IB50" s="1">
        <f>[2]V.IPCA!IF192</f>
        <v>0.37</v>
      </c>
      <c r="IC50" s="1">
        <f>[2]V.IPCA!IG192</f>
        <v>-1.08</v>
      </c>
      <c r="ID50" s="1">
        <f>[2]V.IPCA!IH192</f>
        <v>0.17</v>
      </c>
    </row>
    <row r="51" spans="2:238" x14ac:dyDescent="0.25">
      <c r="B51">
        <v>2103040</v>
      </c>
      <c r="C51" t="s">
        <v>9</v>
      </c>
      <c r="D51" s="1">
        <f>[2]V.IPCA!H193</f>
        <v>-6.7805113583177465E-2</v>
      </c>
      <c r="E51" s="1">
        <f>[2]V.IPCA!I193</f>
        <v>1.6901737250919937</v>
      </c>
      <c r="F51" s="1">
        <f>[2]V.IPCA!J193</f>
        <v>0.63650951066942618</v>
      </c>
      <c r="G51" s="1">
        <f>[2]V.IPCA!K193</f>
        <v>0.24716956910278673</v>
      </c>
      <c r="H51" s="1">
        <f>[2]V.IPCA!L193</f>
        <v>-9.5777632268545965E-2</v>
      </c>
      <c r="I51" s="1">
        <f>[2]V.IPCA!M193</f>
        <v>-0.48677835694700478</v>
      </c>
      <c r="J51" s="1">
        <f>[2]V.IPCA!N193</f>
        <v>8.7695720649321129E-2</v>
      </c>
      <c r="K51" s="1">
        <f>[2]V.IPCA!O193</f>
        <v>-0.33079297005779945</v>
      </c>
      <c r="L51" s="1">
        <f>[2]V.IPCA!P193</f>
        <v>0.54295013318923224</v>
      </c>
      <c r="M51" s="1">
        <f>[2]V.IPCA!Q193</f>
        <v>0.52491012747805199</v>
      </c>
      <c r="N51" s="1">
        <f>[2]V.IPCA!R193</f>
        <v>0.53461069599069688</v>
      </c>
      <c r="O51" s="1">
        <f>[2]V.IPCA!S193</f>
        <v>-0.37475358904747014</v>
      </c>
      <c r="P51" s="1">
        <f>[2]V.IPCA!T193</f>
        <v>0.60863383796908077</v>
      </c>
      <c r="Q51" s="1">
        <f>[2]V.IPCA!U193</f>
        <v>1.7715344494062295</v>
      </c>
      <c r="R51" s="1">
        <f>[2]V.IPCA!V193</f>
        <v>0.22760639513886824</v>
      </c>
      <c r="S51" s="1">
        <f>[2]V.IPCA!W193</f>
        <v>0.59892725296788019</v>
      </c>
      <c r="T51" s="1">
        <f>[2]V.IPCA!X193</f>
        <v>0.41249120098719755</v>
      </c>
      <c r="U51" s="1">
        <f>[2]V.IPCA!Y193</f>
        <v>0.20231779379218115</v>
      </c>
      <c r="V51" s="1">
        <f>[2]V.IPCA!Z193</f>
        <v>1.1750334909195088</v>
      </c>
      <c r="W51" s="1">
        <f>[2]V.IPCA!AA193</f>
        <v>0.77157312161533409</v>
      </c>
      <c r="X51" s="1">
        <f>[2]V.IPCA!AB193</f>
        <v>1.5947486049422896</v>
      </c>
      <c r="Y51" s="1">
        <f>[2]V.IPCA!AC193</f>
        <v>1.2909960374724352</v>
      </c>
      <c r="Z51" s="1">
        <f>[2]V.IPCA!AD193</f>
        <v>0.42222679976287453</v>
      </c>
      <c r="AA51" s="1">
        <f>[2]V.IPCA!AE193</f>
        <v>1.3923734806000347</v>
      </c>
      <c r="AB51" s="1">
        <f>[2]V.IPCA!AF193</f>
        <v>0.73323899048850683</v>
      </c>
      <c r="AC51" s="1">
        <f>[2]V.IPCA!AG193</f>
        <v>0.17569316927331444</v>
      </c>
      <c r="AD51" s="1">
        <f>[2]V.IPCA!AH193</f>
        <v>0.61059096658787049</v>
      </c>
      <c r="AE51" s="1">
        <f>[2]V.IPCA!AI193</f>
        <v>1.2472726800089007</v>
      </c>
      <c r="AF51" s="1">
        <f>[2]V.IPCA!AJ193</f>
        <v>0.353810976850081</v>
      </c>
      <c r="AG51" s="1">
        <f>[2]V.IPCA!AK193</f>
        <v>0.64425497214832506</v>
      </c>
      <c r="AH51" s="1">
        <f>[2]V.IPCA!AL193</f>
        <v>6.7417083618892509E-2</v>
      </c>
      <c r="AI51" s="1">
        <f>[2]V.IPCA!AM193</f>
        <v>0.8751878041758292</v>
      </c>
      <c r="AJ51" s="1">
        <f>[2]V.IPCA!AN193</f>
        <v>1.4472003181611011</v>
      </c>
      <c r="AK51" s="1">
        <f>[2]V.IPCA!AO193</f>
        <v>1.1726620750144907</v>
      </c>
      <c r="AL51" s="1">
        <f>[2]V.IPCA!AP193</f>
        <v>2.6940367626057808</v>
      </c>
      <c r="AM51" s="1">
        <f>[2]V.IPCA!AQ193</f>
        <v>2.9950575604894225</v>
      </c>
      <c r="AN51" s="1">
        <f>[2]V.IPCA!AR193</f>
        <v>2.6518725714771691</v>
      </c>
      <c r="AO51" s="1">
        <f>[2]V.IPCA!AS193</f>
        <v>1.2220511625887969</v>
      </c>
      <c r="AP51" s="1">
        <f>[2]V.IPCA!AT193</f>
        <v>1.1599910743879145</v>
      </c>
      <c r="AQ51" s="1">
        <f>[2]V.IPCA!AU193</f>
        <v>2.2195869599989786</v>
      </c>
      <c r="AR51" s="1">
        <f>[2]V.IPCA!AV193</f>
        <v>3.4641064730245683E-2</v>
      </c>
      <c r="AS51" s="1">
        <f>[2]V.IPCA!AW193</f>
        <v>0.36253392511934984</v>
      </c>
      <c r="AT51" s="1">
        <f>[2]V.IPCA!AX193</f>
        <v>0.41598395187374515</v>
      </c>
      <c r="AU51" s="1">
        <f>[2]V.IPCA!AY193</f>
        <v>1.1175632015795205E-3</v>
      </c>
      <c r="AV51" s="1">
        <f>[2]V.IPCA!AZ193</f>
        <v>0.1892016141894847</v>
      </c>
      <c r="AW51" s="1">
        <f>[2]V.IPCA!BA193</f>
        <v>0.52840288720239847</v>
      </c>
      <c r="AX51" s="1">
        <f>[2]V.IPCA!BB193</f>
        <v>-0.36640702521111768</v>
      </c>
      <c r="AY51" s="1">
        <f>[2]V.IPCA!BC193</f>
        <v>0.53435919394204001</v>
      </c>
      <c r="AZ51" s="1">
        <f>[2]V.IPCA!BD193</f>
        <v>0.72326914113616303</v>
      </c>
      <c r="BA51" s="1">
        <f>[2]V.IPCA!BE193</f>
        <v>0.61074755956501348</v>
      </c>
      <c r="BB51" s="1">
        <f>[2]V.IPCA!BF193</f>
        <v>1.3405190751273899</v>
      </c>
      <c r="BC51" s="1">
        <f>[2]V.IPCA!BG193</f>
        <v>1.6715852455267828</v>
      </c>
      <c r="BD51" s="1">
        <f>[2]V.IPCA!BH193</f>
        <v>1.5582229664967517</v>
      </c>
      <c r="BE51" s="1">
        <f>[2]V.IPCA!BI193</f>
        <v>0.54334004253075119</v>
      </c>
      <c r="BF51" s="1">
        <f>[2]V.IPCA!BJ193</f>
        <v>0.45970744849716205</v>
      </c>
      <c r="BG51" s="1">
        <f>[2]V.IPCA!BK193</f>
        <v>0.99697817366494712</v>
      </c>
      <c r="BH51" s="1">
        <f>[2]V.IPCA!BL193</f>
        <v>0.31162745452858814</v>
      </c>
      <c r="BI51" s="1">
        <f>[2]V.IPCA!BM193</f>
        <v>0.39924040196912325</v>
      </c>
      <c r="BJ51" s="1">
        <f>[2]V.IPCA!BN193</f>
        <v>1.1709987829372057</v>
      </c>
      <c r="BK51" s="1">
        <f>[2]V.IPCA!BO193</f>
        <v>1.1816045407467752</v>
      </c>
      <c r="BL51" s="1">
        <f>[2]V.IPCA!BP193</f>
        <v>1.2848303432838648</v>
      </c>
      <c r="BM51" s="1">
        <f>[2]V.IPCA!BQ193</f>
        <v>1.2885748364648675</v>
      </c>
      <c r="BN51" s="1">
        <f>[2]V.IPCA!BR193</f>
        <v>1.1296686732682084</v>
      </c>
      <c r="BO51" s="1">
        <f>[2]V.IPCA!BS193</f>
        <v>0.18047739735821555</v>
      </c>
      <c r="BP51" s="1">
        <f>[2]V.IPCA!BT193</f>
        <v>0.92234648579938949</v>
      </c>
      <c r="BQ51" s="1">
        <f>[2]V.IPCA!BU193</f>
        <v>0.46117095715308049</v>
      </c>
      <c r="BR51" s="1">
        <f>[2]V.IPCA!BV193</f>
        <v>0.53913697690933926</v>
      </c>
      <c r="BS51" s="1">
        <f>[2]V.IPCA!BW193</f>
        <v>8.5408241816278069E-2</v>
      </c>
      <c r="BT51" s="1">
        <f>[2]V.IPCA!BX193</f>
        <v>-0.22375337403789641</v>
      </c>
      <c r="BU51" s="1">
        <f>[2]V.IPCA!BY193</f>
        <v>0.2915125674538383</v>
      </c>
      <c r="BV51" s="1">
        <f>[2]V.IPCA!BZ193</f>
        <v>0.17541117223623615</v>
      </c>
      <c r="BW51" s="1">
        <f>[2]V.IPCA!CA193</f>
        <v>0.14105041921661393</v>
      </c>
      <c r="BX51" s="1">
        <f>[2]V.IPCA!CB193</f>
        <v>0.41675334903227229</v>
      </c>
      <c r="BY51" s="1">
        <f>[2]V.IPCA!CC193</f>
        <v>9.0204445745796613E-2</v>
      </c>
      <c r="BZ51" s="1">
        <f>[2]V.IPCA!CD193</f>
        <v>-0.32075292572791514</v>
      </c>
      <c r="CA51" s="1">
        <f>[2]V.IPCA!CE193</f>
        <v>-0.15473602909536899</v>
      </c>
      <c r="CB51" s="1">
        <f>[2]V.IPCA!CF193</f>
        <v>0.51898941066493387</v>
      </c>
      <c r="CC51" s="1">
        <f>[2]V.IPCA!CG193</f>
        <v>-0.13996220075598492</v>
      </c>
      <c r="CD51" s="1">
        <f>[2]V.IPCA!CH193</f>
        <v>0.27</v>
      </c>
      <c r="CE51" s="1">
        <f>[2]V.IPCA!CI193</f>
        <v>1.85</v>
      </c>
      <c r="CF51" s="1">
        <f>[2]V.IPCA!CJ193</f>
        <v>0.3</v>
      </c>
      <c r="CG51" s="1">
        <f>[2]V.IPCA!CK193</f>
        <v>0.93</v>
      </c>
      <c r="CH51" s="1">
        <f>[2]V.IPCA!CL193</f>
        <v>0.93</v>
      </c>
      <c r="CI51" s="1">
        <f>[2]V.IPCA!CM193</f>
        <v>3.02</v>
      </c>
      <c r="CJ51" s="1">
        <f>[2]V.IPCA!CN193</f>
        <v>-0.54</v>
      </c>
      <c r="CK51" s="1">
        <f>[2]V.IPCA!CO193</f>
        <v>1.74</v>
      </c>
      <c r="CL51" s="1">
        <f>[2]V.IPCA!CP193</f>
        <v>0.08</v>
      </c>
      <c r="CM51" s="1">
        <f>[2]V.IPCA!CQ193</f>
        <v>1.28</v>
      </c>
      <c r="CN51" s="1">
        <f>[2]V.IPCA!CR193</f>
        <v>1.56</v>
      </c>
      <c r="CO51" s="1">
        <f>[2]V.IPCA!CS193</f>
        <v>-0.41</v>
      </c>
      <c r="CP51" s="1">
        <f>[2]V.IPCA!CT193</f>
        <v>0.59</v>
      </c>
      <c r="CQ51" s="1">
        <f>[2]V.IPCA!CU193</f>
        <v>0.08</v>
      </c>
      <c r="CR51" s="1">
        <f>[2]V.IPCA!CV193</f>
        <v>0.99</v>
      </c>
      <c r="CS51" s="1">
        <f>[2]V.IPCA!CW193</f>
        <v>-0.38</v>
      </c>
      <c r="CT51" s="1">
        <f>[2]V.IPCA!CX193</f>
        <v>1.25</v>
      </c>
      <c r="CU51" s="1">
        <f>[2]V.IPCA!CY193</f>
        <v>0.78</v>
      </c>
      <c r="CV51" s="1">
        <f>[2]V.IPCA!CZ193</f>
        <v>-0.1</v>
      </c>
      <c r="CW51" s="1">
        <f>[2]V.IPCA!DA193</f>
        <v>1.29</v>
      </c>
      <c r="CX51" s="1">
        <f>[2]V.IPCA!DB193</f>
        <v>0.59</v>
      </c>
      <c r="CY51" s="1">
        <f>[2]V.IPCA!DC193</f>
        <v>-0.04</v>
      </c>
      <c r="CZ51" s="1">
        <f>[2]V.IPCA!DD193</f>
        <v>1.51</v>
      </c>
      <c r="DA51" s="1">
        <f>[2]V.IPCA!DE193</f>
        <v>1.9</v>
      </c>
      <c r="DB51" s="1">
        <f>[2]V.IPCA!DF193</f>
        <v>2.38</v>
      </c>
      <c r="DC51" s="1">
        <f>[2]V.IPCA!DG193</f>
        <v>4.6500000000000004</v>
      </c>
      <c r="DD51" s="1">
        <f>[2]V.IPCA!DH193</f>
        <v>3.26</v>
      </c>
      <c r="DE51" s="1">
        <f>[2]V.IPCA!DI193</f>
        <v>2.0099999999999998</v>
      </c>
      <c r="DF51" s="1">
        <f>[2]V.IPCA!DJ193</f>
        <v>0.61</v>
      </c>
      <c r="DG51" s="1">
        <f>[2]V.IPCA!DK193</f>
        <v>0.94</v>
      </c>
      <c r="DH51" s="1">
        <f>[2]V.IPCA!DL193</f>
        <v>1.73</v>
      </c>
      <c r="DI51" s="1">
        <f>[2]V.IPCA!DM193</f>
        <v>0.2</v>
      </c>
      <c r="DJ51" s="1">
        <f>[2]V.IPCA!DN193</f>
        <v>-1.3</v>
      </c>
      <c r="DK51" s="1">
        <f>[2]V.IPCA!DO193</f>
        <v>0.6</v>
      </c>
      <c r="DL51" s="1">
        <f>[2]V.IPCA!DP193</f>
        <v>1.1000000000000001</v>
      </c>
      <c r="DM51" s="1">
        <f>[2]V.IPCA!DQ193</f>
        <v>0.31</v>
      </c>
      <c r="DN51" s="1">
        <f>[2]V.IPCA!DR193</f>
        <v>1.66</v>
      </c>
      <c r="DO51" s="1">
        <f>[2]V.IPCA!DS193</f>
        <v>4.3600000000000003</v>
      </c>
      <c r="DP51" s="1">
        <f>[2]V.IPCA!DT193</f>
        <v>4.32</v>
      </c>
      <c r="DQ51" s="1">
        <f>[2]V.IPCA!DU193</f>
        <v>0.87</v>
      </c>
      <c r="DR51" s="1">
        <f>[2]V.IPCA!DV193</f>
        <v>1.28</v>
      </c>
      <c r="DS51" s="1">
        <f>[2]V.IPCA!DW193</f>
        <v>2.4300000000000002</v>
      </c>
      <c r="DT51" s="1">
        <f>[2]V.IPCA!DX193</f>
        <v>-1.1100000000000001</v>
      </c>
      <c r="DU51" s="1">
        <f>[2]V.IPCA!DY193</f>
        <v>0.37</v>
      </c>
      <c r="DV51" s="1">
        <f>[2]V.IPCA!DZ193</f>
        <v>1.1100000000000001</v>
      </c>
      <c r="DW51" s="1">
        <f>[2]V.IPCA!EA193</f>
        <v>0.91</v>
      </c>
      <c r="DX51" s="1">
        <f>[2]V.IPCA!EB193</f>
        <v>1.24</v>
      </c>
      <c r="DY51" s="1">
        <f>[2]V.IPCA!EC193</f>
        <v>1.04</v>
      </c>
      <c r="DZ51" s="1">
        <f>[2]V.IPCA!ED193</f>
        <v>0.66</v>
      </c>
      <c r="EA51" s="1">
        <f>[2]V.IPCA!EE193</f>
        <v>-0.17</v>
      </c>
      <c r="EB51" s="1">
        <f>[2]V.IPCA!EF193</f>
        <v>1</v>
      </c>
      <c r="EC51" s="1">
        <f>[2]V.IPCA!EG193</f>
        <v>0.54</v>
      </c>
      <c r="ED51" s="1">
        <f>[2]V.IPCA!EH193</f>
        <v>1.22</v>
      </c>
      <c r="EE51" s="1">
        <f>[2]V.IPCA!EI193</f>
        <v>-0.05</v>
      </c>
      <c r="EF51" s="1">
        <f>[2]V.IPCA!EJ193</f>
        <v>0.69</v>
      </c>
      <c r="EG51" s="1">
        <f>[2]V.IPCA!EK193</f>
        <v>0.25</v>
      </c>
      <c r="EH51" s="1">
        <f>[2]V.IPCA!EL193</f>
        <v>1.02</v>
      </c>
      <c r="EI51" s="1">
        <f>[2]V.IPCA!EM193</f>
        <v>0.87</v>
      </c>
      <c r="EJ51" s="1">
        <f>[2]V.IPCA!EN193</f>
        <v>1.08</v>
      </c>
      <c r="EK51" s="1">
        <f>[2]V.IPCA!EO193</f>
        <v>-0.97</v>
      </c>
      <c r="EL51" s="1">
        <f>[2]V.IPCA!EP193</f>
        <v>0.92</v>
      </c>
      <c r="EM51" s="1">
        <f>[2]V.IPCA!EQ193</f>
        <v>0.71</v>
      </c>
      <c r="EN51" s="1">
        <f>[2]V.IPCA!ER193</f>
        <v>2.2599999999999998</v>
      </c>
      <c r="EO51" s="1">
        <f>[2]V.IPCA!ES193</f>
        <v>1.18</v>
      </c>
      <c r="EP51" s="1">
        <f>[2]V.IPCA!ET193</f>
        <v>-0.62</v>
      </c>
      <c r="EQ51" s="1">
        <f>[2]V.IPCA!EU193</f>
        <v>0.27</v>
      </c>
      <c r="ER51" s="1">
        <f>[2]V.IPCA!EV193</f>
        <v>-0.23</v>
      </c>
      <c r="ES51" s="1">
        <f>[2]V.IPCA!EW193</f>
        <v>-0.37</v>
      </c>
      <c r="ET51" s="1">
        <f>[2]V.IPCA!EX193</f>
        <v>-0.09</v>
      </c>
      <c r="EU51" s="1">
        <f>[2]V.IPCA!EY193</f>
        <v>-0.28000000000000003</v>
      </c>
      <c r="EV51" s="1">
        <f>[2]V.IPCA!EZ193</f>
        <v>0.21</v>
      </c>
      <c r="EW51" s="1">
        <f>[2]V.IPCA!FA193</f>
        <v>-0.31</v>
      </c>
      <c r="EX51" s="1">
        <f>[2]V.IPCA!FB193</f>
        <v>0.23</v>
      </c>
      <c r="EY51" s="1">
        <f>[2]V.IPCA!FC193</f>
        <v>-0.41</v>
      </c>
      <c r="EZ51" s="1">
        <f>[2]V.IPCA!FD193</f>
        <v>0.71</v>
      </c>
      <c r="FA51" s="1">
        <f>[2]V.IPCA!FE193</f>
        <v>0.02</v>
      </c>
      <c r="FB51" s="1">
        <f>[2]V.IPCA!FF193</f>
        <v>-0.2</v>
      </c>
      <c r="FC51" s="1">
        <f>[2]V.IPCA!FG193</f>
        <v>0.36</v>
      </c>
      <c r="FD51" s="1">
        <f>[2]V.IPCA!FH193</f>
        <v>0.27</v>
      </c>
      <c r="FE51" s="1">
        <f>[2]V.IPCA!FI193</f>
        <v>0.62</v>
      </c>
      <c r="FF51" s="1">
        <f>[2]V.IPCA!FJ193</f>
        <v>-0.42</v>
      </c>
      <c r="FG51" s="1">
        <f>[2]V.IPCA!FK193</f>
        <v>0.48</v>
      </c>
      <c r="FH51" s="1">
        <f>[2]V.IPCA!FL193</f>
        <v>0.28000000000000003</v>
      </c>
      <c r="FI51" s="1">
        <f>[2]V.IPCA!FM193</f>
        <v>-7.0000000000000007E-2</v>
      </c>
      <c r="FJ51" s="1">
        <f>[2]V.IPCA!FN193</f>
        <v>0.4</v>
      </c>
      <c r="FK51" s="1">
        <f>[2]V.IPCA!FO193</f>
        <v>-7.0000000000000007E-2</v>
      </c>
      <c r="FL51" s="1">
        <f>[2]V.IPCA!FP193</f>
        <v>0.16</v>
      </c>
      <c r="FM51" s="1">
        <f>[2]V.IPCA!FQ193</f>
        <v>0.7</v>
      </c>
      <c r="FN51" s="1">
        <f>[2]V.IPCA!FR193</f>
        <v>-0.2</v>
      </c>
      <c r="FO51" s="1">
        <f>[2]V.IPCA!FS193</f>
        <v>0.91</v>
      </c>
      <c r="FP51" s="1">
        <f>[2]V.IPCA!FT193</f>
        <v>-0.03</v>
      </c>
      <c r="FQ51" s="1">
        <f>[2]V.IPCA!FU193</f>
        <v>0.26</v>
      </c>
      <c r="FR51" s="1">
        <f>[2]V.IPCA!FV193</f>
        <v>0.4</v>
      </c>
      <c r="FS51" s="1">
        <f>[2]V.IPCA!FW193</f>
        <v>0.23</v>
      </c>
      <c r="FT51" s="1">
        <f>[2]V.IPCA!FX193</f>
        <v>-0.13</v>
      </c>
      <c r="FU51" s="1">
        <f>[2]V.IPCA!FY193</f>
        <v>1.22</v>
      </c>
      <c r="FV51" s="1">
        <f>[2]V.IPCA!FZ193</f>
        <v>0.28000000000000003</v>
      </c>
      <c r="FW51" s="1">
        <f>[2]V.IPCA!GA193</f>
        <v>0.04</v>
      </c>
      <c r="FX51" s="1">
        <f>[2]V.IPCA!GB193</f>
        <v>0.18</v>
      </c>
      <c r="FY51" s="1">
        <f>[2]V.IPCA!GC193</f>
        <v>0.63</v>
      </c>
      <c r="FZ51" s="1">
        <f>[2]V.IPCA!GD193</f>
        <v>-0.28000000000000003</v>
      </c>
      <c r="GA51" s="1">
        <f>[2]V.IPCA!GE193</f>
        <v>0.54</v>
      </c>
      <c r="GB51" s="1">
        <f>[2]V.IPCA!GF193</f>
        <v>-0.24</v>
      </c>
      <c r="GC51" s="1">
        <f>[2]V.IPCA!GG193</f>
        <v>0.59</v>
      </c>
      <c r="GD51" s="1">
        <f>[2]V.IPCA!GH193</f>
        <v>0.52</v>
      </c>
      <c r="GE51" s="1">
        <f>[2]V.IPCA!GI193</f>
        <v>0.62</v>
      </c>
      <c r="GF51" s="1">
        <f>[2]V.IPCA!GJ193</f>
        <v>0.11</v>
      </c>
      <c r="GG51" s="1">
        <f>[2]V.IPCA!GK193</f>
        <v>0.19</v>
      </c>
      <c r="GH51" s="1">
        <f>[2]V.IPCA!GL193</f>
        <v>0.1</v>
      </c>
      <c r="GI51" s="1">
        <f>[2]V.IPCA!GM193</f>
        <v>0.28999999999999998</v>
      </c>
      <c r="GJ51" s="1">
        <f>[2]V.IPCA!GN193</f>
        <v>-0.34</v>
      </c>
      <c r="GK51" s="1">
        <f>[2]V.IPCA!GO193</f>
        <v>0.4</v>
      </c>
      <c r="GL51" s="1">
        <f>[2]V.IPCA!GP193</f>
        <v>0.2</v>
      </c>
      <c r="GM51" s="1">
        <f>[2]V.IPCA!GQ193</f>
        <v>-0.64</v>
      </c>
      <c r="GN51" s="1">
        <f>[2]V.IPCA!GR193</f>
        <v>0.74</v>
      </c>
      <c r="GO51" s="1">
        <f>[2]V.IPCA!GS193</f>
        <v>1.42</v>
      </c>
      <c r="GP51" s="1">
        <f>[2]V.IPCA!GT193</f>
        <v>0.02</v>
      </c>
      <c r="GQ51" s="1">
        <f>[2]V.IPCA!GU193</f>
        <v>-0.22</v>
      </c>
      <c r="GR51" s="1">
        <f>[2]V.IPCA!GV193</f>
        <v>0.61</v>
      </c>
      <c r="GS51" s="1">
        <f>[2]V.IPCA!GW193</f>
        <v>-0.31</v>
      </c>
      <c r="GT51" s="1">
        <f>[2]V.IPCA!GX193</f>
        <v>0.23</v>
      </c>
      <c r="GU51" s="1">
        <f>[2]V.IPCA!GY193</f>
        <v>0.23</v>
      </c>
      <c r="GV51" s="1">
        <f>[2]V.IPCA!GZ193</f>
        <v>-1.08</v>
      </c>
      <c r="GW51" s="1">
        <f>[2]V.IPCA!HA193</f>
        <v>-0.49</v>
      </c>
      <c r="GX51" s="1">
        <f>[2]V.IPCA!HB193</f>
        <v>0.04</v>
      </c>
      <c r="GY51" s="1">
        <f>[2]V.IPCA!HC193</f>
        <v>-0.19</v>
      </c>
      <c r="GZ51" s="1">
        <f>[2]V.IPCA!HD193</f>
        <v>0.31</v>
      </c>
      <c r="HA51" s="1">
        <f>[2]V.IPCA!HE193</f>
        <v>-0.39</v>
      </c>
      <c r="HB51" s="1">
        <f>[2]V.IPCA!HF193</f>
        <v>0.53</v>
      </c>
      <c r="HC51" s="1">
        <f>[2]V.IPCA!HG193</f>
        <v>0.3</v>
      </c>
      <c r="HD51" s="1">
        <f>[2]V.IPCA!HH193</f>
        <v>-0.2</v>
      </c>
      <c r="HE51" s="1">
        <f>[2]V.IPCA!HI193</f>
        <v>-0.56999999999999995</v>
      </c>
      <c r="HF51" s="1">
        <f>[2]V.IPCA!HJ193</f>
        <v>0.16</v>
      </c>
      <c r="HG51" s="1">
        <f>[2]V.IPCA!HK193</f>
        <v>0.4</v>
      </c>
      <c r="HH51" s="1">
        <f>[2]V.IPCA!HL193</f>
        <v>-0.39</v>
      </c>
      <c r="HI51" s="1">
        <f>[2]V.IPCA!HM193</f>
        <v>-0.09</v>
      </c>
      <c r="HJ51" s="1">
        <f>[2]V.IPCA!HN193</f>
        <v>0.06</v>
      </c>
      <c r="HK51" s="1">
        <f>[2]V.IPCA!HO193</f>
        <v>0.02</v>
      </c>
      <c r="HL51" s="1">
        <f>[2]V.IPCA!HP193</f>
        <v>0.16</v>
      </c>
      <c r="HM51" s="1">
        <f>[2]V.IPCA!HQ193</f>
        <v>0.49</v>
      </c>
      <c r="HN51" s="1">
        <f>[2]V.IPCA!HR193</f>
        <v>-0.65</v>
      </c>
      <c r="HO51" s="1">
        <f>[2]V.IPCA!HS193</f>
        <v>0.03</v>
      </c>
      <c r="HP51" s="1">
        <f>[2]V.IPCA!HT193</f>
        <v>0.01</v>
      </c>
      <c r="HQ51" s="1">
        <f>[2]V.IPCA!HU193</f>
        <v>1.08</v>
      </c>
      <c r="HR51" s="1">
        <f>[2]V.IPCA!HV193</f>
        <v>0.42</v>
      </c>
      <c r="HS51" s="1">
        <f>[2]V.IPCA!HW193</f>
        <v>0.65</v>
      </c>
      <c r="HT51" s="1">
        <f>[2]V.IPCA!HX193</f>
        <v>0.42</v>
      </c>
      <c r="HU51" s="1">
        <f>[2]V.IPCA!HY193</f>
        <v>0.54</v>
      </c>
      <c r="HV51" s="1">
        <f>[2]V.IPCA!HZ193</f>
        <v>0.74</v>
      </c>
      <c r="HW51" s="1">
        <f>[2]V.IPCA!IA193</f>
        <v>-0.01</v>
      </c>
      <c r="HX51" s="1">
        <f>[2]V.IPCA!IB193</f>
        <v>0.51</v>
      </c>
      <c r="HY51" s="1">
        <f>[2]V.IPCA!IC193</f>
        <v>0.87</v>
      </c>
      <c r="HZ51" s="1">
        <f>[2]V.IPCA!ID193</f>
        <v>-0.5</v>
      </c>
      <c r="IA51" s="1">
        <f>[2]V.IPCA!IE193</f>
        <v>0.69</v>
      </c>
      <c r="IB51" s="1">
        <f>[2]V.IPCA!IF193</f>
        <v>0.63</v>
      </c>
      <c r="IC51" s="1">
        <f>[2]V.IPCA!IG193</f>
        <v>1.41</v>
      </c>
      <c r="ID51" s="1">
        <f>[2]V.IPCA!IH193</f>
        <v>0.46</v>
      </c>
    </row>
    <row r="52" spans="2:238" x14ac:dyDescent="0.25">
      <c r="B52">
        <v>2103041</v>
      </c>
      <c r="C52" t="s">
        <v>10</v>
      </c>
      <c r="D52" s="1">
        <f>[2]V.IPCA!H194</f>
        <v>-6.7805113583177465E-2</v>
      </c>
      <c r="E52" s="1">
        <f>[2]V.IPCA!I194</f>
        <v>1.6901737250919937</v>
      </c>
      <c r="F52" s="1">
        <f>[2]V.IPCA!J194</f>
        <v>0.63650951066942618</v>
      </c>
      <c r="G52" s="1">
        <f>[2]V.IPCA!K194</f>
        <v>0.24716956910278673</v>
      </c>
      <c r="H52" s="1">
        <f>[2]V.IPCA!L194</f>
        <v>-9.5777632268545965E-2</v>
      </c>
      <c r="I52" s="1">
        <f>[2]V.IPCA!M194</f>
        <v>-0.48677835694700478</v>
      </c>
      <c r="J52" s="1">
        <f>[2]V.IPCA!N194</f>
        <v>8.7695720649321129E-2</v>
      </c>
      <c r="K52" s="1">
        <f>[2]V.IPCA!O194</f>
        <v>-0.33079297005779945</v>
      </c>
      <c r="L52" s="1">
        <f>[2]V.IPCA!P194</f>
        <v>0.54295013318923224</v>
      </c>
      <c r="M52" s="1">
        <f>[2]V.IPCA!Q194</f>
        <v>0.52491012747805199</v>
      </c>
      <c r="N52" s="1">
        <f>[2]V.IPCA!R194</f>
        <v>0.53461069599069688</v>
      </c>
      <c r="O52" s="1">
        <f>[2]V.IPCA!S194</f>
        <v>-0.37475358904747014</v>
      </c>
      <c r="P52" s="1">
        <f>[2]V.IPCA!T194</f>
        <v>0.60863383796908077</v>
      </c>
      <c r="Q52" s="1">
        <f>[2]V.IPCA!U194</f>
        <v>1.7715344494062295</v>
      </c>
      <c r="R52" s="1">
        <f>[2]V.IPCA!V194</f>
        <v>0.22760639513886824</v>
      </c>
      <c r="S52" s="1">
        <f>[2]V.IPCA!W194</f>
        <v>0.59892725296788019</v>
      </c>
      <c r="T52" s="1">
        <f>[2]V.IPCA!X194</f>
        <v>0.41249120098719755</v>
      </c>
      <c r="U52" s="1">
        <f>[2]V.IPCA!Y194</f>
        <v>0.20231779379218115</v>
      </c>
      <c r="V52" s="1">
        <f>[2]V.IPCA!Z194</f>
        <v>1.1750334909195088</v>
      </c>
      <c r="W52" s="1">
        <f>[2]V.IPCA!AA194</f>
        <v>0.77157312161533409</v>
      </c>
      <c r="X52" s="1">
        <f>[2]V.IPCA!AB194</f>
        <v>1.5947486049422896</v>
      </c>
      <c r="Y52" s="1">
        <f>[2]V.IPCA!AC194</f>
        <v>1.2909960374724352</v>
      </c>
      <c r="Z52" s="1">
        <f>[2]V.IPCA!AD194</f>
        <v>0.42222679976287453</v>
      </c>
      <c r="AA52" s="1">
        <f>[2]V.IPCA!AE194</f>
        <v>1.3923734806000347</v>
      </c>
      <c r="AB52" s="1">
        <f>[2]V.IPCA!AF194</f>
        <v>0.73323899048850683</v>
      </c>
      <c r="AC52" s="1">
        <f>[2]V.IPCA!AG194</f>
        <v>0.17569316927331444</v>
      </c>
      <c r="AD52" s="1">
        <f>[2]V.IPCA!AH194</f>
        <v>0.61059096658787049</v>
      </c>
      <c r="AE52" s="1">
        <f>[2]V.IPCA!AI194</f>
        <v>1.2472726800089007</v>
      </c>
      <c r="AF52" s="1">
        <f>[2]V.IPCA!AJ194</f>
        <v>0.353810976850081</v>
      </c>
      <c r="AG52" s="1">
        <f>[2]V.IPCA!AK194</f>
        <v>0.64425497214832506</v>
      </c>
      <c r="AH52" s="1">
        <f>[2]V.IPCA!AL194</f>
        <v>6.7417083618892509E-2</v>
      </c>
      <c r="AI52" s="1">
        <f>[2]V.IPCA!AM194</f>
        <v>0.8751878041758292</v>
      </c>
      <c r="AJ52" s="1">
        <f>[2]V.IPCA!AN194</f>
        <v>1.4472003181611011</v>
      </c>
      <c r="AK52" s="1">
        <f>[2]V.IPCA!AO194</f>
        <v>1.1726620750144907</v>
      </c>
      <c r="AL52" s="1">
        <f>[2]V.IPCA!AP194</f>
        <v>2.6940367626057808</v>
      </c>
      <c r="AM52" s="1">
        <f>[2]V.IPCA!AQ194</f>
        <v>2.9950575604894225</v>
      </c>
      <c r="AN52" s="1">
        <f>[2]V.IPCA!AR194</f>
        <v>2.6518725714771691</v>
      </c>
      <c r="AO52" s="1">
        <f>[2]V.IPCA!AS194</f>
        <v>1.2220511625887969</v>
      </c>
      <c r="AP52" s="1">
        <f>[2]V.IPCA!AT194</f>
        <v>1.1599910743879145</v>
      </c>
      <c r="AQ52" s="1">
        <f>[2]V.IPCA!AU194</f>
        <v>2.2195869599989786</v>
      </c>
      <c r="AR52" s="1">
        <f>[2]V.IPCA!AV194</f>
        <v>3.4641064730245683E-2</v>
      </c>
      <c r="AS52" s="1">
        <f>[2]V.IPCA!AW194</f>
        <v>0.36253392511934984</v>
      </c>
      <c r="AT52" s="1">
        <f>[2]V.IPCA!AX194</f>
        <v>0.41598395187374515</v>
      </c>
      <c r="AU52" s="1">
        <f>[2]V.IPCA!AY194</f>
        <v>1.1175632015795205E-3</v>
      </c>
      <c r="AV52" s="1">
        <f>[2]V.IPCA!AZ194</f>
        <v>0.1892016141894847</v>
      </c>
      <c r="AW52" s="1">
        <f>[2]V.IPCA!BA194</f>
        <v>0.52840288720239847</v>
      </c>
      <c r="AX52" s="1">
        <f>[2]V.IPCA!BB194</f>
        <v>-0.36640702521111768</v>
      </c>
      <c r="AY52" s="1">
        <f>[2]V.IPCA!BC194</f>
        <v>0.53435919394204001</v>
      </c>
      <c r="AZ52" s="1">
        <f>[2]V.IPCA!BD194</f>
        <v>0.72326914113616303</v>
      </c>
      <c r="BA52" s="1">
        <f>[2]V.IPCA!BE194</f>
        <v>0.61074755956501348</v>
      </c>
      <c r="BB52" s="1">
        <f>[2]V.IPCA!BF194</f>
        <v>1.3405190751273899</v>
      </c>
      <c r="BC52" s="1">
        <f>[2]V.IPCA!BG194</f>
        <v>1.6715852455267828</v>
      </c>
      <c r="BD52" s="1">
        <f>[2]V.IPCA!BH194</f>
        <v>1.5582229664967517</v>
      </c>
      <c r="BE52" s="1">
        <f>[2]V.IPCA!BI194</f>
        <v>0.54334004253075119</v>
      </c>
      <c r="BF52" s="1">
        <f>[2]V.IPCA!BJ194</f>
        <v>0.45970744849716205</v>
      </c>
      <c r="BG52" s="1">
        <f>[2]V.IPCA!BK194</f>
        <v>0.99697817366494712</v>
      </c>
      <c r="BH52" s="1">
        <f>[2]V.IPCA!BL194</f>
        <v>0.31162745452858814</v>
      </c>
      <c r="BI52" s="1">
        <f>[2]V.IPCA!BM194</f>
        <v>0.39924040196912325</v>
      </c>
      <c r="BJ52" s="1">
        <f>[2]V.IPCA!BN194</f>
        <v>1.1709987829372057</v>
      </c>
      <c r="BK52" s="1">
        <f>[2]V.IPCA!BO194</f>
        <v>1.1816045407467752</v>
      </c>
      <c r="BL52" s="1">
        <f>[2]V.IPCA!BP194</f>
        <v>1.2848303432838648</v>
      </c>
      <c r="BM52" s="1">
        <f>[2]V.IPCA!BQ194</f>
        <v>1.2885748364648675</v>
      </c>
      <c r="BN52" s="1">
        <f>[2]V.IPCA!BR194</f>
        <v>1.1296686732682084</v>
      </c>
      <c r="BO52" s="1">
        <f>[2]V.IPCA!BS194</f>
        <v>0.18047739735821555</v>
      </c>
      <c r="BP52" s="1">
        <f>[2]V.IPCA!BT194</f>
        <v>0.92234648579938949</v>
      </c>
      <c r="BQ52" s="1">
        <f>[2]V.IPCA!BU194</f>
        <v>0.46117095715308049</v>
      </c>
      <c r="BR52" s="1">
        <f>[2]V.IPCA!BV194</f>
        <v>0.53913697690933926</v>
      </c>
      <c r="BS52" s="1">
        <f>[2]V.IPCA!BW194</f>
        <v>8.5408241816278069E-2</v>
      </c>
      <c r="BT52" s="1">
        <f>[2]V.IPCA!BX194</f>
        <v>-0.22375337403789641</v>
      </c>
      <c r="BU52" s="1">
        <f>[2]V.IPCA!BY194</f>
        <v>0.2915125674538383</v>
      </c>
      <c r="BV52" s="1">
        <f>[2]V.IPCA!BZ194</f>
        <v>0.17541117223623615</v>
      </c>
      <c r="BW52" s="1">
        <f>[2]V.IPCA!CA194</f>
        <v>0.14105041921661393</v>
      </c>
      <c r="BX52" s="1">
        <f>[2]V.IPCA!CB194</f>
        <v>0.41675334903227229</v>
      </c>
      <c r="BY52" s="1">
        <f>[2]V.IPCA!CC194</f>
        <v>9.0204445745796613E-2</v>
      </c>
      <c r="BZ52" s="1">
        <f>[2]V.IPCA!CD194</f>
        <v>-0.32075292572791514</v>
      </c>
      <c r="CA52" s="1">
        <f>[2]V.IPCA!CE194</f>
        <v>-0.15473602909536899</v>
      </c>
      <c r="CB52" s="1">
        <f>[2]V.IPCA!CF194</f>
        <v>0.51898941066493387</v>
      </c>
      <c r="CC52" s="1">
        <f>[2]V.IPCA!CG194</f>
        <v>-0.13996220075598492</v>
      </c>
      <c r="CD52" s="1">
        <f>[2]V.IPCA!CH194</f>
        <v>-0.3</v>
      </c>
      <c r="CE52" s="1">
        <f>[2]V.IPCA!CI194</f>
        <v>0.26</v>
      </c>
      <c r="CF52" s="1">
        <f>[2]V.IPCA!CJ194</f>
        <v>0.02</v>
      </c>
      <c r="CG52" s="1">
        <f>[2]V.IPCA!CK194</f>
        <v>0.28999999999999998</v>
      </c>
      <c r="CH52" s="1">
        <f>[2]V.IPCA!CL194</f>
        <v>1.8</v>
      </c>
      <c r="CI52" s="1">
        <f>[2]V.IPCA!CM194</f>
        <v>0.41</v>
      </c>
      <c r="CJ52" s="1">
        <f>[2]V.IPCA!CN194</f>
        <v>-0.02</v>
      </c>
      <c r="CK52" s="1">
        <f>[2]V.IPCA!CO194</f>
        <v>1.57</v>
      </c>
      <c r="CL52" s="1">
        <f>[2]V.IPCA!CP194</f>
        <v>0.05</v>
      </c>
      <c r="CM52" s="1">
        <f>[2]V.IPCA!CQ194</f>
        <v>1.06</v>
      </c>
      <c r="CN52" s="1">
        <f>[2]V.IPCA!CR194</f>
        <v>-0.03</v>
      </c>
      <c r="CO52" s="1">
        <f>[2]V.IPCA!CS194</f>
        <v>0.93</v>
      </c>
      <c r="CP52" s="1">
        <f>[2]V.IPCA!CT194</f>
        <v>0.99</v>
      </c>
      <c r="CQ52" s="1">
        <f>[2]V.IPCA!CU194</f>
        <v>0.46</v>
      </c>
      <c r="CR52" s="1">
        <f>[2]V.IPCA!CV194</f>
        <v>-0.93</v>
      </c>
      <c r="CS52" s="1">
        <f>[2]V.IPCA!CW194</f>
        <v>0.06</v>
      </c>
      <c r="CT52" s="1">
        <f>[2]V.IPCA!CX194</f>
        <v>-0.32</v>
      </c>
      <c r="CU52" s="1">
        <f>[2]V.IPCA!CY194</f>
        <v>0.93</v>
      </c>
      <c r="CV52" s="1">
        <f>[2]V.IPCA!CZ194</f>
        <v>-0.11</v>
      </c>
      <c r="CW52" s="1">
        <f>[2]V.IPCA!DA194</f>
        <v>-0.5</v>
      </c>
      <c r="CX52" s="1">
        <f>[2]V.IPCA!DB194</f>
        <v>-0.03</v>
      </c>
      <c r="CY52" s="1">
        <f>[2]V.IPCA!DC194</f>
        <v>0.89</v>
      </c>
      <c r="CZ52" s="1">
        <f>[2]V.IPCA!DD194</f>
        <v>1.3</v>
      </c>
      <c r="DA52" s="1">
        <f>[2]V.IPCA!DE194</f>
        <v>-0.19</v>
      </c>
      <c r="DB52" s="1">
        <f>[2]V.IPCA!DF194</f>
        <v>1.3</v>
      </c>
      <c r="DC52" s="1">
        <f>[2]V.IPCA!DG194</f>
        <v>-0.19</v>
      </c>
      <c r="DD52" s="1">
        <f>[2]V.IPCA!DH194</f>
        <v>-0.21</v>
      </c>
      <c r="DE52" s="1">
        <f>[2]V.IPCA!DI194</f>
        <v>1.29</v>
      </c>
      <c r="DF52" s="1">
        <f>[2]V.IPCA!DJ194</f>
        <v>-0.46</v>
      </c>
      <c r="DG52" s="1">
        <f>[2]V.IPCA!DK194</f>
        <v>-0.04</v>
      </c>
      <c r="DH52" s="1">
        <f>[2]V.IPCA!DL194</f>
        <v>0.33</v>
      </c>
      <c r="DI52" s="1">
        <f>[2]V.IPCA!DM194</f>
        <v>0.86</v>
      </c>
      <c r="DJ52" s="1">
        <f>[2]V.IPCA!DN194</f>
        <v>-1.1399999999999999</v>
      </c>
      <c r="DK52" s="1">
        <f>[2]V.IPCA!DO194</f>
        <v>-1.43</v>
      </c>
      <c r="DL52" s="1">
        <f>[2]V.IPCA!DP194</f>
        <v>0.28999999999999998</v>
      </c>
      <c r="DM52" s="1">
        <f>[2]V.IPCA!DQ194</f>
        <v>-0.76</v>
      </c>
      <c r="DN52" s="1">
        <f>[2]V.IPCA!DR194</f>
        <v>0.97</v>
      </c>
      <c r="DO52" s="1">
        <f>[2]V.IPCA!DS194</f>
        <v>-0.42</v>
      </c>
      <c r="DP52" s="1">
        <f>[2]V.IPCA!DT194</f>
        <v>1.1599999999999999</v>
      </c>
      <c r="DQ52" s="1">
        <f>[2]V.IPCA!DU194</f>
        <v>-1.61</v>
      </c>
      <c r="DR52" s="1">
        <f>[2]V.IPCA!DV194</f>
        <v>1.21</v>
      </c>
      <c r="DS52" s="1">
        <f>[2]V.IPCA!DW194</f>
        <v>2.16</v>
      </c>
      <c r="DT52" s="1">
        <f>[2]V.IPCA!DX194</f>
        <v>1.03</v>
      </c>
      <c r="DU52" s="1">
        <f>[2]V.IPCA!DY194</f>
        <v>-0.28999999999999998</v>
      </c>
      <c r="DV52" s="1">
        <f>[2]V.IPCA!DZ194</f>
        <v>-0.67</v>
      </c>
      <c r="DW52" s="1">
        <f>[2]V.IPCA!EA194</f>
        <v>-0.38</v>
      </c>
      <c r="DX52" s="1">
        <f>[2]V.IPCA!EB194</f>
        <v>0.03</v>
      </c>
      <c r="DY52" s="1">
        <f>[2]V.IPCA!EC194</f>
        <v>0.55000000000000004</v>
      </c>
      <c r="DZ52" s="1">
        <f>[2]V.IPCA!ED194</f>
        <v>0.06</v>
      </c>
      <c r="EA52" s="1">
        <f>[2]V.IPCA!EE194</f>
        <v>0.51</v>
      </c>
      <c r="EB52" s="1">
        <f>[2]V.IPCA!EF194</f>
        <v>0.28999999999999998</v>
      </c>
      <c r="EC52" s="1">
        <f>[2]V.IPCA!EG194</f>
        <v>0.97</v>
      </c>
      <c r="ED52" s="1">
        <f>[2]V.IPCA!EH194</f>
        <v>-0.16</v>
      </c>
      <c r="EE52" s="1">
        <f>[2]V.IPCA!EI194</f>
        <v>0.54</v>
      </c>
      <c r="EF52" s="1">
        <f>[2]V.IPCA!EJ194</f>
        <v>0.55000000000000004</v>
      </c>
      <c r="EG52" s="1">
        <f>[2]V.IPCA!EK194</f>
        <v>0.74</v>
      </c>
      <c r="EH52" s="1">
        <f>[2]V.IPCA!EL194</f>
        <v>1.17</v>
      </c>
      <c r="EI52" s="1">
        <f>[2]V.IPCA!EM194</f>
        <v>-7.0000000000000007E-2</v>
      </c>
      <c r="EJ52" s="1">
        <f>[2]V.IPCA!EN194</f>
        <v>0.21</v>
      </c>
      <c r="EK52" s="1">
        <f>[2]V.IPCA!EO194</f>
        <v>0.94</v>
      </c>
      <c r="EL52" s="1">
        <f>[2]V.IPCA!EP194</f>
        <v>1.22</v>
      </c>
      <c r="EM52" s="1">
        <f>[2]V.IPCA!EQ194</f>
        <v>0.47</v>
      </c>
      <c r="EN52" s="1">
        <f>[2]V.IPCA!ER194</f>
        <v>0.6</v>
      </c>
      <c r="EO52" s="1">
        <f>[2]V.IPCA!ES194</f>
        <v>7.0000000000000007E-2</v>
      </c>
      <c r="EP52" s="1">
        <f>[2]V.IPCA!ET194</f>
        <v>-1.05</v>
      </c>
      <c r="EQ52" s="1">
        <f>[2]V.IPCA!EU194</f>
        <v>1.26</v>
      </c>
      <c r="ER52" s="1">
        <f>[2]V.IPCA!EV194</f>
        <v>0.1</v>
      </c>
      <c r="ES52" s="1">
        <f>[2]V.IPCA!EW194</f>
        <v>0.75</v>
      </c>
      <c r="ET52" s="1">
        <f>[2]V.IPCA!EX194</f>
        <v>0.61</v>
      </c>
      <c r="EU52" s="1">
        <f>[2]V.IPCA!EY194</f>
        <v>-0.31</v>
      </c>
      <c r="EV52" s="1">
        <f>[2]V.IPCA!EZ194</f>
        <v>0.46</v>
      </c>
      <c r="EW52" s="1">
        <f>[2]V.IPCA!FA194</f>
        <v>0.55000000000000004</v>
      </c>
      <c r="EX52" s="1">
        <f>[2]V.IPCA!FB194</f>
        <v>-0.17</v>
      </c>
      <c r="EY52" s="1">
        <f>[2]V.IPCA!FC194</f>
        <v>0.22</v>
      </c>
      <c r="EZ52" s="1">
        <f>[2]V.IPCA!FD194</f>
        <v>1.35</v>
      </c>
      <c r="FA52" s="1">
        <f>[2]V.IPCA!FE194</f>
        <v>-0.11</v>
      </c>
      <c r="FB52" s="1">
        <f>[2]V.IPCA!FF194</f>
        <v>-0.15</v>
      </c>
      <c r="FC52" s="1">
        <f>[2]V.IPCA!FG194</f>
        <v>1.03</v>
      </c>
      <c r="FD52" s="1">
        <f>[2]V.IPCA!FH194</f>
        <v>1.1000000000000001</v>
      </c>
      <c r="FE52" s="1">
        <f>[2]V.IPCA!FI194</f>
        <v>-0.28999999999999998</v>
      </c>
      <c r="FF52" s="1">
        <f>[2]V.IPCA!FJ194</f>
        <v>0.54</v>
      </c>
      <c r="FG52" s="1">
        <f>[2]V.IPCA!FK194</f>
        <v>0.89</v>
      </c>
      <c r="FH52" s="1">
        <f>[2]V.IPCA!FL194</f>
        <v>2.2799999999999998</v>
      </c>
      <c r="FI52" s="1">
        <f>[2]V.IPCA!FM194</f>
        <v>0.56000000000000005</v>
      </c>
      <c r="FJ52" s="1">
        <f>[2]V.IPCA!FN194</f>
        <v>1.3</v>
      </c>
      <c r="FK52" s="1">
        <f>[2]V.IPCA!FO194</f>
        <v>-0.21</v>
      </c>
      <c r="FL52" s="1">
        <f>[2]V.IPCA!FP194</f>
        <v>2.2999999999999998</v>
      </c>
      <c r="FM52" s="1">
        <f>[2]V.IPCA!FQ194</f>
        <v>1.53</v>
      </c>
      <c r="FN52" s="1">
        <f>[2]V.IPCA!FR194</f>
        <v>0.77</v>
      </c>
      <c r="FO52" s="1">
        <f>[2]V.IPCA!FS194</f>
        <v>0.36</v>
      </c>
      <c r="FP52" s="1">
        <f>[2]V.IPCA!FT194</f>
        <v>0.9</v>
      </c>
      <c r="FQ52" s="1">
        <f>[2]V.IPCA!FU194</f>
        <v>0.66</v>
      </c>
      <c r="FR52" s="1">
        <f>[2]V.IPCA!FV194</f>
        <v>0.76</v>
      </c>
      <c r="FS52" s="1">
        <f>[2]V.IPCA!FW194</f>
        <v>1.78</v>
      </c>
      <c r="FT52" s="1">
        <f>[2]V.IPCA!FX194</f>
        <v>0.43</v>
      </c>
      <c r="FU52" s="1">
        <f>[2]V.IPCA!FY194</f>
        <v>0.86</v>
      </c>
      <c r="FV52" s="1">
        <f>[2]V.IPCA!FZ194</f>
        <v>1.22</v>
      </c>
      <c r="FW52" s="1">
        <f>[2]V.IPCA!GA194</f>
        <v>-0.1</v>
      </c>
      <c r="FX52" s="1">
        <f>[2]V.IPCA!GB194</f>
        <v>1.33</v>
      </c>
      <c r="FY52" s="1">
        <f>[2]V.IPCA!GC194</f>
        <v>-0.68</v>
      </c>
      <c r="FZ52" s="1">
        <f>[2]V.IPCA!GD194</f>
        <v>0.63</v>
      </c>
      <c r="GA52" s="1">
        <f>[2]V.IPCA!GE194</f>
        <v>1.37</v>
      </c>
      <c r="GB52" s="1">
        <f>[2]V.IPCA!GF194</f>
        <v>-0.52</v>
      </c>
      <c r="GC52" s="1">
        <f>[2]V.IPCA!GG194</f>
        <v>1.36</v>
      </c>
      <c r="GD52" s="1">
        <f>[2]V.IPCA!GH194</f>
        <v>-0.12</v>
      </c>
      <c r="GE52" s="1">
        <f>[2]V.IPCA!GI194</f>
        <v>0.49</v>
      </c>
      <c r="GF52" s="1">
        <f>[2]V.IPCA!GJ194</f>
        <v>0.53</v>
      </c>
      <c r="GG52" s="1">
        <f>[2]V.IPCA!GK194</f>
        <v>0.6</v>
      </c>
      <c r="GH52" s="1">
        <f>[2]V.IPCA!GL194</f>
        <v>0.35</v>
      </c>
      <c r="GI52" s="1">
        <f>[2]V.IPCA!GM194</f>
        <v>-0.04</v>
      </c>
      <c r="GJ52" s="1">
        <f>[2]V.IPCA!GN194</f>
        <v>0.54</v>
      </c>
      <c r="GK52" s="1">
        <f>[2]V.IPCA!GO194</f>
        <v>0.82</v>
      </c>
      <c r="GL52" s="1">
        <f>[2]V.IPCA!GP194</f>
        <v>0.48</v>
      </c>
      <c r="GM52" s="1">
        <f>[2]V.IPCA!GQ194</f>
        <v>1.25</v>
      </c>
      <c r="GN52" s="1">
        <f>[2]V.IPCA!GR194</f>
        <v>0.63</v>
      </c>
      <c r="GO52" s="1">
        <f>[2]V.IPCA!GS194</f>
        <v>-0.31</v>
      </c>
      <c r="GP52" s="1">
        <f>[2]V.IPCA!GT194</f>
        <v>0.69</v>
      </c>
      <c r="GQ52" s="1">
        <f>[2]V.IPCA!GU194</f>
        <v>-0.13</v>
      </c>
      <c r="GR52" s="1">
        <f>[2]V.IPCA!GV194</f>
        <v>-0.28000000000000003</v>
      </c>
      <c r="GS52" s="1">
        <f>[2]V.IPCA!GW194</f>
        <v>1.26</v>
      </c>
      <c r="GT52" s="1">
        <f>[2]V.IPCA!GX194</f>
        <v>-0.25</v>
      </c>
      <c r="GU52" s="1">
        <f>[2]V.IPCA!GY194</f>
        <v>-0.36</v>
      </c>
      <c r="GV52" s="1">
        <f>[2]V.IPCA!GZ194</f>
        <v>-0.14000000000000001</v>
      </c>
      <c r="GW52" s="1">
        <f>[2]V.IPCA!HA194</f>
        <v>-0.04</v>
      </c>
      <c r="GX52" s="1">
        <f>[2]V.IPCA!HB194</f>
        <v>0.64</v>
      </c>
      <c r="GY52" s="1">
        <f>[2]V.IPCA!HC194</f>
        <v>-0.56999999999999995</v>
      </c>
      <c r="GZ52" s="1">
        <f>[2]V.IPCA!HD194</f>
        <v>0.79</v>
      </c>
      <c r="HA52" s="1">
        <f>[2]V.IPCA!HE194</f>
        <v>0.4</v>
      </c>
      <c r="HB52" s="1">
        <f>[2]V.IPCA!HF194</f>
        <v>-0.96</v>
      </c>
      <c r="HC52" s="1">
        <f>[2]V.IPCA!HG194</f>
        <v>0.09</v>
      </c>
      <c r="HD52" s="1">
        <f>[2]V.IPCA!HH194</f>
        <v>-0.39</v>
      </c>
      <c r="HE52" s="1">
        <f>[2]V.IPCA!HI194</f>
        <v>0.28000000000000003</v>
      </c>
      <c r="HF52" s="1">
        <f>[2]V.IPCA!HJ194</f>
        <v>0.06</v>
      </c>
      <c r="HG52" s="1">
        <f>[2]V.IPCA!HK194</f>
        <v>0.95</v>
      </c>
      <c r="HH52" s="1">
        <f>[2]V.IPCA!HL194</f>
        <v>-0.81</v>
      </c>
      <c r="HI52" s="1">
        <f>[2]V.IPCA!HM194</f>
        <v>-0.51</v>
      </c>
      <c r="HJ52" s="1">
        <f>[2]V.IPCA!HN194</f>
        <v>-0.38</v>
      </c>
      <c r="HK52" s="1">
        <f>[2]V.IPCA!HO194</f>
        <v>0.54</v>
      </c>
      <c r="HL52" s="1">
        <f>[2]V.IPCA!HP194</f>
        <v>0</v>
      </c>
      <c r="HM52" s="1">
        <f>[2]V.IPCA!HQ194</f>
        <v>0.6</v>
      </c>
      <c r="HN52" s="1">
        <f>[2]V.IPCA!HR194</f>
        <v>-0.94</v>
      </c>
      <c r="HO52" s="1">
        <f>[2]V.IPCA!HS194</f>
        <v>0.47</v>
      </c>
      <c r="HP52" s="1">
        <f>[2]V.IPCA!HT194</f>
        <v>0.1</v>
      </c>
      <c r="HQ52" s="1">
        <f>[2]V.IPCA!HU194</f>
        <v>-0.5</v>
      </c>
      <c r="HR52" s="1">
        <f>[2]V.IPCA!HV194</f>
        <v>0.66</v>
      </c>
      <c r="HS52" s="1">
        <f>[2]V.IPCA!HW194</f>
        <v>-0.02</v>
      </c>
      <c r="HT52" s="1">
        <f>[2]V.IPCA!HX194</f>
        <v>1.06</v>
      </c>
      <c r="HU52" s="1">
        <f>[2]V.IPCA!HY194</f>
        <v>-0.77</v>
      </c>
      <c r="HV52" s="1">
        <f>[2]V.IPCA!HZ194</f>
        <v>1.78</v>
      </c>
      <c r="HW52" s="1">
        <f>[2]V.IPCA!IA194</f>
        <v>-0.32</v>
      </c>
      <c r="HX52" s="1">
        <f>[2]V.IPCA!IB194</f>
        <v>-0.4</v>
      </c>
      <c r="HY52" s="1">
        <f>[2]V.IPCA!IC194</f>
        <v>1.1399999999999999</v>
      </c>
      <c r="HZ52" s="1">
        <f>[2]V.IPCA!ID194</f>
        <v>-0.3</v>
      </c>
      <c r="IA52" s="1">
        <f>[2]V.IPCA!IE194</f>
        <v>1.7</v>
      </c>
      <c r="IB52" s="1">
        <f>[2]V.IPCA!IF194</f>
        <v>0.35</v>
      </c>
      <c r="IC52" s="1">
        <f>[2]V.IPCA!IG194</f>
        <v>0.35</v>
      </c>
      <c r="ID52" s="1">
        <f>[2]V.IPCA!IH194</f>
        <v>-0.54</v>
      </c>
    </row>
    <row r="53" spans="2:238" x14ac:dyDescent="0.25">
      <c r="B53">
        <v>2103048</v>
      </c>
      <c r="C53" t="s">
        <v>11</v>
      </c>
      <c r="D53" s="1">
        <f>[2]V.IPCA!H195</f>
        <v>-6.7805113583177465E-2</v>
      </c>
      <c r="E53" s="1">
        <f>[2]V.IPCA!I195</f>
        <v>1.6901737250919937</v>
      </c>
      <c r="F53" s="1">
        <f>[2]V.IPCA!J195</f>
        <v>0.63650951066942618</v>
      </c>
      <c r="G53" s="1">
        <f>[2]V.IPCA!K195</f>
        <v>0.24716956910278673</v>
      </c>
      <c r="H53" s="1">
        <f>[2]V.IPCA!L195</f>
        <v>-9.5777632268545965E-2</v>
      </c>
      <c r="I53" s="1">
        <f>[2]V.IPCA!M195</f>
        <v>-0.48677835694700478</v>
      </c>
      <c r="J53" s="1">
        <f>[2]V.IPCA!N195</f>
        <v>8.7695720649321129E-2</v>
      </c>
      <c r="K53" s="1">
        <f>[2]V.IPCA!O195</f>
        <v>-0.33079297005779945</v>
      </c>
      <c r="L53" s="1">
        <f>[2]V.IPCA!P195</f>
        <v>0.54295013318923224</v>
      </c>
      <c r="M53" s="1">
        <f>[2]V.IPCA!Q195</f>
        <v>0.52491012747805199</v>
      </c>
      <c r="N53" s="1">
        <f>[2]V.IPCA!R195</f>
        <v>0.53461069599069688</v>
      </c>
      <c r="O53" s="1">
        <f>[2]V.IPCA!S195</f>
        <v>-0.37475358904747014</v>
      </c>
      <c r="P53" s="1">
        <f>[2]V.IPCA!T195</f>
        <v>0.60863383796908077</v>
      </c>
      <c r="Q53" s="1">
        <f>[2]V.IPCA!U195</f>
        <v>1.7715344494062295</v>
      </c>
      <c r="R53" s="1">
        <f>[2]V.IPCA!V195</f>
        <v>0.22760639513886824</v>
      </c>
      <c r="S53" s="1">
        <f>[2]V.IPCA!W195</f>
        <v>0.59892725296788019</v>
      </c>
      <c r="T53" s="1">
        <f>[2]V.IPCA!X195</f>
        <v>0.41249120098719755</v>
      </c>
      <c r="U53" s="1">
        <f>[2]V.IPCA!Y195</f>
        <v>0.20231779379218115</v>
      </c>
      <c r="V53" s="1">
        <f>[2]V.IPCA!Z195</f>
        <v>1.1750334909195088</v>
      </c>
      <c r="W53" s="1">
        <f>[2]V.IPCA!AA195</f>
        <v>0.77157312161533409</v>
      </c>
      <c r="X53" s="1">
        <f>[2]V.IPCA!AB195</f>
        <v>1.5947486049422896</v>
      </c>
      <c r="Y53" s="1">
        <f>[2]V.IPCA!AC195</f>
        <v>1.2909960374724352</v>
      </c>
      <c r="Z53" s="1">
        <f>[2]V.IPCA!AD195</f>
        <v>0.42222679976287453</v>
      </c>
      <c r="AA53" s="1">
        <f>[2]V.IPCA!AE195</f>
        <v>1.3923734806000347</v>
      </c>
      <c r="AB53" s="1">
        <f>[2]V.IPCA!AF195</f>
        <v>0.73323899048850683</v>
      </c>
      <c r="AC53" s="1">
        <f>[2]V.IPCA!AG195</f>
        <v>0.17569316927331444</v>
      </c>
      <c r="AD53" s="1">
        <f>[2]V.IPCA!AH195</f>
        <v>0.61059096658787049</v>
      </c>
      <c r="AE53" s="1">
        <f>[2]V.IPCA!AI195</f>
        <v>1.2472726800089007</v>
      </c>
      <c r="AF53" s="1">
        <f>[2]V.IPCA!AJ195</f>
        <v>0.353810976850081</v>
      </c>
      <c r="AG53" s="1">
        <f>[2]V.IPCA!AK195</f>
        <v>0.64425497214832506</v>
      </c>
      <c r="AH53" s="1">
        <f>[2]V.IPCA!AL195</f>
        <v>6.7417083618892509E-2</v>
      </c>
      <c r="AI53" s="1">
        <f>[2]V.IPCA!AM195</f>
        <v>0.8751878041758292</v>
      </c>
      <c r="AJ53" s="1">
        <f>[2]V.IPCA!AN195</f>
        <v>1.4472003181611011</v>
      </c>
      <c r="AK53" s="1">
        <f>[2]V.IPCA!AO195</f>
        <v>1.1726620750144907</v>
      </c>
      <c r="AL53" s="1">
        <f>[2]V.IPCA!AP195</f>
        <v>2.6940367626057808</v>
      </c>
      <c r="AM53" s="1">
        <f>[2]V.IPCA!AQ195</f>
        <v>2.9950575604894225</v>
      </c>
      <c r="AN53" s="1">
        <f>[2]V.IPCA!AR195</f>
        <v>2.6518725714771691</v>
      </c>
      <c r="AO53" s="1">
        <f>[2]V.IPCA!AS195</f>
        <v>1.2220511625887969</v>
      </c>
      <c r="AP53" s="1">
        <f>[2]V.IPCA!AT195</f>
        <v>1.1599910743879145</v>
      </c>
      <c r="AQ53" s="1">
        <f>[2]V.IPCA!AU195</f>
        <v>2.2195869599989786</v>
      </c>
      <c r="AR53" s="1">
        <f>[2]V.IPCA!AV195</f>
        <v>3.4641064730245683E-2</v>
      </c>
      <c r="AS53" s="1">
        <f>[2]V.IPCA!AW195</f>
        <v>0.36253392511934984</v>
      </c>
      <c r="AT53" s="1">
        <f>[2]V.IPCA!AX195</f>
        <v>0.41598395187374515</v>
      </c>
      <c r="AU53" s="1">
        <f>[2]V.IPCA!AY195</f>
        <v>1.1175632015795205E-3</v>
      </c>
      <c r="AV53" s="1">
        <f>[2]V.IPCA!AZ195</f>
        <v>0.1892016141894847</v>
      </c>
      <c r="AW53" s="1">
        <f>[2]V.IPCA!BA195</f>
        <v>0.52840288720239847</v>
      </c>
      <c r="AX53" s="1">
        <f>[2]V.IPCA!BB195</f>
        <v>-0.36640702521111768</v>
      </c>
      <c r="AY53" s="1">
        <f>[2]V.IPCA!BC195</f>
        <v>0.53435919394204001</v>
      </c>
      <c r="AZ53" s="1">
        <f>[2]V.IPCA!BD195</f>
        <v>0.72326914113616303</v>
      </c>
      <c r="BA53" s="1">
        <f>[2]V.IPCA!BE195</f>
        <v>0.61074755956501348</v>
      </c>
      <c r="BB53" s="1">
        <f>[2]V.IPCA!BF195</f>
        <v>1.3405190751273899</v>
      </c>
      <c r="BC53" s="1">
        <f>[2]V.IPCA!BG195</f>
        <v>1.6715852455267828</v>
      </c>
      <c r="BD53" s="1">
        <f>[2]V.IPCA!BH195</f>
        <v>1.5582229664967517</v>
      </c>
      <c r="BE53" s="1">
        <f>[2]V.IPCA!BI195</f>
        <v>0.54334004253075119</v>
      </c>
      <c r="BF53" s="1">
        <f>[2]V.IPCA!BJ195</f>
        <v>0.45970744849716205</v>
      </c>
      <c r="BG53" s="1">
        <f>[2]V.IPCA!BK195</f>
        <v>0.99697817366494712</v>
      </c>
      <c r="BH53" s="1">
        <f>[2]V.IPCA!BL195</f>
        <v>0.31162745452858814</v>
      </c>
      <c r="BI53" s="1">
        <f>[2]V.IPCA!BM195</f>
        <v>0.39924040196912325</v>
      </c>
      <c r="BJ53" s="1">
        <f>[2]V.IPCA!BN195</f>
        <v>1.1709987829372057</v>
      </c>
      <c r="BK53" s="1">
        <f>[2]V.IPCA!BO195</f>
        <v>1.1816045407467752</v>
      </c>
      <c r="BL53" s="1">
        <f>[2]V.IPCA!BP195</f>
        <v>1.2848303432838648</v>
      </c>
      <c r="BM53" s="1">
        <f>[2]V.IPCA!BQ195</f>
        <v>1.2885748364648675</v>
      </c>
      <c r="BN53" s="1">
        <f>[2]V.IPCA!BR195</f>
        <v>1.1296686732682084</v>
      </c>
      <c r="BO53" s="1">
        <f>[2]V.IPCA!BS195</f>
        <v>0.18047739735821555</v>
      </c>
      <c r="BP53" s="1">
        <f>[2]V.IPCA!BT195</f>
        <v>0.92234648579938949</v>
      </c>
      <c r="BQ53" s="1">
        <f>[2]V.IPCA!BU195</f>
        <v>0.46117095715308049</v>
      </c>
      <c r="BR53" s="1">
        <f>[2]V.IPCA!BV195</f>
        <v>0.53913697690933926</v>
      </c>
      <c r="BS53" s="1">
        <f>[2]V.IPCA!BW195</f>
        <v>8.5408241816278069E-2</v>
      </c>
      <c r="BT53" s="1">
        <f>[2]V.IPCA!BX195</f>
        <v>-0.22375337403789641</v>
      </c>
      <c r="BU53" s="1">
        <f>[2]V.IPCA!BY195</f>
        <v>0.2915125674538383</v>
      </c>
      <c r="BV53" s="1">
        <f>[2]V.IPCA!BZ195</f>
        <v>0.17541117223623615</v>
      </c>
      <c r="BW53" s="1">
        <f>[2]V.IPCA!CA195</f>
        <v>0.14105041921661393</v>
      </c>
      <c r="BX53" s="1">
        <f>[2]V.IPCA!CB195</f>
        <v>0.41675334903227229</v>
      </c>
      <c r="BY53" s="1">
        <f>[2]V.IPCA!CC195</f>
        <v>9.0204445745796613E-2</v>
      </c>
      <c r="BZ53" s="1">
        <f>[2]V.IPCA!CD195</f>
        <v>-0.32075292572791514</v>
      </c>
      <c r="CA53" s="1">
        <f>[2]V.IPCA!CE195</f>
        <v>-0.15473602909536899</v>
      </c>
      <c r="CB53" s="1">
        <f>[2]V.IPCA!CF195</f>
        <v>0.51898941066493387</v>
      </c>
      <c r="CC53" s="1">
        <f>[2]V.IPCA!CG195</f>
        <v>-0.13996220075598492</v>
      </c>
      <c r="CD53" s="1">
        <f>[2]V.IPCA!CH195</f>
        <v>0</v>
      </c>
      <c r="CE53" s="1">
        <f>[2]V.IPCA!CI195</f>
        <v>0</v>
      </c>
      <c r="CF53" s="1">
        <f>[2]V.IPCA!CJ195</f>
        <v>0</v>
      </c>
      <c r="CG53" s="1">
        <f>[2]V.IPCA!CK195</f>
        <v>0</v>
      </c>
      <c r="CH53" s="1">
        <f>[2]V.IPCA!CL195</f>
        <v>0</v>
      </c>
      <c r="CI53" s="1">
        <f>[2]V.IPCA!CM195</f>
        <v>0</v>
      </c>
      <c r="CJ53" s="1">
        <f>[2]V.IPCA!CN195</f>
        <v>0</v>
      </c>
      <c r="CK53" s="1">
        <f>[2]V.IPCA!CO195</f>
        <v>0</v>
      </c>
      <c r="CL53" s="1">
        <f>[2]V.IPCA!CP195</f>
        <v>3.7</v>
      </c>
      <c r="CM53" s="1">
        <f>[2]V.IPCA!CQ195</f>
        <v>1.1100000000000001</v>
      </c>
      <c r="CN53" s="1">
        <f>[2]V.IPCA!CR195</f>
        <v>0.67</v>
      </c>
      <c r="CO53" s="1">
        <f>[2]V.IPCA!CS195</f>
        <v>0.73</v>
      </c>
      <c r="CP53" s="1">
        <f>[2]V.IPCA!CT195</f>
        <v>0.53</v>
      </c>
      <c r="CQ53" s="1">
        <f>[2]V.IPCA!CU195</f>
        <v>0.48</v>
      </c>
      <c r="CR53" s="1">
        <f>[2]V.IPCA!CV195</f>
        <v>0.43</v>
      </c>
      <c r="CS53" s="1">
        <f>[2]V.IPCA!CW195</f>
        <v>0.43</v>
      </c>
      <c r="CT53" s="1">
        <f>[2]V.IPCA!CX195</f>
        <v>0.48</v>
      </c>
      <c r="CU53" s="1">
        <f>[2]V.IPCA!CY195</f>
        <v>0.52</v>
      </c>
      <c r="CV53" s="1">
        <f>[2]V.IPCA!CZ195</f>
        <v>0.6</v>
      </c>
      <c r="CW53" s="1">
        <f>[2]V.IPCA!DA195</f>
        <v>0.63</v>
      </c>
      <c r="CX53" s="1">
        <f>[2]V.IPCA!DB195</f>
        <v>0.44</v>
      </c>
      <c r="CY53" s="1">
        <f>[2]V.IPCA!DC195</f>
        <v>0.32</v>
      </c>
      <c r="CZ53" s="1">
        <f>[2]V.IPCA!DD195</f>
        <v>0.64</v>
      </c>
      <c r="DA53" s="1">
        <f>[2]V.IPCA!DE195</f>
        <v>0.35</v>
      </c>
      <c r="DB53" s="1">
        <f>[2]V.IPCA!DF195</f>
        <v>0.5</v>
      </c>
      <c r="DC53" s="1">
        <f>[2]V.IPCA!DG195</f>
        <v>0.54</v>
      </c>
      <c r="DD53" s="1">
        <f>[2]V.IPCA!DH195</f>
        <v>0.57999999999999996</v>
      </c>
      <c r="DE53" s="1">
        <f>[2]V.IPCA!DI195</f>
        <v>1.1299999999999999</v>
      </c>
      <c r="DF53" s="1">
        <f>[2]V.IPCA!DJ195</f>
        <v>0.74</v>
      </c>
      <c r="DG53" s="1">
        <f>[2]V.IPCA!DK195</f>
        <v>1.21</v>
      </c>
      <c r="DH53" s="1">
        <f>[2]V.IPCA!DL195</f>
        <v>0.99</v>
      </c>
      <c r="DI53" s="1">
        <f>[2]V.IPCA!DM195</f>
        <v>0.9</v>
      </c>
      <c r="DJ53" s="1">
        <f>[2]V.IPCA!DN195</f>
        <v>0.54</v>
      </c>
      <c r="DK53" s="1">
        <f>[2]V.IPCA!DO195</f>
        <v>0.78</v>
      </c>
      <c r="DL53" s="1">
        <f>[2]V.IPCA!DP195</f>
        <v>0.79</v>
      </c>
      <c r="DM53" s="1">
        <f>[2]V.IPCA!DQ195</f>
        <v>0.55000000000000004</v>
      </c>
      <c r="DN53" s="1">
        <f>[2]V.IPCA!DR195</f>
        <v>0.81</v>
      </c>
      <c r="DO53" s="1">
        <f>[2]V.IPCA!DS195</f>
        <v>-0.01</v>
      </c>
      <c r="DP53" s="1">
        <f>[2]V.IPCA!DT195</f>
        <v>0.2</v>
      </c>
      <c r="DQ53" s="1">
        <f>[2]V.IPCA!DU195</f>
        <v>0.56999999999999995</v>
      </c>
      <c r="DR53" s="1">
        <f>[2]V.IPCA!DV195</f>
        <v>0.19</v>
      </c>
      <c r="DS53" s="1">
        <f>[2]V.IPCA!DW195</f>
        <v>0.48</v>
      </c>
      <c r="DT53" s="1">
        <f>[2]V.IPCA!DX195</f>
        <v>0.59</v>
      </c>
      <c r="DU53" s="1">
        <f>[2]V.IPCA!DY195</f>
        <v>0.91</v>
      </c>
      <c r="DV53" s="1">
        <f>[2]V.IPCA!DZ195</f>
        <v>0.92</v>
      </c>
      <c r="DW53" s="1">
        <f>[2]V.IPCA!EA195</f>
        <v>0.61</v>
      </c>
      <c r="DX53" s="1">
        <f>[2]V.IPCA!EB195</f>
        <v>0.77</v>
      </c>
      <c r="DY53" s="1">
        <f>[2]V.IPCA!EC195</f>
        <v>0.78</v>
      </c>
      <c r="DZ53" s="1">
        <f>[2]V.IPCA!ED195</f>
        <v>0.76</v>
      </c>
      <c r="EA53" s="1">
        <f>[2]V.IPCA!EE195</f>
        <v>0.89</v>
      </c>
      <c r="EB53" s="1">
        <f>[2]V.IPCA!EF195</f>
        <v>1.59</v>
      </c>
      <c r="EC53" s="1">
        <f>[2]V.IPCA!EG195</f>
        <v>0.45</v>
      </c>
      <c r="ED53" s="1">
        <f>[2]V.IPCA!EH195</f>
        <v>0.75</v>
      </c>
      <c r="EE53" s="1">
        <f>[2]V.IPCA!EI195</f>
        <v>1.07</v>
      </c>
      <c r="EF53" s="1">
        <f>[2]V.IPCA!EJ195</f>
        <v>1.43</v>
      </c>
      <c r="EG53" s="1">
        <f>[2]V.IPCA!EK195</f>
        <v>0.47</v>
      </c>
      <c r="EH53" s="1">
        <f>[2]V.IPCA!EL195</f>
        <v>0.93</v>
      </c>
      <c r="EI53" s="1">
        <f>[2]V.IPCA!EM195</f>
        <v>0.65</v>
      </c>
      <c r="EJ53" s="1">
        <f>[2]V.IPCA!EN195</f>
        <v>0.52</v>
      </c>
      <c r="EK53" s="1">
        <f>[2]V.IPCA!EO195</f>
        <v>0.66</v>
      </c>
      <c r="EL53" s="1">
        <f>[2]V.IPCA!EP195</f>
        <v>0.36</v>
      </c>
      <c r="EM53" s="1">
        <f>[2]V.IPCA!EQ195</f>
        <v>1.08</v>
      </c>
      <c r="EN53" s="1">
        <f>[2]V.IPCA!ER195</f>
        <v>-0.46</v>
      </c>
      <c r="EO53" s="1">
        <f>[2]V.IPCA!ES195</f>
        <v>1.21</v>
      </c>
      <c r="EP53" s="1">
        <f>[2]V.IPCA!ET195</f>
        <v>1.46</v>
      </c>
      <c r="EQ53" s="1">
        <f>[2]V.IPCA!EU195</f>
        <v>0.86</v>
      </c>
      <c r="ER53" s="1">
        <f>[2]V.IPCA!EV195</f>
        <v>1.26</v>
      </c>
      <c r="ES53" s="1">
        <f>[2]V.IPCA!EW195</f>
        <v>0.87</v>
      </c>
      <c r="ET53" s="1">
        <f>[2]V.IPCA!EX195</f>
        <v>1.03</v>
      </c>
      <c r="EU53" s="1">
        <f>[2]V.IPCA!EY195</f>
        <v>1.3</v>
      </c>
      <c r="EV53" s="1">
        <f>[2]V.IPCA!EZ195</f>
        <v>1.5</v>
      </c>
      <c r="EW53" s="1">
        <f>[2]V.IPCA!FA195</f>
        <v>0.92</v>
      </c>
      <c r="EX53" s="1">
        <f>[2]V.IPCA!FB195</f>
        <v>0.38</v>
      </c>
      <c r="EY53" s="1">
        <f>[2]V.IPCA!FC195</f>
        <v>0.56000000000000005</v>
      </c>
      <c r="EZ53" s="1">
        <f>[2]V.IPCA!FD195</f>
        <v>0.09</v>
      </c>
      <c r="FA53" s="1">
        <f>[2]V.IPCA!FE195</f>
        <v>1.68</v>
      </c>
      <c r="FB53" s="1">
        <f>[2]V.IPCA!FF195</f>
        <v>1.1399999999999999</v>
      </c>
      <c r="FC53" s="1">
        <f>[2]V.IPCA!FG195</f>
        <v>0.28000000000000003</v>
      </c>
      <c r="FD53" s="1">
        <f>[2]V.IPCA!FH195</f>
        <v>0.7</v>
      </c>
      <c r="FE53" s="1">
        <f>[2]V.IPCA!FI195</f>
        <v>0.42</v>
      </c>
      <c r="FF53" s="1">
        <f>[2]V.IPCA!FJ195</f>
        <v>0.28999999999999998</v>
      </c>
      <c r="FG53" s="1">
        <f>[2]V.IPCA!FK195</f>
        <v>1.24</v>
      </c>
      <c r="FH53" s="1">
        <f>[2]V.IPCA!FL195</f>
        <v>1.94</v>
      </c>
      <c r="FI53" s="1">
        <f>[2]V.IPCA!FM195</f>
        <v>0.35</v>
      </c>
      <c r="FJ53" s="1">
        <f>[2]V.IPCA!FN195</f>
        <v>0.59</v>
      </c>
      <c r="FK53" s="1">
        <f>[2]V.IPCA!FO195</f>
        <v>1.08</v>
      </c>
      <c r="FL53" s="1">
        <f>[2]V.IPCA!FP195</f>
        <v>0.6</v>
      </c>
      <c r="FM53" s="1">
        <f>[2]V.IPCA!FQ195</f>
        <v>0.55000000000000004</v>
      </c>
      <c r="FN53" s="1">
        <f>[2]V.IPCA!FR195</f>
        <v>0.66</v>
      </c>
      <c r="FO53" s="1">
        <f>[2]V.IPCA!FS195</f>
        <v>0.2</v>
      </c>
      <c r="FP53" s="1">
        <f>[2]V.IPCA!FT195</f>
        <v>0.96</v>
      </c>
      <c r="FQ53" s="1">
        <f>[2]V.IPCA!FU195</f>
        <v>0.99</v>
      </c>
      <c r="FR53" s="1">
        <f>[2]V.IPCA!FV195</f>
        <v>1.29</v>
      </c>
      <c r="FS53" s="1">
        <f>[2]V.IPCA!FW195</f>
        <v>1.05</v>
      </c>
      <c r="FT53" s="1">
        <f>[2]V.IPCA!FX195</f>
        <v>0.67</v>
      </c>
      <c r="FU53" s="1">
        <f>[2]V.IPCA!FY195</f>
        <v>0.35</v>
      </c>
      <c r="FV53" s="1">
        <f>[2]V.IPCA!FZ195</f>
        <v>0.27</v>
      </c>
      <c r="FW53" s="1">
        <f>[2]V.IPCA!GA195</f>
        <v>0.66</v>
      </c>
      <c r="FX53" s="1">
        <f>[2]V.IPCA!GB195</f>
        <v>1.04</v>
      </c>
      <c r="FY53" s="1">
        <f>[2]V.IPCA!GC195</f>
        <v>0.82</v>
      </c>
      <c r="FZ53" s="1">
        <f>[2]V.IPCA!GD195</f>
        <v>0.98</v>
      </c>
      <c r="GA53" s="1">
        <f>[2]V.IPCA!GE195</f>
        <v>0.51</v>
      </c>
      <c r="GB53" s="1">
        <f>[2]V.IPCA!GF195</f>
        <v>0.95</v>
      </c>
      <c r="GC53" s="1">
        <f>[2]V.IPCA!GG195</f>
        <v>0.92</v>
      </c>
      <c r="GD53" s="1">
        <f>[2]V.IPCA!GH195</f>
        <v>1.25</v>
      </c>
      <c r="GE53" s="1">
        <f>[2]V.IPCA!GI195</f>
        <v>0.73</v>
      </c>
      <c r="GF53" s="1">
        <f>[2]V.IPCA!GJ195</f>
        <v>-0.12</v>
      </c>
      <c r="GG53" s="1">
        <f>[2]V.IPCA!GK195</f>
        <v>0.23</v>
      </c>
      <c r="GH53" s="1">
        <f>[2]V.IPCA!GL195</f>
        <v>0.17</v>
      </c>
      <c r="GI53" s="1">
        <f>[2]V.IPCA!GM195</f>
        <v>0.84</v>
      </c>
      <c r="GJ53" s="1">
        <f>[2]V.IPCA!GN195</f>
        <v>-0.03</v>
      </c>
      <c r="GK53" s="1">
        <f>[2]V.IPCA!GO195</f>
        <v>0.57999999999999996</v>
      </c>
      <c r="GL53" s="1">
        <f>[2]V.IPCA!GP195</f>
        <v>0.55000000000000004</v>
      </c>
      <c r="GM53" s="1">
        <f>[2]V.IPCA!GQ195</f>
        <v>0.69</v>
      </c>
      <c r="GN53" s="1">
        <f>[2]V.IPCA!GR195</f>
        <v>-7.0000000000000007E-2</v>
      </c>
      <c r="GO53" s="1">
        <f>[2]V.IPCA!GS195</f>
        <v>0.57999999999999996</v>
      </c>
      <c r="GP53" s="1">
        <f>[2]V.IPCA!GT195</f>
        <v>0.64</v>
      </c>
      <c r="GQ53" s="1">
        <f>[2]V.IPCA!GU195</f>
        <v>0.36</v>
      </c>
      <c r="GR53" s="1">
        <f>[2]V.IPCA!GV195</f>
        <v>0.87</v>
      </c>
      <c r="GS53" s="1">
        <f>[2]V.IPCA!GW195</f>
        <v>0.87</v>
      </c>
      <c r="GT53" s="1">
        <f>[2]V.IPCA!GX195</f>
        <v>0.87</v>
      </c>
      <c r="GU53" s="1">
        <f>[2]V.IPCA!GY195</f>
        <v>0.87</v>
      </c>
      <c r="GV53" s="1">
        <f>[2]V.IPCA!GZ195</f>
        <v>0.87</v>
      </c>
      <c r="GW53" s="1">
        <f>[2]V.IPCA!HA195</f>
        <v>0.87</v>
      </c>
      <c r="GX53" s="1">
        <f>[2]V.IPCA!HB195</f>
        <v>0.87</v>
      </c>
      <c r="GY53" s="1">
        <f>[2]V.IPCA!HC195</f>
        <v>0.87</v>
      </c>
      <c r="GZ53" s="1">
        <f>[2]V.IPCA!HD195</f>
        <v>0.52</v>
      </c>
      <c r="HA53" s="1">
        <f>[2]V.IPCA!HE195</f>
        <v>0.52</v>
      </c>
      <c r="HB53" s="1">
        <f>[2]V.IPCA!HF195</f>
        <v>0.52</v>
      </c>
      <c r="HC53" s="1">
        <f>[2]V.IPCA!HG195</f>
        <v>0.52</v>
      </c>
      <c r="HD53" s="1">
        <f>[2]V.IPCA!HH195</f>
        <v>0.52</v>
      </c>
      <c r="HE53" s="1">
        <f>[2]V.IPCA!HI195</f>
        <v>0.52</v>
      </c>
      <c r="HF53" s="1">
        <f>[2]V.IPCA!HJ195</f>
        <v>0.52</v>
      </c>
      <c r="HG53" s="1">
        <f>[2]V.IPCA!HK195</f>
        <v>0.52</v>
      </c>
      <c r="HH53" s="1">
        <f>[2]V.IPCA!HL195</f>
        <v>0.52</v>
      </c>
      <c r="HI53" s="1">
        <f>[2]V.IPCA!HM195</f>
        <v>0.52</v>
      </c>
      <c r="HJ53" s="1">
        <f>[2]V.IPCA!HN195</f>
        <v>0.52</v>
      </c>
      <c r="HK53" s="1">
        <f>[2]V.IPCA!HO195</f>
        <v>0.52</v>
      </c>
      <c r="HL53" s="1">
        <f>[2]V.IPCA!HP195</f>
        <v>0.15</v>
      </c>
      <c r="HM53" s="1">
        <f>[2]V.IPCA!HQ195</f>
        <v>0.15</v>
      </c>
      <c r="HN53" s="1">
        <f>[2]V.IPCA!HR195</f>
        <v>0.15</v>
      </c>
      <c r="HO53" s="1">
        <f>[2]V.IPCA!HS195</f>
        <v>0.15</v>
      </c>
      <c r="HP53" s="1">
        <f>[2]V.IPCA!HT195</f>
        <v>-0.1</v>
      </c>
      <c r="HQ53" s="1">
        <f>[2]V.IPCA!HU195</f>
        <v>-7.0000000000000007E-2</v>
      </c>
      <c r="HR53" s="1">
        <f>[2]V.IPCA!HV195</f>
        <v>-0.06</v>
      </c>
      <c r="HS53" s="1">
        <f>[2]V.IPCA!HW195</f>
        <v>0.02</v>
      </c>
      <c r="HT53" s="1">
        <f>[2]V.IPCA!HX195</f>
        <v>0.12</v>
      </c>
      <c r="HU53" s="1">
        <f>[2]V.IPCA!HY195</f>
        <v>0.25</v>
      </c>
      <c r="HV53" s="1">
        <f>[2]V.IPCA!HZ195</f>
        <v>0.33</v>
      </c>
      <c r="HW53" s="1">
        <f>[2]V.IPCA!IA195</f>
        <v>0.19</v>
      </c>
      <c r="HX53" s="1">
        <f>[2]V.IPCA!IB195</f>
        <v>0.05</v>
      </c>
      <c r="HY53" s="1">
        <f>[2]V.IPCA!IC195</f>
        <v>0.09</v>
      </c>
      <c r="HZ53" s="1">
        <f>[2]V.IPCA!ID195</f>
        <v>0.12</v>
      </c>
      <c r="IA53" s="1">
        <f>[2]V.IPCA!IE195</f>
        <v>0.13</v>
      </c>
      <c r="IB53" s="1">
        <f>[2]V.IPCA!IF195</f>
        <v>0.08</v>
      </c>
      <c r="IC53" s="1">
        <f>[2]V.IPCA!IG195</f>
        <v>0.02</v>
      </c>
      <c r="ID53" s="1">
        <f>[2]V.IPCA!IH195</f>
        <v>-0.03</v>
      </c>
    </row>
    <row r="54" spans="2:238" x14ac:dyDescent="0.25">
      <c r="B54">
        <v>2103055</v>
      </c>
      <c r="C54" t="s">
        <v>12</v>
      </c>
      <c r="D54" s="1">
        <f>[2]V.IPCA!H196</f>
        <v>-6.7805113583177465E-2</v>
      </c>
      <c r="E54" s="1">
        <f>[2]V.IPCA!I196</f>
        <v>1.6901737250919937</v>
      </c>
      <c r="F54" s="1">
        <f>[2]V.IPCA!J196</f>
        <v>0.63650951066942618</v>
      </c>
      <c r="G54" s="1">
        <f>[2]V.IPCA!K196</f>
        <v>0.24716956910278673</v>
      </c>
      <c r="H54" s="1">
        <f>[2]V.IPCA!L196</f>
        <v>-9.5777632268545965E-2</v>
      </c>
      <c r="I54" s="1">
        <f>[2]V.IPCA!M196</f>
        <v>-0.48677835694700478</v>
      </c>
      <c r="J54" s="1">
        <f>[2]V.IPCA!N196</f>
        <v>8.7695720649321129E-2</v>
      </c>
      <c r="K54" s="1">
        <f>[2]V.IPCA!O196</f>
        <v>-0.33079297005779945</v>
      </c>
      <c r="L54" s="1">
        <f>[2]V.IPCA!P196</f>
        <v>0.54295013318923224</v>
      </c>
      <c r="M54" s="1">
        <f>[2]V.IPCA!Q196</f>
        <v>0.52491012747805199</v>
      </c>
      <c r="N54" s="1">
        <f>[2]V.IPCA!R196</f>
        <v>0.53461069599069688</v>
      </c>
      <c r="O54" s="1">
        <f>[2]V.IPCA!S196</f>
        <v>-0.37475358904747014</v>
      </c>
      <c r="P54" s="1">
        <f>[2]V.IPCA!T196</f>
        <v>0.60863383796908077</v>
      </c>
      <c r="Q54" s="1">
        <f>[2]V.IPCA!U196</f>
        <v>1.7715344494062295</v>
      </c>
      <c r="R54" s="1">
        <f>[2]V.IPCA!V196</f>
        <v>0.22760639513886824</v>
      </c>
      <c r="S54" s="1">
        <f>[2]V.IPCA!W196</f>
        <v>0.59892725296788019</v>
      </c>
      <c r="T54" s="1">
        <f>[2]V.IPCA!X196</f>
        <v>0.41249120098719755</v>
      </c>
      <c r="U54" s="1">
        <f>[2]V.IPCA!Y196</f>
        <v>0.20231779379218115</v>
      </c>
      <c r="V54" s="1">
        <f>[2]V.IPCA!Z196</f>
        <v>1.1750334909195088</v>
      </c>
      <c r="W54" s="1">
        <f>[2]V.IPCA!AA196</f>
        <v>0.77157312161533409</v>
      </c>
      <c r="X54" s="1">
        <f>[2]V.IPCA!AB196</f>
        <v>1.5947486049422896</v>
      </c>
      <c r="Y54" s="1">
        <f>[2]V.IPCA!AC196</f>
        <v>1.2909960374724352</v>
      </c>
      <c r="Z54" s="1">
        <f>[2]V.IPCA!AD196</f>
        <v>0.42222679976287453</v>
      </c>
      <c r="AA54" s="1">
        <f>[2]V.IPCA!AE196</f>
        <v>1.3923734806000347</v>
      </c>
      <c r="AB54" s="1">
        <f>[2]V.IPCA!AF196</f>
        <v>0.73323899048850683</v>
      </c>
      <c r="AC54" s="1">
        <f>[2]V.IPCA!AG196</f>
        <v>0.17569316927331444</v>
      </c>
      <c r="AD54" s="1">
        <f>[2]V.IPCA!AH196</f>
        <v>0.61059096658787049</v>
      </c>
      <c r="AE54" s="1">
        <f>[2]V.IPCA!AI196</f>
        <v>1.2472726800089007</v>
      </c>
      <c r="AF54" s="1">
        <f>[2]V.IPCA!AJ196</f>
        <v>0.353810976850081</v>
      </c>
      <c r="AG54" s="1">
        <f>[2]V.IPCA!AK196</f>
        <v>0.64425497214832506</v>
      </c>
      <c r="AH54" s="1">
        <f>[2]V.IPCA!AL196</f>
        <v>6.7417083618892509E-2</v>
      </c>
      <c r="AI54" s="1">
        <f>[2]V.IPCA!AM196</f>
        <v>0.8751878041758292</v>
      </c>
      <c r="AJ54" s="1">
        <f>[2]V.IPCA!AN196</f>
        <v>1.4472003181611011</v>
      </c>
      <c r="AK54" s="1">
        <f>[2]V.IPCA!AO196</f>
        <v>1.1726620750144907</v>
      </c>
      <c r="AL54" s="1">
        <f>[2]V.IPCA!AP196</f>
        <v>2.6940367626057808</v>
      </c>
      <c r="AM54" s="1">
        <f>[2]V.IPCA!AQ196</f>
        <v>2.9950575604894225</v>
      </c>
      <c r="AN54" s="1">
        <f>[2]V.IPCA!AR196</f>
        <v>2.6518725714771691</v>
      </c>
      <c r="AO54" s="1">
        <f>[2]V.IPCA!AS196</f>
        <v>1.2220511625887969</v>
      </c>
      <c r="AP54" s="1">
        <f>[2]V.IPCA!AT196</f>
        <v>1.1599910743879145</v>
      </c>
      <c r="AQ54" s="1">
        <f>[2]V.IPCA!AU196</f>
        <v>2.2195869599989786</v>
      </c>
      <c r="AR54" s="1">
        <f>[2]V.IPCA!AV196</f>
        <v>3.4641064730245683E-2</v>
      </c>
      <c r="AS54" s="1">
        <f>[2]V.IPCA!AW196</f>
        <v>0.36253392511934984</v>
      </c>
      <c r="AT54" s="1">
        <f>[2]V.IPCA!AX196</f>
        <v>0.41598395187374515</v>
      </c>
      <c r="AU54" s="1">
        <f>[2]V.IPCA!AY196</f>
        <v>1.1175632015795205E-3</v>
      </c>
      <c r="AV54" s="1">
        <f>[2]V.IPCA!AZ196</f>
        <v>0.1892016141894847</v>
      </c>
      <c r="AW54" s="1">
        <f>[2]V.IPCA!BA196</f>
        <v>0.52840288720239847</v>
      </c>
      <c r="AX54" s="1">
        <f>[2]V.IPCA!BB196</f>
        <v>-0.36640702521111768</v>
      </c>
      <c r="AY54" s="1">
        <f>[2]V.IPCA!BC196</f>
        <v>0.53435919394204001</v>
      </c>
      <c r="AZ54" s="1">
        <f>[2]V.IPCA!BD196</f>
        <v>0.72326914113616303</v>
      </c>
      <c r="BA54" s="1">
        <f>[2]V.IPCA!BE196</f>
        <v>0.61074755956501348</v>
      </c>
      <c r="BB54" s="1">
        <f>[2]V.IPCA!BF196</f>
        <v>1.3405190751273899</v>
      </c>
      <c r="BC54" s="1">
        <f>[2]V.IPCA!BG196</f>
        <v>1.6715852455267828</v>
      </c>
      <c r="BD54" s="1">
        <f>[2]V.IPCA!BH196</f>
        <v>1.5582229664967517</v>
      </c>
      <c r="BE54" s="1">
        <f>[2]V.IPCA!BI196</f>
        <v>0.54334004253075119</v>
      </c>
      <c r="BF54" s="1">
        <f>[2]V.IPCA!BJ196</f>
        <v>0.45970744849716205</v>
      </c>
      <c r="BG54" s="1">
        <f>[2]V.IPCA!BK196</f>
        <v>0.99697817366494712</v>
      </c>
      <c r="BH54" s="1">
        <f>[2]V.IPCA!BL196</f>
        <v>0.31162745452858814</v>
      </c>
      <c r="BI54" s="1">
        <f>[2]V.IPCA!BM196</f>
        <v>0.39924040196912325</v>
      </c>
      <c r="BJ54" s="1">
        <f>[2]V.IPCA!BN196</f>
        <v>1.1709987829372057</v>
      </c>
      <c r="BK54" s="1">
        <f>[2]V.IPCA!BO196</f>
        <v>1.1816045407467752</v>
      </c>
      <c r="BL54" s="1">
        <f>[2]V.IPCA!BP196</f>
        <v>1.2848303432838648</v>
      </c>
      <c r="BM54" s="1">
        <f>[2]V.IPCA!BQ196</f>
        <v>1.2885748364648675</v>
      </c>
      <c r="BN54" s="1">
        <f>[2]V.IPCA!BR196</f>
        <v>1.1296686732682084</v>
      </c>
      <c r="BO54" s="1">
        <f>[2]V.IPCA!BS196</f>
        <v>0.18047739735821555</v>
      </c>
      <c r="BP54" s="1">
        <f>[2]V.IPCA!BT196</f>
        <v>0.92234648579938949</v>
      </c>
      <c r="BQ54" s="1">
        <f>[2]V.IPCA!BU196</f>
        <v>0.46117095715308049</v>
      </c>
      <c r="BR54" s="1">
        <f>[2]V.IPCA!BV196</f>
        <v>0.53913697690933926</v>
      </c>
      <c r="BS54" s="1">
        <f>[2]V.IPCA!BW196</f>
        <v>8.5408241816278069E-2</v>
      </c>
      <c r="BT54" s="1">
        <f>[2]V.IPCA!BX196</f>
        <v>-0.22375337403789641</v>
      </c>
      <c r="BU54" s="1">
        <f>[2]V.IPCA!BY196</f>
        <v>0.2915125674538383</v>
      </c>
      <c r="BV54" s="1">
        <f>[2]V.IPCA!BZ196</f>
        <v>0.17541117223623615</v>
      </c>
      <c r="BW54" s="1">
        <f>[2]V.IPCA!CA196</f>
        <v>0.14105041921661393</v>
      </c>
      <c r="BX54" s="1">
        <f>[2]V.IPCA!CB196</f>
        <v>0.41675334903227229</v>
      </c>
      <c r="BY54" s="1">
        <f>[2]V.IPCA!CC196</f>
        <v>9.0204445745796613E-2</v>
      </c>
      <c r="BZ54" s="1">
        <f>[2]V.IPCA!CD196</f>
        <v>-0.32075292572791514</v>
      </c>
      <c r="CA54" s="1">
        <f>[2]V.IPCA!CE196</f>
        <v>-0.15473602909536899</v>
      </c>
      <c r="CB54" s="1">
        <f>[2]V.IPCA!CF196</f>
        <v>0.51898941066493387</v>
      </c>
      <c r="CC54" s="1">
        <f>[2]V.IPCA!CG196</f>
        <v>-0.13996220075598492</v>
      </c>
      <c r="CD54" s="1">
        <f>[2]V.IPCA!CH196</f>
        <v>0.68</v>
      </c>
      <c r="CE54" s="1">
        <f>[2]V.IPCA!CI196</f>
        <v>-0.09</v>
      </c>
      <c r="CF54" s="1">
        <f>[2]V.IPCA!CJ196</f>
        <v>1.3</v>
      </c>
      <c r="CG54" s="1">
        <f>[2]V.IPCA!CK196</f>
        <v>0.52</v>
      </c>
      <c r="CH54" s="1">
        <f>[2]V.IPCA!CL196</f>
        <v>0.52</v>
      </c>
      <c r="CI54" s="1">
        <f>[2]V.IPCA!CM196</f>
        <v>-0.41</v>
      </c>
      <c r="CJ54" s="1">
        <f>[2]V.IPCA!CN196</f>
        <v>0.26</v>
      </c>
      <c r="CK54" s="1">
        <f>[2]V.IPCA!CO196</f>
        <v>0.47</v>
      </c>
      <c r="CL54" s="1">
        <f>[2]V.IPCA!CP196</f>
        <v>1.23</v>
      </c>
      <c r="CM54" s="1">
        <f>[2]V.IPCA!CQ196</f>
        <v>-0.13</v>
      </c>
      <c r="CN54" s="1">
        <f>[2]V.IPCA!CR196</f>
        <v>0.91</v>
      </c>
      <c r="CO54" s="1">
        <f>[2]V.IPCA!CS196</f>
        <v>0</v>
      </c>
      <c r="CP54" s="1">
        <f>[2]V.IPCA!CT196</f>
        <v>1.1499999999999999</v>
      </c>
      <c r="CQ54" s="1">
        <f>[2]V.IPCA!CU196</f>
        <v>-0.56000000000000005</v>
      </c>
      <c r="CR54" s="1">
        <f>[2]V.IPCA!CV196</f>
        <v>0.94</v>
      </c>
      <c r="CS54" s="1">
        <f>[2]V.IPCA!CW196</f>
        <v>-0.47</v>
      </c>
      <c r="CT54" s="1">
        <f>[2]V.IPCA!CX196</f>
        <v>1.91</v>
      </c>
      <c r="CU54" s="1">
        <f>[2]V.IPCA!CY196</f>
        <v>0.7</v>
      </c>
      <c r="CV54" s="1">
        <f>[2]V.IPCA!CZ196</f>
        <v>0.25</v>
      </c>
      <c r="CW54" s="1">
        <f>[2]V.IPCA!DA196</f>
        <v>1.36</v>
      </c>
      <c r="CX54" s="1">
        <f>[2]V.IPCA!DB196</f>
        <v>-0.1</v>
      </c>
      <c r="CY54" s="1">
        <f>[2]V.IPCA!DC196</f>
        <v>2.09</v>
      </c>
      <c r="CZ54" s="1">
        <f>[2]V.IPCA!DD196</f>
        <v>0.28000000000000003</v>
      </c>
      <c r="DA54" s="1">
        <f>[2]V.IPCA!DE196</f>
        <v>1.56</v>
      </c>
      <c r="DB54" s="1">
        <f>[2]V.IPCA!DF196</f>
        <v>1.07</v>
      </c>
      <c r="DC54" s="1">
        <f>[2]V.IPCA!DG196</f>
        <v>2.34</v>
      </c>
      <c r="DD54" s="1">
        <f>[2]V.IPCA!DH196</f>
        <v>1.52</v>
      </c>
      <c r="DE54" s="1">
        <f>[2]V.IPCA!DI196</f>
        <v>2.17</v>
      </c>
      <c r="DF54" s="1">
        <f>[2]V.IPCA!DJ196</f>
        <v>0.4</v>
      </c>
      <c r="DG54" s="1">
        <f>[2]V.IPCA!DK196</f>
        <v>0.93</v>
      </c>
      <c r="DH54" s="1">
        <f>[2]V.IPCA!DL196</f>
        <v>-1.88</v>
      </c>
      <c r="DI54" s="1">
        <f>[2]V.IPCA!DM196</f>
        <v>2.15</v>
      </c>
      <c r="DJ54" s="1">
        <f>[2]V.IPCA!DN196</f>
        <v>0.11</v>
      </c>
      <c r="DK54" s="1">
        <f>[2]V.IPCA!DO196</f>
        <v>1.22</v>
      </c>
      <c r="DL54" s="1">
        <f>[2]V.IPCA!DP196</f>
        <v>1.21</v>
      </c>
      <c r="DM54" s="1">
        <f>[2]V.IPCA!DQ196</f>
        <v>0.02</v>
      </c>
      <c r="DN54" s="1">
        <f>[2]V.IPCA!DR196</f>
        <v>1.08</v>
      </c>
      <c r="DO54" s="1">
        <f>[2]V.IPCA!DS196</f>
        <v>0.11</v>
      </c>
      <c r="DP54" s="1">
        <f>[2]V.IPCA!DT196</f>
        <v>0.76</v>
      </c>
      <c r="DQ54" s="1">
        <f>[2]V.IPCA!DU196</f>
        <v>1.47</v>
      </c>
      <c r="DR54" s="1">
        <f>[2]V.IPCA!DV196</f>
        <v>0.25</v>
      </c>
      <c r="DS54" s="1">
        <f>[2]V.IPCA!DW196</f>
        <v>0.79</v>
      </c>
      <c r="DT54" s="1">
        <f>[2]V.IPCA!DX196</f>
        <v>0.05</v>
      </c>
      <c r="DU54" s="1">
        <f>[2]V.IPCA!DY196</f>
        <v>-0.51</v>
      </c>
      <c r="DV54" s="1">
        <f>[2]V.IPCA!DZ196</f>
        <v>0.78</v>
      </c>
      <c r="DW54" s="1">
        <f>[2]V.IPCA!EA196</f>
        <v>0.28999999999999998</v>
      </c>
      <c r="DX54" s="1">
        <f>[2]V.IPCA!EB196</f>
        <v>1.17</v>
      </c>
      <c r="DY54" s="1">
        <f>[2]V.IPCA!EC196</f>
        <v>1.32</v>
      </c>
      <c r="DZ54" s="1">
        <f>[2]V.IPCA!ED196</f>
        <v>1.07</v>
      </c>
      <c r="EA54" s="1">
        <f>[2]V.IPCA!EE196</f>
        <v>0.39</v>
      </c>
      <c r="EB54" s="1">
        <f>[2]V.IPCA!EF196</f>
        <v>3.12</v>
      </c>
      <c r="EC54" s="1">
        <f>[2]V.IPCA!EG196</f>
        <v>-0.6</v>
      </c>
      <c r="ED54" s="1">
        <f>[2]V.IPCA!EH196</f>
        <v>2.25</v>
      </c>
      <c r="EE54" s="1">
        <f>[2]V.IPCA!EI196</f>
        <v>0.62</v>
      </c>
      <c r="EF54" s="1">
        <f>[2]V.IPCA!EJ196</f>
        <v>1.32</v>
      </c>
      <c r="EG54" s="1">
        <f>[2]V.IPCA!EK196</f>
        <v>0.56999999999999995</v>
      </c>
      <c r="EH54" s="1">
        <f>[2]V.IPCA!EL196</f>
        <v>0.67</v>
      </c>
      <c r="EI54" s="1">
        <f>[2]V.IPCA!EM196</f>
        <v>1.21</v>
      </c>
      <c r="EJ54" s="1">
        <f>[2]V.IPCA!EN196</f>
        <v>0.99</v>
      </c>
      <c r="EK54" s="1">
        <f>[2]V.IPCA!EO196</f>
        <v>1.61</v>
      </c>
      <c r="EL54" s="1">
        <f>[2]V.IPCA!EP196</f>
        <v>-0.17</v>
      </c>
      <c r="EM54" s="1">
        <f>[2]V.IPCA!EQ196</f>
        <v>0.62</v>
      </c>
      <c r="EN54" s="1">
        <f>[2]V.IPCA!ER196</f>
        <v>0.45</v>
      </c>
      <c r="EO54" s="1">
        <f>[2]V.IPCA!ES196</f>
        <v>0.8</v>
      </c>
      <c r="EP54" s="1">
        <f>[2]V.IPCA!ET196</f>
        <v>-0.28999999999999998</v>
      </c>
      <c r="EQ54" s="1">
        <f>[2]V.IPCA!EU196</f>
        <v>1.08</v>
      </c>
      <c r="ER54" s="1">
        <f>[2]V.IPCA!EV196</f>
        <v>-0.42</v>
      </c>
      <c r="ES54" s="1">
        <f>[2]V.IPCA!EW196</f>
        <v>2.15</v>
      </c>
      <c r="ET54" s="1">
        <f>[2]V.IPCA!EX196</f>
        <v>0.75</v>
      </c>
      <c r="EU54" s="1">
        <f>[2]V.IPCA!EY196</f>
        <v>0.23</v>
      </c>
      <c r="EV54" s="1">
        <f>[2]V.IPCA!EZ196</f>
        <v>-0.13</v>
      </c>
      <c r="EW54" s="1">
        <f>[2]V.IPCA!FA196</f>
        <v>1.22</v>
      </c>
      <c r="EX54" s="1">
        <f>[2]V.IPCA!FB196</f>
        <v>0.34</v>
      </c>
      <c r="EY54" s="1">
        <f>[2]V.IPCA!FC196</f>
        <v>0.94</v>
      </c>
      <c r="EZ54" s="1">
        <f>[2]V.IPCA!FD196</f>
        <v>-0.2</v>
      </c>
      <c r="FA54" s="1">
        <f>[2]V.IPCA!FE196</f>
        <v>-0.53</v>
      </c>
      <c r="FB54" s="1">
        <f>[2]V.IPCA!FF196</f>
        <v>0.6</v>
      </c>
      <c r="FC54" s="1">
        <f>[2]V.IPCA!FG196</f>
        <v>-0.61</v>
      </c>
      <c r="FD54" s="1">
        <f>[2]V.IPCA!FH196</f>
        <v>0.71</v>
      </c>
      <c r="FE54" s="1">
        <f>[2]V.IPCA!FI196</f>
        <v>0.46</v>
      </c>
      <c r="FF54" s="1">
        <f>[2]V.IPCA!FJ196</f>
        <v>0.33</v>
      </c>
      <c r="FG54" s="1">
        <f>[2]V.IPCA!FK196</f>
        <v>1.1000000000000001</v>
      </c>
      <c r="FH54" s="1">
        <f>[2]V.IPCA!FL196</f>
        <v>1.45</v>
      </c>
      <c r="FI54" s="1">
        <f>[2]V.IPCA!FM196</f>
        <v>-0.57999999999999996</v>
      </c>
      <c r="FJ54" s="1">
        <f>[2]V.IPCA!FN196</f>
        <v>0.69</v>
      </c>
      <c r="FK54" s="1">
        <f>[2]V.IPCA!FO196</f>
        <v>1.2</v>
      </c>
      <c r="FL54" s="1">
        <f>[2]V.IPCA!FP196</f>
        <v>1.33</v>
      </c>
      <c r="FM54" s="1">
        <f>[2]V.IPCA!FQ196</f>
        <v>0.1</v>
      </c>
      <c r="FN54" s="1">
        <f>[2]V.IPCA!FR196</f>
        <v>0.49</v>
      </c>
      <c r="FO54" s="1">
        <f>[2]V.IPCA!FS196</f>
        <v>0.81</v>
      </c>
      <c r="FP54" s="1">
        <f>[2]V.IPCA!FT196</f>
        <v>1.04</v>
      </c>
      <c r="FQ54" s="1">
        <f>[2]V.IPCA!FU196</f>
        <v>1.79</v>
      </c>
      <c r="FR54" s="1">
        <f>[2]V.IPCA!FV196</f>
        <v>0.01</v>
      </c>
      <c r="FS54" s="1">
        <f>[2]V.IPCA!FW196</f>
        <v>2.2799999999999998</v>
      </c>
      <c r="FT54" s="1">
        <f>[2]V.IPCA!FX196</f>
        <v>0.59</v>
      </c>
      <c r="FU54" s="1">
        <f>[2]V.IPCA!FY196</f>
        <v>0.14000000000000001</v>
      </c>
      <c r="FV54" s="1">
        <f>[2]V.IPCA!FZ196</f>
        <v>0.13</v>
      </c>
      <c r="FW54" s="1">
        <f>[2]V.IPCA!GA196</f>
        <v>0.5</v>
      </c>
      <c r="FX54" s="1">
        <f>[2]V.IPCA!GB196</f>
        <v>0.15</v>
      </c>
      <c r="FY54" s="1">
        <f>[2]V.IPCA!GC196</f>
        <v>0.32</v>
      </c>
      <c r="FZ54" s="1">
        <f>[2]V.IPCA!GD196</f>
        <v>0.85</v>
      </c>
      <c r="GA54" s="1">
        <f>[2]V.IPCA!GE196</f>
        <v>-0.06</v>
      </c>
      <c r="GB54" s="1">
        <f>[2]V.IPCA!GF196</f>
        <v>0.65</v>
      </c>
      <c r="GC54" s="1">
        <f>[2]V.IPCA!GG196</f>
        <v>-0.18</v>
      </c>
      <c r="GD54" s="1">
        <f>[2]V.IPCA!GH196</f>
        <v>0.95</v>
      </c>
      <c r="GE54" s="1">
        <f>[2]V.IPCA!GI196</f>
        <v>0.87</v>
      </c>
      <c r="GF54" s="1">
        <f>[2]V.IPCA!GJ196</f>
        <v>1.59</v>
      </c>
      <c r="GG54" s="1">
        <f>[2]V.IPCA!GK196</f>
        <v>-0.06</v>
      </c>
      <c r="GH54" s="1">
        <f>[2]V.IPCA!GL196</f>
        <v>-0.3</v>
      </c>
      <c r="GI54" s="1">
        <f>[2]V.IPCA!GM196</f>
        <v>0.74</v>
      </c>
      <c r="GJ54" s="1">
        <f>[2]V.IPCA!GN196</f>
        <v>-0.13</v>
      </c>
      <c r="GK54" s="1">
        <f>[2]V.IPCA!GO196</f>
        <v>0.01</v>
      </c>
      <c r="GL54" s="1">
        <f>[2]V.IPCA!GP196</f>
        <v>0.66</v>
      </c>
      <c r="GM54" s="1">
        <f>[2]V.IPCA!GQ196</f>
        <v>-0.14000000000000001</v>
      </c>
      <c r="GN54" s="1">
        <f>[2]V.IPCA!GR196</f>
        <v>0.71</v>
      </c>
      <c r="GO54" s="1">
        <f>[2]V.IPCA!GS196</f>
        <v>0.08</v>
      </c>
      <c r="GP54" s="1">
        <f>[2]V.IPCA!GT196</f>
        <v>-0.72</v>
      </c>
      <c r="GQ54" s="1">
        <f>[2]V.IPCA!GU196</f>
        <v>-0.3</v>
      </c>
      <c r="GR54" s="1">
        <f>[2]V.IPCA!GV196</f>
        <v>-0.03</v>
      </c>
      <c r="GS54" s="1">
        <f>[2]V.IPCA!GW196</f>
        <v>0.66</v>
      </c>
      <c r="GT54" s="1">
        <f>[2]V.IPCA!GX196</f>
        <v>0.1</v>
      </c>
      <c r="GU54" s="1">
        <f>[2]V.IPCA!GY196</f>
        <v>-0.39</v>
      </c>
      <c r="GV54" s="1">
        <f>[2]V.IPCA!GZ196</f>
        <v>0.11</v>
      </c>
      <c r="GW54" s="1">
        <f>[2]V.IPCA!HA196</f>
        <v>0.14000000000000001</v>
      </c>
      <c r="GX54" s="1">
        <f>[2]V.IPCA!HB196</f>
        <v>-0.42</v>
      </c>
      <c r="GY54" s="1">
        <f>[2]V.IPCA!HC196</f>
        <v>0.16</v>
      </c>
      <c r="GZ54" s="1">
        <f>[2]V.IPCA!HD196</f>
        <v>0.11</v>
      </c>
      <c r="HA54" s="1">
        <f>[2]V.IPCA!HE196</f>
        <v>0.4</v>
      </c>
      <c r="HB54" s="1">
        <f>[2]V.IPCA!HF196</f>
        <v>0.81</v>
      </c>
      <c r="HC54" s="1">
        <f>[2]V.IPCA!HG196</f>
        <v>-0.51</v>
      </c>
      <c r="HD54" s="1">
        <f>[2]V.IPCA!HH196</f>
        <v>-0.11</v>
      </c>
      <c r="HE54" s="1">
        <f>[2]V.IPCA!HI196</f>
        <v>0.89</v>
      </c>
      <c r="HF54" s="1">
        <f>[2]V.IPCA!HJ196</f>
        <v>0.6</v>
      </c>
      <c r="HG54" s="1">
        <f>[2]V.IPCA!HK196</f>
        <v>-0.7</v>
      </c>
      <c r="HH54" s="1">
        <f>[2]V.IPCA!HL196</f>
        <v>0.19</v>
      </c>
      <c r="HI54" s="1">
        <f>[2]V.IPCA!HM196</f>
        <v>0.22</v>
      </c>
      <c r="HJ54" s="1">
        <f>[2]V.IPCA!HN196</f>
        <v>0.05</v>
      </c>
      <c r="HK54" s="1">
        <f>[2]V.IPCA!HO196</f>
        <v>-0.28000000000000003</v>
      </c>
      <c r="HL54" s="1">
        <f>[2]V.IPCA!HP196</f>
        <v>0.2</v>
      </c>
      <c r="HM54" s="1">
        <f>[2]V.IPCA!HQ196</f>
        <v>0.99</v>
      </c>
      <c r="HN54" s="1">
        <f>[2]V.IPCA!HR196</f>
        <v>-0.17</v>
      </c>
      <c r="HO54" s="1">
        <f>[2]V.IPCA!HS196</f>
        <v>0.19</v>
      </c>
      <c r="HP54" s="1">
        <f>[2]V.IPCA!HT196</f>
        <v>-0.19</v>
      </c>
      <c r="HQ54" s="1">
        <f>[2]V.IPCA!HU196</f>
        <v>1.37</v>
      </c>
      <c r="HR54" s="1">
        <f>[2]V.IPCA!HV196</f>
        <v>0.77</v>
      </c>
      <c r="HS54" s="1">
        <f>[2]V.IPCA!HW196</f>
        <v>-0.24</v>
      </c>
      <c r="HT54" s="1">
        <f>[2]V.IPCA!HX196</f>
        <v>0.2</v>
      </c>
      <c r="HU54" s="1">
        <f>[2]V.IPCA!HY196</f>
        <v>-0.6</v>
      </c>
      <c r="HV54" s="1">
        <f>[2]V.IPCA!HZ196</f>
        <v>0.33</v>
      </c>
      <c r="HW54" s="1">
        <f>[2]V.IPCA!IA196</f>
        <v>0.25</v>
      </c>
      <c r="HX54" s="1">
        <f>[2]V.IPCA!IB196</f>
        <v>0.03</v>
      </c>
      <c r="HY54" s="1">
        <f>[2]V.IPCA!IC196</f>
        <v>-0.22</v>
      </c>
      <c r="HZ54" s="1">
        <f>[2]V.IPCA!ID196</f>
        <v>0.06</v>
      </c>
      <c r="IA54" s="1">
        <f>[2]V.IPCA!IE196</f>
        <v>0.75</v>
      </c>
      <c r="IB54" s="1">
        <f>[2]V.IPCA!IF196</f>
        <v>1.42</v>
      </c>
      <c r="IC54" s="1">
        <f>[2]V.IPCA!IG196</f>
        <v>-0.52</v>
      </c>
      <c r="ID54" s="1">
        <f>[2]V.IPCA!IH196</f>
        <v>2.34</v>
      </c>
    </row>
    <row r="55" spans="2:238" x14ac:dyDescent="0.25">
      <c r="B55">
        <v>2104</v>
      </c>
      <c r="C55" s="1" t="s">
        <v>22</v>
      </c>
      <c r="D55" s="1">
        <f>[2]V.IPCA!H197</f>
        <v>-5.7856711055464603E-2</v>
      </c>
      <c r="E55" s="1">
        <f>[2]V.IPCA!I197</f>
        <v>1.6968756865971482</v>
      </c>
      <c r="F55" s="1">
        <f>[2]V.IPCA!J197</f>
        <v>0.66540064090306228</v>
      </c>
      <c r="G55" s="1">
        <f>[2]V.IPCA!K197</f>
        <v>0.23597468071698102</v>
      </c>
      <c r="H55" s="1">
        <f>[2]V.IPCA!L197</f>
        <v>-9.652361178141354E-2</v>
      </c>
      <c r="I55" s="1">
        <f>[2]V.IPCA!M197</f>
        <v>-0.47083369377259393</v>
      </c>
      <c r="J55" s="1">
        <f>[2]V.IPCA!N197</f>
        <v>5.2827566507780449E-2</v>
      </c>
      <c r="K55" s="1">
        <f>[2]V.IPCA!O197</f>
        <v>-0.31376387891741819</v>
      </c>
      <c r="L55" s="1">
        <f>[2]V.IPCA!P197</f>
        <v>0.53167361508666244</v>
      </c>
      <c r="M55" s="1">
        <f>[2]V.IPCA!Q197</f>
        <v>0.50657930431428166</v>
      </c>
      <c r="N55" s="1">
        <f>[2]V.IPCA!R197</f>
        <v>0.55623842796227052</v>
      </c>
      <c r="O55" s="1">
        <f>[2]V.IPCA!S197</f>
        <v>-0.36642917244624379</v>
      </c>
      <c r="P55" s="1">
        <f>[2]V.IPCA!T197</f>
        <v>0.58355963758581908</v>
      </c>
      <c r="Q55" s="1">
        <f>[2]V.IPCA!U197</f>
        <v>1.7559383527375045</v>
      </c>
      <c r="R55" s="1">
        <f>[2]V.IPCA!V197</f>
        <v>0.20886978843069606</v>
      </c>
      <c r="S55" s="1">
        <f>[2]V.IPCA!W197</f>
        <v>0.60424737642800652</v>
      </c>
      <c r="T55" s="1">
        <f>[2]V.IPCA!X197</f>
        <v>0.39713585401401752</v>
      </c>
      <c r="U55" s="1">
        <f>[2]V.IPCA!Y197</f>
        <v>0.22187578396865182</v>
      </c>
      <c r="V55" s="1">
        <f>[2]V.IPCA!Z197</f>
        <v>1.1913448132296998</v>
      </c>
      <c r="W55" s="1">
        <f>[2]V.IPCA!AA197</f>
        <v>0.77767382439140209</v>
      </c>
      <c r="X55" s="1">
        <f>[2]V.IPCA!AB197</f>
        <v>1.5928109788978497</v>
      </c>
      <c r="Y55" s="1">
        <f>[2]V.IPCA!AC197</f>
        <v>1.2993128173804349</v>
      </c>
      <c r="Z55" s="1">
        <f>[2]V.IPCA!AD197</f>
        <v>0.41265921676744377</v>
      </c>
      <c r="AA55" s="1">
        <f>[2]V.IPCA!AE197</f>
        <v>1.3973712858437108</v>
      </c>
      <c r="AB55" s="1">
        <f>[2]V.IPCA!AF197</f>
        <v>0.74281442005715048</v>
      </c>
      <c r="AC55" s="1">
        <f>[2]V.IPCA!AG197</f>
        <v>0.17259848328155902</v>
      </c>
      <c r="AD55" s="1">
        <f>[2]V.IPCA!AH197</f>
        <v>0.5869238232368007</v>
      </c>
      <c r="AE55" s="1">
        <f>[2]V.IPCA!AI197</f>
        <v>1.2198445073000179</v>
      </c>
      <c r="AF55" s="1">
        <f>[2]V.IPCA!AJ197</f>
        <v>0.36815677355109133</v>
      </c>
      <c r="AG55" s="1">
        <f>[2]V.IPCA!AK197</f>
        <v>0.65381472998547541</v>
      </c>
      <c r="AH55" s="1">
        <f>[2]V.IPCA!AL197</f>
        <v>6.3589951126613975E-2</v>
      </c>
      <c r="AI55" s="1">
        <f>[2]V.IPCA!AM197</f>
        <v>0.88597544120467009</v>
      </c>
      <c r="AJ55" s="1">
        <f>[2]V.IPCA!AN197</f>
        <v>1.4488310593166618</v>
      </c>
      <c r="AK55" s="1">
        <f>[2]V.IPCA!AO197</f>
        <v>1.1901746347967441</v>
      </c>
      <c r="AL55" s="1">
        <f>[2]V.IPCA!AP197</f>
        <v>2.669442694944705</v>
      </c>
      <c r="AM55" s="1">
        <f>[2]V.IPCA!AQ197</f>
        <v>3.013375758235691</v>
      </c>
      <c r="AN55" s="1">
        <f>[2]V.IPCA!AR197</f>
        <v>2.6750166572040652</v>
      </c>
      <c r="AO55" s="1">
        <f>[2]V.IPCA!AS197</f>
        <v>1.2295816410886726</v>
      </c>
      <c r="AP55" s="1">
        <f>[2]V.IPCA!AT197</f>
        <v>1.1808544200430438</v>
      </c>
      <c r="AQ55" s="1">
        <f>[2]V.IPCA!AU197</f>
        <v>2.2231067895275589</v>
      </c>
      <c r="AR55" s="1">
        <f>[2]V.IPCA!AV197</f>
        <v>6.86639485382569E-2</v>
      </c>
      <c r="AS55" s="1">
        <f>[2]V.IPCA!AW197</f>
        <v>0.36744236349840287</v>
      </c>
      <c r="AT55" s="1">
        <f>[2]V.IPCA!AX197</f>
        <v>0.42389677589724567</v>
      </c>
      <c r="AU55" s="1">
        <f>[2]V.IPCA!AY197</f>
        <v>2.637827710602492E-2</v>
      </c>
      <c r="AV55" s="1">
        <f>[2]V.IPCA!AZ197</f>
        <v>0.19587288133640809</v>
      </c>
      <c r="AW55" s="1">
        <f>[2]V.IPCA!BA197</f>
        <v>0.50184337550798919</v>
      </c>
      <c r="AX55" s="1">
        <f>[2]V.IPCA!BB197</f>
        <v>-0.32410571158362533</v>
      </c>
      <c r="AY55" s="1">
        <f>[2]V.IPCA!BC197</f>
        <v>0.5582460754815457</v>
      </c>
      <c r="AZ55" s="1">
        <f>[2]V.IPCA!BD197</f>
        <v>0.71626177687913828</v>
      </c>
      <c r="BA55" s="1">
        <f>[2]V.IPCA!BE197</f>
        <v>0.6138142515312861</v>
      </c>
      <c r="BB55" s="1">
        <f>[2]V.IPCA!BF197</f>
        <v>1.3463279038397244</v>
      </c>
      <c r="BC55" s="1">
        <f>[2]V.IPCA!BG197</f>
        <v>1.667285628884666</v>
      </c>
      <c r="BD55" s="1">
        <f>[2]V.IPCA!BH197</f>
        <v>1.5567062126537194</v>
      </c>
      <c r="BE55" s="1">
        <f>[2]V.IPCA!BI197</f>
        <v>0.54920575046372011</v>
      </c>
      <c r="BF55" s="1">
        <f>[2]V.IPCA!BJ197</f>
        <v>0.49226528739131875</v>
      </c>
      <c r="BG55" s="1">
        <f>[2]V.IPCA!BK197</f>
        <v>0.98119840644429801</v>
      </c>
      <c r="BH55" s="1">
        <f>[2]V.IPCA!BL197</f>
        <v>0.34110111028918788</v>
      </c>
      <c r="BI55" s="1">
        <f>[2]V.IPCA!BM197</f>
        <v>0.41774260243702238</v>
      </c>
      <c r="BJ55" s="1">
        <f>[2]V.IPCA!BN197</f>
        <v>1.1633192447993723</v>
      </c>
      <c r="BK55" s="1">
        <f>[2]V.IPCA!BO197</f>
        <v>1.1999035521055359</v>
      </c>
      <c r="BL55" s="1">
        <f>[2]V.IPCA!BP197</f>
        <v>1.2982715865646424</v>
      </c>
      <c r="BM55" s="1">
        <f>[2]V.IPCA!BQ197</f>
        <v>1.2930488352973579</v>
      </c>
      <c r="BN55" s="1">
        <f>[2]V.IPCA!BR197</f>
        <v>1.1280489275464549</v>
      </c>
      <c r="BO55" s="1">
        <f>[2]V.IPCA!BS197</f>
        <v>0.20899324161965543</v>
      </c>
      <c r="BP55" s="1">
        <f>[2]V.IPCA!BT197</f>
        <v>0.91739468253675072</v>
      </c>
      <c r="BQ55" s="1">
        <f>[2]V.IPCA!BU197</f>
        <v>0.44981273037109915</v>
      </c>
      <c r="BR55" s="1">
        <f>[2]V.IPCA!BV197</f>
        <v>0.52479540677515746</v>
      </c>
      <c r="BS55" s="1">
        <f>[2]V.IPCA!BW197</f>
        <v>0.10330100434719028</v>
      </c>
      <c r="BT55" s="1">
        <f>[2]V.IPCA!BX197</f>
        <v>-0.20299836069232186</v>
      </c>
      <c r="BU55" s="1">
        <f>[2]V.IPCA!BY197</f>
        <v>0.28425017721145207</v>
      </c>
      <c r="BV55" s="1">
        <f>[2]V.IPCA!BZ197</f>
        <v>0.15115898734772049</v>
      </c>
      <c r="BW55" s="1">
        <f>[2]V.IPCA!CA197</f>
        <v>0.12100638199070866</v>
      </c>
      <c r="BX55" s="1">
        <f>[2]V.IPCA!CB197</f>
        <v>0.44159358608826477</v>
      </c>
      <c r="BY55" s="1">
        <f>[2]V.IPCA!CC197</f>
        <v>9.0289408399054694E-2</v>
      </c>
      <c r="BZ55" s="1">
        <f>[2]V.IPCA!CD197</f>
        <v>-0.31867016048729541</v>
      </c>
      <c r="CA55" s="1">
        <f>[2]V.IPCA!CE197</f>
        <v>-0.13367200343532304</v>
      </c>
      <c r="CB55" s="1">
        <f>[2]V.IPCA!CF197</f>
        <v>0.51322656752804585</v>
      </c>
      <c r="CC55" s="1">
        <f>[2]V.IPCA!CG197</f>
        <v>-0.12683926295340731</v>
      </c>
      <c r="CD55" s="1">
        <f>[2]V.IPCA!CH197</f>
        <v>0.32807038383678638</v>
      </c>
      <c r="CE55" s="1">
        <f>[2]V.IPCA!CI197</f>
        <v>3.7025683889217544E-2</v>
      </c>
      <c r="CF55" s="1">
        <f>[2]V.IPCA!CJ197</f>
        <v>0.18564238973947067</v>
      </c>
      <c r="CG55" s="1">
        <f>[2]V.IPCA!CK197</f>
        <v>-4.0488205216927718E-2</v>
      </c>
      <c r="CH55" s="1">
        <f>[2]V.IPCA!CL197</f>
        <v>0.29717303838140319</v>
      </c>
      <c r="CI55" s="1">
        <f>[2]V.IPCA!CM197</f>
        <v>0.16382040553609684</v>
      </c>
      <c r="CJ55" s="1">
        <f>[2]V.IPCA!CN197</f>
        <v>2.7113865395032195E-2</v>
      </c>
      <c r="CK55" s="1">
        <f>[2]V.IPCA!CO197</f>
        <v>0.22734910257704433</v>
      </c>
      <c r="CL55" s="1">
        <f>[2]V.IPCA!CP197</f>
        <v>2.039528880266154</v>
      </c>
      <c r="CM55" s="1">
        <f>[2]V.IPCA!CQ197</f>
        <v>0.98045738218927658</v>
      </c>
      <c r="CN55" s="1">
        <f>[2]V.IPCA!CR197</f>
        <v>0.45227551187121218</v>
      </c>
      <c r="CO55" s="1">
        <f>[2]V.IPCA!CS197</f>
        <v>0.22377804990418773</v>
      </c>
      <c r="CP55" s="1">
        <f>[2]V.IPCA!CT197</f>
        <v>0.40591422757164441</v>
      </c>
      <c r="CQ55" s="1">
        <f>[2]V.IPCA!CU197</f>
        <v>0.44773291240234753</v>
      </c>
      <c r="CR55" s="1">
        <f>[2]V.IPCA!CV197</f>
        <v>0.62933349566793517</v>
      </c>
      <c r="CS55" s="1">
        <f>[2]V.IPCA!CW197</f>
        <v>0.83334989406967119</v>
      </c>
      <c r="CT55" s="1">
        <f>[2]V.IPCA!CX197</f>
        <v>0.7492049068692761</v>
      </c>
      <c r="CU55" s="1">
        <f>[2]V.IPCA!CY197</f>
        <v>0.39400100633427987</v>
      </c>
      <c r="CV55" s="1">
        <f>[2]V.IPCA!CZ197</f>
        <v>0.38969563877296615</v>
      </c>
      <c r="CW55" s="1">
        <f>[2]V.IPCA!DA197</f>
        <v>0.56179422539802293</v>
      </c>
      <c r="CX55" s="1">
        <f>[2]V.IPCA!DB197</f>
        <v>0.38841192192523444</v>
      </c>
      <c r="CY55" s="1">
        <f>[2]V.IPCA!DC197</f>
        <v>0.39756743896249619</v>
      </c>
      <c r="CZ55" s="1">
        <f>[2]V.IPCA!DD197</f>
        <v>0.96836034773819879</v>
      </c>
      <c r="DA55" s="1">
        <f>[2]V.IPCA!DE197</f>
        <v>0.83816168928393597</v>
      </c>
      <c r="DB55" s="1">
        <f>[2]V.IPCA!DF197</f>
        <v>0.58847113090109893</v>
      </c>
      <c r="DC55" s="1">
        <f>[2]V.IPCA!DG197</f>
        <v>0.81503300287131064</v>
      </c>
      <c r="DD55" s="1">
        <f>[2]V.IPCA!DH197</f>
        <v>1.2153752328018832</v>
      </c>
      <c r="DE55" s="1">
        <f>[2]V.IPCA!DI197</f>
        <v>1.6269917515254089</v>
      </c>
      <c r="DF55" s="1">
        <f>[2]V.IPCA!DJ197</f>
        <v>0.9204744536290822</v>
      </c>
      <c r="DG55" s="1">
        <f>[2]V.IPCA!DK197</f>
        <v>1.0763701142594249</v>
      </c>
      <c r="DH55" s="1">
        <f>[2]V.IPCA!DL197</f>
        <v>0.74445808351368381</v>
      </c>
      <c r="DI55" s="1">
        <f>[2]V.IPCA!DM197</f>
        <v>0.80731424982962552</v>
      </c>
      <c r="DJ55" s="1">
        <f>[2]V.IPCA!DN197</f>
        <v>0.31106911634993895</v>
      </c>
      <c r="DK55" s="1">
        <f>[2]V.IPCA!DO197</f>
        <v>0.22026228383662577</v>
      </c>
      <c r="DL55" s="1">
        <f>[2]V.IPCA!DP197</f>
        <v>0.35058136915696952</v>
      </c>
      <c r="DM55" s="1">
        <f>[2]V.IPCA!DQ197</f>
        <v>0.10591655363619658</v>
      </c>
      <c r="DN55" s="1">
        <f>[2]V.IPCA!DR197</f>
        <v>0.58004240207548008</v>
      </c>
      <c r="DO55" s="1">
        <f>[2]V.IPCA!DS197</f>
        <v>0.10741442767293846</v>
      </c>
      <c r="DP55" s="1">
        <f>[2]V.IPCA!DT197</f>
        <v>0.4225604856315241</v>
      </c>
      <c r="DQ55" s="1">
        <f>[2]V.IPCA!DU197</f>
        <v>0.22993009652858912</v>
      </c>
      <c r="DR55" s="1">
        <f>[2]V.IPCA!DV197</f>
        <v>0.303586082471551</v>
      </c>
      <c r="DS55" s="1">
        <f>[2]V.IPCA!DW197</f>
        <v>0.61056989959389663</v>
      </c>
      <c r="DT55" s="1">
        <f>[2]V.IPCA!DX197</f>
        <v>0.35940574687253191</v>
      </c>
      <c r="DU55" s="1">
        <f>[2]V.IPCA!DY197</f>
        <v>0.50871955208914776</v>
      </c>
      <c r="DV55" s="1">
        <f>[2]V.IPCA!DZ197</f>
        <v>0.63539851642634404</v>
      </c>
      <c r="DW55" s="1">
        <f>[2]V.IPCA!EA197</f>
        <v>0.4527200123598859</v>
      </c>
      <c r="DX55" s="1">
        <f>[2]V.IPCA!EB197</f>
        <v>0.69650083332684465</v>
      </c>
      <c r="DY55" s="1">
        <f>[2]V.IPCA!EC197</f>
        <v>0.84723655243566387</v>
      </c>
      <c r="DZ55" s="1">
        <f>[2]V.IPCA!ED197</f>
        <v>0.57832624704263613</v>
      </c>
      <c r="EA55" s="1">
        <f>[2]V.IPCA!EE197</f>
        <v>0.4529194427601706</v>
      </c>
      <c r="EB55" s="1">
        <f>[2]V.IPCA!EF197</f>
        <v>0.99401175109718165</v>
      </c>
      <c r="EC55" s="1">
        <f>[2]V.IPCA!EG197</f>
        <v>0.3761347270218553</v>
      </c>
      <c r="ED55" s="1">
        <f>[2]V.IPCA!EH197</f>
        <v>0.67583041509737496</v>
      </c>
      <c r="EE55" s="1">
        <f>[2]V.IPCA!EI197</f>
        <v>0.80780490321597354</v>
      </c>
      <c r="EF55" s="1">
        <f>[2]V.IPCA!EJ197</f>
        <v>1.1366372718957196</v>
      </c>
      <c r="EG55" s="1">
        <f>[2]V.IPCA!EK197</f>
        <v>0.36483466924780766</v>
      </c>
      <c r="EH55" s="1">
        <f>[2]V.IPCA!EL197</f>
        <v>0.74005866321432023</v>
      </c>
      <c r="EI55" s="1">
        <f>[2]V.IPCA!EM197</f>
        <v>0.6309080043935773</v>
      </c>
      <c r="EJ55" s="1">
        <f>[2]V.IPCA!EN197</f>
        <v>0.55738841911705739</v>
      </c>
      <c r="EK55" s="1">
        <f>[2]V.IPCA!EO197</f>
        <v>0.48560037371674775</v>
      </c>
      <c r="EL55" s="1">
        <f>[2]V.IPCA!EP197</f>
        <v>0.41</v>
      </c>
      <c r="EM55" s="1">
        <f>[2]V.IPCA!EQ197</f>
        <v>0.89</v>
      </c>
      <c r="EN55" s="1">
        <f>[2]V.IPCA!ER197</f>
        <v>-0.02</v>
      </c>
      <c r="EO55" s="1">
        <f>[2]V.IPCA!ES197</f>
        <v>0.91</v>
      </c>
      <c r="EP55" s="1">
        <f>[2]V.IPCA!ET197</f>
        <v>0.95</v>
      </c>
      <c r="EQ55" s="1">
        <f>[2]V.IPCA!EU197</f>
        <v>0.78</v>
      </c>
      <c r="ER55" s="1">
        <f>[2]V.IPCA!EV197</f>
        <v>1.01</v>
      </c>
      <c r="ES55" s="1">
        <f>[2]V.IPCA!EW197</f>
        <v>-0.91</v>
      </c>
      <c r="ET55" s="1">
        <f>[2]V.IPCA!EX197</f>
        <v>1.63</v>
      </c>
      <c r="EU55" s="1">
        <f>[2]V.IPCA!EY197</f>
        <v>0.88</v>
      </c>
      <c r="EV55" s="1">
        <f>[2]V.IPCA!EZ197</f>
        <v>-0.02</v>
      </c>
      <c r="EW55" s="1">
        <f>[2]V.IPCA!FA197</f>
        <v>0.46</v>
      </c>
      <c r="EX55" s="1">
        <f>[2]V.IPCA!FB197</f>
        <v>-0.79</v>
      </c>
      <c r="EY55" s="1">
        <f>[2]V.IPCA!FC197</f>
        <v>0.78</v>
      </c>
      <c r="EZ55" s="1">
        <f>[2]V.IPCA!FD197</f>
        <v>0.98</v>
      </c>
      <c r="FA55" s="1">
        <f>[2]V.IPCA!FE197</f>
        <v>-0.91</v>
      </c>
      <c r="FB55" s="1">
        <f>[2]V.IPCA!FF197</f>
        <v>0.14000000000000001</v>
      </c>
      <c r="FC55" s="1">
        <f>[2]V.IPCA!FG197</f>
        <v>1.42</v>
      </c>
      <c r="FD55" s="1">
        <f>[2]V.IPCA!FH197</f>
        <v>0.35</v>
      </c>
      <c r="FE55" s="1">
        <f>[2]V.IPCA!FI197</f>
        <v>-0.37</v>
      </c>
      <c r="FF55" s="1">
        <f>[2]V.IPCA!FJ197</f>
        <v>0.39</v>
      </c>
      <c r="FG55" s="1">
        <f>[2]V.IPCA!FK197</f>
        <v>0.52</v>
      </c>
      <c r="FH55" s="1">
        <f>[2]V.IPCA!FL197</f>
        <v>0.75</v>
      </c>
      <c r="FI55" s="1">
        <f>[2]V.IPCA!FM197</f>
        <v>0.86</v>
      </c>
      <c r="FJ55" s="1">
        <f>[2]V.IPCA!FN197</f>
        <v>1.84</v>
      </c>
      <c r="FK55" s="1">
        <f>[2]V.IPCA!FO197</f>
        <v>0.12</v>
      </c>
      <c r="FL55" s="1">
        <f>[2]V.IPCA!FP197</f>
        <v>0.19</v>
      </c>
      <c r="FM55" s="1">
        <f>[2]V.IPCA!FQ197</f>
        <v>0.54</v>
      </c>
      <c r="FN55" s="1">
        <f>[2]V.IPCA!FR197</f>
        <v>0.52</v>
      </c>
      <c r="FO55" s="1">
        <f>[2]V.IPCA!FS197</f>
        <v>1</v>
      </c>
      <c r="FP55" s="1">
        <f>[2]V.IPCA!FT197</f>
        <v>0.93</v>
      </c>
      <c r="FQ55" s="1">
        <f>[2]V.IPCA!FU197</f>
        <v>1.1599999999999999</v>
      </c>
      <c r="FR55" s="1">
        <f>[2]V.IPCA!FV197</f>
        <v>0.69</v>
      </c>
      <c r="FS55" s="1">
        <f>[2]V.IPCA!FW197</f>
        <v>0.27</v>
      </c>
      <c r="FT55" s="1">
        <f>[2]V.IPCA!FX197</f>
        <v>0.64</v>
      </c>
      <c r="FU55" s="1">
        <f>[2]V.IPCA!FY197</f>
        <v>0.25</v>
      </c>
      <c r="FV55" s="1">
        <f>[2]V.IPCA!FZ197</f>
        <v>0.21</v>
      </c>
      <c r="FW55" s="1">
        <f>[2]V.IPCA!GA197</f>
        <v>-0.27</v>
      </c>
      <c r="FX55" s="1">
        <f>[2]V.IPCA!GB197</f>
        <v>0.86</v>
      </c>
      <c r="FY55" s="1">
        <f>[2]V.IPCA!GC197</f>
        <v>1.06</v>
      </c>
      <c r="FZ55" s="1">
        <f>[2]V.IPCA!GD197</f>
        <v>0.43</v>
      </c>
      <c r="GA55" s="1">
        <f>[2]V.IPCA!GE197</f>
        <v>0.59</v>
      </c>
      <c r="GB55" s="1">
        <f>[2]V.IPCA!GF197</f>
        <v>0.62</v>
      </c>
      <c r="GC55" s="1">
        <f>[2]V.IPCA!GG197</f>
        <v>1.04</v>
      </c>
      <c r="GD55" s="1">
        <f>[2]V.IPCA!GH197</f>
        <v>0.38</v>
      </c>
      <c r="GE55" s="1">
        <f>[2]V.IPCA!GI197</f>
        <v>1.22</v>
      </c>
      <c r="GF55" s="1">
        <f>[2]V.IPCA!GJ197</f>
        <v>0.69</v>
      </c>
      <c r="GG55" s="1">
        <f>[2]V.IPCA!GK197</f>
        <v>-0.48</v>
      </c>
      <c r="GH55" s="1">
        <f>[2]V.IPCA!GL197</f>
        <v>-0.71</v>
      </c>
      <c r="GI55" s="1">
        <f>[2]V.IPCA!GM197</f>
        <v>1.55</v>
      </c>
      <c r="GJ55" s="1">
        <f>[2]V.IPCA!GN197</f>
        <v>0.44</v>
      </c>
      <c r="GK55" s="1">
        <f>[2]V.IPCA!GO197</f>
        <v>0.66</v>
      </c>
      <c r="GL55" s="1">
        <f>[2]V.IPCA!GP197</f>
        <v>0.63</v>
      </c>
      <c r="GM55" s="1">
        <f>[2]V.IPCA!GQ197</f>
        <v>0.57999999999999996</v>
      </c>
      <c r="GN55" s="1">
        <f>[2]V.IPCA!GR197</f>
        <v>0.9</v>
      </c>
      <c r="GO55" s="1">
        <f>[2]V.IPCA!GS197</f>
        <v>1.49</v>
      </c>
      <c r="GP55" s="1">
        <f>[2]V.IPCA!GT197</f>
        <v>0.55000000000000004</v>
      </c>
      <c r="GQ55" s="1">
        <f>[2]V.IPCA!GU197</f>
        <v>0.42</v>
      </c>
      <c r="GR55" s="1">
        <f>[2]V.IPCA!GV197</f>
        <v>-0.25</v>
      </c>
      <c r="GS55" s="1">
        <f>[2]V.IPCA!GW197</f>
        <v>-1.41</v>
      </c>
      <c r="GT55" s="1">
        <f>[2]V.IPCA!GX197</f>
        <v>1.19</v>
      </c>
      <c r="GU55" s="1">
        <f>[2]V.IPCA!GY197</f>
        <v>-0.8</v>
      </c>
      <c r="GV55" s="1">
        <f>[2]V.IPCA!GZ197</f>
        <v>0.57999999999999996</v>
      </c>
      <c r="GW55" s="1">
        <f>[2]V.IPCA!HA197</f>
        <v>-0.89</v>
      </c>
      <c r="GX55" s="1">
        <f>[2]V.IPCA!HB197</f>
        <v>-0.23</v>
      </c>
      <c r="GY55" s="1">
        <f>[2]V.IPCA!HC197</f>
        <v>1.31</v>
      </c>
      <c r="GZ55" s="1">
        <f>[2]V.IPCA!HD197</f>
        <v>0.3</v>
      </c>
      <c r="HA55" s="1">
        <f>[2]V.IPCA!HE197</f>
        <v>-0.28000000000000003</v>
      </c>
      <c r="HB55" s="1">
        <f>[2]V.IPCA!HF197</f>
        <v>0.92</v>
      </c>
      <c r="HC55" s="1">
        <f>[2]V.IPCA!HG197</f>
        <v>7.0000000000000007E-2</v>
      </c>
      <c r="HD55" s="1">
        <f>[2]V.IPCA!HH197</f>
        <v>-0.11</v>
      </c>
      <c r="HE55" s="1">
        <f>[2]V.IPCA!HI197</f>
        <v>0.54</v>
      </c>
      <c r="HF55" s="1">
        <f>[2]V.IPCA!HJ197</f>
        <v>-0.4</v>
      </c>
      <c r="HG55" s="1">
        <f>[2]V.IPCA!HK197</f>
        <v>-0.09</v>
      </c>
      <c r="HH55" s="1">
        <f>[2]V.IPCA!HL197</f>
        <v>0.42</v>
      </c>
      <c r="HI55" s="1">
        <f>[2]V.IPCA!HM197</f>
        <v>-0.04</v>
      </c>
      <c r="HJ55" s="1">
        <f>[2]V.IPCA!HN197</f>
        <v>-0.56999999999999995</v>
      </c>
      <c r="HK55" s="1">
        <f>[2]V.IPCA!HO197</f>
        <v>0.55000000000000004</v>
      </c>
      <c r="HL55" s="1">
        <f>[2]V.IPCA!HP197</f>
        <v>0.01</v>
      </c>
      <c r="HM55" s="1">
        <f>[2]V.IPCA!HQ197</f>
        <v>0.24</v>
      </c>
      <c r="HN55" s="1">
        <f>[2]V.IPCA!HR197</f>
        <v>1.08</v>
      </c>
      <c r="HO55" s="1">
        <f>[2]V.IPCA!HS197</f>
        <v>-0.33</v>
      </c>
      <c r="HP55" s="1">
        <f>[2]V.IPCA!HT197</f>
        <v>-0.33</v>
      </c>
      <c r="HQ55" s="1">
        <f>[2]V.IPCA!HU197</f>
        <v>1.04</v>
      </c>
      <c r="HR55" s="1">
        <f>[2]V.IPCA!HV197</f>
        <v>0.47</v>
      </c>
      <c r="HS55" s="1">
        <f>[2]V.IPCA!HW197</f>
        <v>-0.64</v>
      </c>
      <c r="HT55" s="1">
        <f>[2]V.IPCA!HX197</f>
        <v>-0.19</v>
      </c>
      <c r="HU55" s="1">
        <f>[2]V.IPCA!HY197</f>
        <v>-0.54</v>
      </c>
      <c r="HV55" s="1">
        <f>[2]V.IPCA!HZ197</f>
        <v>0.21</v>
      </c>
      <c r="HW55" s="1">
        <f>[2]V.IPCA!IA197</f>
        <v>0.71</v>
      </c>
      <c r="HX55" s="1">
        <f>[2]V.IPCA!IB197</f>
        <v>0.21</v>
      </c>
      <c r="HY55" s="1">
        <f>[2]V.IPCA!IC197</f>
        <v>-0.13</v>
      </c>
      <c r="HZ55" s="1">
        <f>[2]V.IPCA!ID197</f>
        <v>0.01</v>
      </c>
      <c r="IA55" s="1">
        <f>[2]V.IPCA!IE197</f>
        <v>0.84</v>
      </c>
      <c r="IB55" s="1">
        <f>[2]V.IPCA!IF197</f>
        <v>0.14000000000000001</v>
      </c>
      <c r="IC55" s="1">
        <f>[2]V.IPCA!IG197</f>
        <v>0.98</v>
      </c>
      <c r="ID55" s="1">
        <f>[2]V.IPCA!IH197</f>
        <v>0.22</v>
      </c>
    </row>
    <row r="56" spans="2:238" x14ac:dyDescent="0.25">
      <c r="B56">
        <v>2201003</v>
      </c>
      <c r="C56" t="s">
        <v>13</v>
      </c>
      <c r="D56" s="1">
        <f>[2]V.IPCA!H209</f>
        <v>11.16</v>
      </c>
      <c r="E56" s="1">
        <f>[2]V.IPCA!I209</f>
        <v>1.65</v>
      </c>
      <c r="F56" s="1">
        <f>[2]V.IPCA!J209</f>
        <v>-0.05</v>
      </c>
      <c r="G56" s="1">
        <f>[2]V.IPCA!K209</f>
        <v>0.76</v>
      </c>
      <c r="H56" s="1">
        <f>[2]V.IPCA!L209</f>
        <v>4.72</v>
      </c>
      <c r="I56" s="1">
        <f>[2]V.IPCA!M209</f>
        <v>14.3</v>
      </c>
      <c r="J56" s="1">
        <f>[2]V.IPCA!N209</f>
        <v>3.2</v>
      </c>
      <c r="K56" s="1">
        <f>[2]V.IPCA!O209</f>
        <v>-0.62</v>
      </c>
      <c r="L56" s="1">
        <f>[2]V.IPCA!P209</f>
        <v>1.97</v>
      </c>
      <c r="M56" s="1">
        <f>[2]V.IPCA!Q209</f>
        <v>-0.1</v>
      </c>
      <c r="N56" s="1">
        <f>[2]V.IPCA!R209</f>
        <v>1.35</v>
      </c>
      <c r="O56" s="1">
        <f>[2]V.IPCA!S209</f>
        <v>1.76</v>
      </c>
      <c r="P56" s="1">
        <f>[2]V.IPCA!T209</f>
        <v>1.3</v>
      </c>
      <c r="Q56" s="1">
        <f>[2]V.IPCA!U209</f>
        <v>2.0699999999999998</v>
      </c>
      <c r="R56" s="1">
        <f>[2]V.IPCA!V209</f>
        <v>0.22</v>
      </c>
      <c r="S56" s="1">
        <f>[2]V.IPCA!W209</f>
        <v>1.0900000000000001</v>
      </c>
      <c r="T56" s="1">
        <f>[2]V.IPCA!X209</f>
        <v>-1.19</v>
      </c>
      <c r="U56" s="1">
        <f>[2]V.IPCA!Y209</f>
        <v>0.67</v>
      </c>
      <c r="V56" s="1">
        <f>[2]V.IPCA!Z209</f>
        <v>-4.62</v>
      </c>
      <c r="W56" s="1">
        <f>[2]V.IPCA!AA209</f>
        <v>3.65</v>
      </c>
      <c r="X56" s="1">
        <f>[2]V.IPCA!AB209</f>
        <v>1.2</v>
      </c>
      <c r="Y56" s="1">
        <f>[2]V.IPCA!AC209</f>
        <v>5.09</v>
      </c>
      <c r="Z56" s="1">
        <f>[2]V.IPCA!AD209</f>
        <v>3.43</v>
      </c>
      <c r="AA56" s="1">
        <f>[2]V.IPCA!AE209</f>
        <v>-0.1</v>
      </c>
      <c r="AB56" s="1">
        <f>[2]V.IPCA!AF209</f>
        <v>7.0000000000000007E-2</v>
      </c>
      <c r="AC56" s="1">
        <f>[2]V.IPCA!AG209</f>
        <v>6.08</v>
      </c>
      <c r="AD56" s="1">
        <f>[2]V.IPCA!AH209</f>
        <v>0.52</v>
      </c>
      <c r="AE56" s="1">
        <f>[2]V.IPCA!AI209</f>
        <v>2.31</v>
      </c>
      <c r="AF56" s="1">
        <f>[2]V.IPCA!AJ209</f>
        <v>0.82</v>
      </c>
      <c r="AG56" s="1">
        <f>[2]V.IPCA!AK209</f>
        <v>-4.84</v>
      </c>
      <c r="AH56" s="1">
        <f>[2]V.IPCA!AL209</f>
        <v>1.26</v>
      </c>
      <c r="AI56" s="1">
        <f>[2]V.IPCA!AM209</f>
        <v>-0.02</v>
      </c>
      <c r="AJ56" s="1">
        <f>[2]V.IPCA!AN209</f>
        <v>-6.48</v>
      </c>
      <c r="AK56" s="1">
        <f>[2]V.IPCA!AO209</f>
        <v>6.63</v>
      </c>
      <c r="AL56" s="1">
        <f>[2]V.IPCA!AP209</f>
        <v>-0.38</v>
      </c>
      <c r="AM56" s="1">
        <f>[2]V.IPCA!AQ209</f>
        <v>6.45</v>
      </c>
      <c r="AN56" s="1">
        <f>[2]V.IPCA!AR209</f>
        <v>-2.0699999999999998</v>
      </c>
      <c r="AO56" s="1">
        <f>[2]V.IPCA!AS209</f>
        <v>5.66</v>
      </c>
      <c r="AP56" s="1">
        <f>[2]V.IPCA!AT209</f>
        <v>0.02</v>
      </c>
      <c r="AQ56" s="1">
        <f>[2]V.IPCA!AU209</f>
        <v>-1.28</v>
      </c>
      <c r="AR56" s="1">
        <f>[2]V.IPCA!AV209</f>
        <v>-1.56</v>
      </c>
      <c r="AS56" s="1">
        <f>[2]V.IPCA!AW209</f>
        <v>-2.15</v>
      </c>
      <c r="AT56" s="1">
        <f>[2]V.IPCA!AX209</f>
        <v>-0.54</v>
      </c>
      <c r="AU56" s="1">
        <f>[2]V.IPCA!AY209</f>
        <v>0.95</v>
      </c>
      <c r="AV56" s="1">
        <f>[2]V.IPCA!AZ209</f>
        <v>-2.2799999999999998</v>
      </c>
      <c r="AW56" s="1">
        <f>[2]V.IPCA!BA209</f>
        <v>-1.85</v>
      </c>
      <c r="AX56" s="1">
        <f>[2]V.IPCA!BB209</f>
        <v>-1.57</v>
      </c>
      <c r="AY56" s="1">
        <f>[2]V.IPCA!BC209</f>
        <v>5.4</v>
      </c>
      <c r="AZ56" s="1">
        <f>[2]V.IPCA!BD209</f>
        <v>1.07</v>
      </c>
      <c r="BA56" s="1">
        <f>[2]V.IPCA!BE209</f>
        <v>-1.33</v>
      </c>
      <c r="BB56" s="1">
        <f>[2]V.IPCA!BF209</f>
        <v>4.09</v>
      </c>
      <c r="BC56" s="1">
        <f>[2]V.IPCA!BG209</f>
        <v>2.29</v>
      </c>
      <c r="BD56" s="1">
        <f>[2]V.IPCA!BH209</f>
        <v>-3.48</v>
      </c>
      <c r="BE56" s="1">
        <f>[2]V.IPCA!BI209</f>
        <v>5.64</v>
      </c>
      <c r="BF56" s="1">
        <f>[2]V.IPCA!BJ209</f>
        <v>-1.4</v>
      </c>
      <c r="BG56" s="1">
        <f>[2]V.IPCA!BK209</f>
        <v>0.65</v>
      </c>
      <c r="BH56" s="1">
        <f>[2]V.IPCA!BL209</f>
        <v>6.39</v>
      </c>
      <c r="BI56" s="1">
        <f>[2]V.IPCA!BM209</f>
        <v>-0.93</v>
      </c>
      <c r="BJ56" s="1">
        <f>[2]V.IPCA!BN209</f>
        <v>2.08</v>
      </c>
      <c r="BK56" s="1">
        <f>[2]V.IPCA!BO209</f>
        <v>-1.49</v>
      </c>
      <c r="BL56" s="1">
        <f>[2]V.IPCA!BP209</f>
        <v>6.19</v>
      </c>
      <c r="BM56" s="1">
        <f>[2]V.IPCA!BQ209</f>
        <v>-0.81</v>
      </c>
      <c r="BN56" s="1">
        <f>[2]V.IPCA!BR209</f>
        <v>-0.89</v>
      </c>
      <c r="BO56" s="1">
        <f>[2]V.IPCA!BS209</f>
        <v>0.22</v>
      </c>
      <c r="BP56" s="1">
        <f>[2]V.IPCA!BT209</f>
        <v>1.01</v>
      </c>
      <c r="BQ56" s="1">
        <f>[2]V.IPCA!BU209</f>
        <v>-0.87</v>
      </c>
      <c r="BR56" s="1">
        <f>[2]V.IPCA!BV209</f>
        <v>0.61</v>
      </c>
      <c r="BS56" s="1">
        <f>[2]V.IPCA!BW209</f>
        <v>-3.7</v>
      </c>
      <c r="BT56" s="1">
        <f>[2]V.IPCA!BX209</f>
        <v>-3.21</v>
      </c>
      <c r="BU56" s="1">
        <f>[2]V.IPCA!BY209</f>
        <v>2.5299999999999998</v>
      </c>
      <c r="BV56" s="1">
        <f>[2]V.IPCA!BZ209</f>
        <v>8.5299999999999994</v>
      </c>
      <c r="BW56" s="1">
        <f>[2]V.IPCA!CA209</f>
        <v>-2.94</v>
      </c>
      <c r="BX56" s="1">
        <f>[2]V.IPCA!CB209</f>
        <v>1.73</v>
      </c>
      <c r="BY56" s="1">
        <f>[2]V.IPCA!CC209</f>
        <v>-0.83</v>
      </c>
      <c r="BZ56" s="1">
        <f>[2]V.IPCA!CD209</f>
        <v>2.71</v>
      </c>
      <c r="CA56" s="1">
        <f>[2]V.IPCA!CE209</f>
        <v>-2.21</v>
      </c>
      <c r="CB56" s="1">
        <f>[2]V.IPCA!CF209</f>
        <v>-0.74</v>
      </c>
      <c r="CC56" s="1">
        <f>[2]V.IPCA!CG209</f>
        <v>2.0099999999999998</v>
      </c>
      <c r="CD56" s="1">
        <f>[2]V.IPCA!CH209</f>
        <v>7.0000000000000007E-2</v>
      </c>
      <c r="CE56" s="1">
        <f>[2]V.IPCA!CI209</f>
        <v>1.76</v>
      </c>
      <c r="CF56" s="1">
        <f>[2]V.IPCA!CJ209</f>
        <v>2.37</v>
      </c>
      <c r="CG56" s="1">
        <f>[2]V.IPCA!CK209</f>
        <v>-0.57999999999999996</v>
      </c>
      <c r="CH56" s="1">
        <f>[2]V.IPCA!CL209</f>
        <v>-1.08</v>
      </c>
      <c r="CI56" s="1">
        <f>[2]V.IPCA!CM209</f>
        <v>0.04</v>
      </c>
      <c r="CJ56" s="1">
        <f>[2]V.IPCA!CN209</f>
        <v>1.18</v>
      </c>
      <c r="CK56" s="1">
        <f>[2]V.IPCA!CO209</f>
        <v>-1.6</v>
      </c>
      <c r="CL56" s="1">
        <f>[2]V.IPCA!CP209</f>
        <v>1.72</v>
      </c>
      <c r="CM56" s="1">
        <f>[2]V.IPCA!CQ209</f>
        <v>1.1100000000000001</v>
      </c>
      <c r="CN56" s="1">
        <f>[2]V.IPCA!CR209</f>
        <v>-0.03</v>
      </c>
      <c r="CO56" s="1">
        <f>[2]V.IPCA!CS209</f>
        <v>0.28000000000000003</v>
      </c>
      <c r="CP56" s="1">
        <f>[2]V.IPCA!CT209</f>
        <v>1.0900000000000001</v>
      </c>
      <c r="CQ56" s="1">
        <f>[2]V.IPCA!CU209</f>
        <v>-0.2</v>
      </c>
      <c r="CR56" s="1">
        <f>[2]V.IPCA!CV209</f>
        <v>0.12</v>
      </c>
      <c r="CS56" s="1">
        <f>[2]V.IPCA!CW209</f>
        <v>0.92</v>
      </c>
      <c r="CT56" s="1">
        <f>[2]V.IPCA!CX209</f>
        <v>0.24</v>
      </c>
      <c r="CU56" s="1">
        <f>[2]V.IPCA!CY209</f>
        <v>0</v>
      </c>
      <c r="CV56" s="1">
        <f>[2]V.IPCA!CZ209</f>
        <v>-0.22</v>
      </c>
      <c r="CW56" s="1">
        <f>[2]V.IPCA!DA209</f>
        <v>1.88</v>
      </c>
      <c r="CX56" s="1">
        <f>[2]V.IPCA!DB209</f>
        <v>0.65</v>
      </c>
      <c r="CY56" s="1">
        <f>[2]V.IPCA!DC209</f>
        <v>0.86</v>
      </c>
      <c r="CZ56" s="1">
        <f>[2]V.IPCA!DD209</f>
        <v>1.26</v>
      </c>
      <c r="DA56" s="1">
        <f>[2]V.IPCA!DE209</f>
        <v>0.94</v>
      </c>
      <c r="DB56" s="1">
        <f>[2]V.IPCA!DF209</f>
        <v>0.09</v>
      </c>
      <c r="DC56" s="1">
        <f>[2]V.IPCA!DG209</f>
        <v>0.08</v>
      </c>
      <c r="DD56" s="1">
        <f>[2]V.IPCA!DH209</f>
        <v>-0.87</v>
      </c>
      <c r="DE56" s="1">
        <f>[2]V.IPCA!DI209</f>
        <v>2.5499999999999998</v>
      </c>
      <c r="DF56" s="1">
        <f>[2]V.IPCA!DJ209</f>
        <v>-0.2</v>
      </c>
      <c r="DG56" s="1">
        <f>[2]V.IPCA!DK209</f>
        <v>6.64</v>
      </c>
      <c r="DH56" s="1">
        <f>[2]V.IPCA!DL209</f>
        <v>3.16</v>
      </c>
      <c r="DI56" s="1">
        <f>[2]V.IPCA!DM209</f>
        <v>-0.56000000000000005</v>
      </c>
      <c r="DJ56" s="1">
        <f>[2]V.IPCA!DN209</f>
        <v>0.57999999999999996</v>
      </c>
      <c r="DK56" s="1">
        <f>[2]V.IPCA!DO209</f>
        <v>-5.18</v>
      </c>
      <c r="DL56" s="1">
        <f>[2]V.IPCA!DP209</f>
        <v>2.83</v>
      </c>
      <c r="DM56" s="1">
        <f>[2]V.IPCA!DQ209</f>
        <v>-3.68</v>
      </c>
      <c r="DN56" s="1">
        <f>[2]V.IPCA!DR209</f>
        <v>2.5</v>
      </c>
      <c r="DO56" s="1">
        <f>[2]V.IPCA!DS209</f>
        <v>-0.53</v>
      </c>
      <c r="DP56" s="1">
        <f>[2]V.IPCA!DT209</f>
        <v>-0.44</v>
      </c>
      <c r="DQ56" s="1">
        <f>[2]V.IPCA!DU209</f>
        <v>-1.77</v>
      </c>
      <c r="DR56" s="1">
        <f>[2]V.IPCA!DV209</f>
        <v>3.67</v>
      </c>
      <c r="DS56" s="1">
        <f>[2]V.IPCA!DW209</f>
        <v>-2.85</v>
      </c>
      <c r="DT56" s="1">
        <f>[2]V.IPCA!DX209</f>
        <v>1.26</v>
      </c>
      <c r="DU56" s="1">
        <f>[2]V.IPCA!DY209</f>
        <v>-0.68</v>
      </c>
      <c r="DV56" s="1">
        <f>[2]V.IPCA!DZ209</f>
        <v>6.92</v>
      </c>
      <c r="DW56" s="1">
        <f>[2]V.IPCA!EA209</f>
        <v>2.15</v>
      </c>
      <c r="DX56" s="1">
        <f>[2]V.IPCA!EB209</f>
        <v>-0.67</v>
      </c>
      <c r="DY56" s="1">
        <f>[2]V.IPCA!EC209</f>
        <v>2.72</v>
      </c>
      <c r="DZ56" s="1">
        <f>[2]V.IPCA!ED209</f>
        <v>-1.26</v>
      </c>
      <c r="EA56" s="1">
        <f>[2]V.IPCA!EE209</f>
        <v>-1.41</v>
      </c>
      <c r="EB56" s="1">
        <f>[2]V.IPCA!EF209</f>
        <v>3.38</v>
      </c>
      <c r="EC56" s="1">
        <f>[2]V.IPCA!EG209</f>
        <v>-0.38</v>
      </c>
      <c r="ED56" s="1">
        <f>[2]V.IPCA!EH209</f>
        <v>-1.08</v>
      </c>
      <c r="EE56" s="1">
        <f>[2]V.IPCA!EI209</f>
        <v>1.05</v>
      </c>
      <c r="EF56" s="1">
        <f>[2]V.IPCA!EJ209</f>
        <v>2.52</v>
      </c>
      <c r="EG56" s="1">
        <f>[2]V.IPCA!EK209</f>
        <v>1.59</v>
      </c>
      <c r="EH56" s="1">
        <f>[2]V.IPCA!EL209</f>
        <v>-2.94</v>
      </c>
      <c r="EI56" s="1">
        <f>[2]V.IPCA!EM209</f>
        <v>-2.94</v>
      </c>
      <c r="EJ56" s="1">
        <f>[2]V.IPCA!EN209</f>
        <v>2.27</v>
      </c>
      <c r="EK56" s="1">
        <f>[2]V.IPCA!EO209</f>
        <v>-0.97</v>
      </c>
      <c r="EL56" s="1">
        <f>[2]V.IPCA!EP209</f>
        <v>0.01</v>
      </c>
      <c r="EM56" s="1">
        <f>[2]V.IPCA!EQ209</f>
        <v>-0.52</v>
      </c>
      <c r="EN56" s="1">
        <f>[2]V.IPCA!ER209</f>
        <v>4.71</v>
      </c>
      <c r="EO56" s="1">
        <f>[2]V.IPCA!ES209</f>
        <v>4.1900000000000004</v>
      </c>
      <c r="EP56" s="1">
        <f>[2]V.IPCA!ET209</f>
        <v>2.56</v>
      </c>
      <c r="EQ56" s="1">
        <f>[2]V.IPCA!EU209</f>
        <v>0.85</v>
      </c>
      <c r="ER56" s="1">
        <f>[2]V.IPCA!EV209</f>
        <v>2.46</v>
      </c>
      <c r="ES56" s="1">
        <f>[2]V.IPCA!EW209</f>
        <v>-1.48</v>
      </c>
      <c r="ET56" s="1">
        <f>[2]V.IPCA!EX209</f>
        <v>-0.76</v>
      </c>
      <c r="EU56" s="1">
        <f>[2]V.IPCA!EY209</f>
        <v>-0.89</v>
      </c>
      <c r="EV56" s="1">
        <f>[2]V.IPCA!EZ209</f>
        <v>3.48</v>
      </c>
      <c r="EW56" s="1">
        <f>[2]V.IPCA!FA209</f>
        <v>-1.68</v>
      </c>
      <c r="EX56" s="1">
        <f>[2]V.IPCA!FB209</f>
        <v>0.55000000000000004</v>
      </c>
      <c r="EY56" s="1">
        <f>[2]V.IPCA!FC209</f>
        <v>-0.16</v>
      </c>
      <c r="EZ56" s="1">
        <f>[2]V.IPCA!FD209</f>
        <v>0.98</v>
      </c>
      <c r="FA56" s="1">
        <f>[2]V.IPCA!FE209</f>
        <v>0.65</v>
      </c>
      <c r="FB56" s="1">
        <f>[2]V.IPCA!FF209</f>
        <v>2.21</v>
      </c>
      <c r="FC56" s="1">
        <f>[2]V.IPCA!FG209</f>
        <v>-0.44</v>
      </c>
      <c r="FD56" s="1">
        <f>[2]V.IPCA!FH209</f>
        <v>-2.92</v>
      </c>
      <c r="FE56" s="1">
        <f>[2]V.IPCA!FI209</f>
        <v>1.07</v>
      </c>
      <c r="FF56" s="1">
        <f>[2]V.IPCA!FJ209</f>
        <v>-0.38</v>
      </c>
      <c r="FG56" s="1">
        <f>[2]V.IPCA!FK209</f>
        <v>3.04</v>
      </c>
      <c r="FH56" s="1">
        <f>[2]V.IPCA!FL209</f>
        <v>2.34</v>
      </c>
      <c r="FI56" s="1">
        <f>[2]V.IPCA!FM209</f>
        <v>-1.02</v>
      </c>
      <c r="FJ56" s="1">
        <f>[2]V.IPCA!FN209</f>
        <v>-0.13</v>
      </c>
      <c r="FK56" s="1">
        <f>[2]V.IPCA!FO209</f>
        <v>-3.37</v>
      </c>
      <c r="FL56" s="1">
        <f>[2]V.IPCA!FP209</f>
        <v>6.74</v>
      </c>
      <c r="FM56" s="1">
        <f>[2]V.IPCA!FQ209</f>
        <v>6.37</v>
      </c>
      <c r="FN56" s="1">
        <f>[2]V.IPCA!FR209</f>
        <v>1.92</v>
      </c>
      <c r="FO56" s="1">
        <f>[2]V.IPCA!FS209</f>
        <v>1.76</v>
      </c>
      <c r="FP56" s="1">
        <f>[2]V.IPCA!FT209</f>
        <v>2.5</v>
      </c>
      <c r="FQ56" s="1">
        <f>[2]V.IPCA!FU209</f>
        <v>1.8</v>
      </c>
      <c r="FR56" s="1">
        <f>[2]V.IPCA!FV209</f>
        <v>-0.73</v>
      </c>
      <c r="FS56" s="1">
        <f>[2]V.IPCA!FW209</f>
        <v>-0.08</v>
      </c>
      <c r="FT56" s="1">
        <f>[2]V.IPCA!FX209</f>
        <v>2.4700000000000002</v>
      </c>
      <c r="FU56" s="1">
        <f>[2]V.IPCA!FY209</f>
        <v>2.02</v>
      </c>
      <c r="FV56" s="1">
        <f>[2]V.IPCA!FZ209</f>
        <v>0</v>
      </c>
      <c r="FW56" s="1">
        <f>[2]V.IPCA!GA209</f>
        <v>2.89</v>
      </c>
      <c r="FX56" s="1">
        <f>[2]V.IPCA!GB209</f>
        <v>1.73</v>
      </c>
      <c r="FY56" s="1">
        <f>[2]V.IPCA!GC209</f>
        <v>0.93</v>
      </c>
      <c r="FZ56" s="1">
        <f>[2]V.IPCA!GD209</f>
        <v>6.71</v>
      </c>
      <c r="GA56" s="1">
        <f>[2]V.IPCA!GE209</f>
        <v>1.24</v>
      </c>
      <c r="GB56" s="1">
        <f>[2]V.IPCA!GF209</f>
        <v>1.1200000000000001</v>
      </c>
      <c r="GC56" s="1">
        <f>[2]V.IPCA!GG209</f>
        <v>-0.54</v>
      </c>
      <c r="GD56" s="1">
        <f>[2]V.IPCA!GH209</f>
        <v>0.57999999999999996</v>
      </c>
      <c r="GE56" s="1">
        <f>[2]V.IPCA!GI209</f>
        <v>0.12</v>
      </c>
      <c r="GF56" s="1">
        <f>[2]V.IPCA!GJ209</f>
        <v>-0.85</v>
      </c>
      <c r="GG56" s="1">
        <f>[2]V.IPCA!GK209</f>
        <v>2.14</v>
      </c>
      <c r="GH56" s="1">
        <f>[2]V.IPCA!GL209</f>
        <v>0.26</v>
      </c>
      <c r="GI56" s="1">
        <f>[2]V.IPCA!GM209</f>
        <v>0.69</v>
      </c>
      <c r="GJ56" s="1">
        <f>[2]V.IPCA!GN209</f>
        <v>10.28</v>
      </c>
      <c r="GK56" s="1">
        <f>[2]V.IPCA!GO209</f>
        <v>1.99</v>
      </c>
      <c r="GL56" s="1">
        <f>[2]V.IPCA!GP209</f>
        <v>-0.14000000000000001</v>
      </c>
      <c r="GM56" s="1">
        <f>[2]V.IPCA!GQ209</f>
        <v>-0.38</v>
      </c>
      <c r="GN56" s="1">
        <f>[2]V.IPCA!GR209</f>
        <v>-0.28999999999999998</v>
      </c>
      <c r="GO56" s="1">
        <f>[2]V.IPCA!GS209</f>
        <v>1.02</v>
      </c>
      <c r="GP56" s="1">
        <f>[2]V.IPCA!GT209</f>
        <v>0.73</v>
      </c>
      <c r="GQ56" s="1">
        <f>[2]V.IPCA!GU209</f>
        <v>-2.36</v>
      </c>
      <c r="GR56" s="1">
        <f>[2]V.IPCA!GV209</f>
        <v>-5.95</v>
      </c>
      <c r="GS56" s="1">
        <f>[2]V.IPCA!GW209</f>
        <v>-0.69</v>
      </c>
      <c r="GT56" s="1">
        <f>[2]V.IPCA!GX209</f>
        <v>0.34</v>
      </c>
      <c r="GU56" s="1">
        <f>[2]V.IPCA!GY209</f>
        <v>-2.1800000000000002</v>
      </c>
      <c r="GV56" s="1">
        <f>[2]V.IPCA!GZ209</f>
        <v>0.57999999999999996</v>
      </c>
      <c r="GW56" s="1">
        <f>[2]V.IPCA!HA209</f>
        <v>0.32</v>
      </c>
      <c r="GX56" s="1">
        <f>[2]V.IPCA!HB209</f>
        <v>-0.62</v>
      </c>
      <c r="GY56" s="1">
        <f>[2]V.IPCA!HC209</f>
        <v>0.61</v>
      </c>
      <c r="GZ56" s="1">
        <f>[2]V.IPCA!HD209</f>
        <v>1.22</v>
      </c>
      <c r="HA56" s="1">
        <f>[2]V.IPCA!HE209</f>
        <v>-5.8</v>
      </c>
      <c r="HB56" s="1">
        <f>[2]V.IPCA!HF209</f>
        <v>-1.25</v>
      </c>
      <c r="HC56" s="1">
        <f>[2]V.IPCA!HG209</f>
        <v>1.44</v>
      </c>
      <c r="HD56" s="1">
        <f>[2]V.IPCA!HH209</f>
        <v>-8.15</v>
      </c>
      <c r="HE56" s="1">
        <f>[2]V.IPCA!HI209</f>
        <v>-2.61</v>
      </c>
      <c r="HF56" s="1">
        <f>[2]V.IPCA!HJ209</f>
        <v>0</v>
      </c>
      <c r="HG56" s="1">
        <f>[2]V.IPCA!HK209</f>
        <v>-1.0900000000000001</v>
      </c>
      <c r="HH56" s="1">
        <f>[2]V.IPCA!HL209</f>
        <v>0.01</v>
      </c>
      <c r="HI56" s="1">
        <f>[2]V.IPCA!HM209</f>
        <v>3.87</v>
      </c>
      <c r="HJ56" s="1">
        <f>[2]V.IPCA!HN209</f>
        <v>4.34</v>
      </c>
      <c r="HK56" s="1">
        <f>[2]V.IPCA!HO209</f>
        <v>-0.32</v>
      </c>
      <c r="HL56" s="1">
        <f>[2]V.IPCA!HP209</f>
        <v>0.09</v>
      </c>
      <c r="HM56" s="1">
        <f>[2]V.IPCA!HQ209</f>
        <v>-0.41</v>
      </c>
      <c r="HN56" s="1">
        <f>[2]V.IPCA!HR209</f>
        <v>0.35</v>
      </c>
      <c r="HO56" s="1">
        <f>[2]V.IPCA!HS209</f>
        <v>0.09</v>
      </c>
      <c r="HP56" s="1">
        <f>[2]V.IPCA!HT209</f>
        <v>-0.03</v>
      </c>
      <c r="HQ56" s="1">
        <f>[2]V.IPCA!HU209</f>
        <v>0.26</v>
      </c>
      <c r="HR56" s="1">
        <f>[2]V.IPCA!HV209</f>
        <v>1.18</v>
      </c>
      <c r="HS56" s="1">
        <f>[2]V.IPCA!HW209</f>
        <v>2.89</v>
      </c>
      <c r="HT56" s="1">
        <f>[2]V.IPCA!HX209</f>
        <v>-1.01</v>
      </c>
      <c r="HU56" s="1">
        <f>[2]V.IPCA!HY209</f>
        <v>7.19</v>
      </c>
      <c r="HV56" s="1">
        <f>[2]V.IPCA!HZ209</f>
        <v>2.25</v>
      </c>
      <c r="HW56" s="1">
        <f>[2]V.IPCA!IA209</f>
        <v>0.62</v>
      </c>
      <c r="HX56" s="1">
        <f>[2]V.IPCA!IB209</f>
        <v>7.94</v>
      </c>
      <c r="HY56" s="1">
        <f>[2]V.IPCA!IC209</f>
        <v>-1.68</v>
      </c>
      <c r="HZ56" s="1">
        <f>[2]V.IPCA!ID209</f>
        <v>-0.52</v>
      </c>
      <c r="IA56" s="1">
        <f>[2]V.IPCA!IE209</f>
        <v>0.25</v>
      </c>
      <c r="IB56" s="1">
        <f>[2]V.IPCA!IF209</f>
        <v>-1.63</v>
      </c>
      <c r="IC56" s="1">
        <f>[2]V.IPCA!IG209</f>
        <v>-2</v>
      </c>
      <c r="ID56" s="1">
        <f>[2]V.IPCA!IH209</f>
        <v>1.37</v>
      </c>
    </row>
    <row r="57" spans="2:238" x14ac:dyDescent="0.25">
      <c r="B57">
        <v>3102035</v>
      </c>
      <c r="C57" t="s">
        <v>14</v>
      </c>
    </row>
    <row r="58" spans="2:238" x14ac:dyDescent="0.25">
      <c r="B58">
        <v>5102007</v>
      </c>
      <c r="C58" s="1" t="s">
        <v>15</v>
      </c>
      <c r="D58" s="1">
        <f>[2]V.IPCA!H318</f>
        <v>-0.33</v>
      </c>
      <c r="E58" s="1">
        <f>[2]V.IPCA!I318</f>
        <v>0.88</v>
      </c>
      <c r="F58" s="1">
        <f>[2]V.IPCA!J318</f>
        <v>0.95</v>
      </c>
      <c r="G58" s="1">
        <f>[2]V.IPCA!K318</f>
        <v>1.27</v>
      </c>
      <c r="H58" s="1">
        <f>[2]V.IPCA!L318</f>
        <v>0.97</v>
      </c>
      <c r="I58" s="1">
        <f>[2]V.IPCA!M318</f>
        <v>1.1000000000000001</v>
      </c>
      <c r="J58" s="1">
        <f>[2]V.IPCA!N318</f>
        <v>-0.17</v>
      </c>
      <c r="K58" s="1">
        <f>[2]V.IPCA!O318</f>
        <v>0.61</v>
      </c>
      <c r="L58" s="1">
        <f>[2]V.IPCA!P318</f>
        <v>0.62</v>
      </c>
      <c r="M58" s="1">
        <f>[2]V.IPCA!Q318</f>
        <v>-0.43</v>
      </c>
      <c r="N58" s="1">
        <f>[2]V.IPCA!R318</f>
        <v>1.85</v>
      </c>
      <c r="O58" s="1">
        <f>[2]V.IPCA!S318</f>
        <v>0.03</v>
      </c>
      <c r="P58" s="1">
        <f>[2]V.IPCA!T318</f>
        <v>-0.54</v>
      </c>
      <c r="Q58" s="1">
        <f>[2]V.IPCA!U318</f>
        <v>2.2999999999999998</v>
      </c>
      <c r="R58" s="1">
        <f>[2]V.IPCA!V318</f>
        <v>0.22</v>
      </c>
      <c r="S58" s="1">
        <f>[2]V.IPCA!W318</f>
        <v>-1.26</v>
      </c>
      <c r="T58" s="1">
        <f>[2]V.IPCA!X318</f>
        <v>0.72</v>
      </c>
      <c r="U58" s="1">
        <f>[2]V.IPCA!Y318</f>
        <v>0.06</v>
      </c>
      <c r="V58" s="1">
        <f>[2]V.IPCA!Z318</f>
        <v>0.55000000000000004</v>
      </c>
      <c r="W58" s="1">
        <f>[2]V.IPCA!AA318</f>
        <v>2.0499999999999998</v>
      </c>
      <c r="X58" s="1">
        <f>[2]V.IPCA!AB318</f>
        <v>0.56000000000000005</v>
      </c>
      <c r="Y58" s="1">
        <f>[2]V.IPCA!AC318</f>
        <v>0.04</v>
      </c>
      <c r="Z58" s="1">
        <f>[2]V.IPCA!AD318</f>
        <v>-1.17</v>
      </c>
      <c r="AA58" s="1">
        <f>[2]V.IPCA!AE318</f>
        <v>2.21</v>
      </c>
      <c r="AB58" s="1">
        <f>[2]V.IPCA!AF318</f>
        <v>0.68</v>
      </c>
      <c r="AC58" s="1">
        <f>[2]V.IPCA!AG318</f>
        <v>1.1499999999999999</v>
      </c>
      <c r="AD58" s="1">
        <f>[2]V.IPCA!AH318</f>
        <v>-0.78</v>
      </c>
      <c r="AE58" s="1">
        <f>[2]V.IPCA!AI318</f>
        <v>0.9</v>
      </c>
      <c r="AF58" s="1">
        <f>[2]V.IPCA!AJ318</f>
        <v>1.64</v>
      </c>
      <c r="AG58" s="1">
        <f>[2]V.IPCA!AK318</f>
        <v>-1.76</v>
      </c>
      <c r="AH58" s="1">
        <f>[2]V.IPCA!AL318</f>
        <v>1.04</v>
      </c>
      <c r="AI58" s="1">
        <f>[2]V.IPCA!AM318</f>
        <v>0.83</v>
      </c>
      <c r="AJ58" s="1">
        <f>[2]V.IPCA!AN318</f>
        <v>-1.1399999999999999</v>
      </c>
      <c r="AK58" s="1">
        <f>[2]V.IPCA!AO318</f>
        <v>0.97</v>
      </c>
      <c r="AL58" s="1">
        <f>[2]V.IPCA!AP318</f>
        <v>2.58</v>
      </c>
      <c r="AM58" s="1">
        <f>[2]V.IPCA!AQ318</f>
        <v>9.42</v>
      </c>
      <c r="AN58" s="1">
        <f>[2]V.IPCA!AR318</f>
        <v>4.43</v>
      </c>
      <c r="AO58" s="1">
        <f>[2]V.IPCA!AS318</f>
        <v>3.24</v>
      </c>
      <c r="AP58" s="1">
        <f>[2]V.IPCA!AT318</f>
        <v>1.72</v>
      </c>
      <c r="AQ58" s="1">
        <f>[2]V.IPCA!AU318</f>
        <v>2.15</v>
      </c>
      <c r="AR58" s="1">
        <f>[2]V.IPCA!AV318</f>
        <v>0.09</v>
      </c>
      <c r="AS58" s="1">
        <f>[2]V.IPCA!AW318</f>
        <v>0.67</v>
      </c>
      <c r="AT58" s="1">
        <f>[2]V.IPCA!AX318</f>
        <v>-0.12</v>
      </c>
      <c r="AU58" s="1">
        <f>[2]V.IPCA!AY318</f>
        <v>0.18</v>
      </c>
      <c r="AV58" s="1">
        <f>[2]V.IPCA!AZ318</f>
        <v>1.46</v>
      </c>
      <c r="AW58" s="1">
        <f>[2]V.IPCA!BA318</f>
        <v>0.99</v>
      </c>
      <c r="AX58" s="1">
        <f>[2]V.IPCA!BB318</f>
        <v>0.55000000000000004</v>
      </c>
      <c r="AY58" s="1">
        <f>[2]V.IPCA!BC318</f>
        <v>-0.02</v>
      </c>
      <c r="AZ58" s="1">
        <f>[2]V.IPCA!BD318</f>
        <v>0.75</v>
      </c>
      <c r="BA58" s="1">
        <f>[2]V.IPCA!BE318</f>
        <v>0.63</v>
      </c>
      <c r="BB58" s="1">
        <f>[2]V.IPCA!BF318</f>
        <v>-0.13</v>
      </c>
      <c r="BC58" s="1">
        <f>[2]V.IPCA!BG318</f>
        <v>1.79</v>
      </c>
      <c r="BD58" s="1">
        <f>[2]V.IPCA!BH318</f>
        <v>-0.47</v>
      </c>
      <c r="BE58" s="1">
        <f>[2]V.IPCA!BI318</f>
        <v>0.52</v>
      </c>
      <c r="BF58" s="1">
        <f>[2]V.IPCA!BJ318</f>
        <v>1.65</v>
      </c>
      <c r="BG58" s="1">
        <f>[2]V.IPCA!BK318</f>
        <v>0.64</v>
      </c>
      <c r="BH58" s="1">
        <f>[2]V.IPCA!BL318</f>
        <v>1.49</v>
      </c>
      <c r="BI58" s="1">
        <f>[2]V.IPCA!BM318</f>
        <v>-0.11</v>
      </c>
      <c r="BJ58" s="1">
        <f>[2]V.IPCA!BN318</f>
        <v>0.89</v>
      </c>
      <c r="BK58" s="1">
        <f>[2]V.IPCA!BO318</f>
        <v>1.49</v>
      </c>
      <c r="BL58" s="1">
        <f>[2]V.IPCA!BP318</f>
        <v>1.73</v>
      </c>
      <c r="BM58" s="1">
        <f>[2]V.IPCA!BQ318</f>
        <v>0.61</v>
      </c>
      <c r="BN58" s="1">
        <f>[2]V.IPCA!BR318</f>
        <v>0.41</v>
      </c>
      <c r="BO58" s="1">
        <f>[2]V.IPCA!BS318</f>
        <v>0.46</v>
      </c>
      <c r="BP58" s="1">
        <f>[2]V.IPCA!BT318</f>
        <v>-0.12</v>
      </c>
      <c r="BQ58" s="1">
        <f>[2]V.IPCA!BU318</f>
        <v>0.11</v>
      </c>
      <c r="BR58" s="1">
        <f>[2]V.IPCA!BV318</f>
        <v>0.46</v>
      </c>
      <c r="BS58" s="1">
        <f>[2]V.IPCA!BW318</f>
        <v>0.68</v>
      </c>
      <c r="BT58" s="1">
        <f>[2]V.IPCA!BX318</f>
        <v>0.45</v>
      </c>
      <c r="BU58" s="1">
        <f>[2]V.IPCA!BY318</f>
        <v>1.69</v>
      </c>
      <c r="BV58" s="1">
        <f>[2]V.IPCA!BZ318</f>
        <v>-0.2</v>
      </c>
      <c r="BW58" s="1">
        <f>[2]V.IPCA!CA318</f>
        <v>0.39</v>
      </c>
      <c r="BX58" s="1">
        <f>[2]V.IPCA!CB318</f>
        <v>0.79</v>
      </c>
      <c r="BY58" s="1">
        <f>[2]V.IPCA!CC318</f>
        <v>2.0499999999999998</v>
      </c>
      <c r="BZ58" s="1">
        <f>[2]V.IPCA!CD318</f>
        <v>1.73</v>
      </c>
      <c r="CA58" s="1">
        <f>[2]V.IPCA!CE318</f>
        <v>1.05</v>
      </c>
      <c r="CB58" s="1">
        <f>[2]V.IPCA!CF318</f>
        <v>-0.09</v>
      </c>
      <c r="CC58" s="1">
        <f>[2]V.IPCA!CG318</f>
        <v>1.24</v>
      </c>
      <c r="CD58" s="1">
        <f>[2]V.IPCA!CH318</f>
        <v>-0.13</v>
      </c>
      <c r="CE58" s="1">
        <f>[2]V.IPCA!CI318</f>
        <v>0.59</v>
      </c>
      <c r="CF58" s="1">
        <f>[2]V.IPCA!CJ318</f>
        <v>2.11</v>
      </c>
      <c r="CG58" s="1">
        <f>[2]V.IPCA!CK318</f>
        <v>1.62</v>
      </c>
      <c r="CH58" s="1">
        <f>[2]V.IPCA!CL318</f>
        <v>0.02</v>
      </c>
      <c r="CI58" s="1">
        <f>[2]V.IPCA!CM318</f>
        <v>0.45</v>
      </c>
      <c r="CJ58" s="1">
        <f>[2]V.IPCA!CN318</f>
        <v>0.95</v>
      </c>
      <c r="CK58" s="1">
        <f>[2]V.IPCA!CO318</f>
        <v>0.53</v>
      </c>
      <c r="CL58" s="1">
        <f>[2]V.IPCA!CP318</f>
        <v>1.23</v>
      </c>
      <c r="CM58" s="1">
        <f>[2]V.IPCA!CQ318</f>
        <v>0.42</v>
      </c>
      <c r="CN58" s="1">
        <f>[2]V.IPCA!CR318</f>
        <v>1.56</v>
      </c>
      <c r="CO58" s="1">
        <f>[2]V.IPCA!CS318</f>
        <v>-0.5</v>
      </c>
      <c r="CP58" s="1">
        <f>[2]V.IPCA!CT318</f>
        <v>-0.97</v>
      </c>
      <c r="CQ58" s="1">
        <f>[2]V.IPCA!CU318</f>
        <v>0.9</v>
      </c>
      <c r="CR58" s="1">
        <f>[2]V.IPCA!CV318</f>
        <v>0.67</v>
      </c>
      <c r="CS58" s="1">
        <f>[2]V.IPCA!CW318</f>
        <v>0.01</v>
      </c>
      <c r="CT58" s="1">
        <f>[2]V.IPCA!CX318</f>
        <v>-0.69</v>
      </c>
      <c r="CU58" s="1">
        <f>[2]V.IPCA!CY318</f>
        <v>0.4</v>
      </c>
      <c r="CV58" s="1">
        <f>[2]V.IPCA!CZ318</f>
        <v>-0.39</v>
      </c>
      <c r="CW58" s="1">
        <f>[2]V.IPCA!DA318</f>
        <v>1.03</v>
      </c>
      <c r="CX58" s="1">
        <f>[2]V.IPCA!DB318</f>
        <v>0.61</v>
      </c>
      <c r="CY58" s="1">
        <f>[2]V.IPCA!DC318</f>
        <v>1.44</v>
      </c>
      <c r="CZ58" s="1">
        <f>[2]V.IPCA!DD318</f>
        <v>0.71</v>
      </c>
      <c r="DA58" s="1">
        <f>[2]V.IPCA!DE318</f>
        <v>1.78</v>
      </c>
      <c r="DB58" s="1">
        <f>[2]V.IPCA!DF318</f>
        <v>1.1399999999999999</v>
      </c>
      <c r="DC58" s="1">
        <f>[2]V.IPCA!DG318</f>
        <v>1.95</v>
      </c>
      <c r="DD58" s="1">
        <f>[2]V.IPCA!DH318</f>
        <v>1.86</v>
      </c>
      <c r="DE58" s="1">
        <f>[2]V.IPCA!DI318</f>
        <v>1.9</v>
      </c>
      <c r="DF58" s="1">
        <f>[2]V.IPCA!DJ318</f>
        <v>2.5099999999999998</v>
      </c>
      <c r="DG58" s="1">
        <f>[2]V.IPCA!DK318</f>
        <v>4.18</v>
      </c>
      <c r="DH58" s="1">
        <f>[2]V.IPCA!DL318</f>
        <v>2.1</v>
      </c>
      <c r="DI58" s="1">
        <f>[2]V.IPCA!DM318</f>
        <v>3.78</v>
      </c>
      <c r="DJ58" s="1">
        <f>[2]V.IPCA!DN318</f>
        <v>3.67</v>
      </c>
      <c r="DK58" s="1">
        <f>[2]V.IPCA!DO318</f>
        <v>-0.14000000000000001</v>
      </c>
      <c r="DL58" s="1">
        <f>[2]V.IPCA!DP318</f>
        <v>0.4</v>
      </c>
      <c r="DM58" s="1">
        <f>[2]V.IPCA!DQ318</f>
        <v>0.89</v>
      </c>
      <c r="DN58" s="1">
        <f>[2]V.IPCA!DR318</f>
        <v>0.12</v>
      </c>
      <c r="DO58" s="1">
        <f>[2]V.IPCA!DS318</f>
        <v>-1.44</v>
      </c>
      <c r="DP58" s="1">
        <f>[2]V.IPCA!DT318</f>
        <v>-0.87</v>
      </c>
      <c r="DQ58" s="1">
        <f>[2]V.IPCA!DU318</f>
        <v>-0.18</v>
      </c>
      <c r="DR58" s="1">
        <f>[2]V.IPCA!DV318</f>
        <v>1.24</v>
      </c>
      <c r="DS58" s="1">
        <f>[2]V.IPCA!DW318</f>
        <v>0.08</v>
      </c>
      <c r="DT58" s="1">
        <f>[2]V.IPCA!DX318</f>
        <v>0.34</v>
      </c>
      <c r="DU58" s="1">
        <f>[2]V.IPCA!DY318</f>
        <v>-0.4</v>
      </c>
      <c r="DV58" s="1">
        <f>[2]V.IPCA!DZ318</f>
        <v>-0.27</v>
      </c>
      <c r="DW58" s="1">
        <f>[2]V.IPCA!EA318</f>
        <v>0.73</v>
      </c>
      <c r="DX58" s="1">
        <f>[2]V.IPCA!EB318</f>
        <v>0.6</v>
      </c>
      <c r="DY58" s="1">
        <f>[2]V.IPCA!EC318</f>
        <v>-0.38</v>
      </c>
      <c r="DZ58" s="1">
        <f>[2]V.IPCA!ED318</f>
        <v>0.43</v>
      </c>
      <c r="EA58" s="1">
        <f>[2]V.IPCA!EE318</f>
        <v>-0.52</v>
      </c>
      <c r="EB58" s="1">
        <f>[2]V.IPCA!EF318</f>
        <v>0.68</v>
      </c>
      <c r="EC58" s="1">
        <f>[2]V.IPCA!EG318</f>
        <v>0.41</v>
      </c>
      <c r="ED58" s="1">
        <f>[2]V.IPCA!EH318</f>
        <v>-0.62</v>
      </c>
      <c r="EE58" s="1">
        <f>[2]V.IPCA!EI318</f>
        <v>0.28000000000000003</v>
      </c>
      <c r="EF58" s="1">
        <f>[2]V.IPCA!EJ318</f>
        <v>0.05</v>
      </c>
      <c r="EG58" s="1">
        <f>[2]V.IPCA!EK318</f>
        <v>1.69</v>
      </c>
      <c r="EH58" s="1">
        <f>[2]V.IPCA!EL318</f>
        <v>-0.53</v>
      </c>
      <c r="EI58" s="1">
        <f>[2]V.IPCA!EM318</f>
        <v>1.41</v>
      </c>
      <c r="EJ58" s="1">
        <f>[2]V.IPCA!EN318</f>
        <v>-0.25</v>
      </c>
      <c r="EK58" s="1">
        <f>[2]V.IPCA!EO318</f>
        <v>0.36</v>
      </c>
      <c r="EL58" s="1">
        <f>[2]V.IPCA!EP318</f>
        <v>1.32</v>
      </c>
      <c r="EM58" s="1">
        <f>[2]V.IPCA!EQ318</f>
        <v>-0.28999999999999998</v>
      </c>
      <c r="EN58" s="1">
        <f>[2]V.IPCA!ER318</f>
        <v>0.96</v>
      </c>
      <c r="EO58" s="1">
        <f>[2]V.IPCA!ES318</f>
        <v>0.34</v>
      </c>
      <c r="EP58" s="1">
        <f>[2]V.IPCA!ET318</f>
        <v>0.44</v>
      </c>
      <c r="EQ58" s="1">
        <f>[2]V.IPCA!EU318</f>
        <v>-0.43</v>
      </c>
      <c r="ER58" s="1">
        <f>[2]V.IPCA!EV318</f>
        <v>-0.31</v>
      </c>
      <c r="ES58" s="1">
        <f>[2]V.IPCA!EW318</f>
        <v>0.91</v>
      </c>
      <c r="ET58" s="1">
        <f>[2]V.IPCA!EX318</f>
        <v>-1.07</v>
      </c>
      <c r="EU58" s="1">
        <f>[2]V.IPCA!EY318</f>
        <v>-0.45</v>
      </c>
      <c r="EV58" s="1">
        <f>[2]V.IPCA!EZ318</f>
        <v>1.21</v>
      </c>
      <c r="EW58" s="1">
        <f>[2]V.IPCA!FA318</f>
        <v>0.06</v>
      </c>
      <c r="EX58" s="1">
        <f>[2]V.IPCA!FB318</f>
        <v>0.86</v>
      </c>
      <c r="EY58" s="1">
        <f>[2]V.IPCA!FC318</f>
        <v>0.79</v>
      </c>
      <c r="EZ58" s="1">
        <f>[2]V.IPCA!FD318</f>
        <v>0.94</v>
      </c>
      <c r="FA58" s="1">
        <f>[2]V.IPCA!FE318</f>
        <v>0.66</v>
      </c>
      <c r="FB58" s="1">
        <f>[2]V.IPCA!FF318</f>
        <v>0.48</v>
      </c>
      <c r="FC58" s="1">
        <f>[2]V.IPCA!FG318</f>
        <v>0.44</v>
      </c>
      <c r="FD58" s="1">
        <f>[2]V.IPCA!FH318</f>
        <v>0.32</v>
      </c>
      <c r="FE58" s="1">
        <f>[2]V.IPCA!FI318</f>
        <v>-0.1</v>
      </c>
      <c r="FF58" s="1">
        <f>[2]V.IPCA!FJ318</f>
        <v>0</v>
      </c>
      <c r="FG58" s="1">
        <f>[2]V.IPCA!FK318</f>
        <v>-0.05</v>
      </c>
      <c r="FH58" s="1">
        <f>[2]V.IPCA!FL318</f>
        <v>0.16</v>
      </c>
      <c r="FI58" s="1">
        <f>[2]V.IPCA!FM318</f>
        <v>-0.61</v>
      </c>
      <c r="FJ58" s="1">
        <f>[2]V.IPCA!FN318</f>
        <v>0.5</v>
      </c>
      <c r="FK58" s="1">
        <f>[2]V.IPCA!FO318</f>
        <v>0.42</v>
      </c>
      <c r="FL58" s="1">
        <f>[2]V.IPCA!FP318</f>
        <v>-0.28000000000000003</v>
      </c>
      <c r="FM58" s="1">
        <f>[2]V.IPCA!FQ318</f>
        <v>0.69</v>
      </c>
      <c r="FN58" s="1">
        <f>[2]V.IPCA!FR318</f>
        <v>0.56999999999999995</v>
      </c>
      <c r="FO58" s="1">
        <f>[2]V.IPCA!FS318</f>
        <v>0.67</v>
      </c>
      <c r="FP58" s="1">
        <f>[2]V.IPCA!FT318</f>
        <v>0.73</v>
      </c>
      <c r="FQ58" s="1">
        <f>[2]V.IPCA!FU318</f>
        <v>0.34</v>
      </c>
      <c r="FR58" s="1">
        <f>[2]V.IPCA!FV318</f>
        <v>0.69</v>
      </c>
      <c r="FS58" s="1">
        <f>[2]V.IPCA!FW318</f>
        <v>0.89</v>
      </c>
      <c r="FT58" s="1">
        <f>[2]V.IPCA!FX318</f>
        <v>0.91</v>
      </c>
      <c r="FU58" s="1">
        <f>[2]V.IPCA!FY318</f>
        <v>0.67</v>
      </c>
      <c r="FV58" s="1">
        <f>[2]V.IPCA!FZ318</f>
        <v>0.4</v>
      </c>
      <c r="FW58" s="1">
        <f>[2]V.IPCA!GA318</f>
        <v>1.42</v>
      </c>
      <c r="FX58" s="1">
        <f>[2]V.IPCA!GB318</f>
        <v>0.78</v>
      </c>
      <c r="FY58" s="1">
        <f>[2]V.IPCA!GC318</f>
        <v>-0.08</v>
      </c>
      <c r="FZ58" s="1">
        <f>[2]V.IPCA!GD318</f>
        <v>0.63</v>
      </c>
      <c r="GA58" s="1">
        <f>[2]V.IPCA!GE318</f>
        <v>0.31</v>
      </c>
      <c r="GB58" s="1">
        <f>[2]V.IPCA!GF318</f>
        <v>0.75</v>
      </c>
      <c r="GC58" s="1">
        <f>[2]V.IPCA!GG318</f>
        <v>0.12</v>
      </c>
      <c r="GD58" s="1">
        <f>[2]V.IPCA!GH318</f>
        <v>0.73</v>
      </c>
      <c r="GE58" s="1">
        <f>[2]V.IPCA!GI318</f>
        <v>0.54</v>
      </c>
      <c r="GF58" s="1">
        <f>[2]V.IPCA!GJ318</f>
        <v>0.43</v>
      </c>
      <c r="GG58" s="1">
        <f>[2]V.IPCA!GK318</f>
        <v>0.44</v>
      </c>
      <c r="GH58" s="1">
        <f>[2]V.IPCA!GL318</f>
        <v>1.42</v>
      </c>
      <c r="GI58" s="1">
        <f>[2]V.IPCA!GM318</f>
        <v>0.68</v>
      </c>
      <c r="GJ58" s="1">
        <f>[2]V.IPCA!GN318</f>
        <v>0.36</v>
      </c>
      <c r="GK58" s="1">
        <f>[2]V.IPCA!GO318</f>
        <v>0.41</v>
      </c>
      <c r="GL58" s="1">
        <f>[2]V.IPCA!GP318</f>
        <v>0.78</v>
      </c>
      <c r="GM58" s="1">
        <f>[2]V.IPCA!GQ318</f>
        <v>1.1599999999999999</v>
      </c>
      <c r="GN58" s="1">
        <f>[2]V.IPCA!GR318</f>
        <v>0.96</v>
      </c>
      <c r="GO58" s="1">
        <f>[2]V.IPCA!GS318</f>
        <v>0.65</v>
      </c>
      <c r="GP58" s="1">
        <f>[2]V.IPCA!GT318</f>
        <v>0.56999999999999995</v>
      </c>
      <c r="GQ58" s="1">
        <f>[2]V.IPCA!GU318</f>
        <v>7.0000000000000007E-2</v>
      </c>
      <c r="GR58" s="1">
        <f>[2]V.IPCA!GV318</f>
        <v>0.66</v>
      </c>
      <c r="GS58" s="1">
        <f>[2]V.IPCA!GW318</f>
        <v>-1.04</v>
      </c>
      <c r="GT58" s="1">
        <f>[2]V.IPCA!GX318</f>
        <v>0.18</v>
      </c>
      <c r="GU58" s="1">
        <f>[2]V.IPCA!GY318</f>
        <v>0.35</v>
      </c>
      <c r="GV58" s="1">
        <f>[2]V.IPCA!GZ318</f>
        <v>0.26</v>
      </c>
      <c r="GW58" s="1">
        <f>[2]V.IPCA!HA318</f>
        <v>0</v>
      </c>
      <c r="GX58" s="1">
        <f>[2]V.IPCA!HB318</f>
        <v>-0.36</v>
      </c>
      <c r="GY58" s="1">
        <f>[2]V.IPCA!HC318</f>
        <v>-0.28000000000000003</v>
      </c>
      <c r="GZ58" s="1">
        <f>[2]V.IPCA!HD318</f>
        <v>-0.25</v>
      </c>
      <c r="HA58" s="1">
        <f>[2]V.IPCA!HE318</f>
        <v>-0.59</v>
      </c>
      <c r="HB58" s="1">
        <f>[2]V.IPCA!HF318</f>
        <v>0.32</v>
      </c>
      <c r="HC58" s="1">
        <f>[2]V.IPCA!HG318</f>
        <v>-0.31</v>
      </c>
      <c r="HD58" s="1">
        <f>[2]V.IPCA!HH318</f>
        <v>0.26</v>
      </c>
      <c r="HE58" s="1">
        <f>[2]V.IPCA!HI318</f>
        <v>0.59</v>
      </c>
      <c r="HF58" s="1">
        <f>[2]V.IPCA!HJ318</f>
        <v>-0.76</v>
      </c>
      <c r="HG58" s="1">
        <f>[2]V.IPCA!HK318</f>
        <v>0.48</v>
      </c>
      <c r="HH58" s="1">
        <f>[2]V.IPCA!HL318</f>
        <v>-0.08</v>
      </c>
      <c r="HI58" s="1">
        <f>[2]V.IPCA!HM318</f>
        <v>-0.16</v>
      </c>
      <c r="HJ58" s="1">
        <f>[2]V.IPCA!HN318</f>
        <v>0.23</v>
      </c>
      <c r="HK58" s="1">
        <f>[2]V.IPCA!HO318</f>
        <v>1.1499999999999999</v>
      </c>
      <c r="HL58" s="1">
        <f>[2]V.IPCA!HP318</f>
        <v>-0.34</v>
      </c>
      <c r="HM58" s="1">
        <f>[2]V.IPCA!HQ318</f>
        <v>-0.19</v>
      </c>
      <c r="HN58" s="1">
        <f>[2]V.IPCA!HR318</f>
        <v>-0.15</v>
      </c>
      <c r="HO58" s="1">
        <f>[2]V.IPCA!HS318</f>
        <v>-0.43</v>
      </c>
      <c r="HP58" s="1">
        <f>[2]V.IPCA!HT318</f>
        <v>0.82</v>
      </c>
      <c r="HQ58" s="1">
        <f>[2]V.IPCA!HU318</f>
        <v>0.51</v>
      </c>
      <c r="HR58" s="1">
        <f>[2]V.IPCA!HV318</f>
        <v>0.65</v>
      </c>
      <c r="HS58" s="1">
        <f>[2]V.IPCA!HW318</f>
        <v>0.55000000000000004</v>
      </c>
      <c r="HT58" s="1">
        <f>[2]V.IPCA!HX318</f>
        <v>0.28000000000000003</v>
      </c>
      <c r="HU58" s="1">
        <f>[2]V.IPCA!HY318</f>
        <v>0.32</v>
      </c>
      <c r="HV58" s="1">
        <f>[2]V.IPCA!HZ318</f>
        <v>0.05</v>
      </c>
      <c r="HW58" s="1">
        <f>[2]V.IPCA!IA318</f>
        <v>0.03</v>
      </c>
      <c r="HX58" s="1">
        <f>[2]V.IPCA!IB318</f>
        <v>0.17</v>
      </c>
      <c r="HY58" s="1">
        <f>[2]V.IPCA!IC318</f>
        <v>0.86</v>
      </c>
      <c r="HZ58" s="1">
        <f>[2]V.IPCA!ID318</f>
        <v>0.62</v>
      </c>
      <c r="IA58" s="1">
        <f>[2]V.IPCA!IE318</f>
        <v>-0.21</v>
      </c>
      <c r="IB58" s="1">
        <f>[2]V.IPCA!IF318</f>
        <v>0.02</v>
      </c>
      <c r="IC58" s="1">
        <f>[2]V.IPCA!IG318</f>
        <v>0.71</v>
      </c>
      <c r="ID58" s="1">
        <f>[2]V.IPCA!IH318</f>
        <v>-0.56000000000000005</v>
      </c>
    </row>
    <row r="59" spans="2:238" x14ac:dyDescent="0.25">
      <c r="B59">
        <v>5104002</v>
      </c>
      <c r="C59" t="s">
        <v>24</v>
      </c>
      <c r="D59" s="1">
        <f>[2]V.IPCA!H331</f>
        <v>0.12</v>
      </c>
      <c r="E59" s="1">
        <f>[2]V.IPCA!I331</f>
        <v>-0.3</v>
      </c>
      <c r="F59" s="1">
        <f>[2]V.IPCA!J331</f>
        <v>0.28000000000000003</v>
      </c>
      <c r="G59" s="1">
        <f>[2]V.IPCA!K331</f>
        <v>-0.91</v>
      </c>
      <c r="H59" s="1">
        <f>[2]V.IPCA!L331</f>
        <v>-0.63</v>
      </c>
      <c r="I59" s="1">
        <f>[2]V.IPCA!M331</f>
        <v>-1.55</v>
      </c>
      <c r="J59" s="1">
        <f>[2]V.IPCA!N331</f>
        <v>13.44</v>
      </c>
      <c r="K59" s="1">
        <f>[2]V.IPCA!O331</f>
        <v>16.7</v>
      </c>
      <c r="L59" s="1">
        <f>[2]V.IPCA!P331</f>
        <v>0.81</v>
      </c>
      <c r="M59" s="1">
        <f>[2]V.IPCA!Q331</f>
        <v>-1.55</v>
      </c>
      <c r="N59" s="1">
        <f>[2]V.IPCA!R331</f>
        <v>0.96</v>
      </c>
      <c r="O59" s="1">
        <f>[2]V.IPCA!S331</f>
        <v>3.28</v>
      </c>
      <c r="P59" s="1">
        <f>[2]V.IPCA!T331</f>
        <v>1.26</v>
      </c>
      <c r="Q59" s="1">
        <f>[2]V.IPCA!U331</f>
        <v>-0.56000000000000005</v>
      </c>
      <c r="R59" s="1">
        <f>[2]V.IPCA!V331</f>
        <v>-1.25</v>
      </c>
      <c r="S59" s="1">
        <f>[2]V.IPCA!W331</f>
        <v>-2.59</v>
      </c>
      <c r="T59" s="1">
        <f>[2]V.IPCA!X331</f>
        <v>-2.15</v>
      </c>
      <c r="U59" s="1">
        <f>[2]V.IPCA!Y331</f>
        <v>-1.4</v>
      </c>
      <c r="V59" s="1">
        <f>[2]V.IPCA!Z331</f>
        <v>-1.06</v>
      </c>
      <c r="W59" s="1">
        <f>[2]V.IPCA!AA331</f>
        <v>-0.6</v>
      </c>
      <c r="X59" s="1">
        <f>[2]V.IPCA!AB331</f>
        <v>-0.16</v>
      </c>
      <c r="Y59" s="1">
        <f>[2]V.IPCA!AC331</f>
        <v>1.83</v>
      </c>
      <c r="Z59" s="1">
        <f>[2]V.IPCA!AD331</f>
        <v>0.74</v>
      </c>
      <c r="AA59" s="1">
        <f>[2]V.IPCA!AE331</f>
        <v>-0.61</v>
      </c>
      <c r="AB59" s="1">
        <f>[2]V.IPCA!AF331</f>
        <v>-0.76</v>
      </c>
      <c r="AC59" s="1">
        <f>[2]V.IPCA!AG331</f>
        <v>-0.45</v>
      </c>
      <c r="AD59" s="1">
        <f>[2]V.IPCA!AH331</f>
        <v>0.38</v>
      </c>
      <c r="AE59" s="1">
        <f>[2]V.IPCA!AI331</f>
        <v>-0.03</v>
      </c>
      <c r="AF59" s="1">
        <f>[2]V.IPCA!AJ331</f>
        <v>-0.09</v>
      </c>
      <c r="AG59" s="1">
        <f>[2]V.IPCA!AK331</f>
        <v>-1.4</v>
      </c>
      <c r="AH59" s="1">
        <f>[2]V.IPCA!AL331</f>
        <v>-6.42</v>
      </c>
      <c r="AI59" s="1">
        <f>[2]V.IPCA!AM331</f>
        <v>-4.4800000000000004</v>
      </c>
      <c r="AJ59" s="1">
        <f>[2]V.IPCA!AN331</f>
        <v>4.32</v>
      </c>
      <c r="AK59" s="1">
        <f>[2]V.IPCA!AO331</f>
        <v>11</v>
      </c>
      <c r="AL59" s="1">
        <f>[2]V.IPCA!AP331</f>
        <v>26.35</v>
      </c>
      <c r="AM59" s="1">
        <f>[2]V.IPCA!AQ331</f>
        <v>2.96</v>
      </c>
      <c r="AN59" s="1">
        <f>[2]V.IPCA!AR331</f>
        <v>5.96</v>
      </c>
      <c r="AO59" s="1">
        <f>[2]V.IPCA!AS331</f>
        <v>11.82</v>
      </c>
      <c r="AP59" s="1">
        <f>[2]V.IPCA!AT331</f>
        <v>2.57</v>
      </c>
      <c r="AQ59" s="1">
        <f>[2]V.IPCA!AU331</f>
        <v>-2.0499999999999998</v>
      </c>
      <c r="AR59" s="1">
        <f>[2]V.IPCA!AV331</f>
        <v>-3.88</v>
      </c>
      <c r="AS59" s="1">
        <f>[2]V.IPCA!AW331</f>
        <v>-12.14</v>
      </c>
      <c r="AT59" s="1">
        <f>[2]V.IPCA!AX331</f>
        <v>-10.28</v>
      </c>
      <c r="AU59" s="1">
        <f>[2]V.IPCA!AY331</f>
        <v>-0.52</v>
      </c>
      <c r="AV59" s="1">
        <f>[2]V.IPCA!AZ331</f>
        <v>2.71</v>
      </c>
      <c r="AW59" s="1">
        <f>[2]V.IPCA!BA331</f>
        <v>-3.07</v>
      </c>
      <c r="AX59" s="1">
        <f>[2]V.IPCA!BB331</f>
        <v>-3.38</v>
      </c>
      <c r="AY59" s="1">
        <f>[2]V.IPCA!BC331</f>
        <v>1.25</v>
      </c>
      <c r="AZ59" s="1">
        <f>[2]V.IPCA!BD331</f>
        <v>1.89</v>
      </c>
      <c r="BA59" s="1">
        <f>[2]V.IPCA!BE331</f>
        <v>-2.54</v>
      </c>
      <c r="BB59" s="1">
        <f>[2]V.IPCA!BF331</f>
        <v>-12.87</v>
      </c>
      <c r="BC59" s="1">
        <f>[2]V.IPCA!BG331</f>
        <v>-4.2</v>
      </c>
      <c r="BD59" s="1">
        <f>[2]V.IPCA!BH331</f>
        <v>2.2799999999999998</v>
      </c>
      <c r="BE59" s="1">
        <f>[2]V.IPCA!BI331</f>
        <v>11.35</v>
      </c>
      <c r="BF59" s="1">
        <f>[2]V.IPCA!BJ331</f>
        <v>2.61</v>
      </c>
      <c r="BG59" s="1">
        <f>[2]V.IPCA!BK331</f>
        <v>11.49</v>
      </c>
      <c r="BH59" s="1">
        <f>[2]V.IPCA!BL331</f>
        <v>1.21</v>
      </c>
      <c r="BI59" s="1">
        <f>[2]V.IPCA!BM331</f>
        <v>5.31</v>
      </c>
      <c r="BJ59" s="1">
        <f>[2]V.IPCA!BN331</f>
        <v>11.17</v>
      </c>
      <c r="BK59" s="1">
        <f>[2]V.IPCA!BO331</f>
        <v>2.81</v>
      </c>
      <c r="BL59" s="1">
        <f>[2]V.IPCA!BP331</f>
        <v>-1.23</v>
      </c>
      <c r="BM59" s="1">
        <f>[2]V.IPCA!BQ331</f>
        <v>-1.44</v>
      </c>
      <c r="BN59" s="1">
        <f>[2]V.IPCA!BR331</f>
        <v>0.56999999999999995</v>
      </c>
      <c r="BO59" s="1">
        <f>[2]V.IPCA!BS331</f>
        <v>0.51</v>
      </c>
      <c r="BP59" s="1">
        <f>[2]V.IPCA!BT331</f>
        <v>-5.42</v>
      </c>
      <c r="BQ59" s="1">
        <f>[2]V.IPCA!BU331</f>
        <v>-8.7899999999999991</v>
      </c>
      <c r="BR59" s="1">
        <f>[2]V.IPCA!BV331</f>
        <v>2.0499999999999998</v>
      </c>
      <c r="BS59" s="1">
        <f>[2]V.IPCA!BW331</f>
        <v>1.58</v>
      </c>
      <c r="BT59" s="1">
        <f>[2]V.IPCA!BX331</f>
        <v>1.41</v>
      </c>
      <c r="BU59" s="1">
        <f>[2]V.IPCA!BY331</f>
        <v>10.48</v>
      </c>
      <c r="BV59" s="1">
        <f>[2]V.IPCA!BZ331</f>
        <v>2.52</v>
      </c>
      <c r="BW59" s="1">
        <f>[2]V.IPCA!CA331</f>
        <v>4.53</v>
      </c>
      <c r="BX59" s="1">
        <f>[2]V.IPCA!CB331</f>
        <v>9.8699999999999992</v>
      </c>
      <c r="BY59" s="1">
        <f>[2]V.IPCA!CC331</f>
        <v>2.88</v>
      </c>
      <c r="BZ59" s="1">
        <f>[2]V.IPCA!CD331</f>
        <v>12.85</v>
      </c>
      <c r="CA59" s="1">
        <f>[2]V.IPCA!CE331</f>
        <v>-0.11</v>
      </c>
      <c r="CB59" s="1">
        <f>[2]V.IPCA!CF331</f>
        <v>-11.06</v>
      </c>
      <c r="CC59" s="1">
        <f>[2]V.IPCA!CG331</f>
        <v>-8.77</v>
      </c>
      <c r="CD59" s="1">
        <f>[2]V.IPCA!CH331</f>
        <v>1.04</v>
      </c>
      <c r="CE59" s="1">
        <f>[2]V.IPCA!CI331</f>
        <v>-0.8</v>
      </c>
      <c r="CF59" s="1">
        <f>[2]V.IPCA!CJ331</f>
        <v>-3.76</v>
      </c>
      <c r="CG59" s="1">
        <f>[2]V.IPCA!CK331</f>
        <v>-3.28</v>
      </c>
      <c r="CH59" s="1">
        <f>[2]V.IPCA!CL331</f>
        <v>-0.86</v>
      </c>
      <c r="CI59" s="1">
        <f>[2]V.IPCA!CM331</f>
        <v>-0.78</v>
      </c>
      <c r="CJ59" s="1">
        <f>[2]V.IPCA!CN331</f>
        <v>7.23</v>
      </c>
      <c r="CK59" s="1">
        <f>[2]V.IPCA!CO331</f>
        <v>-0.81</v>
      </c>
      <c r="CL59" s="1">
        <f>[2]V.IPCA!CP331</f>
        <v>-0.65</v>
      </c>
      <c r="CM59" s="1">
        <f>[2]V.IPCA!CQ331</f>
        <v>7.34</v>
      </c>
      <c r="CN59" s="1">
        <f>[2]V.IPCA!CR331</f>
        <v>2.82</v>
      </c>
      <c r="CO59" s="1">
        <f>[2]V.IPCA!CS331</f>
        <v>-12.35</v>
      </c>
      <c r="CP59" s="1">
        <f>[2]V.IPCA!CT331</f>
        <v>-6.96</v>
      </c>
      <c r="CQ59" s="1">
        <f>[2]V.IPCA!CU331</f>
        <v>-3.76</v>
      </c>
      <c r="CR59" s="1">
        <f>[2]V.IPCA!CV331</f>
        <v>-1.77</v>
      </c>
      <c r="CS59" s="1">
        <f>[2]V.IPCA!CW331</f>
        <v>-0.9</v>
      </c>
      <c r="CT59" s="1">
        <f>[2]V.IPCA!CX331</f>
        <v>5.29</v>
      </c>
      <c r="CU59" s="1">
        <f>[2]V.IPCA!CY331</f>
        <v>9.35</v>
      </c>
      <c r="CV59" s="1">
        <f>[2]V.IPCA!CZ331</f>
        <v>-1.1200000000000001</v>
      </c>
      <c r="CW59" s="1">
        <f>[2]V.IPCA!DA331</f>
        <v>-2.31</v>
      </c>
      <c r="CX59" s="1">
        <f>[2]V.IPCA!DB331</f>
        <v>1.73</v>
      </c>
      <c r="CY59" s="1">
        <f>[2]V.IPCA!DC331</f>
        <v>-0.65</v>
      </c>
      <c r="CZ59" s="1">
        <f>[2]V.IPCA!DD331</f>
        <v>1.1100000000000001</v>
      </c>
      <c r="DA59" s="1">
        <f>[2]V.IPCA!DE331</f>
        <v>-1.94</v>
      </c>
      <c r="DB59" s="1">
        <f>[2]V.IPCA!DF331</f>
        <v>1.89</v>
      </c>
      <c r="DC59" s="1">
        <f>[2]V.IPCA!DG331</f>
        <v>0.43</v>
      </c>
      <c r="DD59" s="1">
        <f>[2]V.IPCA!DH331</f>
        <v>1.2</v>
      </c>
      <c r="DE59" s="1">
        <f>[2]V.IPCA!DI331</f>
        <v>1.08</v>
      </c>
      <c r="DF59" s="1">
        <f>[2]V.IPCA!DJ331</f>
        <v>-0.21</v>
      </c>
      <c r="DG59" s="1">
        <f>[2]V.IPCA!DK331</f>
        <v>-0.04</v>
      </c>
      <c r="DH59" s="1">
        <f>[2]V.IPCA!DL331</f>
        <v>0.71</v>
      </c>
      <c r="DI59" s="1">
        <f>[2]V.IPCA!DM331</f>
        <v>1.23</v>
      </c>
      <c r="DJ59" s="1">
        <f>[2]V.IPCA!DN331</f>
        <v>-1.23</v>
      </c>
      <c r="DK59" s="1">
        <f>[2]V.IPCA!DO331</f>
        <v>-3.02</v>
      </c>
      <c r="DL59" s="1">
        <f>[2]V.IPCA!DP331</f>
        <v>-3.79</v>
      </c>
      <c r="DM59" s="1">
        <f>[2]V.IPCA!DQ331</f>
        <v>-2.02</v>
      </c>
      <c r="DN59" s="1">
        <f>[2]V.IPCA!DR331</f>
        <v>2.4700000000000002</v>
      </c>
      <c r="DO59" s="1">
        <f>[2]V.IPCA!DS331</f>
        <v>1.44</v>
      </c>
      <c r="DP59" s="1">
        <f>[2]V.IPCA!DT331</f>
        <v>2.31</v>
      </c>
      <c r="DQ59" s="1">
        <f>[2]V.IPCA!DU331</f>
        <v>10.61</v>
      </c>
      <c r="DR59" s="1">
        <f>[2]V.IPCA!DV331</f>
        <v>4.6100000000000003</v>
      </c>
      <c r="DS59" s="1">
        <f>[2]V.IPCA!DW331</f>
        <v>1.52</v>
      </c>
      <c r="DT59" s="1">
        <f>[2]V.IPCA!DX331</f>
        <v>11.09</v>
      </c>
      <c r="DU59" s="1">
        <f>[2]V.IPCA!DY331</f>
        <v>3.21</v>
      </c>
      <c r="DV59" s="1">
        <f>[2]V.IPCA!DZ331</f>
        <v>-8.8699999999999992</v>
      </c>
      <c r="DW59" s="1">
        <f>[2]V.IPCA!EA331</f>
        <v>-8.3699999999999992</v>
      </c>
      <c r="DX59" s="1">
        <f>[2]V.IPCA!EB331</f>
        <v>-5.77</v>
      </c>
      <c r="DY59" s="1">
        <f>[2]V.IPCA!EC331</f>
        <v>-5.41</v>
      </c>
      <c r="DZ59" s="1">
        <f>[2]V.IPCA!ED331</f>
        <v>1.52</v>
      </c>
      <c r="EA59" s="1">
        <f>[2]V.IPCA!EE331</f>
        <v>4.12</v>
      </c>
      <c r="EB59" s="1">
        <f>[2]V.IPCA!EF331</f>
        <v>0.86</v>
      </c>
      <c r="EC59" s="1">
        <f>[2]V.IPCA!EG331</f>
        <v>7.41</v>
      </c>
      <c r="ED59" s="1">
        <f>[2]V.IPCA!EH331</f>
        <v>2.97</v>
      </c>
      <c r="EE59" s="1">
        <f>[2]V.IPCA!EI331</f>
        <v>3.7</v>
      </c>
      <c r="EF59" s="1">
        <f>[2]V.IPCA!EJ331</f>
        <v>3.78</v>
      </c>
      <c r="EG59" s="1">
        <f>[2]V.IPCA!EK331</f>
        <v>2.5499999999999998</v>
      </c>
      <c r="EH59" s="1">
        <f>[2]V.IPCA!EL331</f>
        <v>10.78</v>
      </c>
      <c r="EI59" s="1">
        <f>[2]V.IPCA!EM331</f>
        <v>11.2</v>
      </c>
      <c r="EJ59" s="1">
        <f>[2]V.IPCA!EN331</f>
        <v>-11.34</v>
      </c>
      <c r="EK59" s="1">
        <f>[2]V.IPCA!EO331</f>
        <v>-8.84</v>
      </c>
      <c r="EL59" s="1">
        <f>[2]V.IPCA!EP331</f>
        <v>4.01</v>
      </c>
      <c r="EM59" s="1">
        <f>[2]V.IPCA!EQ331</f>
        <v>0.3</v>
      </c>
      <c r="EN59" s="1">
        <f>[2]V.IPCA!ER331</f>
        <v>3.01</v>
      </c>
      <c r="EO59" s="1">
        <f>[2]V.IPCA!ES331</f>
        <v>-0.36</v>
      </c>
      <c r="EP59" s="1">
        <f>[2]V.IPCA!ET331</f>
        <v>1.28</v>
      </c>
      <c r="EQ59" s="1">
        <f>[2]V.IPCA!EU331</f>
        <v>0.74</v>
      </c>
      <c r="ER59" s="1">
        <f>[2]V.IPCA!EV331</f>
        <v>-1.25</v>
      </c>
      <c r="ES59" s="1">
        <f>[2]V.IPCA!EW331</f>
        <v>-2.87</v>
      </c>
      <c r="ET59" s="1">
        <f>[2]V.IPCA!EX331</f>
        <v>1.88</v>
      </c>
      <c r="EU59" s="1">
        <f>[2]V.IPCA!EY331</f>
        <v>0.81</v>
      </c>
      <c r="EV59" s="1">
        <f>[2]V.IPCA!EZ331</f>
        <v>-1.34</v>
      </c>
      <c r="EW59" s="1">
        <f>[2]V.IPCA!FA331</f>
        <v>-1.24</v>
      </c>
      <c r="EX59" s="1">
        <f>[2]V.IPCA!FB331</f>
        <v>-2</v>
      </c>
      <c r="EY59" s="1">
        <f>[2]V.IPCA!FC331</f>
        <v>-0.82</v>
      </c>
      <c r="EZ59" s="1">
        <f>[2]V.IPCA!FD331</f>
        <v>0.26</v>
      </c>
      <c r="FA59" s="1">
        <f>[2]V.IPCA!FE331</f>
        <v>0.04</v>
      </c>
      <c r="FB59" s="1">
        <f>[2]V.IPCA!FF331</f>
        <v>0.63</v>
      </c>
      <c r="FC59" s="1">
        <f>[2]V.IPCA!FG331</f>
        <v>2.11</v>
      </c>
      <c r="FD59" s="1">
        <f>[2]V.IPCA!FH331</f>
        <v>1.1100000000000001</v>
      </c>
      <c r="FE59" s="1">
        <f>[2]V.IPCA!FI331</f>
        <v>2.16</v>
      </c>
      <c r="FF59" s="1">
        <f>[2]V.IPCA!FJ331</f>
        <v>3.55</v>
      </c>
      <c r="FG59" s="1">
        <f>[2]V.IPCA!FK331</f>
        <v>0.16</v>
      </c>
      <c r="FH59" s="1">
        <f>[2]V.IPCA!FL331</f>
        <v>-1.97</v>
      </c>
      <c r="FI59" s="1">
        <f>[2]V.IPCA!FM331</f>
        <v>-5.33</v>
      </c>
      <c r="FJ59" s="1">
        <f>[2]V.IPCA!FN331</f>
        <v>-0.55000000000000004</v>
      </c>
      <c r="FK59" s="1">
        <f>[2]V.IPCA!FO331</f>
        <v>-1.1599999999999999</v>
      </c>
      <c r="FL59" s="1">
        <f>[2]V.IPCA!FP331</f>
        <v>-0.72</v>
      </c>
      <c r="FM59" s="1">
        <f>[2]V.IPCA!FQ331</f>
        <v>0.93</v>
      </c>
      <c r="FN59" s="1">
        <f>[2]V.IPCA!FR331</f>
        <v>0.94</v>
      </c>
      <c r="FO59" s="1">
        <f>[2]V.IPCA!FS331</f>
        <v>4.83</v>
      </c>
      <c r="FP59" s="1">
        <f>[2]V.IPCA!FT331</f>
        <v>1.43</v>
      </c>
      <c r="FQ59" s="1">
        <f>[2]V.IPCA!FU331</f>
        <v>1.87</v>
      </c>
      <c r="FR59" s="1">
        <f>[2]V.IPCA!FV331</f>
        <v>4.07</v>
      </c>
      <c r="FS59" s="1">
        <f>[2]V.IPCA!FW331</f>
        <v>0.59</v>
      </c>
      <c r="FT59" s="1">
        <f>[2]V.IPCA!FX331</f>
        <v>-2.34</v>
      </c>
      <c r="FU59" s="1">
        <f>[2]V.IPCA!FY331</f>
        <v>-3.42</v>
      </c>
      <c r="FV59" s="1">
        <f>[2]V.IPCA!FZ331</f>
        <v>-1.55</v>
      </c>
      <c r="FW59" s="1">
        <f>[2]V.IPCA!GA331</f>
        <v>-7.0000000000000007E-2</v>
      </c>
      <c r="FX59" s="1">
        <f>[2]V.IPCA!GB331</f>
        <v>-0.01</v>
      </c>
      <c r="FY59" s="1">
        <f>[2]V.IPCA!GC331</f>
        <v>0.18</v>
      </c>
      <c r="FZ59" s="1">
        <f>[2]V.IPCA!GD331</f>
        <v>0.1</v>
      </c>
      <c r="GA59" s="1">
        <f>[2]V.IPCA!GE331</f>
        <v>1.31</v>
      </c>
      <c r="GB59" s="1">
        <f>[2]V.IPCA!GF331</f>
        <v>1.47</v>
      </c>
      <c r="GC59" s="1">
        <f>[2]V.IPCA!GG331</f>
        <v>7.19</v>
      </c>
      <c r="GD59" s="1">
        <f>[2]V.IPCA!GH331</f>
        <v>0.17</v>
      </c>
      <c r="GE59" s="1">
        <f>[2]V.IPCA!GI331</f>
        <v>-2.33</v>
      </c>
      <c r="GF59" s="1">
        <f>[2]V.IPCA!GJ331</f>
        <v>-1.2</v>
      </c>
      <c r="GG59" s="1">
        <f>[2]V.IPCA!GK331</f>
        <v>-1.71</v>
      </c>
      <c r="GH59" s="1">
        <f>[2]V.IPCA!GL331</f>
        <v>-1.79</v>
      </c>
      <c r="GI59" s="1">
        <f>[2]V.IPCA!GM331</f>
        <v>0.6</v>
      </c>
      <c r="GJ59" s="1">
        <f>[2]V.IPCA!GN331</f>
        <v>0.62</v>
      </c>
      <c r="GK59" s="1">
        <f>[2]V.IPCA!GO331</f>
        <v>12.29</v>
      </c>
      <c r="GL59" s="1">
        <f>[2]V.IPCA!GP331</f>
        <v>9.31</v>
      </c>
      <c r="GM59" s="1">
        <f>[2]V.IPCA!GQ331</f>
        <v>2.8</v>
      </c>
      <c r="GN59" s="1">
        <f>[2]V.IPCA!GR331</f>
        <v>3.47</v>
      </c>
      <c r="GO59" s="1">
        <f>[2]V.IPCA!GS331</f>
        <v>4.22</v>
      </c>
      <c r="GP59" s="1">
        <f>[2]V.IPCA!GT331</f>
        <v>2.0699999999999998</v>
      </c>
      <c r="GQ59" s="1">
        <f>[2]V.IPCA!GU331</f>
        <v>-4.8899999999999997</v>
      </c>
      <c r="GR59" s="1">
        <f>[2]V.IPCA!GV331</f>
        <v>-9.5399999999999991</v>
      </c>
      <c r="GS59" s="1">
        <f>[2]V.IPCA!GW331</f>
        <v>-0.64</v>
      </c>
      <c r="GT59" s="1">
        <f>[2]V.IPCA!GX331</f>
        <v>-0.49</v>
      </c>
      <c r="GU59" s="1">
        <f>[2]V.IPCA!GY331</f>
        <v>0.94</v>
      </c>
      <c r="GV59" s="1">
        <f>[2]V.IPCA!GZ331</f>
        <v>0.83</v>
      </c>
      <c r="GW59" s="1">
        <f>[2]V.IPCA!HA331</f>
        <v>6.09</v>
      </c>
      <c r="GX59" s="1">
        <f>[2]V.IPCA!HB331</f>
        <v>4.71</v>
      </c>
      <c r="GY59" s="1">
        <f>[2]V.IPCA!HC331</f>
        <v>0.75</v>
      </c>
      <c r="GZ59" s="1">
        <f>[2]V.IPCA!HD331</f>
        <v>3.1</v>
      </c>
      <c r="HA59" s="1">
        <f>[2]V.IPCA!HE331</f>
        <v>-0.72</v>
      </c>
      <c r="HB59" s="1">
        <f>[2]V.IPCA!HF331</f>
        <v>-5.0999999999999996</v>
      </c>
      <c r="HC59" s="1">
        <f>[2]V.IPCA!HG331</f>
        <v>-3.33</v>
      </c>
      <c r="HD59" s="1">
        <f>[2]V.IPCA!HH331</f>
        <v>-2.17</v>
      </c>
      <c r="HE59" s="1">
        <f>[2]V.IPCA!HI331</f>
        <v>-4.66</v>
      </c>
      <c r="HF59" s="1">
        <f>[2]V.IPCA!HJ331</f>
        <v>0.73</v>
      </c>
      <c r="HG59" s="1">
        <f>[2]V.IPCA!HK331</f>
        <v>5.71</v>
      </c>
      <c r="HH59" s="1">
        <f>[2]V.IPCA!HL331</f>
        <v>0.63</v>
      </c>
      <c r="HI59" s="1">
        <f>[2]V.IPCA!HM331</f>
        <v>1.1299999999999999</v>
      </c>
      <c r="HJ59" s="1">
        <f>[2]V.IPCA!HN331</f>
        <v>4.1399999999999997</v>
      </c>
      <c r="HK59" s="1">
        <f>[2]V.IPCA!HO331</f>
        <v>4.37</v>
      </c>
      <c r="HL59" s="1">
        <f>[2]V.IPCA!HP331</f>
        <v>3.55</v>
      </c>
      <c r="HM59" s="1">
        <f>[2]V.IPCA!HQ331</f>
        <v>1.42</v>
      </c>
      <c r="HN59" s="1">
        <f>[2]V.IPCA!HR331</f>
        <v>0.59</v>
      </c>
      <c r="HO59" s="1">
        <f>[2]V.IPCA!HS331</f>
        <v>-2.73</v>
      </c>
      <c r="HP59" s="1">
        <f>[2]V.IPCA!HT331</f>
        <v>-2.8</v>
      </c>
      <c r="HQ59" s="1">
        <f>[2]V.IPCA!HU331</f>
        <v>4.22</v>
      </c>
      <c r="HR59" s="1">
        <f>[2]V.IPCA!HV331</f>
        <v>-5.48</v>
      </c>
      <c r="HS59" s="1">
        <f>[2]V.IPCA!HW331</f>
        <v>-4.6900000000000004</v>
      </c>
      <c r="HT59" s="1">
        <f>[2]V.IPCA!HX331</f>
        <v>5.42</v>
      </c>
      <c r="HU59" s="1">
        <f>[2]V.IPCA!HY331</f>
        <v>4.07</v>
      </c>
      <c r="HV59" s="1">
        <f>[2]V.IPCA!HZ331</f>
        <v>-0.52</v>
      </c>
      <c r="HW59" s="1">
        <f>[2]V.IPCA!IA331</f>
        <v>-2.7</v>
      </c>
      <c r="HX59" s="1">
        <f>[2]V.IPCA!IB331</f>
        <v>-0.75</v>
      </c>
      <c r="HY59" s="1">
        <f>[2]V.IPCA!IC331</f>
        <v>-0.81</v>
      </c>
      <c r="HZ59" s="1">
        <f>[2]V.IPCA!ID331</f>
        <v>7.02</v>
      </c>
      <c r="IA59" s="1">
        <f>[2]V.IPCA!IE331</f>
        <v>0.6</v>
      </c>
      <c r="IB59" s="1">
        <f>[2]V.IPCA!IF331</f>
        <v>-0.44</v>
      </c>
      <c r="IC59" s="1">
        <f>[2]V.IPCA!IG331</f>
        <v>-5.08</v>
      </c>
      <c r="ID59" s="1">
        <f>[2]V.IPCA!IH331</f>
        <v>-3.13</v>
      </c>
    </row>
    <row r="60" spans="2:238" x14ac:dyDescent="0.25">
      <c r="B60">
        <v>6301</v>
      </c>
      <c r="C60" t="s">
        <v>23</v>
      </c>
      <c r="D60" s="1">
        <f>[2]V.IPCA!H368</f>
        <v>0.27047221932593124</v>
      </c>
      <c r="E60" s="1">
        <f>[2]V.IPCA!I368</f>
        <v>0.60304365480013833</v>
      </c>
      <c r="F60" s="1">
        <f>[2]V.IPCA!J368</f>
        <v>0.6445883918587465</v>
      </c>
      <c r="G60" s="1">
        <f>[2]V.IPCA!K368</f>
        <v>0.47643114414636284</v>
      </c>
      <c r="H60" s="1">
        <f>[2]V.IPCA!L368</f>
        <v>0.3676152984579153</v>
      </c>
      <c r="I60" s="1">
        <f>[2]V.IPCA!M368</f>
        <v>0.10925612741756704</v>
      </c>
      <c r="J60" s="1">
        <f>[2]V.IPCA!N368</f>
        <v>-3.0183883860379198E-3</v>
      </c>
      <c r="K60" s="1">
        <f>[2]V.IPCA!O368</f>
        <v>0.51166774805904269</v>
      </c>
      <c r="L60" s="1">
        <f>[2]V.IPCA!P368</f>
        <v>-9.0690040919332124E-2</v>
      </c>
      <c r="M60" s="1">
        <f>[2]V.IPCA!Q368</f>
        <v>-0.8106559084025281</v>
      </c>
      <c r="N60" s="1">
        <f>[2]V.IPCA!R368</f>
        <v>0.39806272008353727</v>
      </c>
      <c r="O60" s="1">
        <f>[2]V.IPCA!S368</f>
        <v>-0.83172453721120276</v>
      </c>
      <c r="P60" s="1">
        <f>[2]V.IPCA!T368</f>
        <v>-2.8831214860897784E-2</v>
      </c>
      <c r="Q60" s="1">
        <f>[2]V.IPCA!U368</f>
        <v>-0.30613884554371895</v>
      </c>
      <c r="R60" s="1">
        <f>[2]V.IPCA!V368</f>
        <v>0.83800891325285798</v>
      </c>
      <c r="S60" s="1">
        <f>[2]V.IPCA!W368</f>
        <v>0.58966717320536277</v>
      </c>
      <c r="T60" s="1">
        <f>[2]V.IPCA!X368</f>
        <v>1.0049009772247419</v>
      </c>
      <c r="U60" s="1">
        <f>[2]V.IPCA!Y368</f>
        <v>1.2589081903041603</v>
      </c>
      <c r="V60" s="1">
        <f>[2]V.IPCA!Z368</f>
        <v>1.2145635317423926</v>
      </c>
      <c r="W60" s="1">
        <f>[2]V.IPCA!AA368</f>
        <v>2.5501973074914863</v>
      </c>
      <c r="X60" s="1">
        <f>[2]V.IPCA!AB368</f>
        <v>0.98595884083502094</v>
      </c>
      <c r="Y60" s="1">
        <f>[2]V.IPCA!AC368</f>
        <v>0.55481777834383872</v>
      </c>
      <c r="Z60" s="1">
        <f>[2]V.IPCA!AD368</f>
        <v>0.2782955819814999</v>
      </c>
      <c r="AA60" s="1">
        <f>[2]V.IPCA!AE368</f>
        <v>0.15923151127379215</v>
      </c>
      <c r="AB60" s="1">
        <f>[2]V.IPCA!AF368</f>
        <v>4.4794742008752816E-2</v>
      </c>
      <c r="AC60" s="1">
        <f>[2]V.IPCA!AG368</f>
        <v>0.54235676638685992</v>
      </c>
      <c r="AD60" s="1">
        <f>[2]V.IPCA!AH368</f>
        <v>2.9859382093778364</v>
      </c>
      <c r="AE60" s="1">
        <f>[2]V.IPCA!AI368</f>
        <v>1.3057201885146761</v>
      </c>
      <c r="AF60" s="1">
        <f>[2]V.IPCA!AJ368</f>
        <v>0.54215699351877977</v>
      </c>
      <c r="AG60" s="1">
        <f>[2]V.IPCA!AK368</f>
        <v>0.43753858515900762</v>
      </c>
      <c r="AH60" s="1">
        <f>[2]V.IPCA!AL368</f>
        <v>0.84689241914601843</v>
      </c>
      <c r="AI60" s="1">
        <f>[2]V.IPCA!AM368</f>
        <v>0.38079135789807778</v>
      </c>
      <c r="AJ60" s="1">
        <f>[2]V.IPCA!AN368</f>
        <v>1.7921747146292537</v>
      </c>
      <c r="AK60" s="1">
        <f>[2]V.IPCA!AO368</f>
        <v>2.1487155284219064</v>
      </c>
      <c r="AL60" s="1">
        <f>[2]V.IPCA!AP368</f>
        <v>1.355579881337313</v>
      </c>
      <c r="AM60" s="1">
        <f>[2]V.IPCA!AQ368</f>
        <v>0.82655380050944105</v>
      </c>
      <c r="AN60" s="1">
        <f>[2]V.IPCA!AR368</f>
        <v>1.544774679087858</v>
      </c>
      <c r="AO60" s="1">
        <f>[2]V.IPCA!AS368</f>
        <v>1.7056311538658753</v>
      </c>
      <c r="AP60" s="1">
        <f>[2]V.IPCA!AT368</f>
        <v>2.1619497432629107</v>
      </c>
      <c r="AQ60" s="1">
        <f>[2]V.IPCA!AU368</f>
        <v>1.3390181359087385</v>
      </c>
      <c r="AR60" s="1">
        <f>[2]V.IPCA!AV368</f>
        <v>1.0915861033459373</v>
      </c>
      <c r="AS60" s="1">
        <f>[2]V.IPCA!AW368</f>
        <v>1.0399302736264184</v>
      </c>
      <c r="AT60" s="1">
        <f>[2]V.IPCA!AX368</f>
        <v>1.4245137076147243</v>
      </c>
      <c r="AU60" s="1">
        <f>[2]V.IPCA!AY368</f>
        <v>-0.1186324053708277</v>
      </c>
      <c r="AV60" s="1">
        <f>[2]V.IPCA!AZ368</f>
        <v>0.39174728903401174</v>
      </c>
      <c r="AW60" s="1">
        <f>[2]V.IPCA!BA368</f>
        <v>0.63331687363793365</v>
      </c>
      <c r="AX60" s="1">
        <f>[2]V.IPCA!BB368</f>
        <v>-3.2031237831135297E-2</v>
      </c>
      <c r="AY60" s="1">
        <f>[2]V.IPCA!BC368</f>
        <v>0.18123157084462288</v>
      </c>
      <c r="AZ60" s="1">
        <f>[2]V.IPCA!BD368</f>
        <v>-0.33189937508166817</v>
      </c>
      <c r="BA60" s="1">
        <f>[2]V.IPCA!BE368</f>
        <v>0.22187042152835712</v>
      </c>
      <c r="BB60" s="1">
        <f>[2]V.IPCA!BF368</f>
        <v>1.3676506075027963</v>
      </c>
      <c r="BC60" s="1">
        <f>[2]V.IPCA!BG368</f>
        <v>0.82411672613770859</v>
      </c>
      <c r="BD60" s="1">
        <f>[2]V.IPCA!BH368</f>
        <v>0.4755493769366686</v>
      </c>
      <c r="BE60" s="1">
        <f>[2]V.IPCA!BI368</f>
        <v>0.40484223492896887</v>
      </c>
      <c r="BF60" s="1">
        <f>[2]V.IPCA!BJ368</f>
        <v>0.91670054360168762</v>
      </c>
      <c r="BG60" s="1">
        <f>[2]V.IPCA!BK368</f>
        <v>0.70604337600871347</v>
      </c>
      <c r="BH60" s="1">
        <f>[2]V.IPCA!BL368</f>
        <v>-1.7727359939727441</v>
      </c>
      <c r="BI60" s="1">
        <f>[2]V.IPCA!BM368</f>
        <v>0.47880565968461092</v>
      </c>
      <c r="BJ60" s="1">
        <f>[2]V.IPCA!BN368</f>
        <v>-1.6148492717556799E-2</v>
      </c>
      <c r="BK60" s="1">
        <f>[2]V.IPCA!BO368</f>
        <v>2.019562383103302E-2</v>
      </c>
      <c r="BL60" s="1">
        <f>[2]V.IPCA!BP368</f>
        <v>-0.47732406871979882</v>
      </c>
      <c r="BM60" s="1">
        <f>[2]V.IPCA!BQ368</f>
        <v>1.1324004620767583</v>
      </c>
      <c r="BN60" s="1">
        <f>[2]V.IPCA!BR368</f>
        <v>-0.12242718004212082</v>
      </c>
      <c r="BO60" s="1">
        <f>[2]V.IPCA!BS368</f>
        <v>0.24039645326030573</v>
      </c>
      <c r="BP60" s="1">
        <f>[2]V.IPCA!BT368</f>
        <v>0.39016682997643259</v>
      </c>
      <c r="BQ60" s="1">
        <f>[2]V.IPCA!BU368</f>
        <v>-0.62866273768533842</v>
      </c>
      <c r="BR60" s="1">
        <f>[2]V.IPCA!BV368</f>
        <v>0.25381976864612266</v>
      </c>
      <c r="BS60" s="1">
        <f>[2]V.IPCA!BW368</f>
        <v>0.39285276241810518</v>
      </c>
      <c r="BT60" s="1">
        <f>[2]V.IPCA!BX368</f>
        <v>0.24773348433566483</v>
      </c>
      <c r="BU60" s="1">
        <f>[2]V.IPCA!BY368</f>
        <v>-7.484367505043521E-2</v>
      </c>
      <c r="BV60" s="1">
        <f>[2]V.IPCA!BZ368</f>
        <v>3.766959029619206E-2</v>
      </c>
      <c r="BW60" s="1">
        <f>[2]V.IPCA!CA368</f>
        <v>-0.2773512507716826</v>
      </c>
      <c r="BX60" s="1">
        <f>[2]V.IPCA!CB368</f>
        <v>0.1786073122220512</v>
      </c>
      <c r="BY60" s="1">
        <f>[2]V.IPCA!CC368</f>
        <v>0.35245986367522764</v>
      </c>
      <c r="BZ60" s="1">
        <f>[2]V.IPCA!CD368</f>
        <v>0.72129955090060716</v>
      </c>
      <c r="CA60" s="1">
        <f>[2]V.IPCA!CE368</f>
        <v>0.26174679361683639</v>
      </c>
      <c r="CB60" s="1">
        <f>[2]V.IPCA!CF368</f>
        <v>0.19692690589788089</v>
      </c>
      <c r="CC60" s="1">
        <f>[2]V.IPCA!CG368</f>
        <v>-0.25087594256548285</v>
      </c>
      <c r="CD60" s="1">
        <f>[2]V.IPCA!CH368</f>
        <v>0.16698998272789364</v>
      </c>
      <c r="CE60" s="1">
        <f>[2]V.IPCA!CI368</f>
        <v>-0.24418393038208469</v>
      </c>
      <c r="CF60" s="1">
        <f>[2]V.IPCA!CJ368</f>
        <v>-0.22269501119788054</v>
      </c>
      <c r="CG60" s="1">
        <f>[2]V.IPCA!CK368</f>
        <v>0.35549573817565389</v>
      </c>
      <c r="CH60" s="1">
        <f>[2]V.IPCA!CL368</f>
        <v>-7.7669313570106979E-2</v>
      </c>
      <c r="CI60" s="1">
        <f>[2]V.IPCA!CM368</f>
        <v>-0.34737485377402094</v>
      </c>
      <c r="CJ60" s="1">
        <f>[2]V.IPCA!CN368</f>
        <v>0.11245999483776997</v>
      </c>
      <c r="CK60" s="1">
        <f>[2]V.IPCA!CO368</f>
        <v>-2.5373221539669394E-2</v>
      </c>
      <c r="CL60" s="1">
        <f>[2]V.IPCA!CP368</f>
        <v>6.5717903352447357E-2</v>
      </c>
      <c r="CM60" s="1">
        <f>[2]V.IPCA!CQ368</f>
        <v>0.25754061224142233</v>
      </c>
      <c r="CN60" s="1">
        <f>[2]V.IPCA!CR368</f>
        <v>0.5888353336027522</v>
      </c>
      <c r="CO60" s="1">
        <f>[2]V.IPCA!CS368</f>
        <v>0.56253066732582213</v>
      </c>
      <c r="CP60" s="1">
        <f>[2]V.IPCA!CT368</f>
        <v>0.40431951138930267</v>
      </c>
      <c r="CQ60" s="1">
        <f>[2]V.IPCA!CU368</f>
        <v>0.42847018025003897</v>
      </c>
      <c r="CR60" s="1">
        <f>[2]V.IPCA!CV368</f>
        <v>-0.34295869357391179</v>
      </c>
      <c r="CS60" s="1">
        <f>[2]V.IPCA!CW368</f>
        <v>0.58314015430113009</v>
      </c>
      <c r="CT60" s="1">
        <f>[2]V.IPCA!CX368</f>
        <v>-0.32298442856265169</v>
      </c>
      <c r="CU60" s="1">
        <f>[2]V.IPCA!CY368</f>
        <v>3.4879771165439562E-2</v>
      </c>
      <c r="CV60" s="1">
        <f>[2]V.IPCA!CZ368</f>
        <v>0.41717627192690904</v>
      </c>
      <c r="CW60" s="1">
        <f>[2]V.IPCA!DA368</f>
        <v>0.75253204695348586</v>
      </c>
      <c r="CX60" s="1">
        <f>[2]V.IPCA!DB368</f>
        <v>0.4822066092262916</v>
      </c>
      <c r="CY60" s="1">
        <f>[2]V.IPCA!DC368</f>
        <v>0.81944298399981952</v>
      </c>
      <c r="CZ60" s="1">
        <f>[2]V.IPCA!DD368</f>
        <v>0.7038443634166861</v>
      </c>
      <c r="DA60" s="1">
        <f>[2]V.IPCA!DE368</f>
        <v>1.3053052603181821</v>
      </c>
      <c r="DB60" s="1">
        <f>[2]V.IPCA!DF368</f>
        <v>0.4940473679934505</v>
      </c>
      <c r="DC60" s="1">
        <f>[2]V.IPCA!DG368</f>
        <v>0.27315237308814178</v>
      </c>
      <c r="DD60" s="1">
        <f>[2]V.IPCA!DH368</f>
        <v>0.77881642999408063</v>
      </c>
      <c r="DE60" s="1">
        <f>[2]V.IPCA!DI368</f>
        <v>0.38436811612660399</v>
      </c>
      <c r="DF60" s="1">
        <f>[2]V.IPCA!DJ368</f>
        <v>3.0748238745500544E-2</v>
      </c>
      <c r="DG60" s="1">
        <f>[2]V.IPCA!DK368</f>
        <v>0.51390638876661654</v>
      </c>
      <c r="DH60" s="1">
        <f>[2]V.IPCA!DL368</f>
        <v>0.31773527945938862</v>
      </c>
      <c r="DI60" s="1">
        <f>[2]V.IPCA!DM368</f>
        <v>-0.11322257524828652</v>
      </c>
      <c r="DJ60" s="1">
        <f>[2]V.IPCA!DN368</f>
        <v>0.20939653663464117</v>
      </c>
      <c r="DK60" s="1">
        <f>[2]V.IPCA!DO368</f>
        <v>0.49250411670998606</v>
      </c>
      <c r="DL60" s="1">
        <f>[2]V.IPCA!DP368</f>
        <v>0.22751288186729215</v>
      </c>
      <c r="DM60" s="1">
        <f>[2]V.IPCA!DQ368</f>
        <v>0.53525241746452346</v>
      </c>
      <c r="DN60" s="1">
        <f>[2]V.IPCA!DR368</f>
        <v>0.25714356715907105</v>
      </c>
      <c r="DO60" s="1">
        <f>[2]V.IPCA!DS368</f>
        <v>8.5925296540974416E-2</v>
      </c>
      <c r="DP60" s="1">
        <f>[2]V.IPCA!DT368</f>
        <v>0.15991131773189626</v>
      </c>
      <c r="DQ60" s="1">
        <f>[2]V.IPCA!DU368</f>
        <v>0.33373071300767088</v>
      </c>
      <c r="DR60" s="1">
        <f>[2]V.IPCA!DV368</f>
        <v>9.169972456686673E-2</v>
      </c>
      <c r="DS60" s="1">
        <f>[2]V.IPCA!DW368</f>
        <v>7.9154584936753772E-2</v>
      </c>
      <c r="DT60" s="1">
        <f>[2]V.IPCA!DX368</f>
        <v>-0.26236572776499967</v>
      </c>
      <c r="DU60" s="1">
        <f>[2]V.IPCA!DY368</f>
        <v>-7.717269422347646E-2</v>
      </c>
      <c r="DV60" s="1">
        <f>[2]V.IPCA!DZ368</f>
        <v>-0.15322233467314766</v>
      </c>
      <c r="DW60" s="1">
        <f>[2]V.IPCA!EA368</f>
        <v>6.559921818311587E-2</v>
      </c>
      <c r="DX60" s="1">
        <f>[2]V.IPCA!EB368</f>
        <v>0.8443315649657428</v>
      </c>
      <c r="DY60" s="1">
        <f>[2]V.IPCA!EC368</f>
        <v>0.75108222001106117</v>
      </c>
      <c r="DZ60" s="1">
        <f>[2]V.IPCA!ED368</f>
        <v>0.40643934072409516</v>
      </c>
      <c r="EA60" s="1">
        <f>[2]V.IPCA!EE368</f>
        <v>-0.21772512218520843</v>
      </c>
      <c r="EB60" s="1">
        <f>[2]V.IPCA!EF368</f>
        <v>0.43411766079395175</v>
      </c>
      <c r="EC60" s="1">
        <f>[2]V.IPCA!EG368</f>
        <v>0.40977299908645731</v>
      </c>
      <c r="ED60" s="1">
        <f>[2]V.IPCA!EH368</f>
        <v>0.16532248404354422</v>
      </c>
      <c r="EE60" s="1">
        <f>[2]V.IPCA!EI368</f>
        <v>0.11398242312082986</v>
      </c>
      <c r="EF60" s="1">
        <f>[2]V.IPCA!EJ368</f>
        <v>0.21030471638553649</v>
      </c>
      <c r="EG60" s="1">
        <f>[2]V.IPCA!EK368</f>
        <v>0.31883463821749392</v>
      </c>
      <c r="EH60" s="1">
        <f>[2]V.IPCA!EL368</f>
        <v>0.61950074254453058</v>
      </c>
      <c r="EI60" s="1">
        <f>[2]V.IPCA!EM368</f>
        <v>0.15413074894867548</v>
      </c>
      <c r="EJ60" s="1">
        <f>[2]V.IPCA!EN368</f>
        <v>0.48465824407154257</v>
      </c>
      <c r="EK60" s="1">
        <f>[2]V.IPCA!EO368</f>
        <v>0.8457234017657338</v>
      </c>
      <c r="EL60" s="1">
        <f>[2]V.IPCA!EP368</f>
        <v>0.4</v>
      </c>
      <c r="EM60" s="1">
        <f>[2]V.IPCA!EQ368</f>
        <v>0.19</v>
      </c>
      <c r="EN60" s="1">
        <f>[2]V.IPCA!ER368</f>
        <v>0.28000000000000003</v>
      </c>
      <c r="EO60" s="1">
        <f>[2]V.IPCA!ES368</f>
        <v>0.55000000000000004</v>
      </c>
      <c r="EP60" s="1">
        <f>[2]V.IPCA!ET368</f>
        <v>0.39</v>
      </c>
      <c r="EQ60" s="1">
        <f>[2]V.IPCA!EU368</f>
        <v>0.13</v>
      </c>
      <c r="ER60" s="1">
        <f>[2]V.IPCA!EV368</f>
        <v>-0.51</v>
      </c>
      <c r="ES60" s="1">
        <f>[2]V.IPCA!EW368</f>
        <v>0.89</v>
      </c>
      <c r="ET60" s="1">
        <f>[2]V.IPCA!EX368</f>
        <v>0.34</v>
      </c>
      <c r="EU60" s="1">
        <f>[2]V.IPCA!EY368</f>
        <v>0.61</v>
      </c>
      <c r="EV60" s="1">
        <f>[2]V.IPCA!EZ368</f>
        <v>0.37</v>
      </c>
      <c r="EW60" s="1">
        <f>[2]V.IPCA!FA368</f>
        <v>0.44</v>
      </c>
      <c r="EX60" s="1">
        <f>[2]V.IPCA!FB368</f>
        <v>0.17</v>
      </c>
      <c r="EY60" s="1">
        <f>[2]V.IPCA!FC368</f>
        <v>0.52</v>
      </c>
      <c r="EZ60" s="1">
        <f>[2]V.IPCA!FD368</f>
        <v>0.27</v>
      </c>
      <c r="FA60" s="1">
        <f>[2]V.IPCA!FE368</f>
        <v>0.67</v>
      </c>
      <c r="FB60" s="1">
        <f>[2]V.IPCA!FF368</f>
        <v>0.08</v>
      </c>
      <c r="FC60" s="1">
        <f>[2]V.IPCA!FG368</f>
        <v>0.79</v>
      </c>
      <c r="FD60" s="1">
        <f>[2]V.IPCA!FH368</f>
        <v>1.02</v>
      </c>
      <c r="FE60" s="1">
        <f>[2]V.IPCA!FI368</f>
        <v>1.18</v>
      </c>
      <c r="FF60" s="1">
        <f>[2]V.IPCA!FJ368</f>
        <v>0.33</v>
      </c>
      <c r="FG60" s="1">
        <f>[2]V.IPCA!FK368</f>
        <v>0.26</v>
      </c>
      <c r="FH60" s="1">
        <f>[2]V.IPCA!FL368</f>
        <v>0.64</v>
      </c>
      <c r="FI60" s="1">
        <f>[2]V.IPCA!FM368</f>
        <v>0.4</v>
      </c>
      <c r="FJ60" s="1">
        <f>[2]V.IPCA!FN368</f>
        <v>0.26</v>
      </c>
      <c r="FK60" s="1">
        <f>[2]V.IPCA!FO368</f>
        <v>0.47</v>
      </c>
      <c r="FL60" s="1">
        <f>[2]V.IPCA!FP368</f>
        <v>0.52</v>
      </c>
      <c r="FM60" s="1">
        <f>[2]V.IPCA!FQ368</f>
        <v>0.53</v>
      </c>
      <c r="FN60" s="1">
        <f>[2]V.IPCA!FR368</f>
        <v>0.21</v>
      </c>
      <c r="FO60" s="1">
        <f>[2]V.IPCA!FS368</f>
        <v>0.57999999999999996</v>
      </c>
      <c r="FP60" s="1">
        <f>[2]V.IPCA!FT368</f>
        <v>-0.38</v>
      </c>
      <c r="FQ60" s="1">
        <f>[2]V.IPCA!FU368</f>
        <v>1.86</v>
      </c>
      <c r="FR60" s="1">
        <f>[2]V.IPCA!FV368</f>
        <v>0.5</v>
      </c>
      <c r="FS60" s="1">
        <f>[2]V.IPCA!FW368</f>
        <v>0.53</v>
      </c>
      <c r="FT60" s="1">
        <f>[2]V.IPCA!FX368</f>
        <v>1.05</v>
      </c>
      <c r="FU60" s="1">
        <f>[2]V.IPCA!FY368</f>
        <v>0.78</v>
      </c>
      <c r="FV60" s="1">
        <f>[2]V.IPCA!FZ368</f>
        <v>0.51</v>
      </c>
      <c r="FW60" s="1">
        <f>[2]V.IPCA!GA368</f>
        <v>0.42</v>
      </c>
      <c r="FX60" s="1">
        <f>[2]V.IPCA!GB368</f>
        <v>-0.01</v>
      </c>
      <c r="FY60" s="1">
        <f>[2]V.IPCA!GC368</f>
        <v>0.28999999999999998</v>
      </c>
      <c r="FZ60" s="1">
        <f>[2]V.IPCA!GD368</f>
        <v>0.3</v>
      </c>
      <c r="GA60" s="1">
        <f>[2]V.IPCA!GE368</f>
        <v>0.25</v>
      </c>
      <c r="GB60" s="1">
        <f>[2]V.IPCA!GF368</f>
        <v>-0.83</v>
      </c>
      <c r="GC60" s="1">
        <f>[2]V.IPCA!GG368</f>
        <v>0.89</v>
      </c>
      <c r="GD60" s="1">
        <f>[2]V.IPCA!GH368</f>
        <v>1.36</v>
      </c>
      <c r="GE60" s="1">
        <f>[2]V.IPCA!GI368</f>
        <v>-0.01</v>
      </c>
      <c r="GF60" s="1">
        <f>[2]V.IPCA!GJ368</f>
        <v>1.07</v>
      </c>
      <c r="GG60" s="1">
        <f>[2]V.IPCA!GK368</f>
        <v>1.46</v>
      </c>
      <c r="GH60" s="1">
        <f>[2]V.IPCA!GL368</f>
        <v>0.92</v>
      </c>
      <c r="GI60" s="1">
        <f>[2]V.IPCA!GM368</f>
        <v>1.02</v>
      </c>
      <c r="GJ60" s="1">
        <f>[2]V.IPCA!GN368</f>
        <v>0.26</v>
      </c>
      <c r="GK60" s="1">
        <f>[2]V.IPCA!GO368</f>
        <v>0.54</v>
      </c>
      <c r="GL60" s="1">
        <f>[2]V.IPCA!GP368</f>
        <v>1.22</v>
      </c>
      <c r="GM60" s="1">
        <f>[2]V.IPCA!GQ368</f>
        <v>0.9</v>
      </c>
      <c r="GN60" s="1">
        <f>[2]V.IPCA!GR368</f>
        <v>0.52</v>
      </c>
      <c r="GO60" s="1">
        <f>[2]V.IPCA!GS368</f>
        <v>1.9</v>
      </c>
      <c r="GP60" s="1">
        <f>[2]V.IPCA!GT368</f>
        <v>1.25</v>
      </c>
      <c r="GQ60" s="1">
        <f>[2]V.IPCA!GU368</f>
        <v>0.57999999999999996</v>
      </c>
      <c r="GR60" s="1">
        <f>[2]V.IPCA!GV368</f>
        <v>1.17</v>
      </c>
      <c r="GS60" s="1">
        <f>[2]V.IPCA!GW368</f>
        <v>1</v>
      </c>
      <c r="GT60" s="1">
        <f>[2]V.IPCA!GX368</f>
        <v>0.68</v>
      </c>
      <c r="GU60" s="1">
        <f>[2]V.IPCA!GY368</f>
        <v>0.74</v>
      </c>
      <c r="GV60" s="1">
        <f>[2]V.IPCA!GZ368</f>
        <v>0.08</v>
      </c>
      <c r="GW60" s="1">
        <f>[2]V.IPCA!HA368</f>
        <v>0.1</v>
      </c>
      <c r="GX60" s="1">
        <f>[2]V.IPCA!HB368</f>
        <v>0.57999999999999996</v>
      </c>
      <c r="GY60" s="1">
        <f>[2]V.IPCA!HC368</f>
        <v>0.51</v>
      </c>
      <c r="GZ60" s="1">
        <f>[2]V.IPCA!HD368</f>
        <v>0.1</v>
      </c>
      <c r="HA60" s="1">
        <f>[2]V.IPCA!HE368</f>
        <v>0.74</v>
      </c>
      <c r="HB60" s="1">
        <f>[2]V.IPCA!HF368</f>
        <v>0.71</v>
      </c>
      <c r="HC60" s="1">
        <f>[2]V.IPCA!HG368</f>
        <v>7.0000000000000007E-2</v>
      </c>
      <c r="HD60" s="1">
        <f>[2]V.IPCA!HH368</f>
        <v>0.05</v>
      </c>
      <c r="HE60" s="1">
        <f>[2]V.IPCA!HI368</f>
        <v>-0.14000000000000001</v>
      </c>
      <c r="HF60" s="1">
        <f>[2]V.IPCA!HJ368</f>
        <v>0</v>
      </c>
      <c r="HG60" s="1">
        <f>[2]V.IPCA!HK368</f>
        <v>-0.49</v>
      </c>
      <c r="HH60" s="1">
        <f>[2]V.IPCA!HL368</f>
        <v>0.53</v>
      </c>
      <c r="HI60" s="1">
        <f>[2]V.IPCA!HM368</f>
        <v>0.16</v>
      </c>
      <c r="HJ60" s="1">
        <f>[2]V.IPCA!HN368</f>
        <v>0.16</v>
      </c>
      <c r="HK60" s="1">
        <f>[2]V.IPCA!HO368</f>
        <v>-0.13</v>
      </c>
      <c r="HL60" s="1">
        <f>[2]V.IPCA!HP368</f>
        <v>-0.51</v>
      </c>
      <c r="HM60" s="1">
        <f>[2]V.IPCA!HQ368</f>
        <v>0.22</v>
      </c>
      <c r="HN60" s="1">
        <f>[2]V.IPCA!HR368</f>
        <v>0.41</v>
      </c>
      <c r="HO60" s="1">
        <f>[2]V.IPCA!HS368</f>
        <v>0.3</v>
      </c>
      <c r="HP60" s="1">
        <f>[2]V.IPCA!HT368</f>
        <v>0.23</v>
      </c>
      <c r="HQ60" s="1">
        <f>[2]V.IPCA!HU368</f>
        <v>-0.11</v>
      </c>
      <c r="HR60" s="1">
        <f>[2]V.IPCA!HV368</f>
        <v>0.22</v>
      </c>
      <c r="HS60" s="1">
        <f>[2]V.IPCA!HW368</f>
        <v>0.44</v>
      </c>
      <c r="HT60" s="1">
        <f>[2]V.IPCA!HX368</f>
        <v>-0.06</v>
      </c>
      <c r="HU60" s="1">
        <f>[2]V.IPCA!HY368</f>
        <v>0.01</v>
      </c>
      <c r="HV60" s="1">
        <f>[2]V.IPCA!HZ368</f>
        <v>-4.6500000000000004</v>
      </c>
      <c r="HW60" s="1">
        <f>[2]V.IPCA!IA368</f>
        <v>0.34</v>
      </c>
      <c r="HX60" s="1">
        <f>[2]V.IPCA!IB368</f>
        <v>-0.31</v>
      </c>
      <c r="HY60" s="1">
        <f>[2]V.IPCA!IC368</f>
        <v>0.74</v>
      </c>
      <c r="HZ60" s="1">
        <f>[2]V.IPCA!ID368</f>
        <v>0.26</v>
      </c>
      <c r="IA60" s="1">
        <f>[2]V.IPCA!IE368</f>
        <v>2.76</v>
      </c>
      <c r="IB60" s="1">
        <f>[2]V.IPCA!IF368</f>
        <v>0.03</v>
      </c>
      <c r="IC60" s="1">
        <f>[2]V.IPCA!IG368</f>
        <v>1.5</v>
      </c>
      <c r="ID60" s="1">
        <f>[2]V.IPCA!IH368</f>
        <v>-2.0099999999999998</v>
      </c>
    </row>
    <row r="61" spans="2:238" x14ac:dyDescent="0.25">
      <c r="B61">
        <v>7201020</v>
      </c>
      <c r="C61" t="s">
        <v>16</v>
      </c>
      <c r="D61" s="1">
        <f>[2]V.IPCA!H401</f>
        <v>-0.05</v>
      </c>
      <c r="E61" s="1">
        <f>[2]V.IPCA!I401</f>
        <v>1.87</v>
      </c>
      <c r="F61" s="1">
        <f>[2]V.IPCA!J401</f>
        <v>-1.96</v>
      </c>
      <c r="G61" s="1">
        <f>[2]V.IPCA!K401</f>
        <v>2.08</v>
      </c>
      <c r="H61" s="1">
        <f>[2]V.IPCA!L401</f>
        <v>0.27</v>
      </c>
      <c r="I61" s="1">
        <f>[2]V.IPCA!M401</f>
        <v>2.42</v>
      </c>
      <c r="J61" s="1">
        <f>[2]V.IPCA!N401</f>
        <v>2.36</v>
      </c>
      <c r="K61" s="1">
        <f>[2]V.IPCA!O401</f>
        <v>-0.63</v>
      </c>
      <c r="L61" s="1">
        <f>[2]V.IPCA!P401</f>
        <v>-0.87</v>
      </c>
      <c r="M61" s="1">
        <f>[2]V.IPCA!Q401</f>
        <v>0.68</v>
      </c>
      <c r="N61" s="1">
        <f>[2]V.IPCA!R401</f>
        <v>0.48</v>
      </c>
      <c r="O61" s="1">
        <f>[2]V.IPCA!S401</f>
        <v>0.48</v>
      </c>
      <c r="P61" s="1">
        <f>[2]V.IPCA!T401</f>
        <v>-0.06</v>
      </c>
      <c r="Q61" s="1">
        <f>[2]V.IPCA!U401</f>
        <v>0.16</v>
      </c>
      <c r="R61" s="1">
        <f>[2]V.IPCA!V401</f>
        <v>1.0900000000000001</v>
      </c>
      <c r="S61" s="1">
        <f>[2]V.IPCA!W401</f>
        <v>0.43</v>
      </c>
      <c r="T61" s="1">
        <f>[2]V.IPCA!X401</f>
        <v>2.36</v>
      </c>
      <c r="U61" s="1">
        <f>[2]V.IPCA!Y401</f>
        <v>1.19</v>
      </c>
      <c r="V61" s="1">
        <f>[2]V.IPCA!Z401</f>
        <v>-0.02</v>
      </c>
      <c r="W61" s="1">
        <f>[2]V.IPCA!AA401</f>
        <v>1.07</v>
      </c>
      <c r="X61" s="1">
        <f>[2]V.IPCA!AB401</f>
        <v>0.71</v>
      </c>
      <c r="Y61" s="1">
        <f>[2]V.IPCA!AC401</f>
        <v>2.5</v>
      </c>
      <c r="Z61" s="1">
        <f>[2]V.IPCA!AD401</f>
        <v>0.64</v>
      </c>
      <c r="AA61" s="1">
        <f>[2]V.IPCA!AE401</f>
        <v>0.1</v>
      </c>
      <c r="AB61" s="1">
        <f>[2]V.IPCA!AF401</f>
        <v>1.38</v>
      </c>
      <c r="AC61" s="1">
        <f>[2]V.IPCA!AG401</f>
        <v>0.11</v>
      </c>
      <c r="AD61" s="1">
        <f>[2]V.IPCA!AH401</f>
        <v>0.72</v>
      </c>
      <c r="AE61" s="1">
        <f>[2]V.IPCA!AI401</f>
        <v>1.52</v>
      </c>
      <c r="AF61" s="1">
        <f>[2]V.IPCA!AJ401</f>
        <v>1.82</v>
      </c>
      <c r="AG61" s="1">
        <f>[2]V.IPCA!AK401</f>
        <v>1.52</v>
      </c>
      <c r="AH61" s="1">
        <f>[2]V.IPCA!AL401</f>
        <v>-0.86</v>
      </c>
      <c r="AI61" s="1">
        <f>[2]V.IPCA!AM401</f>
        <v>-0.33</v>
      </c>
      <c r="AJ61" s="1">
        <f>[2]V.IPCA!AN401</f>
        <v>1.03</v>
      </c>
      <c r="AK61" s="1">
        <f>[2]V.IPCA!AO401</f>
        <v>0.72</v>
      </c>
      <c r="AL61" s="1">
        <f>[2]V.IPCA!AP401</f>
        <v>0.72</v>
      </c>
      <c r="AM61" s="1">
        <f>[2]V.IPCA!AQ401</f>
        <v>1.59</v>
      </c>
      <c r="AN61" s="1">
        <f>[2]V.IPCA!AR401</f>
        <v>1.68</v>
      </c>
      <c r="AO61" s="1">
        <f>[2]V.IPCA!AS401</f>
        <v>0.57999999999999996</v>
      </c>
      <c r="AP61" s="1">
        <f>[2]V.IPCA!AT401</f>
        <v>-0.04</v>
      </c>
      <c r="AQ61" s="1">
        <f>[2]V.IPCA!AU401</f>
        <v>2.61</v>
      </c>
      <c r="AR61" s="1">
        <f>[2]V.IPCA!AV401</f>
        <v>3.55</v>
      </c>
      <c r="AS61" s="1">
        <f>[2]V.IPCA!AW401</f>
        <v>2.82</v>
      </c>
      <c r="AT61" s="1">
        <f>[2]V.IPCA!AX401</f>
        <v>0.92</v>
      </c>
      <c r="AU61" s="1">
        <f>[2]V.IPCA!AY401</f>
        <v>0.32</v>
      </c>
      <c r="AV61" s="1">
        <f>[2]V.IPCA!AZ401</f>
        <v>0.32</v>
      </c>
      <c r="AW61" s="1">
        <f>[2]V.IPCA!BA401</f>
        <v>1.1399999999999999</v>
      </c>
      <c r="AX61" s="1">
        <f>[2]V.IPCA!BB401</f>
        <v>1.58</v>
      </c>
      <c r="AY61" s="1">
        <f>[2]V.IPCA!BC401</f>
        <v>1.07</v>
      </c>
      <c r="AZ61" s="1">
        <f>[2]V.IPCA!BD401</f>
        <v>2.83</v>
      </c>
      <c r="BA61" s="1">
        <f>[2]V.IPCA!BE401</f>
        <v>0.11</v>
      </c>
      <c r="BB61" s="1">
        <f>[2]V.IPCA!BF401</f>
        <v>2.38</v>
      </c>
      <c r="BC61" s="1">
        <f>[2]V.IPCA!BG401</f>
        <v>1.53</v>
      </c>
      <c r="BD61" s="1">
        <f>[2]V.IPCA!BH401</f>
        <v>1.28</v>
      </c>
      <c r="BE61" s="1">
        <f>[2]V.IPCA!BI401</f>
        <v>0.79</v>
      </c>
      <c r="BF61" s="1">
        <f>[2]V.IPCA!BJ401</f>
        <v>0.56999999999999995</v>
      </c>
      <c r="BG61" s="1">
        <f>[2]V.IPCA!BK401</f>
        <v>0.94</v>
      </c>
      <c r="BH61" s="1">
        <f>[2]V.IPCA!BL401</f>
        <v>1.88</v>
      </c>
      <c r="BI61" s="1">
        <f>[2]V.IPCA!BM401</f>
        <v>0.44</v>
      </c>
      <c r="BJ61" s="1">
        <f>[2]V.IPCA!BN401</f>
        <v>0.41</v>
      </c>
      <c r="BK61" s="1">
        <f>[2]V.IPCA!BO401</f>
        <v>0.99</v>
      </c>
      <c r="BL61" s="1">
        <f>[2]V.IPCA!BP401</f>
        <v>-0.03</v>
      </c>
      <c r="BM61" s="1">
        <f>[2]V.IPCA!BQ401</f>
        <v>1.23</v>
      </c>
      <c r="BN61" s="1">
        <f>[2]V.IPCA!BR401</f>
        <v>0.64</v>
      </c>
      <c r="BO61" s="1">
        <f>[2]V.IPCA!BS401</f>
        <v>0.33</v>
      </c>
      <c r="BP61" s="1">
        <f>[2]V.IPCA!BT401</f>
        <v>1.84</v>
      </c>
      <c r="BQ61" s="1">
        <f>[2]V.IPCA!BU401</f>
        <v>1.48</v>
      </c>
      <c r="BR61" s="1">
        <f>[2]V.IPCA!BV401</f>
        <v>1</v>
      </c>
      <c r="BS61" s="1">
        <f>[2]V.IPCA!BW401</f>
        <v>-0.65</v>
      </c>
      <c r="BT61" s="1">
        <f>[2]V.IPCA!BX401</f>
        <v>1.69</v>
      </c>
      <c r="BU61" s="1">
        <f>[2]V.IPCA!BY401</f>
        <v>0.15</v>
      </c>
      <c r="BV61" s="1">
        <f>[2]V.IPCA!BZ401</f>
        <v>-0.06</v>
      </c>
      <c r="BW61" s="1">
        <f>[2]V.IPCA!CA401</f>
        <v>-0.43</v>
      </c>
      <c r="BX61" s="1">
        <f>[2]V.IPCA!CB401</f>
        <v>0.56000000000000005</v>
      </c>
      <c r="BY61" s="1">
        <f>[2]V.IPCA!CC401</f>
        <v>2.11</v>
      </c>
      <c r="BZ61" s="1">
        <f>[2]V.IPCA!CD401</f>
        <v>0.24</v>
      </c>
      <c r="CA61" s="1">
        <f>[2]V.IPCA!CE401</f>
        <v>0.93</v>
      </c>
      <c r="CB61" s="1">
        <f>[2]V.IPCA!CF401</f>
        <v>2.0099999999999998</v>
      </c>
      <c r="CC61" s="1">
        <f>[2]V.IPCA!CG401</f>
        <v>0.81</v>
      </c>
      <c r="CD61" s="1">
        <f>[2]V.IPCA!CH401</f>
        <v>0.86</v>
      </c>
      <c r="CE61" s="1">
        <f>[2]V.IPCA!CI401</f>
        <v>1.18</v>
      </c>
      <c r="CF61" s="1">
        <f>[2]V.IPCA!CJ401</f>
        <v>-0.17</v>
      </c>
      <c r="CG61" s="1">
        <f>[2]V.IPCA!CK401</f>
        <v>1.06</v>
      </c>
      <c r="CH61" s="1">
        <f>[2]V.IPCA!CL401</f>
        <v>0.05</v>
      </c>
      <c r="CI61" s="1">
        <f>[2]V.IPCA!CM401</f>
        <v>0.42</v>
      </c>
      <c r="CJ61" s="1">
        <f>[2]V.IPCA!CN401</f>
        <v>0.02</v>
      </c>
      <c r="CK61" s="1">
        <f>[2]V.IPCA!CO401</f>
        <v>1.17</v>
      </c>
      <c r="CL61" s="1">
        <f>[2]V.IPCA!CP401</f>
        <v>0.63</v>
      </c>
      <c r="CM61" s="1">
        <f>[2]V.IPCA!CQ401</f>
        <v>1.28</v>
      </c>
      <c r="CN61" s="1">
        <f>[2]V.IPCA!CR401</f>
        <v>0.76</v>
      </c>
      <c r="CO61" s="1">
        <f>[2]V.IPCA!CS401</f>
        <v>-0.06</v>
      </c>
      <c r="CP61" s="1">
        <f>[2]V.IPCA!CT401</f>
        <v>0.57999999999999996</v>
      </c>
      <c r="CQ61" s="1">
        <f>[2]V.IPCA!CU401</f>
        <v>-0.28999999999999998</v>
      </c>
      <c r="CR61" s="1">
        <f>[2]V.IPCA!CV401</f>
        <v>-0.67</v>
      </c>
      <c r="CS61" s="1">
        <f>[2]V.IPCA!CW401</f>
        <v>1.67</v>
      </c>
      <c r="CT61" s="1">
        <f>[2]V.IPCA!CX401</f>
        <v>0.01</v>
      </c>
      <c r="CU61" s="1">
        <f>[2]V.IPCA!CY401</f>
        <v>1.94</v>
      </c>
      <c r="CV61" s="1">
        <f>[2]V.IPCA!CZ401</f>
        <v>1.84</v>
      </c>
      <c r="CW61" s="1">
        <f>[2]V.IPCA!DA401</f>
        <v>0.95</v>
      </c>
      <c r="CX61" s="1">
        <f>[2]V.IPCA!DB401</f>
        <v>0.56000000000000005</v>
      </c>
      <c r="CY61" s="1">
        <f>[2]V.IPCA!DC401</f>
        <v>1.65</v>
      </c>
      <c r="CZ61" s="1">
        <f>[2]V.IPCA!DD401</f>
        <v>1.32</v>
      </c>
      <c r="DA61" s="1">
        <f>[2]V.IPCA!DE401</f>
        <v>1.51</v>
      </c>
      <c r="DB61" s="1">
        <f>[2]V.IPCA!DF401</f>
        <v>1.47</v>
      </c>
      <c r="DC61" s="1">
        <f>[2]V.IPCA!DG401</f>
        <v>2.4</v>
      </c>
      <c r="DD61" s="1">
        <f>[2]V.IPCA!DH401</f>
        <v>0.52</v>
      </c>
      <c r="DE61" s="1">
        <f>[2]V.IPCA!DI401</f>
        <v>0.79</v>
      </c>
      <c r="DF61" s="1">
        <f>[2]V.IPCA!DJ401</f>
        <v>-0.44</v>
      </c>
      <c r="DG61" s="1">
        <f>[2]V.IPCA!DK401</f>
        <v>0.99</v>
      </c>
      <c r="DH61" s="1">
        <f>[2]V.IPCA!DL401</f>
        <v>0.02</v>
      </c>
      <c r="DI61" s="1">
        <f>[2]V.IPCA!DM401</f>
        <v>-0.57999999999999996</v>
      </c>
      <c r="DJ61" s="1">
        <f>[2]V.IPCA!DN401</f>
        <v>0.45</v>
      </c>
      <c r="DK61" s="1">
        <f>[2]V.IPCA!DO401</f>
        <v>0.19</v>
      </c>
      <c r="DL61" s="1">
        <f>[2]V.IPCA!DP401</f>
        <v>1.05</v>
      </c>
      <c r="DM61" s="1">
        <f>[2]V.IPCA!DQ401</f>
        <v>1.04</v>
      </c>
      <c r="DN61" s="1">
        <f>[2]V.IPCA!DR401</f>
        <v>0.72</v>
      </c>
      <c r="DO61" s="1">
        <f>[2]V.IPCA!DS401</f>
        <v>0.35</v>
      </c>
      <c r="DP61" s="1">
        <f>[2]V.IPCA!DT401</f>
        <v>-0.16</v>
      </c>
      <c r="DQ61" s="1">
        <f>[2]V.IPCA!DU401</f>
        <v>0.2</v>
      </c>
      <c r="DR61" s="1">
        <f>[2]V.IPCA!DV401</f>
        <v>0.56999999999999995</v>
      </c>
      <c r="DS61" s="1">
        <f>[2]V.IPCA!DW401</f>
        <v>-0.24</v>
      </c>
      <c r="DT61" s="1">
        <f>[2]V.IPCA!DX401</f>
        <v>0.39</v>
      </c>
      <c r="DU61" s="1">
        <f>[2]V.IPCA!DY401</f>
        <v>0.26</v>
      </c>
      <c r="DV61" s="1">
        <f>[2]V.IPCA!DZ401</f>
        <v>0.37</v>
      </c>
      <c r="DW61" s="1">
        <f>[2]V.IPCA!EA401</f>
        <v>-0.2</v>
      </c>
      <c r="DX61" s="1">
        <f>[2]V.IPCA!EB401</f>
        <v>0.1</v>
      </c>
      <c r="DY61" s="1">
        <f>[2]V.IPCA!EC401</f>
        <v>0.45</v>
      </c>
      <c r="DZ61" s="1">
        <f>[2]V.IPCA!ED401</f>
        <v>-0.42</v>
      </c>
      <c r="EA61" s="1">
        <f>[2]V.IPCA!EE401</f>
        <v>0.35</v>
      </c>
      <c r="EB61" s="1">
        <f>[2]V.IPCA!EF401</f>
        <v>0.02</v>
      </c>
      <c r="EC61" s="1">
        <f>[2]V.IPCA!EG401</f>
        <v>-0.46</v>
      </c>
      <c r="ED61" s="1">
        <f>[2]V.IPCA!EH401</f>
        <v>0.99</v>
      </c>
      <c r="EE61" s="1">
        <f>[2]V.IPCA!EI401</f>
        <v>-0.37</v>
      </c>
      <c r="EF61" s="1">
        <f>[2]V.IPCA!EJ401</f>
        <v>1.21</v>
      </c>
      <c r="EG61" s="1">
        <f>[2]V.IPCA!EK401</f>
        <v>0.13</v>
      </c>
      <c r="EH61" s="1">
        <f>[2]V.IPCA!EL401</f>
        <v>0.01</v>
      </c>
      <c r="EI61" s="1">
        <f>[2]V.IPCA!EM401</f>
        <v>-0.14000000000000001</v>
      </c>
      <c r="EJ61" s="1">
        <f>[2]V.IPCA!EN401</f>
        <v>0.35</v>
      </c>
      <c r="EK61" s="1">
        <f>[2]V.IPCA!EO401</f>
        <v>0.19</v>
      </c>
      <c r="EL61" s="1">
        <f>[2]V.IPCA!EP401</f>
        <v>0.13</v>
      </c>
      <c r="EM61" s="1">
        <f>[2]V.IPCA!EQ401</f>
        <v>-0.28999999999999998</v>
      </c>
      <c r="EN61" s="1">
        <f>[2]V.IPCA!ER401</f>
        <v>0.79</v>
      </c>
      <c r="EO61" s="1">
        <f>[2]V.IPCA!ES401</f>
        <v>-0.14000000000000001</v>
      </c>
      <c r="EP61" s="1">
        <f>[2]V.IPCA!ET401</f>
        <v>0.17</v>
      </c>
      <c r="EQ61" s="1">
        <f>[2]V.IPCA!EU401</f>
        <v>-0.75</v>
      </c>
      <c r="ER61" s="1">
        <f>[2]V.IPCA!EV401</f>
        <v>2.2200000000000002</v>
      </c>
      <c r="ES61" s="1">
        <f>[2]V.IPCA!EW401</f>
        <v>-0.42</v>
      </c>
      <c r="ET61" s="1">
        <f>[2]V.IPCA!EX401</f>
        <v>-0.24</v>
      </c>
      <c r="EU61" s="1">
        <f>[2]V.IPCA!EY401</f>
        <v>-0.49</v>
      </c>
      <c r="EV61" s="1">
        <f>[2]V.IPCA!EZ401</f>
        <v>0.98</v>
      </c>
      <c r="EW61" s="1">
        <f>[2]V.IPCA!FA401</f>
        <v>-0.54</v>
      </c>
      <c r="EX61" s="1">
        <f>[2]V.IPCA!FB401</f>
        <v>0.64</v>
      </c>
      <c r="EY61" s="1">
        <f>[2]V.IPCA!FC401</f>
        <v>0.41</v>
      </c>
      <c r="EZ61" s="1">
        <f>[2]V.IPCA!FD401</f>
        <v>1.59</v>
      </c>
      <c r="FA61" s="1">
        <f>[2]V.IPCA!FE401</f>
        <v>0.1</v>
      </c>
      <c r="FB61" s="1">
        <f>[2]V.IPCA!FF401</f>
        <v>0.34</v>
      </c>
      <c r="FC61" s="1">
        <f>[2]V.IPCA!FG401</f>
        <v>-0.48</v>
      </c>
      <c r="FD61" s="1">
        <f>[2]V.IPCA!FH401</f>
        <v>1.01</v>
      </c>
      <c r="FE61" s="1">
        <f>[2]V.IPCA!FI401</f>
        <v>0.31</v>
      </c>
      <c r="FF61" s="1">
        <f>[2]V.IPCA!FJ401</f>
        <v>-7.0000000000000007E-2</v>
      </c>
      <c r="FG61" s="1">
        <f>[2]V.IPCA!FK401</f>
        <v>0.41</v>
      </c>
      <c r="FH61" s="1">
        <f>[2]V.IPCA!FL401</f>
        <v>0.67</v>
      </c>
      <c r="FI61" s="1">
        <f>[2]V.IPCA!FM401</f>
        <v>0.74</v>
      </c>
      <c r="FJ61" s="1">
        <f>[2]V.IPCA!FN401</f>
        <v>1.66</v>
      </c>
      <c r="FK61" s="1">
        <f>[2]V.IPCA!FO401</f>
        <v>0.46</v>
      </c>
      <c r="FL61" s="1">
        <f>[2]V.IPCA!FP401</f>
        <v>0.45</v>
      </c>
      <c r="FM61" s="1">
        <f>[2]V.IPCA!FQ401</f>
        <v>0.94</v>
      </c>
      <c r="FN61" s="1">
        <f>[2]V.IPCA!FR401</f>
        <v>1.1000000000000001</v>
      </c>
      <c r="FO61" s="1">
        <f>[2]V.IPCA!FS401</f>
        <v>0.69</v>
      </c>
      <c r="FP61" s="1">
        <f>[2]V.IPCA!FT401</f>
        <v>0.7</v>
      </c>
      <c r="FQ61" s="1">
        <f>[2]V.IPCA!FU401</f>
        <v>0.85</v>
      </c>
      <c r="FR61" s="1">
        <f>[2]V.IPCA!FV401</f>
        <v>0.19</v>
      </c>
      <c r="FS61" s="1">
        <f>[2]V.IPCA!FW401</f>
        <v>0.27</v>
      </c>
      <c r="FT61" s="1">
        <f>[2]V.IPCA!FX401</f>
        <v>0.99</v>
      </c>
      <c r="FU61" s="1">
        <f>[2]V.IPCA!FY401</f>
        <v>0.61</v>
      </c>
      <c r="FV61" s="1">
        <f>[2]V.IPCA!FZ401</f>
        <v>-0.2</v>
      </c>
      <c r="FW61" s="1">
        <f>[2]V.IPCA!GA401</f>
        <v>0.42</v>
      </c>
      <c r="FX61" s="1">
        <f>[2]V.IPCA!GB401</f>
        <v>-0.1</v>
      </c>
      <c r="FY61" s="1">
        <f>[2]V.IPCA!GC401</f>
        <v>0.39</v>
      </c>
      <c r="FZ61" s="1">
        <f>[2]V.IPCA!GD401</f>
        <v>0.27</v>
      </c>
      <c r="GA61" s="1">
        <f>[2]V.IPCA!GE401</f>
        <v>0.33</v>
      </c>
      <c r="GB61" s="1">
        <f>[2]V.IPCA!GF401</f>
        <v>0.75</v>
      </c>
      <c r="GC61" s="1">
        <f>[2]V.IPCA!GG401</f>
        <v>0.32</v>
      </c>
      <c r="GD61" s="1">
        <f>[2]V.IPCA!GH401</f>
        <v>0.59</v>
      </c>
      <c r="GE61" s="1">
        <f>[2]V.IPCA!GI401</f>
        <v>1.56</v>
      </c>
      <c r="GF61" s="1">
        <f>[2]V.IPCA!GJ401</f>
        <v>1.86</v>
      </c>
      <c r="GG61" s="1">
        <f>[2]V.IPCA!GK401</f>
        <v>0.33</v>
      </c>
      <c r="GH61" s="1">
        <f>[2]V.IPCA!GL401</f>
        <v>0.99</v>
      </c>
      <c r="GI61" s="1">
        <f>[2]V.IPCA!GM401</f>
        <v>0.38</v>
      </c>
      <c r="GJ61" s="1">
        <f>[2]V.IPCA!GN401</f>
        <v>0.27</v>
      </c>
      <c r="GK61" s="1">
        <f>[2]V.IPCA!GO401</f>
        <v>-0.19</v>
      </c>
      <c r="GL61" s="1">
        <f>[2]V.IPCA!GP401</f>
        <v>0.81</v>
      </c>
      <c r="GM61" s="1">
        <f>[2]V.IPCA!GQ401</f>
        <v>0.47</v>
      </c>
      <c r="GN61" s="1">
        <f>[2]V.IPCA!GR401</f>
        <v>0.81</v>
      </c>
      <c r="GO61" s="1">
        <f>[2]V.IPCA!GS401</f>
        <v>0.26</v>
      </c>
      <c r="GP61" s="1">
        <f>[2]V.IPCA!GT401</f>
        <v>0.73</v>
      </c>
      <c r="GQ61" s="1">
        <f>[2]V.IPCA!GU401</f>
        <v>0.73</v>
      </c>
      <c r="GR61" s="1">
        <f>[2]V.IPCA!GV401</f>
        <v>2.62</v>
      </c>
      <c r="GS61" s="1">
        <f>[2]V.IPCA!GW401</f>
        <v>2.1</v>
      </c>
      <c r="GT61" s="1">
        <f>[2]V.IPCA!GX401</f>
        <v>3.03</v>
      </c>
      <c r="GU61" s="1">
        <f>[2]V.IPCA!GY401</f>
        <v>-0.34</v>
      </c>
      <c r="GV61" s="1">
        <f>[2]V.IPCA!GZ401</f>
        <v>1.42</v>
      </c>
      <c r="GW61" s="1">
        <f>[2]V.IPCA!HA401</f>
        <v>0.88</v>
      </c>
      <c r="GX61" s="1">
        <f>[2]V.IPCA!HB401</f>
        <v>1.58</v>
      </c>
      <c r="GY61" s="1">
        <f>[2]V.IPCA!HC401</f>
        <v>1.86</v>
      </c>
      <c r="GZ61" s="1">
        <f>[2]V.IPCA!HD401</f>
        <v>1.17</v>
      </c>
      <c r="HA61" s="1">
        <f>[2]V.IPCA!HE401</f>
        <v>0.54</v>
      </c>
      <c r="HB61" s="1">
        <f>[2]V.IPCA!HF401</f>
        <v>0.75</v>
      </c>
      <c r="HC61" s="1">
        <f>[2]V.IPCA!HG401</f>
        <v>-0.35</v>
      </c>
      <c r="HD61" s="1">
        <f>[2]V.IPCA!HH401</f>
        <v>0.93</v>
      </c>
      <c r="HE61" s="1">
        <f>[2]V.IPCA!HI401</f>
        <v>1.0900000000000001</v>
      </c>
      <c r="HF61" s="1">
        <f>[2]V.IPCA!HJ401</f>
        <v>0.4</v>
      </c>
      <c r="HG61" s="1">
        <f>[2]V.IPCA!HK401</f>
        <v>-0.15</v>
      </c>
      <c r="HH61" s="1">
        <f>[2]V.IPCA!HL401</f>
        <v>0.47</v>
      </c>
      <c r="HI61" s="1">
        <f>[2]V.IPCA!HM401</f>
        <v>-0.49</v>
      </c>
      <c r="HJ61" s="1">
        <f>[2]V.IPCA!HN401</f>
        <v>0.28000000000000003</v>
      </c>
      <c r="HK61" s="1">
        <f>[2]V.IPCA!HO401</f>
        <v>0.22</v>
      </c>
      <c r="HL61" s="1">
        <f>[2]V.IPCA!HP401</f>
        <v>0.66</v>
      </c>
      <c r="HM61" s="1">
        <f>[2]V.IPCA!HQ401</f>
        <v>0.09</v>
      </c>
      <c r="HN61" s="1">
        <f>[2]V.IPCA!HR401</f>
        <v>-0.26</v>
      </c>
      <c r="HO61" s="1">
        <f>[2]V.IPCA!HS401</f>
        <v>0.76</v>
      </c>
      <c r="HP61" s="1">
        <f>[2]V.IPCA!HT401</f>
        <v>0.28999999999999998</v>
      </c>
      <c r="HQ61" s="1">
        <f>[2]V.IPCA!HU401</f>
        <v>-0.23</v>
      </c>
      <c r="HR61" s="1">
        <f>[2]V.IPCA!HV401</f>
        <v>0.01</v>
      </c>
      <c r="HS61" s="1">
        <f>[2]V.IPCA!HW401</f>
        <v>-0.05</v>
      </c>
      <c r="HT61" s="1">
        <f>[2]V.IPCA!HX401</f>
        <v>0.27</v>
      </c>
      <c r="HU61" s="1">
        <f>[2]V.IPCA!HY401</f>
        <v>-7.0000000000000007E-2</v>
      </c>
      <c r="HV61" s="1">
        <f>[2]V.IPCA!HZ401</f>
        <v>-7.0000000000000007E-2</v>
      </c>
      <c r="HW61" s="1">
        <f>[2]V.IPCA!IA401</f>
        <v>0.45</v>
      </c>
      <c r="HX61" s="1">
        <f>[2]V.IPCA!IB401</f>
        <v>1.0900000000000001</v>
      </c>
      <c r="HY61" s="1">
        <f>[2]V.IPCA!IC401</f>
        <v>-0.43</v>
      </c>
      <c r="HZ61" s="1">
        <f>[2]V.IPCA!ID401</f>
        <v>-0.57999999999999996</v>
      </c>
      <c r="IA61" s="1">
        <f>[2]V.IPCA!IE401</f>
        <v>0.93</v>
      </c>
      <c r="IB61" s="1">
        <f>[2]V.IPCA!IF401</f>
        <v>0.11</v>
      </c>
      <c r="IC61" s="1">
        <f>[2]V.IPCA!IG401</f>
        <v>-0.48</v>
      </c>
      <c r="ID61" s="1">
        <f>[2]V.IPCA!IH401</f>
        <v>1.78</v>
      </c>
    </row>
    <row r="62" spans="2:238" x14ac:dyDescent="0.25">
      <c r="B62">
        <v>7202041</v>
      </c>
      <c r="C62" t="s">
        <v>25</v>
      </c>
      <c r="D62" s="1">
        <f>[2]V.IPCA!H410</f>
        <v>0</v>
      </c>
      <c r="E62" s="1">
        <f>[2]V.IPCA!I410</f>
        <v>0</v>
      </c>
      <c r="F62" s="1">
        <f>[2]V.IPCA!J410</f>
        <v>0</v>
      </c>
      <c r="G62" s="1">
        <f>[2]V.IPCA!K410</f>
        <v>0</v>
      </c>
      <c r="H62" s="1">
        <f>[2]V.IPCA!L410</f>
        <v>0</v>
      </c>
      <c r="I62" s="1">
        <f>[2]V.IPCA!M410</f>
        <v>0</v>
      </c>
      <c r="J62" s="1">
        <f>[2]V.IPCA!N410</f>
        <v>0</v>
      </c>
      <c r="K62" s="1">
        <f>[2]V.IPCA!O410</f>
        <v>0</v>
      </c>
      <c r="L62" s="1">
        <f>[2]V.IPCA!P410</f>
        <v>0</v>
      </c>
      <c r="M62" s="1">
        <f>[2]V.IPCA!Q410</f>
        <v>0</v>
      </c>
      <c r="N62" s="1">
        <f>[2]V.IPCA!R410</f>
        <v>0</v>
      </c>
      <c r="O62" s="1">
        <f>[2]V.IPCA!S410</f>
        <v>0.14000000000000001</v>
      </c>
      <c r="P62" s="1">
        <f>[2]V.IPCA!T410</f>
        <v>0.2</v>
      </c>
      <c r="Q62" s="1">
        <f>[2]V.IPCA!U410</f>
        <v>0</v>
      </c>
      <c r="R62" s="1">
        <f>[2]V.IPCA!V410</f>
        <v>0</v>
      </c>
      <c r="S62" s="1">
        <f>[2]V.IPCA!W410</f>
        <v>0</v>
      </c>
      <c r="T62" s="1">
        <f>[2]V.IPCA!X410</f>
        <v>0</v>
      </c>
      <c r="U62" s="1">
        <f>[2]V.IPCA!Y410</f>
        <v>0</v>
      </c>
      <c r="V62" s="1">
        <f>[2]V.IPCA!Z410</f>
        <v>0</v>
      </c>
      <c r="W62" s="1">
        <f>[2]V.IPCA!AA410</f>
        <v>-0.18</v>
      </c>
      <c r="X62" s="1">
        <f>[2]V.IPCA!AB410</f>
        <v>-0.06</v>
      </c>
      <c r="Y62" s="1">
        <f>[2]V.IPCA!AC410</f>
        <v>6.38</v>
      </c>
      <c r="Z62" s="1">
        <f>[2]V.IPCA!AD410</f>
        <v>4.6500000000000004</v>
      </c>
      <c r="AA62" s="1">
        <f>[2]V.IPCA!AE410</f>
        <v>0</v>
      </c>
      <c r="AB62" s="1">
        <f>[2]V.IPCA!AF410</f>
        <v>0.28000000000000003</v>
      </c>
      <c r="AC62" s="1">
        <f>[2]V.IPCA!AG410</f>
        <v>0</v>
      </c>
      <c r="AD62" s="1">
        <f>[2]V.IPCA!AH410</f>
        <v>0</v>
      </c>
      <c r="AE62" s="1">
        <f>[2]V.IPCA!AI410</f>
        <v>0</v>
      </c>
      <c r="AF62" s="1">
        <f>[2]V.IPCA!AJ410</f>
        <v>-0.3</v>
      </c>
      <c r="AG62" s="1">
        <f>[2]V.IPCA!AK410</f>
        <v>-1.74</v>
      </c>
      <c r="AH62" s="1">
        <f>[2]V.IPCA!AL410</f>
        <v>-0.56000000000000005</v>
      </c>
      <c r="AI62" s="1">
        <f>[2]V.IPCA!AM410</f>
        <v>-0.2</v>
      </c>
      <c r="AJ62" s="1">
        <f>[2]V.IPCA!AN410</f>
        <v>-0.24</v>
      </c>
      <c r="AK62" s="1">
        <f>[2]V.IPCA!AO410</f>
        <v>5.26</v>
      </c>
      <c r="AL62" s="1">
        <f>[2]V.IPCA!AP410</f>
        <v>0</v>
      </c>
      <c r="AM62" s="1">
        <f>[2]V.IPCA!AQ410</f>
        <v>10.57</v>
      </c>
      <c r="AN62" s="1">
        <f>[2]V.IPCA!AR410</f>
        <v>3.18</v>
      </c>
      <c r="AO62" s="1">
        <f>[2]V.IPCA!AS410</f>
        <v>0</v>
      </c>
      <c r="AP62" s="1">
        <f>[2]V.IPCA!AT410</f>
        <v>0</v>
      </c>
      <c r="AQ62" s="1">
        <f>[2]V.IPCA!AU410</f>
        <v>0</v>
      </c>
      <c r="AR62" s="1">
        <f>[2]V.IPCA!AV410</f>
        <v>0</v>
      </c>
      <c r="AS62" s="1">
        <f>[2]V.IPCA!AW410</f>
        <v>-1.68</v>
      </c>
      <c r="AT62" s="1">
        <f>[2]V.IPCA!AX410</f>
        <v>-1.78</v>
      </c>
      <c r="AU62" s="1">
        <f>[2]V.IPCA!AY410</f>
        <v>1.81</v>
      </c>
      <c r="AV62" s="1">
        <f>[2]V.IPCA!AZ410</f>
        <v>1.71</v>
      </c>
      <c r="AW62" s="1">
        <f>[2]V.IPCA!BA410</f>
        <v>0</v>
      </c>
      <c r="AX62" s="1">
        <f>[2]V.IPCA!BB410</f>
        <v>2.06</v>
      </c>
      <c r="AY62" s="1">
        <f>[2]V.IPCA!BC410</f>
        <v>5.09</v>
      </c>
      <c r="AZ62" s="1">
        <f>[2]V.IPCA!BD410</f>
        <v>1.38</v>
      </c>
      <c r="BA62" s="1">
        <f>[2]V.IPCA!BE410</f>
        <v>2.0299999999999998</v>
      </c>
      <c r="BB62" s="1">
        <f>[2]V.IPCA!BF410</f>
        <v>4.76</v>
      </c>
      <c r="BC62" s="1">
        <f>[2]V.IPCA!BG410</f>
        <v>0</v>
      </c>
      <c r="BD62" s="1">
        <f>[2]V.IPCA!BH410</f>
        <v>-0.31</v>
      </c>
      <c r="BE62" s="1">
        <f>[2]V.IPCA!BI410</f>
        <v>0</v>
      </c>
      <c r="BF62" s="1">
        <f>[2]V.IPCA!BJ410</f>
        <v>-1.07</v>
      </c>
      <c r="BG62" s="1">
        <f>[2]V.IPCA!BK410</f>
        <v>-0.31</v>
      </c>
      <c r="BH62" s="1">
        <f>[2]V.IPCA!BL410</f>
        <v>0</v>
      </c>
      <c r="BI62" s="1">
        <f>[2]V.IPCA!BM410</f>
        <v>0.2</v>
      </c>
      <c r="BJ62" s="1">
        <f>[2]V.IPCA!BN410</f>
        <v>3.15</v>
      </c>
      <c r="BK62" s="1">
        <f>[2]V.IPCA!BO410</f>
        <v>1.39</v>
      </c>
      <c r="BL62" s="1">
        <f>[2]V.IPCA!BP410</f>
        <v>0.54</v>
      </c>
      <c r="BM62" s="1">
        <f>[2]V.IPCA!BQ410</f>
        <v>-0.26</v>
      </c>
      <c r="BN62" s="1">
        <f>[2]V.IPCA!BR410</f>
        <v>0</v>
      </c>
      <c r="BO62" s="1">
        <f>[2]V.IPCA!BS410</f>
        <v>0</v>
      </c>
      <c r="BP62" s="1">
        <f>[2]V.IPCA!BT410</f>
        <v>0</v>
      </c>
      <c r="BQ62" s="1">
        <f>[2]V.IPCA!BU410</f>
        <v>0</v>
      </c>
      <c r="BR62" s="1">
        <f>[2]V.IPCA!BV410</f>
        <v>0</v>
      </c>
      <c r="BS62" s="1">
        <f>[2]V.IPCA!BW410</f>
        <v>0</v>
      </c>
      <c r="BT62" s="1">
        <f>[2]V.IPCA!BX410</f>
        <v>0</v>
      </c>
      <c r="BU62" s="1">
        <f>[2]V.IPCA!BY410</f>
        <v>0</v>
      </c>
      <c r="BV62" s="1">
        <f>[2]V.IPCA!BZ410</f>
        <v>0</v>
      </c>
      <c r="BW62" s="1">
        <f>[2]V.IPCA!CA410</f>
        <v>0</v>
      </c>
      <c r="BX62" s="1">
        <f>[2]V.IPCA!CB410</f>
        <v>0</v>
      </c>
      <c r="BY62" s="1">
        <f>[2]V.IPCA!CC410</f>
        <v>0</v>
      </c>
      <c r="BZ62" s="1">
        <f>[2]V.IPCA!CD410</f>
        <v>0</v>
      </c>
      <c r="CA62" s="1">
        <f>[2]V.IPCA!CE410</f>
        <v>0</v>
      </c>
      <c r="CB62" s="1">
        <f>[2]V.IPCA!CF410</f>
        <v>0</v>
      </c>
      <c r="CC62" s="1">
        <f>[2]V.IPCA!CG410</f>
        <v>0</v>
      </c>
      <c r="CD62" s="1">
        <f>[2]V.IPCA!CH410</f>
        <v>0.3</v>
      </c>
      <c r="CE62" s="1">
        <f>[2]V.IPCA!CI410</f>
        <v>0</v>
      </c>
      <c r="CF62" s="1">
        <f>[2]V.IPCA!CJ410</f>
        <v>2.72</v>
      </c>
      <c r="CG62" s="1">
        <f>[2]V.IPCA!CK410</f>
        <v>1.31</v>
      </c>
      <c r="CH62" s="1">
        <f>[2]V.IPCA!CL410</f>
        <v>4.63</v>
      </c>
      <c r="CI62" s="1">
        <f>[2]V.IPCA!CM410</f>
        <v>1.88</v>
      </c>
      <c r="CJ62" s="1">
        <f>[2]V.IPCA!CN410</f>
        <v>0</v>
      </c>
      <c r="CK62" s="1">
        <f>[2]V.IPCA!CO410</f>
        <v>0</v>
      </c>
      <c r="CL62" s="1">
        <f>[2]V.IPCA!CP410</f>
        <v>0</v>
      </c>
      <c r="CM62" s="1">
        <f>[2]V.IPCA!CQ410</f>
        <v>0.71</v>
      </c>
      <c r="CN62" s="1">
        <f>[2]V.IPCA!CR410</f>
        <v>2.08</v>
      </c>
      <c r="CO62" s="1">
        <f>[2]V.IPCA!CS410</f>
        <v>0.94</v>
      </c>
      <c r="CP62" s="1">
        <f>[2]V.IPCA!CT410</f>
        <v>0.88</v>
      </c>
      <c r="CQ62" s="1">
        <f>[2]V.IPCA!CU410</f>
        <v>0.08</v>
      </c>
      <c r="CR62" s="1">
        <f>[2]V.IPCA!CV410</f>
        <v>0</v>
      </c>
      <c r="CS62" s="1">
        <f>[2]V.IPCA!CW410</f>
        <v>0</v>
      </c>
      <c r="CT62" s="1">
        <f>[2]V.IPCA!CX410</f>
        <v>1.08</v>
      </c>
      <c r="CU62" s="1">
        <f>[2]V.IPCA!CY410</f>
        <v>3.53</v>
      </c>
      <c r="CV62" s="1">
        <f>[2]V.IPCA!CZ410</f>
        <v>0.9</v>
      </c>
      <c r="CW62" s="1">
        <f>[2]V.IPCA!DA410</f>
        <v>0.06</v>
      </c>
      <c r="CX62" s="1">
        <f>[2]V.IPCA!DB410</f>
        <v>0</v>
      </c>
      <c r="CY62" s="1">
        <f>[2]V.IPCA!DC410</f>
        <v>0</v>
      </c>
      <c r="CZ62" s="1">
        <f>[2]V.IPCA!DD410</f>
        <v>0</v>
      </c>
      <c r="DA62" s="1">
        <f>[2]V.IPCA!DE410</f>
        <v>0</v>
      </c>
      <c r="DB62" s="1">
        <f>[2]V.IPCA!DF410</f>
        <v>0.09</v>
      </c>
      <c r="DC62" s="1">
        <f>[2]V.IPCA!DG410</f>
        <v>1.35</v>
      </c>
      <c r="DD62" s="1">
        <f>[2]V.IPCA!DH410</f>
        <v>3.17</v>
      </c>
      <c r="DE62" s="1">
        <f>[2]V.IPCA!DI410</f>
        <v>0.4</v>
      </c>
      <c r="DF62" s="1">
        <f>[2]V.IPCA!DJ410</f>
        <v>0</v>
      </c>
      <c r="DG62" s="1">
        <f>[2]V.IPCA!DK410</f>
        <v>0</v>
      </c>
      <c r="DH62" s="1">
        <f>[2]V.IPCA!DL410</f>
        <v>0</v>
      </c>
      <c r="DI62" s="1">
        <f>[2]V.IPCA!DM410</f>
        <v>0</v>
      </c>
      <c r="DJ62" s="1">
        <f>[2]V.IPCA!DN410</f>
        <v>1.66</v>
      </c>
      <c r="DK62" s="1">
        <f>[2]V.IPCA!DO410</f>
        <v>14.71</v>
      </c>
      <c r="DL62" s="1">
        <f>[2]V.IPCA!DP410</f>
        <v>9.2100000000000009</v>
      </c>
      <c r="DM62" s="1">
        <f>[2]V.IPCA!DQ410</f>
        <v>-0.28000000000000003</v>
      </c>
      <c r="DN62" s="1">
        <f>[2]V.IPCA!DR410</f>
        <v>0</v>
      </c>
      <c r="DO62" s="1">
        <f>[2]V.IPCA!DS410</f>
        <v>0</v>
      </c>
      <c r="DP62" s="1">
        <f>[2]V.IPCA!DT410</f>
        <v>0</v>
      </c>
      <c r="DQ62" s="1">
        <f>[2]V.IPCA!DU410</f>
        <v>0</v>
      </c>
      <c r="DR62" s="1">
        <f>[2]V.IPCA!DV410</f>
        <v>0</v>
      </c>
      <c r="DS62" s="1">
        <f>[2]V.IPCA!DW410</f>
        <v>0</v>
      </c>
      <c r="DT62" s="1">
        <f>[2]V.IPCA!DX410</f>
        <v>0</v>
      </c>
      <c r="DU62" s="1">
        <f>[2]V.IPCA!DY410</f>
        <v>0</v>
      </c>
      <c r="DV62" s="1">
        <f>[2]V.IPCA!DZ410</f>
        <v>0</v>
      </c>
      <c r="DW62" s="1">
        <f>[2]V.IPCA!EA410</f>
        <v>0</v>
      </c>
      <c r="DX62" s="1">
        <f>[2]V.IPCA!EB410</f>
        <v>0</v>
      </c>
      <c r="DY62" s="1">
        <f>[2]V.IPCA!EC410</f>
        <v>3.7</v>
      </c>
      <c r="DZ62" s="1">
        <f>[2]V.IPCA!ED410</f>
        <v>1.1399999999999999</v>
      </c>
      <c r="EA62" s="1">
        <f>[2]V.IPCA!EE410</f>
        <v>7.0000000000000007E-2</v>
      </c>
      <c r="EB62" s="1">
        <f>[2]V.IPCA!EF410</f>
        <v>0</v>
      </c>
      <c r="EC62" s="1">
        <f>[2]V.IPCA!EG410</f>
        <v>0</v>
      </c>
      <c r="ED62" s="1">
        <f>[2]V.IPCA!EH410</f>
        <v>0</v>
      </c>
      <c r="EE62" s="1">
        <f>[2]V.IPCA!EI410</f>
        <v>0</v>
      </c>
      <c r="EF62" s="1">
        <f>[2]V.IPCA!EJ410</f>
        <v>0</v>
      </c>
      <c r="EG62" s="1">
        <f>[2]V.IPCA!EK410</f>
        <v>3.64</v>
      </c>
      <c r="EH62" s="1">
        <f>[2]V.IPCA!EL410</f>
        <v>0.28999999999999998</v>
      </c>
      <c r="EI62" s="1">
        <f>[2]V.IPCA!EM410</f>
        <v>0.66</v>
      </c>
      <c r="EJ62" s="1">
        <f>[2]V.IPCA!EN410</f>
        <v>0.12</v>
      </c>
      <c r="EK62" s="1">
        <f>[2]V.IPCA!EO410</f>
        <v>0</v>
      </c>
      <c r="EL62" s="1">
        <f>[2]V.IPCA!EP410</f>
        <v>0</v>
      </c>
      <c r="EM62" s="1">
        <f>[2]V.IPCA!EQ410</f>
        <v>0</v>
      </c>
      <c r="EN62" s="1">
        <f>[2]V.IPCA!ER410</f>
        <v>0</v>
      </c>
      <c r="EO62" s="1">
        <f>[2]V.IPCA!ES410</f>
        <v>0</v>
      </c>
      <c r="EP62" s="1">
        <f>[2]V.IPCA!ET410</f>
        <v>0</v>
      </c>
      <c r="EQ62" s="1">
        <f>[2]V.IPCA!EU410</f>
        <v>0</v>
      </c>
      <c r="ER62" s="1">
        <f>[2]V.IPCA!EV410</f>
        <v>0</v>
      </c>
      <c r="ES62" s="1">
        <f>[2]V.IPCA!EW410</f>
        <v>0</v>
      </c>
      <c r="ET62" s="1">
        <f>[2]V.IPCA!EX410</f>
        <v>0</v>
      </c>
      <c r="EU62" s="1">
        <f>[2]V.IPCA!EY410</f>
        <v>15.04</v>
      </c>
      <c r="EV62" s="1">
        <f>[2]V.IPCA!EZ410</f>
        <v>4.6399999999999997</v>
      </c>
      <c r="EW62" s="1">
        <f>[2]V.IPCA!FA410</f>
        <v>-0.4</v>
      </c>
      <c r="EX62" s="1">
        <f>[2]V.IPCA!FB410</f>
        <v>0.09</v>
      </c>
      <c r="EY62" s="1">
        <f>[2]V.IPCA!FC410</f>
        <v>0</v>
      </c>
      <c r="EZ62" s="1">
        <f>[2]V.IPCA!FD410</f>
        <v>0</v>
      </c>
      <c r="FA62" s="1">
        <f>[2]V.IPCA!FE410</f>
        <v>0</v>
      </c>
      <c r="FB62" s="1">
        <f>[2]V.IPCA!FF410</f>
        <v>0.6</v>
      </c>
      <c r="FC62" s="1">
        <f>[2]V.IPCA!FG410</f>
        <v>3.94</v>
      </c>
      <c r="FD62" s="1">
        <f>[2]V.IPCA!FH410</f>
        <v>10.11</v>
      </c>
      <c r="FE62" s="1">
        <f>[2]V.IPCA!FI410</f>
        <v>0.93</v>
      </c>
      <c r="FF62" s="1">
        <f>[2]V.IPCA!FJ410</f>
        <v>0</v>
      </c>
      <c r="FG62" s="1">
        <f>[2]V.IPCA!FK410</f>
        <v>0</v>
      </c>
      <c r="FH62" s="1">
        <f>[2]V.IPCA!FL410</f>
        <v>0</v>
      </c>
      <c r="FI62" s="1">
        <f>[2]V.IPCA!FM410</f>
        <v>0</v>
      </c>
      <c r="FJ62" s="1">
        <f>[2]V.IPCA!FN410</f>
        <v>0</v>
      </c>
      <c r="FK62" s="1">
        <f>[2]V.IPCA!FO410</f>
        <v>0</v>
      </c>
      <c r="FL62" s="1">
        <f>[2]V.IPCA!FP410</f>
        <v>0</v>
      </c>
      <c r="FM62" s="1">
        <f>[2]V.IPCA!FQ410</f>
        <v>0</v>
      </c>
      <c r="FN62" s="1">
        <f>[2]V.IPCA!FR410</f>
        <v>3.19</v>
      </c>
      <c r="FO62" s="1">
        <f>[2]V.IPCA!FS410</f>
        <v>0.56999999999999995</v>
      </c>
      <c r="FP62" s="1">
        <f>[2]V.IPCA!FT410</f>
        <v>7.79</v>
      </c>
      <c r="FQ62" s="1">
        <f>[2]V.IPCA!FU410</f>
        <v>-0.06</v>
      </c>
      <c r="FR62" s="1">
        <f>[2]V.IPCA!FV410</f>
        <v>-0.49</v>
      </c>
      <c r="FS62" s="1">
        <f>[2]V.IPCA!FW410</f>
        <v>0</v>
      </c>
      <c r="FT62" s="1">
        <f>[2]V.IPCA!FX410</f>
        <v>0</v>
      </c>
      <c r="FU62" s="1">
        <f>[2]V.IPCA!FY410</f>
        <v>0</v>
      </c>
      <c r="FV62" s="1">
        <f>[2]V.IPCA!FZ410</f>
        <v>0</v>
      </c>
      <c r="FW62" s="1">
        <f>[2]V.IPCA!GA410</f>
        <v>0</v>
      </c>
      <c r="FX62" s="1">
        <f>[2]V.IPCA!GB410</f>
        <v>0</v>
      </c>
      <c r="FY62" s="1">
        <f>[2]V.IPCA!GC410</f>
        <v>0</v>
      </c>
      <c r="FZ62" s="1">
        <f>[2]V.IPCA!GD410</f>
        <v>0</v>
      </c>
      <c r="GA62" s="1">
        <f>[2]V.IPCA!GE410</f>
        <v>0</v>
      </c>
      <c r="GB62" s="1">
        <f>[2]V.IPCA!GF410</f>
        <v>6.89</v>
      </c>
      <c r="GC62" s="1">
        <f>[2]V.IPCA!GG410</f>
        <v>1.1599999999999999</v>
      </c>
      <c r="GD62" s="1">
        <f>[2]V.IPCA!GH410</f>
        <v>0</v>
      </c>
      <c r="GE62" s="1">
        <f>[2]V.IPCA!GI410</f>
        <v>0.06</v>
      </c>
      <c r="GF62" s="1">
        <f>[2]V.IPCA!GJ410</f>
        <v>0.01</v>
      </c>
      <c r="GG62" s="1">
        <f>[2]V.IPCA!GK410</f>
        <v>0</v>
      </c>
      <c r="GH62" s="1">
        <f>[2]V.IPCA!GL410</f>
        <v>0</v>
      </c>
      <c r="GI62" s="1">
        <f>[2]V.IPCA!GM410</f>
        <v>0</v>
      </c>
      <c r="GJ62" s="1">
        <f>[2]V.IPCA!GN410</f>
        <v>0</v>
      </c>
      <c r="GK62" s="1">
        <f>[2]V.IPCA!GO410</f>
        <v>0</v>
      </c>
      <c r="GL62" s="1">
        <f>[2]V.IPCA!GP410</f>
        <v>0</v>
      </c>
      <c r="GM62" s="1">
        <f>[2]V.IPCA!GQ410</f>
        <v>0</v>
      </c>
      <c r="GN62" s="1">
        <f>[2]V.IPCA!GR410</f>
        <v>3.81</v>
      </c>
      <c r="GO62" s="1">
        <f>[2]V.IPCA!GS410</f>
        <v>1.89</v>
      </c>
      <c r="GP62" s="1">
        <f>[2]V.IPCA!GT410</f>
        <v>1.48</v>
      </c>
      <c r="GQ62" s="1">
        <f>[2]V.IPCA!GU410</f>
        <v>-0.99</v>
      </c>
      <c r="GR62" s="1">
        <f>[2]V.IPCA!GV410</f>
        <v>9.33</v>
      </c>
      <c r="GS62" s="1">
        <f>[2]V.IPCA!GW410</f>
        <v>0.61</v>
      </c>
      <c r="GT62" s="1">
        <f>[2]V.IPCA!GX410</f>
        <v>-0.06</v>
      </c>
      <c r="GU62" s="1">
        <f>[2]V.IPCA!GY410</f>
        <v>-0.31</v>
      </c>
      <c r="GV62" s="1">
        <f>[2]V.IPCA!GZ410</f>
        <v>-3.32</v>
      </c>
      <c r="GW62" s="1">
        <f>[2]V.IPCA!HA410</f>
        <v>-1.63</v>
      </c>
      <c r="GX62" s="1">
        <f>[2]V.IPCA!HB410</f>
        <v>-0.05</v>
      </c>
      <c r="GY62" s="1">
        <f>[2]V.IPCA!HC410</f>
        <v>4.8</v>
      </c>
      <c r="GZ62" s="1">
        <f>[2]V.IPCA!HD410</f>
        <v>0</v>
      </c>
      <c r="HA62" s="1">
        <f>[2]V.IPCA!HE410</f>
        <v>0</v>
      </c>
      <c r="HB62" s="1">
        <f>[2]V.IPCA!HF410</f>
        <v>1.68</v>
      </c>
      <c r="HC62" s="1">
        <f>[2]V.IPCA!HG410</f>
        <v>0.09</v>
      </c>
      <c r="HD62" s="1">
        <f>[2]V.IPCA!HH410</f>
        <v>0</v>
      </c>
      <c r="HE62" s="1">
        <f>[2]V.IPCA!HI410</f>
        <v>0</v>
      </c>
      <c r="HF62" s="1">
        <f>[2]V.IPCA!HJ410</f>
        <v>0</v>
      </c>
      <c r="HG62" s="1">
        <f>[2]V.IPCA!HK410</f>
        <v>0</v>
      </c>
      <c r="HH62" s="1">
        <f>[2]V.IPCA!HL410</f>
        <v>1.17</v>
      </c>
      <c r="HI62" s="1">
        <f>[2]V.IPCA!HM410</f>
        <v>0.87</v>
      </c>
      <c r="HJ62" s="1">
        <f>[2]V.IPCA!HN410</f>
        <v>0.18</v>
      </c>
      <c r="HK62" s="1">
        <f>[2]V.IPCA!HO410</f>
        <v>0.01</v>
      </c>
      <c r="HL62" s="1">
        <f>[2]V.IPCA!HP410</f>
        <v>0</v>
      </c>
      <c r="HM62" s="1">
        <f>[2]V.IPCA!HQ410</f>
        <v>0.01</v>
      </c>
      <c r="HN62" s="1">
        <f>[2]V.IPCA!HR410</f>
        <v>0</v>
      </c>
      <c r="HO62" s="1">
        <f>[2]V.IPCA!HS410</f>
        <v>0.02</v>
      </c>
      <c r="HP62" s="1">
        <f>[2]V.IPCA!HT410</f>
        <v>0</v>
      </c>
      <c r="HQ62" s="1">
        <f>[2]V.IPCA!HU410</f>
        <v>0</v>
      </c>
      <c r="HR62" s="1">
        <f>[2]V.IPCA!HV410</f>
        <v>0</v>
      </c>
      <c r="HS62" s="1">
        <f>[2]V.IPCA!HW410</f>
        <v>1.81</v>
      </c>
      <c r="HT62" s="1">
        <f>[2]V.IPCA!HX410</f>
        <v>0.61</v>
      </c>
      <c r="HU62" s="1">
        <f>[2]V.IPCA!HY410</f>
        <v>0</v>
      </c>
      <c r="HV62" s="1">
        <f>[2]V.IPCA!HZ410</f>
        <v>0</v>
      </c>
      <c r="HW62" s="1">
        <f>[2]V.IPCA!IA410</f>
        <v>0</v>
      </c>
      <c r="HX62" s="1">
        <f>[2]V.IPCA!IB410</f>
        <v>0</v>
      </c>
      <c r="HY62" s="1">
        <f>[2]V.IPCA!IC410</f>
        <v>-0.24</v>
      </c>
      <c r="HZ62" s="1">
        <f>[2]V.IPCA!ID410</f>
        <v>-0.34</v>
      </c>
      <c r="IA62" s="1">
        <f>[2]V.IPCA!IE410</f>
        <v>0</v>
      </c>
      <c r="IB62" s="1">
        <f>[2]V.IPCA!IF410</f>
        <v>0</v>
      </c>
      <c r="IC62" s="1">
        <f>[2]V.IPCA!IG410</f>
        <v>0</v>
      </c>
      <c r="ID62" s="1">
        <f>[2]V.IPCA!IH410</f>
        <v>0.33</v>
      </c>
    </row>
    <row r="63" spans="2:238" x14ac:dyDescent="0.25">
      <c r="B63">
        <v>8102001</v>
      </c>
      <c r="C63" s="1" t="s">
        <v>17</v>
      </c>
      <c r="D63" s="1">
        <f>[2]V.IPCA!H424</f>
        <v>1.28</v>
      </c>
      <c r="E63" s="1">
        <f>[2]V.IPCA!I424</f>
        <v>0</v>
      </c>
      <c r="F63" s="1">
        <f>[2]V.IPCA!J424</f>
        <v>-0.03</v>
      </c>
      <c r="G63" s="1">
        <f>[2]V.IPCA!K424</f>
        <v>-1.28</v>
      </c>
      <c r="H63" s="1">
        <f>[2]V.IPCA!L424</f>
        <v>-0.17</v>
      </c>
      <c r="I63" s="1">
        <f>[2]V.IPCA!M424</f>
        <v>-0.8</v>
      </c>
      <c r="J63" s="1">
        <f>[2]V.IPCA!N424</f>
        <v>0</v>
      </c>
      <c r="K63" s="1">
        <f>[2]V.IPCA!O424</f>
        <v>2.29</v>
      </c>
      <c r="L63" s="1">
        <f>[2]V.IPCA!P424</f>
        <v>6.93</v>
      </c>
      <c r="M63" s="1">
        <f>[2]V.IPCA!Q424</f>
        <v>0.27</v>
      </c>
      <c r="N63" s="1">
        <f>[2]V.IPCA!R424</f>
        <v>1.63</v>
      </c>
      <c r="O63" s="1">
        <f>[2]V.IPCA!S424</f>
        <v>0.2</v>
      </c>
      <c r="P63" s="1">
        <f>[2]V.IPCA!T424</f>
        <v>2.7</v>
      </c>
      <c r="Q63" s="1">
        <f>[2]V.IPCA!U424</f>
        <v>1.79</v>
      </c>
      <c r="R63" s="1">
        <f>[2]V.IPCA!V424</f>
        <v>0.88</v>
      </c>
      <c r="S63" s="1">
        <f>[2]V.IPCA!W424</f>
        <v>1.61</v>
      </c>
      <c r="T63" s="1">
        <f>[2]V.IPCA!X424</f>
        <v>0.8</v>
      </c>
      <c r="U63" s="1">
        <f>[2]V.IPCA!Y424</f>
        <v>0.75</v>
      </c>
      <c r="V63" s="1">
        <f>[2]V.IPCA!Z424</f>
        <v>0.24</v>
      </c>
      <c r="W63" s="1">
        <f>[2]V.IPCA!AA424</f>
        <v>3.41</v>
      </c>
      <c r="X63" s="1">
        <f>[2]V.IPCA!AB424</f>
        <v>3.99</v>
      </c>
      <c r="Y63" s="1">
        <f>[2]V.IPCA!AC424</f>
        <v>0.81</v>
      </c>
      <c r="Z63" s="1">
        <f>[2]V.IPCA!AD424</f>
        <v>1.47</v>
      </c>
      <c r="AA63" s="1">
        <f>[2]V.IPCA!AE424</f>
        <v>1.1499999999999999</v>
      </c>
      <c r="AB63" s="1">
        <f>[2]V.IPCA!AF424</f>
        <v>0.74</v>
      </c>
      <c r="AC63" s="1">
        <f>[2]V.IPCA!AG424</f>
        <v>1.64</v>
      </c>
      <c r="AD63" s="1">
        <f>[2]V.IPCA!AH424</f>
        <v>0.27</v>
      </c>
      <c r="AE63" s="1">
        <f>[2]V.IPCA!AI424</f>
        <v>2.37</v>
      </c>
      <c r="AF63" s="1">
        <f>[2]V.IPCA!AJ424</f>
        <v>3.68</v>
      </c>
      <c r="AG63" s="1">
        <f>[2]V.IPCA!AK424</f>
        <v>-0.33</v>
      </c>
      <c r="AH63" s="1">
        <f>[2]V.IPCA!AL424</f>
        <v>-0.01</v>
      </c>
      <c r="AI63" s="1">
        <f>[2]V.IPCA!AM424</f>
        <v>0.64</v>
      </c>
      <c r="AJ63" s="1">
        <f>[2]V.IPCA!AN424</f>
        <v>2.19</v>
      </c>
      <c r="AK63" s="1">
        <f>[2]V.IPCA!AO424</f>
        <v>0.91</v>
      </c>
      <c r="AL63" s="1">
        <f>[2]V.IPCA!AP424</f>
        <v>0.46</v>
      </c>
      <c r="AM63" s="1">
        <f>[2]V.IPCA!AQ424</f>
        <v>0</v>
      </c>
      <c r="AN63" s="1">
        <f>[2]V.IPCA!AR424</f>
        <v>5.91</v>
      </c>
      <c r="AO63" s="1">
        <f>[2]V.IPCA!AS424</f>
        <v>1.1399999999999999</v>
      </c>
      <c r="AP63" s="1">
        <f>[2]V.IPCA!AT424</f>
        <v>0.25</v>
      </c>
      <c r="AQ63" s="1">
        <f>[2]V.IPCA!AU424</f>
        <v>1.44</v>
      </c>
      <c r="AR63" s="1">
        <f>[2]V.IPCA!AV424</f>
        <v>1.32</v>
      </c>
      <c r="AS63" s="1">
        <f>[2]V.IPCA!AW424</f>
        <v>0.2</v>
      </c>
      <c r="AT63" s="1">
        <f>[2]V.IPCA!AX424</f>
        <v>0.1</v>
      </c>
      <c r="AU63" s="1">
        <f>[2]V.IPCA!AY424</f>
        <v>0.39</v>
      </c>
      <c r="AV63" s="1">
        <f>[2]V.IPCA!AZ424</f>
        <v>0.66</v>
      </c>
      <c r="AW63" s="1">
        <f>[2]V.IPCA!BA424</f>
        <v>0</v>
      </c>
      <c r="AX63" s="1">
        <f>[2]V.IPCA!BB424</f>
        <v>0.37</v>
      </c>
      <c r="AY63" s="1">
        <f>[2]V.IPCA!BC424</f>
        <v>-0.37</v>
      </c>
      <c r="AZ63" s="1">
        <f>[2]V.IPCA!BD424</f>
        <v>0.83</v>
      </c>
      <c r="BA63" s="1">
        <f>[2]V.IPCA!BE424</f>
        <v>0.66</v>
      </c>
      <c r="BB63" s="1">
        <f>[2]V.IPCA!BF424</f>
        <v>0.37</v>
      </c>
      <c r="BC63" s="1">
        <f>[2]V.IPCA!BG424</f>
        <v>0</v>
      </c>
      <c r="BD63" s="1">
        <f>[2]V.IPCA!BH424</f>
        <v>0.28000000000000003</v>
      </c>
      <c r="BE63" s="1">
        <f>[2]V.IPCA!BI424</f>
        <v>0.14000000000000001</v>
      </c>
      <c r="BF63" s="1">
        <f>[2]V.IPCA!BJ424</f>
        <v>0</v>
      </c>
      <c r="BG63" s="1">
        <f>[2]V.IPCA!BK424</f>
        <v>0.93</v>
      </c>
      <c r="BH63" s="1">
        <f>[2]V.IPCA!BL424</f>
        <v>0.35</v>
      </c>
      <c r="BI63" s="1">
        <f>[2]V.IPCA!BM424</f>
        <v>0</v>
      </c>
      <c r="BJ63" s="1">
        <f>[2]V.IPCA!BN424</f>
        <v>-0.26</v>
      </c>
      <c r="BK63" s="1">
        <f>[2]V.IPCA!BO424</f>
        <v>0.47</v>
      </c>
      <c r="BL63" s="1">
        <f>[2]V.IPCA!BP424</f>
        <v>0.22</v>
      </c>
      <c r="BM63" s="1">
        <f>[2]V.IPCA!BQ424</f>
        <v>0</v>
      </c>
      <c r="BN63" s="1">
        <f>[2]V.IPCA!BR424</f>
        <v>0</v>
      </c>
      <c r="BO63" s="1">
        <f>[2]V.IPCA!BS424</f>
        <v>-0.31</v>
      </c>
      <c r="BP63" s="1">
        <f>[2]V.IPCA!BT424</f>
        <v>-0.42</v>
      </c>
      <c r="BQ63" s="1">
        <f>[2]V.IPCA!BU424</f>
        <v>3.46</v>
      </c>
      <c r="BR63" s="1">
        <f>[2]V.IPCA!BV424</f>
        <v>1.4</v>
      </c>
      <c r="BS63" s="1">
        <f>[2]V.IPCA!BW424</f>
        <v>0</v>
      </c>
      <c r="BT63" s="1">
        <f>[2]V.IPCA!BX424</f>
        <v>0</v>
      </c>
      <c r="BU63" s="1">
        <f>[2]V.IPCA!BY424</f>
        <v>0</v>
      </c>
      <c r="BV63" s="1">
        <f>[2]V.IPCA!BZ424</f>
        <v>0</v>
      </c>
      <c r="BW63" s="1">
        <f>[2]V.IPCA!CA424</f>
        <v>2.62</v>
      </c>
      <c r="BX63" s="1">
        <f>[2]V.IPCA!CB424</f>
        <v>1.41</v>
      </c>
      <c r="BY63" s="1">
        <f>[2]V.IPCA!CC424</f>
        <v>0.03</v>
      </c>
      <c r="BZ63" s="1">
        <f>[2]V.IPCA!CD424</f>
        <v>0.57999999999999996</v>
      </c>
      <c r="CA63" s="1">
        <f>[2]V.IPCA!CE424</f>
        <v>-1.49</v>
      </c>
      <c r="CB63" s="1">
        <f>[2]V.IPCA!CF424</f>
        <v>-1.5</v>
      </c>
      <c r="CC63" s="1">
        <f>[2]V.IPCA!CG424</f>
        <v>0.73</v>
      </c>
      <c r="CD63" s="1">
        <f>[2]V.IPCA!CH424</f>
        <v>-0.1</v>
      </c>
      <c r="CE63" s="1">
        <f>[2]V.IPCA!CI424</f>
        <v>0.11</v>
      </c>
      <c r="CF63" s="1">
        <f>[2]V.IPCA!CJ424</f>
        <v>0</v>
      </c>
      <c r="CG63" s="1">
        <f>[2]V.IPCA!CK424</f>
        <v>0</v>
      </c>
      <c r="CH63" s="1">
        <f>[2]V.IPCA!CL424</f>
        <v>0</v>
      </c>
      <c r="CI63" s="1">
        <f>[2]V.IPCA!CM424</f>
        <v>0.47</v>
      </c>
      <c r="CJ63" s="1">
        <f>[2]V.IPCA!CN424</f>
        <v>0.2</v>
      </c>
      <c r="CK63" s="1">
        <f>[2]V.IPCA!CO424</f>
        <v>0</v>
      </c>
      <c r="CL63" s="1">
        <f>[2]V.IPCA!CP424</f>
        <v>-6.07</v>
      </c>
      <c r="CM63" s="1">
        <f>[2]V.IPCA!CQ424</f>
        <v>-1.66</v>
      </c>
      <c r="CN63" s="1">
        <f>[2]V.IPCA!CR424</f>
        <v>2.56</v>
      </c>
      <c r="CO63" s="1">
        <f>[2]V.IPCA!CS424</f>
        <v>0.64</v>
      </c>
      <c r="CP63" s="1">
        <f>[2]V.IPCA!CT424</f>
        <v>0.37</v>
      </c>
      <c r="CQ63" s="1">
        <f>[2]V.IPCA!CU424</f>
        <v>0.24</v>
      </c>
      <c r="CR63" s="1">
        <f>[2]V.IPCA!CV424</f>
        <v>0.18</v>
      </c>
      <c r="CS63" s="1">
        <f>[2]V.IPCA!CW424</f>
        <v>0.51</v>
      </c>
      <c r="CT63" s="1">
        <f>[2]V.IPCA!CX424</f>
        <v>-0.02</v>
      </c>
      <c r="CU63" s="1">
        <f>[2]V.IPCA!CY424</f>
        <v>0.02</v>
      </c>
      <c r="CV63" s="1">
        <f>[2]V.IPCA!CZ424</f>
        <v>0</v>
      </c>
      <c r="CW63" s="1">
        <f>[2]V.IPCA!DA424</f>
        <v>-0.14000000000000001</v>
      </c>
      <c r="CX63" s="1">
        <f>[2]V.IPCA!DB424</f>
        <v>-0.34</v>
      </c>
      <c r="CY63" s="1">
        <f>[2]V.IPCA!DC424</f>
        <v>0.26</v>
      </c>
      <c r="CZ63" s="1">
        <f>[2]V.IPCA!DD424</f>
        <v>0</v>
      </c>
      <c r="DA63" s="1">
        <f>[2]V.IPCA!DE424</f>
        <v>0</v>
      </c>
      <c r="DB63" s="1">
        <f>[2]V.IPCA!DF424</f>
        <v>0</v>
      </c>
      <c r="DC63" s="1">
        <f>[2]V.IPCA!DG424</f>
        <v>0</v>
      </c>
      <c r="DD63" s="1">
        <f>[2]V.IPCA!DH424</f>
        <v>0</v>
      </c>
      <c r="DE63" s="1">
        <f>[2]V.IPCA!DI424</f>
        <v>0</v>
      </c>
      <c r="DF63" s="1">
        <f>[2]V.IPCA!DJ424</f>
        <v>-0.9</v>
      </c>
      <c r="DG63" s="1">
        <f>[2]V.IPCA!DK424</f>
        <v>0</v>
      </c>
      <c r="DH63" s="1">
        <f>[2]V.IPCA!DL424</f>
        <v>1.43</v>
      </c>
      <c r="DI63" s="1">
        <f>[2]V.IPCA!DM424</f>
        <v>0.3</v>
      </c>
      <c r="DJ63" s="1">
        <f>[2]V.IPCA!DN424</f>
        <v>0.88</v>
      </c>
      <c r="DK63" s="1">
        <f>[2]V.IPCA!DO424</f>
        <v>1.36</v>
      </c>
      <c r="DL63" s="1">
        <f>[2]V.IPCA!DP424</f>
        <v>0.26</v>
      </c>
      <c r="DM63" s="1">
        <f>[2]V.IPCA!DQ424</f>
        <v>0</v>
      </c>
      <c r="DN63" s="1">
        <f>[2]V.IPCA!DR424</f>
        <v>0</v>
      </c>
      <c r="DO63" s="1">
        <f>[2]V.IPCA!DS424</f>
        <v>0</v>
      </c>
      <c r="DP63" s="1">
        <f>[2]V.IPCA!DT424</f>
        <v>0</v>
      </c>
      <c r="DQ63" s="1">
        <f>[2]V.IPCA!DU424</f>
        <v>0</v>
      </c>
      <c r="DR63" s="1">
        <f>[2]V.IPCA!DV424</f>
        <v>-0.53</v>
      </c>
      <c r="DS63" s="1">
        <f>[2]V.IPCA!DW424</f>
        <v>1.38</v>
      </c>
      <c r="DT63" s="1">
        <f>[2]V.IPCA!DX424</f>
        <v>0</v>
      </c>
      <c r="DU63" s="1">
        <f>[2]V.IPCA!DY424</f>
        <v>0</v>
      </c>
      <c r="DV63" s="1">
        <f>[2]V.IPCA!DZ424</f>
        <v>0</v>
      </c>
      <c r="DW63" s="1">
        <f>[2]V.IPCA!EA424</f>
        <v>0</v>
      </c>
      <c r="DX63" s="1">
        <f>[2]V.IPCA!EB424</f>
        <v>0</v>
      </c>
      <c r="DY63" s="1">
        <f>[2]V.IPCA!EC424</f>
        <v>0</v>
      </c>
      <c r="DZ63" s="1">
        <f>[2]V.IPCA!ED424</f>
        <v>0</v>
      </c>
      <c r="EA63" s="1">
        <f>[2]V.IPCA!EE424</f>
        <v>0</v>
      </c>
      <c r="EB63" s="1">
        <f>[2]V.IPCA!EF424</f>
        <v>-1.18</v>
      </c>
      <c r="EC63" s="1">
        <f>[2]V.IPCA!EG424</f>
        <v>0</v>
      </c>
      <c r="ED63" s="1">
        <f>[2]V.IPCA!EH424</f>
        <v>0</v>
      </c>
      <c r="EE63" s="1">
        <f>[2]V.IPCA!EI424</f>
        <v>0</v>
      </c>
      <c r="EF63" s="1">
        <f>[2]V.IPCA!EJ424</f>
        <v>1.1200000000000001</v>
      </c>
      <c r="EG63" s="1">
        <f>[2]V.IPCA!EK424</f>
        <v>0</v>
      </c>
      <c r="EH63" s="1">
        <f>[2]V.IPCA!EL424</f>
        <v>2.11</v>
      </c>
      <c r="EI63" s="1">
        <f>[2]V.IPCA!EM424</f>
        <v>0</v>
      </c>
      <c r="EJ63" s="1">
        <f>[2]V.IPCA!EN424</f>
        <v>0</v>
      </c>
      <c r="EK63" s="1">
        <f>[2]V.IPCA!EO424</f>
        <v>0</v>
      </c>
      <c r="EL63" s="1">
        <f>[2]V.IPCA!EP424</f>
        <v>0</v>
      </c>
      <c r="EM63" s="1">
        <f>[2]V.IPCA!EQ424</f>
        <v>0</v>
      </c>
      <c r="EN63" s="1">
        <f>[2]V.IPCA!ER424</f>
        <v>0</v>
      </c>
      <c r="EO63" s="1">
        <f>[2]V.IPCA!ES424</f>
        <v>0</v>
      </c>
      <c r="EP63" s="1">
        <f>[2]V.IPCA!ET424</f>
        <v>0.3</v>
      </c>
      <c r="EQ63" s="1">
        <f>[2]V.IPCA!EU424</f>
        <v>0.84</v>
      </c>
      <c r="ER63" s="1">
        <f>[2]V.IPCA!EV424</f>
        <v>0.53</v>
      </c>
      <c r="ES63" s="1">
        <f>[2]V.IPCA!EW424</f>
        <v>0.49</v>
      </c>
      <c r="ET63" s="1">
        <f>[2]V.IPCA!EX424</f>
        <v>0</v>
      </c>
      <c r="EU63" s="1">
        <f>[2]V.IPCA!EY424</f>
        <v>-0.5</v>
      </c>
      <c r="EV63" s="1">
        <f>[2]V.IPCA!EZ424</f>
        <v>-0.59</v>
      </c>
      <c r="EW63" s="1">
        <f>[2]V.IPCA!FA424</f>
        <v>0</v>
      </c>
      <c r="EX63" s="1">
        <f>[2]V.IPCA!FB424</f>
        <v>0.34</v>
      </c>
      <c r="EY63" s="1">
        <f>[2]V.IPCA!FC424</f>
        <v>0.32</v>
      </c>
      <c r="EZ63" s="1">
        <f>[2]V.IPCA!FD424</f>
        <v>0</v>
      </c>
      <c r="FA63" s="1">
        <f>[2]V.IPCA!FE424</f>
        <v>0</v>
      </c>
      <c r="FB63" s="1">
        <f>[2]V.IPCA!FF424</f>
        <v>0</v>
      </c>
      <c r="FC63" s="1">
        <f>[2]V.IPCA!FG424</f>
        <v>0.56999999999999995</v>
      </c>
      <c r="FD63" s="1">
        <f>[2]V.IPCA!FH424</f>
        <v>0</v>
      </c>
      <c r="FE63" s="1">
        <f>[2]V.IPCA!FI424</f>
        <v>0</v>
      </c>
      <c r="FF63" s="1">
        <f>[2]V.IPCA!FJ424</f>
        <v>0.4</v>
      </c>
      <c r="FG63" s="1">
        <f>[2]V.IPCA!FK424</f>
        <v>0</v>
      </c>
      <c r="FH63" s="1">
        <f>[2]V.IPCA!FL424</f>
        <v>0</v>
      </c>
      <c r="FI63" s="1">
        <f>[2]V.IPCA!FM424</f>
        <v>0</v>
      </c>
      <c r="FJ63" s="1">
        <f>[2]V.IPCA!FN424</f>
        <v>0</v>
      </c>
      <c r="FK63" s="1">
        <f>[2]V.IPCA!FO424</f>
        <v>0</v>
      </c>
      <c r="FL63" s="1">
        <f>[2]V.IPCA!FP424</f>
        <v>0</v>
      </c>
      <c r="FM63" s="1">
        <f>[2]V.IPCA!FQ424</f>
        <v>0.33</v>
      </c>
      <c r="FN63" s="1">
        <f>[2]V.IPCA!FR424</f>
        <v>0.93</v>
      </c>
      <c r="FO63" s="1">
        <f>[2]V.IPCA!FS424</f>
        <v>0</v>
      </c>
      <c r="FP63" s="1">
        <f>[2]V.IPCA!FT424</f>
        <v>3.31</v>
      </c>
      <c r="FQ63" s="1">
        <f>[2]V.IPCA!FU424</f>
        <v>0.23</v>
      </c>
      <c r="FR63" s="1">
        <f>[2]V.IPCA!FV424</f>
        <v>0.21</v>
      </c>
      <c r="FS63" s="1">
        <f>[2]V.IPCA!FW424</f>
        <v>0</v>
      </c>
      <c r="FT63" s="1">
        <f>[2]V.IPCA!FX424</f>
        <v>0</v>
      </c>
      <c r="FU63" s="1">
        <f>[2]V.IPCA!FY424</f>
        <v>0.56000000000000005</v>
      </c>
      <c r="FV63" s="1">
        <f>[2]V.IPCA!FZ424</f>
        <v>1.63</v>
      </c>
      <c r="FW63" s="1">
        <f>[2]V.IPCA!GA424</f>
        <v>0.35</v>
      </c>
      <c r="FX63" s="1">
        <f>[2]V.IPCA!GB424</f>
        <v>0</v>
      </c>
      <c r="FY63" s="1">
        <f>[2]V.IPCA!GC424</f>
        <v>0</v>
      </c>
      <c r="FZ63" s="1">
        <f>[2]V.IPCA!GD424</f>
        <v>0.67</v>
      </c>
      <c r="GA63" s="1">
        <f>[2]V.IPCA!GE424</f>
        <v>0.74</v>
      </c>
      <c r="GB63" s="1">
        <f>[2]V.IPCA!GF424</f>
        <v>2.4900000000000002</v>
      </c>
      <c r="GC63" s="1">
        <f>[2]V.IPCA!GG424</f>
        <v>0.8</v>
      </c>
      <c r="GD63" s="1">
        <f>[2]V.IPCA!GH424</f>
        <v>0</v>
      </c>
      <c r="GE63" s="1">
        <f>[2]V.IPCA!GI424</f>
        <v>4.82</v>
      </c>
      <c r="GF63" s="1">
        <f>[2]V.IPCA!GJ424</f>
        <v>0.32</v>
      </c>
      <c r="GG63" s="1">
        <f>[2]V.IPCA!GK424</f>
        <v>3.51</v>
      </c>
      <c r="GH63" s="1">
        <f>[2]V.IPCA!GL424</f>
        <v>0</v>
      </c>
      <c r="GI63" s="1">
        <f>[2]V.IPCA!GM424</f>
        <v>0.3</v>
      </c>
      <c r="GJ63" s="1">
        <f>[2]V.IPCA!GN424</f>
        <v>0.91</v>
      </c>
      <c r="GK63" s="1">
        <f>[2]V.IPCA!GO424</f>
        <v>0.53</v>
      </c>
      <c r="GL63" s="1">
        <f>[2]V.IPCA!GP424</f>
        <v>1.35</v>
      </c>
      <c r="GM63" s="1">
        <f>[2]V.IPCA!GQ424</f>
        <v>0</v>
      </c>
      <c r="GN63" s="1">
        <f>[2]V.IPCA!GR424</f>
        <v>2.0099999999999998</v>
      </c>
      <c r="GO63" s="1">
        <f>[2]V.IPCA!GS424</f>
        <v>0</v>
      </c>
      <c r="GP63" s="1">
        <f>[2]V.IPCA!GT424</f>
        <v>0</v>
      </c>
      <c r="GQ63" s="1">
        <f>[2]V.IPCA!GU424</f>
        <v>0</v>
      </c>
      <c r="GR63" s="1">
        <f>[2]V.IPCA!GV424</f>
        <v>0</v>
      </c>
      <c r="GS63" s="1">
        <f>[2]V.IPCA!GW424</f>
        <v>0</v>
      </c>
      <c r="GT63" s="1">
        <f>[2]V.IPCA!GX424</f>
        <v>0.97</v>
      </c>
      <c r="GU63" s="1">
        <f>[2]V.IPCA!GY424</f>
        <v>0.92</v>
      </c>
      <c r="GV63" s="1">
        <f>[2]V.IPCA!GZ424</f>
        <v>0</v>
      </c>
      <c r="GW63" s="1">
        <f>[2]V.IPCA!HA424</f>
        <v>0</v>
      </c>
      <c r="GX63" s="1">
        <f>[2]V.IPCA!HB424</f>
        <v>0</v>
      </c>
      <c r="GY63" s="1">
        <f>[2]V.IPCA!HC424</f>
        <v>0.48</v>
      </c>
      <c r="GZ63" s="1">
        <f>[2]V.IPCA!HD424</f>
        <v>2.1800000000000002</v>
      </c>
      <c r="HA63" s="1">
        <f>[2]V.IPCA!HE424</f>
        <v>0.73</v>
      </c>
      <c r="HB63" s="1">
        <f>[2]V.IPCA!HF424</f>
        <v>0</v>
      </c>
      <c r="HC63" s="1">
        <f>[2]V.IPCA!HG424</f>
        <v>0</v>
      </c>
      <c r="HD63" s="1">
        <f>[2]V.IPCA!HH424</f>
        <v>0.44</v>
      </c>
      <c r="HE63" s="1">
        <f>[2]V.IPCA!HI424</f>
        <v>1.37</v>
      </c>
      <c r="HF63" s="1">
        <f>[2]V.IPCA!HJ424</f>
        <v>0.43</v>
      </c>
      <c r="HG63" s="1">
        <f>[2]V.IPCA!HK424</f>
        <v>0</v>
      </c>
      <c r="HH63" s="1">
        <f>[2]V.IPCA!HL424</f>
        <v>0</v>
      </c>
      <c r="HI63" s="1">
        <f>[2]V.IPCA!HM424</f>
        <v>0.27</v>
      </c>
      <c r="HJ63" s="1">
        <f>[2]V.IPCA!HN424</f>
        <v>0.09</v>
      </c>
      <c r="HK63" s="1">
        <f>[2]V.IPCA!HO424</f>
        <v>0.93</v>
      </c>
      <c r="HL63" s="1">
        <f>[2]V.IPCA!HP424</f>
        <v>0.65</v>
      </c>
      <c r="HM63" s="1">
        <f>[2]V.IPCA!HQ424</f>
        <v>0</v>
      </c>
      <c r="HN63" s="1">
        <f>[2]V.IPCA!HR424</f>
        <v>0</v>
      </c>
      <c r="HO63" s="1">
        <f>[2]V.IPCA!HS424</f>
        <v>0.64</v>
      </c>
      <c r="HP63" s="1">
        <f>[2]V.IPCA!HT424</f>
        <v>0.59</v>
      </c>
      <c r="HQ63" s="1">
        <f>[2]V.IPCA!HU424</f>
        <v>0.46</v>
      </c>
      <c r="HR63" s="1">
        <f>[2]V.IPCA!HV424</f>
        <v>0.03</v>
      </c>
      <c r="HS63" s="1">
        <f>[2]V.IPCA!HW424</f>
        <v>0</v>
      </c>
      <c r="HT63" s="1">
        <f>[2]V.IPCA!HX424</f>
        <v>2.42</v>
      </c>
      <c r="HU63" s="1">
        <f>[2]V.IPCA!HY424</f>
        <v>0.73</v>
      </c>
      <c r="HV63" s="1">
        <f>[2]V.IPCA!HZ424</f>
        <v>0</v>
      </c>
      <c r="HW63" s="1">
        <f>[2]V.IPCA!IA424</f>
        <v>3.01</v>
      </c>
      <c r="HX63" s="1">
        <f>[2]V.IPCA!IB424</f>
        <v>2.2200000000000002</v>
      </c>
      <c r="HY63" s="1">
        <f>[2]V.IPCA!IC424</f>
        <v>0</v>
      </c>
      <c r="HZ63" s="1">
        <f>[2]V.IPCA!ID424</f>
        <v>0</v>
      </c>
      <c r="IA63" s="1">
        <f>[2]V.IPCA!IE424</f>
        <v>0</v>
      </c>
      <c r="IB63" s="1">
        <f>[2]V.IPCA!IF424</f>
        <v>0</v>
      </c>
      <c r="IC63" s="1">
        <f>[2]V.IPCA!IG424</f>
        <v>0</v>
      </c>
      <c r="ID63" s="1">
        <f>[2]V.IPCA!IH424</f>
        <v>0</v>
      </c>
    </row>
    <row r="64" spans="2:238" x14ac:dyDescent="0.25">
      <c r="B64">
        <v>8102002</v>
      </c>
      <c r="C64" t="s">
        <v>18</v>
      </c>
      <c r="D64" s="1">
        <f>[2]V.IPCA!H425</f>
        <v>-1.29</v>
      </c>
      <c r="E64" s="1">
        <f>[2]V.IPCA!I425</f>
        <v>-1.02</v>
      </c>
      <c r="F64" s="1">
        <f>[2]V.IPCA!J425</f>
        <v>0.54</v>
      </c>
      <c r="G64" s="1">
        <f>[2]V.IPCA!K425</f>
        <v>2.34</v>
      </c>
      <c r="H64" s="1">
        <f>[2]V.IPCA!L425</f>
        <v>-0.27</v>
      </c>
      <c r="I64" s="1">
        <f>[2]V.IPCA!M425</f>
        <v>-0.6</v>
      </c>
      <c r="J64" s="1">
        <f>[2]V.IPCA!N425</f>
        <v>0.92</v>
      </c>
      <c r="K64" s="1">
        <f>[2]V.IPCA!O425</f>
        <v>0</v>
      </c>
      <c r="L64" s="1">
        <f>[2]V.IPCA!P425</f>
        <v>0.53</v>
      </c>
      <c r="M64" s="1">
        <f>[2]V.IPCA!Q425</f>
        <v>0.45</v>
      </c>
      <c r="N64" s="1">
        <f>[2]V.IPCA!R425</f>
        <v>1.37</v>
      </c>
      <c r="O64" s="1">
        <f>[2]V.IPCA!S425</f>
        <v>0.89</v>
      </c>
      <c r="P64" s="1">
        <f>[2]V.IPCA!T425</f>
        <v>2.69</v>
      </c>
      <c r="Q64" s="1">
        <f>[2]V.IPCA!U425</f>
        <v>2.46</v>
      </c>
      <c r="R64" s="1">
        <f>[2]V.IPCA!V425</f>
        <v>0.96</v>
      </c>
      <c r="S64" s="1">
        <f>[2]V.IPCA!W425</f>
        <v>0.61</v>
      </c>
      <c r="T64" s="1">
        <f>[2]V.IPCA!X425</f>
        <v>1.93</v>
      </c>
      <c r="U64" s="1">
        <f>[2]V.IPCA!Y425</f>
        <v>1.2</v>
      </c>
      <c r="V64" s="1">
        <f>[2]V.IPCA!Z425</f>
        <v>0.7</v>
      </c>
      <c r="W64" s="1">
        <f>[2]V.IPCA!AA425</f>
        <v>2.5299999999999998</v>
      </c>
      <c r="X64" s="1">
        <f>[2]V.IPCA!AB425</f>
        <v>1.29</v>
      </c>
      <c r="Y64" s="1">
        <f>[2]V.IPCA!AC425</f>
        <v>0.17</v>
      </c>
      <c r="Z64" s="1">
        <f>[2]V.IPCA!AD425</f>
        <v>0.61</v>
      </c>
      <c r="AA64" s="1">
        <f>[2]V.IPCA!AE425</f>
        <v>0.34</v>
      </c>
      <c r="AB64" s="1">
        <f>[2]V.IPCA!AF425</f>
        <v>0.18</v>
      </c>
      <c r="AC64" s="1">
        <f>[2]V.IPCA!AG425</f>
        <v>0.3</v>
      </c>
      <c r="AD64" s="1">
        <f>[2]V.IPCA!AH425</f>
        <v>0.14000000000000001</v>
      </c>
      <c r="AE64" s="1">
        <f>[2]V.IPCA!AI425</f>
        <v>1.05</v>
      </c>
      <c r="AF64" s="1">
        <f>[2]V.IPCA!AJ425</f>
        <v>2.65</v>
      </c>
      <c r="AG64" s="1">
        <f>[2]V.IPCA!AK425</f>
        <v>0.08</v>
      </c>
      <c r="AH64" s="1">
        <f>[2]V.IPCA!AL425</f>
        <v>0.39</v>
      </c>
      <c r="AI64" s="1">
        <f>[2]V.IPCA!AM425</f>
        <v>1.38</v>
      </c>
      <c r="AJ64" s="1">
        <f>[2]V.IPCA!AN425</f>
        <v>1.92</v>
      </c>
      <c r="AK64" s="1">
        <f>[2]V.IPCA!AO425</f>
        <v>2.1</v>
      </c>
      <c r="AL64" s="1">
        <f>[2]V.IPCA!AP425</f>
        <v>0.66</v>
      </c>
      <c r="AM64" s="1">
        <f>[2]V.IPCA!AQ425</f>
        <v>0.54</v>
      </c>
      <c r="AN64" s="1">
        <f>[2]V.IPCA!AR425</f>
        <v>3.59</v>
      </c>
      <c r="AO64" s="1">
        <f>[2]V.IPCA!AS425</f>
        <v>3.31</v>
      </c>
      <c r="AP64" s="1">
        <f>[2]V.IPCA!AT425</f>
        <v>2.78</v>
      </c>
      <c r="AQ64" s="1">
        <f>[2]V.IPCA!AU425</f>
        <v>0.38</v>
      </c>
      <c r="AR64" s="1">
        <f>[2]V.IPCA!AV425</f>
        <v>0.1</v>
      </c>
      <c r="AS64" s="1">
        <f>[2]V.IPCA!AW425</f>
        <v>0.28000000000000003</v>
      </c>
      <c r="AT64" s="1">
        <f>[2]V.IPCA!AX425</f>
        <v>0.49</v>
      </c>
      <c r="AU64" s="1">
        <f>[2]V.IPCA!AY425</f>
        <v>1.1599999999999999</v>
      </c>
      <c r="AV64" s="1">
        <f>[2]V.IPCA!AZ425</f>
        <v>0.15</v>
      </c>
      <c r="AW64" s="1">
        <f>[2]V.IPCA!BA425</f>
        <v>-0.3</v>
      </c>
      <c r="AX64" s="1">
        <f>[2]V.IPCA!BB425</f>
        <v>0.24</v>
      </c>
      <c r="AY64" s="1">
        <f>[2]V.IPCA!BC425</f>
        <v>0.25</v>
      </c>
      <c r="AZ64" s="1">
        <f>[2]V.IPCA!BD425</f>
        <v>1.31</v>
      </c>
      <c r="BA64" s="1">
        <f>[2]V.IPCA!BE425</f>
        <v>0.32</v>
      </c>
      <c r="BB64" s="1">
        <f>[2]V.IPCA!BF425</f>
        <v>0.12</v>
      </c>
      <c r="BC64" s="1">
        <f>[2]V.IPCA!BG425</f>
        <v>-0.01</v>
      </c>
      <c r="BD64" s="1">
        <f>[2]V.IPCA!BH425</f>
        <v>0</v>
      </c>
      <c r="BE64" s="1">
        <f>[2]V.IPCA!BI425</f>
        <v>0.48</v>
      </c>
      <c r="BF64" s="1">
        <f>[2]V.IPCA!BJ425</f>
        <v>0.33</v>
      </c>
      <c r="BG64" s="1">
        <f>[2]V.IPCA!BK425</f>
        <v>0.62</v>
      </c>
      <c r="BH64" s="1">
        <f>[2]V.IPCA!BL425</f>
        <v>1.07</v>
      </c>
      <c r="BI64" s="1">
        <f>[2]V.IPCA!BM425</f>
        <v>-0.06</v>
      </c>
      <c r="BJ64" s="1">
        <f>[2]V.IPCA!BN425</f>
        <v>0</v>
      </c>
      <c r="BK64" s="1">
        <f>[2]V.IPCA!BO425</f>
        <v>0.85</v>
      </c>
      <c r="BL64" s="1">
        <f>[2]V.IPCA!BP425</f>
        <v>0.74</v>
      </c>
      <c r="BM64" s="1">
        <f>[2]V.IPCA!BQ425</f>
        <v>0.05</v>
      </c>
      <c r="BN64" s="1">
        <f>[2]V.IPCA!BR425</f>
        <v>1.08</v>
      </c>
      <c r="BO64" s="1">
        <f>[2]V.IPCA!BS425</f>
        <v>-0.49</v>
      </c>
      <c r="BP64" s="1">
        <f>[2]V.IPCA!BT425</f>
        <v>-0.92</v>
      </c>
      <c r="BQ64" s="1">
        <f>[2]V.IPCA!BU425</f>
        <v>0.05</v>
      </c>
      <c r="BR64" s="1">
        <f>[2]V.IPCA!BV425</f>
        <v>-0.45</v>
      </c>
      <c r="BS64" s="1">
        <f>[2]V.IPCA!BW425</f>
        <v>-0.09</v>
      </c>
      <c r="BT64" s="1">
        <f>[2]V.IPCA!BX425</f>
        <v>1.73</v>
      </c>
      <c r="BU64" s="1">
        <f>[2]V.IPCA!BY425</f>
        <v>0.89</v>
      </c>
      <c r="BV64" s="1">
        <f>[2]V.IPCA!BZ425</f>
        <v>-1.43</v>
      </c>
      <c r="BW64" s="1">
        <f>[2]V.IPCA!CA425</f>
        <v>0</v>
      </c>
      <c r="BX64" s="1">
        <f>[2]V.IPCA!CB425</f>
        <v>0</v>
      </c>
      <c r="BY64" s="1">
        <f>[2]V.IPCA!CC425</f>
        <v>0</v>
      </c>
      <c r="BZ64" s="1">
        <f>[2]V.IPCA!CD425</f>
        <v>-0.2</v>
      </c>
      <c r="CA64" s="1">
        <f>[2]V.IPCA!CE425</f>
        <v>-0.02</v>
      </c>
      <c r="CB64" s="1">
        <f>[2]V.IPCA!CF425</f>
        <v>-0.06</v>
      </c>
      <c r="CC64" s="1">
        <f>[2]V.IPCA!CG425</f>
        <v>-0.24</v>
      </c>
      <c r="CD64" s="1">
        <f>[2]V.IPCA!CH425</f>
        <v>0.44</v>
      </c>
      <c r="CE64" s="1">
        <f>[2]V.IPCA!CI425</f>
        <v>0.42</v>
      </c>
      <c r="CF64" s="1">
        <f>[2]V.IPCA!CJ425</f>
        <v>0.14000000000000001</v>
      </c>
      <c r="CG64" s="1">
        <f>[2]V.IPCA!CK425</f>
        <v>0.06</v>
      </c>
      <c r="CH64" s="1">
        <f>[2]V.IPCA!CL425</f>
        <v>0.43</v>
      </c>
      <c r="CI64" s="1">
        <f>[2]V.IPCA!CM425</f>
        <v>0.46</v>
      </c>
      <c r="CJ64" s="1">
        <f>[2]V.IPCA!CN425</f>
        <v>0.17</v>
      </c>
      <c r="CK64" s="1">
        <f>[2]V.IPCA!CO425</f>
        <v>0.21</v>
      </c>
      <c r="CL64" s="1">
        <f>[2]V.IPCA!CP425</f>
        <v>0.2</v>
      </c>
      <c r="CM64" s="1">
        <f>[2]V.IPCA!CQ425</f>
        <v>0.16</v>
      </c>
      <c r="CN64" s="1">
        <f>[2]V.IPCA!CR425</f>
        <v>0.23</v>
      </c>
      <c r="CO64" s="1">
        <f>[2]V.IPCA!CS425</f>
        <v>0.19</v>
      </c>
      <c r="CP64" s="1">
        <f>[2]V.IPCA!CT425</f>
        <v>0.02</v>
      </c>
      <c r="CQ64" s="1">
        <f>[2]V.IPCA!CU425</f>
        <v>-0.05</v>
      </c>
      <c r="CR64" s="1">
        <f>[2]V.IPCA!CV425</f>
        <v>0.33</v>
      </c>
      <c r="CS64" s="1">
        <f>[2]V.IPCA!CW425</f>
        <v>0.17</v>
      </c>
      <c r="CT64" s="1">
        <f>[2]V.IPCA!CX425</f>
        <v>2.12</v>
      </c>
      <c r="CU64" s="1">
        <f>[2]V.IPCA!CY425</f>
        <v>0.09</v>
      </c>
      <c r="CV64" s="1">
        <f>[2]V.IPCA!CZ425</f>
        <v>0.23</v>
      </c>
      <c r="CW64" s="1">
        <f>[2]V.IPCA!DA425</f>
        <v>0.21</v>
      </c>
      <c r="CX64" s="1">
        <f>[2]V.IPCA!DB425</f>
        <v>0.12</v>
      </c>
      <c r="CY64" s="1">
        <f>[2]V.IPCA!DC425</f>
        <v>0.16</v>
      </c>
      <c r="CZ64" s="1">
        <f>[2]V.IPCA!DD425</f>
        <v>0.06</v>
      </c>
      <c r="DA64" s="1">
        <f>[2]V.IPCA!DE425</f>
        <v>0.01</v>
      </c>
      <c r="DB64" s="1">
        <f>[2]V.IPCA!DF425</f>
        <v>-0.09</v>
      </c>
      <c r="DC64" s="1">
        <f>[2]V.IPCA!DG425</f>
        <v>0.22</v>
      </c>
      <c r="DD64" s="1">
        <f>[2]V.IPCA!DH425</f>
        <v>7.0000000000000007E-2</v>
      </c>
      <c r="DE64" s="1">
        <f>[2]V.IPCA!DI425</f>
        <v>7.0000000000000007E-2</v>
      </c>
      <c r="DF64" s="1">
        <f>[2]V.IPCA!DJ425</f>
        <v>0.06</v>
      </c>
      <c r="DG64" s="1">
        <f>[2]V.IPCA!DK425</f>
        <v>0.13</v>
      </c>
      <c r="DH64" s="1">
        <f>[2]V.IPCA!DL425</f>
        <v>0.01</v>
      </c>
      <c r="DI64" s="1">
        <f>[2]V.IPCA!DM425</f>
        <v>0.01</v>
      </c>
      <c r="DJ64" s="1">
        <f>[2]V.IPCA!DN425</f>
        <v>0.04</v>
      </c>
      <c r="DK64" s="1">
        <f>[2]V.IPCA!DO425</f>
        <v>0.15</v>
      </c>
      <c r="DL64" s="1">
        <f>[2]V.IPCA!DP425</f>
        <v>0.28999999999999998</v>
      </c>
      <c r="DM64" s="1">
        <f>[2]V.IPCA!DQ425</f>
        <v>0.39</v>
      </c>
      <c r="DN64" s="1">
        <f>[2]V.IPCA!DR425</f>
        <v>0.72</v>
      </c>
      <c r="DO64" s="1">
        <f>[2]V.IPCA!DS425</f>
        <v>0.4</v>
      </c>
      <c r="DP64" s="1">
        <f>[2]V.IPCA!DT425</f>
        <v>0.53</v>
      </c>
      <c r="DQ64" s="1">
        <f>[2]V.IPCA!DU425</f>
        <v>0.56999999999999995</v>
      </c>
      <c r="DR64" s="1">
        <f>[2]V.IPCA!DV425</f>
        <v>0.54</v>
      </c>
      <c r="DS64" s="1">
        <f>[2]V.IPCA!DW425</f>
        <v>0.53</v>
      </c>
      <c r="DT64" s="1">
        <f>[2]V.IPCA!DX425</f>
        <v>0.98</v>
      </c>
      <c r="DU64" s="1">
        <f>[2]V.IPCA!DY425</f>
        <v>0.48</v>
      </c>
      <c r="DV64" s="1">
        <f>[2]V.IPCA!DZ425</f>
        <v>0.28999999999999998</v>
      </c>
      <c r="DW64" s="1">
        <f>[2]V.IPCA!EA425</f>
        <v>0.21</v>
      </c>
      <c r="DX64" s="1">
        <f>[2]V.IPCA!EB425</f>
        <v>0.32</v>
      </c>
      <c r="DY64" s="1">
        <f>[2]V.IPCA!EC425</f>
        <v>0.24</v>
      </c>
      <c r="DZ64" s="1">
        <f>[2]V.IPCA!ED425</f>
        <v>0.03</v>
      </c>
      <c r="EA64" s="1">
        <f>[2]V.IPCA!EE425</f>
        <v>0.01</v>
      </c>
      <c r="EB64" s="1">
        <f>[2]V.IPCA!EF425</f>
        <v>-0.14000000000000001</v>
      </c>
      <c r="EC64" s="1">
        <f>[2]V.IPCA!EG425</f>
        <v>-0.14000000000000001</v>
      </c>
      <c r="ED64" s="1">
        <f>[2]V.IPCA!EH425</f>
        <v>-0.13</v>
      </c>
      <c r="EE64" s="1">
        <f>[2]V.IPCA!EI425</f>
        <v>-0.12</v>
      </c>
      <c r="EF64" s="1">
        <f>[2]V.IPCA!EJ425</f>
        <v>0.28999999999999998</v>
      </c>
      <c r="EG64" s="1">
        <f>[2]V.IPCA!EK425</f>
        <v>0.31</v>
      </c>
      <c r="EH64" s="1">
        <f>[2]V.IPCA!EL425</f>
        <v>0.82</v>
      </c>
      <c r="EI64" s="1">
        <f>[2]V.IPCA!EM425</f>
        <v>0.69</v>
      </c>
      <c r="EJ64" s="1">
        <f>[2]V.IPCA!EN425</f>
        <v>0.5</v>
      </c>
      <c r="EK64" s="1">
        <f>[2]V.IPCA!EO425</f>
        <v>0.38</v>
      </c>
      <c r="EL64" s="1">
        <f>[2]V.IPCA!EP425</f>
        <v>0.4</v>
      </c>
      <c r="EM64" s="1">
        <f>[2]V.IPCA!EQ425</f>
        <v>0.42</v>
      </c>
      <c r="EN64" s="1">
        <f>[2]V.IPCA!ER425</f>
        <v>0.53</v>
      </c>
      <c r="EO64" s="1">
        <f>[2]V.IPCA!ES425</f>
        <v>0.54</v>
      </c>
      <c r="EP64" s="1">
        <f>[2]V.IPCA!ET425</f>
        <v>0.63</v>
      </c>
      <c r="EQ64" s="1">
        <f>[2]V.IPCA!EU425</f>
        <v>0.69</v>
      </c>
      <c r="ER64" s="1">
        <f>[2]V.IPCA!EV425</f>
        <v>0.41</v>
      </c>
      <c r="ES64" s="1">
        <f>[2]V.IPCA!EW425</f>
        <v>0.48</v>
      </c>
      <c r="ET64" s="1">
        <f>[2]V.IPCA!EX425</f>
        <v>0.21</v>
      </c>
      <c r="EU64" s="1">
        <f>[2]V.IPCA!EY425</f>
        <v>0.38</v>
      </c>
      <c r="EV64" s="1">
        <f>[2]V.IPCA!EZ425</f>
        <v>0.38</v>
      </c>
      <c r="EW64" s="1">
        <f>[2]V.IPCA!FA425</f>
        <v>0.38</v>
      </c>
      <c r="EX64" s="1">
        <f>[2]V.IPCA!FB425</f>
        <v>0.39</v>
      </c>
      <c r="EY64" s="1">
        <f>[2]V.IPCA!FC425</f>
        <v>0.43</v>
      </c>
      <c r="EZ64" s="1">
        <f>[2]V.IPCA!FD425</f>
        <v>0.43</v>
      </c>
      <c r="FA64" s="1">
        <f>[2]V.IPCA!FE425</f>
        <v>0.6</v>
      </c>
      <c r="FB64" s="1">
        <f>[2]V.IPCA!FF425</f>
        <v>0.68</v>
      </c>
      <c r="FC64" s="1">
        <f>[2]V.IPCA!FG425</f>
        <v>0.56000000000000005</v>
      </c>
      <c r="FD64" s="1">
        <f>[2]V.IPCA!FH425</f>
        <v>0.64</v>
      </c>
      <c r="FE64" s="1">
        <f>[2]V.IPCA!FI425</f>
        <v>0.73</v>
      </c>
      <c r="FF64" s="1">
        <f>[2]V.IPCA!FJ425</f>
        <v>0.39</v>
      </c>
      <c r="FG64" s="1">
        <f>[2]V.IPCA!FK425</f>
        <v>0.56999999999999995</v>
      </c>
      <c r="FH64" s="1">
        <f>[2]V.IPCA!FL425</f>
        <v>0.56999999999999995</v>
      </c>
      <c r="FI64" s="1">
        <f>[2]V.IPCA!FM425</f>
        <v>0.64</v>
      </c>
      <c r="FJ64" s="1">
        <f>[2]V.IPCA!FN425</f>
        <v>0.6</v>
      </c>
      <c r="FK64" s="1">
        <f>[2]V.IPCA!FO425</f>
        <v>0.53</v>
      </c>
      <c r="FL64" s="1">
        <f>[2]V.IPCA!FP425</f>
        <v>0.53</v>
      </c>
      <c r="FM64" s="1">
        <f>[2]V.IPCA!FQ425</f>
        <v>0.45</v>
      </c>
      <c r="FN64" s="1">
        <f>[2]V.IPCA!FR425</f>
        <v>0.28999999999999998</v>
      </c>
      <c r="FO64" s="1">
        <f>[2]V.IPCA!FS425</f>
        <v>0.3</v>
      </c>
      <c r="FP64" s="1">
        <f>[2]V.IPCA!FT425</f>
        <v>0.19</v>
      </c>
      <c r="FQ64" s="1">
        <f>[2]V.IPCA!FU425</f>
        <v>0.28999999999999998</v>
      </c>
      <c r="FR64" s="1">
        <f>[2]V.IPCA!FV425</f>
        <v>0.38</v>
      </c>
      <c r="FS64" s="1">
        <f>[2]V.IPCA!FW425</f>
        <v>0.28999999999999998</v>
      </c>
      <c r="FT64" s="1">
        <f>[2]V.IPCA!FX425</f>
        <v>0.44</v>
      </c>
      <c r="FU64" s="1">
        <f>[2]V.IPCA!FY425</f>
        <v>0.37</v>
      </c>
      <c r="FV64" s="1">
        <f>[2]V.IPCA!FZ425</f>
        <v>0.4</v>
      </c>
      <c r="FW64" s="1">
        <f>[2]V.IPCA!GA425</f>
        <v>0.48</v>
      </c>
      <c r="FX64" s="1">
        <f>[2]V.IPCA!GB425</f>
        <v>0.43</v>
      </c>
      <c r="FY64" s="1">
        <f>[2]V.IPCA!GC425</f>
        <v>0.49</v>
      </c>
      <c r="FZ64" s="1">
        <f>[2]V.IPCA!GD425</f>
        <v>0.46</v>
      </c>
      <c r="GA64" s="1">
        <f>[2]V.IPCA!GE425</f>
        <v>0.46</v>
      </c>
      <c r="GB64" s="1">
        <f>[2]V.IPCA!GF425</f>
        <v>0.69</v>
      </c>
      <c r="GC64" s="1">
        <f>[2]V.IPCA!GG425</f>
        <v>0.65</v>
      </c>
      <c r="GD64" s="1">
        <f>[2]V.IPCA!GH425</f>
        <v>0.62</v>
      </c>
      <c r="GE64" s="1">
        <f>[2]V.IPCA!GI425</f>
        <v>0.65</v>
      </c>
      <c r="GF64" s="1">
        <f>[2]V.IPCA!GJ425</f>
        <v>0.99</v>
      </c>
      <c r="GG64" s="1">
        <f>[2]V.IPCA!GK425</f>
        <v>1</v>
      </c>
      <c r="GH64" s="1">
        <f>[2]V.IPCA!GL425</f>
        <v>0.91</v>
      </c>
      <c r="GI64" s="1">
        <f>[2]V.IPCA!GM425</f>
        <v>1.07</v>
      </c>
      <c r="GJ64" s="1">
        <f>[2]V.IPCA!GN425</f>
        <v>1.1200000000000001</v>
      </c>
      <c r="GK64" s="1">
        <f>[2]V.IPCA!GO425</f>
        <v>1.0900000000000001</v>
      </c>
      <c r="GL64" s="1">
        <f>[2]V.IPCA!GP425</f>
        <v>1.1000000000000001</v>
      </c>
      <c r="GM64" s="1">
        <f>[2]V.IPCA!GQ425</f>
        <v>1.1000000000000001</v>
      </c>
      <c r="GN64" s="1">
        <f>[2]V.IPCA!GR425</f>
        <v>1.02</v>
      </c>
      <c r="GO64" s="1">
        <f>[2]V.IPCA!GS425</f>
        <v>1.04</v>
      </c>
      <c r="GP64" s="1">
        <f>[2]V.IPCA!GT425</f>
        <v>0.91</v>
      </c>
      <c r="GQ64" s="1">
        <f>[2]V.IPCA!GU425</f>
        <v>0.91</v>
      </c>
      <c r="GR64" s="1">
        <f>[2]V.IPCA!GV425</f>
        <v>0.4</v>
      </c>
      <c r="GS64" s="1">
        <f>[2]V.IPCA!GW425</f>
        <v>0.3</v>
      </c>
      <c r="GT64" s="1">
        <f>[2]V.IPCA!GX425</f>
        <v>0.52</v>
      </c>
      <c r="GU64" s="1">
        <f>[2]V.IPCA!GY425</f>
        <v>0.37</v>
      </c>
      <c r="GV64" s="1">
        <f>[2]V.IPCA!GZ425</f>
        <v>0.37</v>
      </c>
      <c r="GW64" s="1">
        <f>[2]V.IPCA!HA425</f>
        <v>0.44</v>
      </c>
      <c r="GX64" s="1">
        <f>[2]V.IPCA!HB425</f>
        <v>0.44</v>
      </c>
      <c r="GY64" s="1">
        <f>[2]V.IPCA!HC425</f>
        <v>0.3</v>
      </c>
      <c r="GZ64" s="1">
        <f>[2]V.IPCA!HD425</f>
        <v>-0.05</v>
      </c>
      <c r="HA64" s="1">
        <f>[2]V.IPCA!HE425</f>
        <v>-0.08</v>
      </c>
      <c r="HB64" s="1">
        <f>[2]V.IPCA!HF425</f>
        <v>0</v>
      </c>
      <c r="HC64" s="1">
        <f>[2]V.IPCA!HG425</f>
        <v>0.52</v>
      </c>
      <c r="HD64" s="1">
        <f>[2]V.IPCA!HH425</f>
        <v>0.53</v>
      </c>
      <c r="HE64" s="1">
        <f>[2]V.IPCA!HI425</f>
        <v>0.16</v>
      </c>
      <c r="HF64" s="1">
        <f>[2]V.IPCA!HJ425</f>
        <v>0.46</v>
      </c>
      <c r="HG64" s="1">
        <f>[2]V.IPCA!HK425</f>
        <v>0.65</v>
      </c>
      <c r="HH64" s="1">
        <f>[2]V.IPCA!HL425</f>
        <v>0.66</v>
      </c>
      <c r="HI64" s="1">
        <f>[2]V.IPCA!HM425</f>
        <v>0.63</v>
      </c>
      <c r="HJ64" s="1">
        <f>[2]V.IPCA!HN425</f>
        <v>0.68</v>
      </c>
      <c r="HK64" s="1">
        <f>[2]V.IPCA!HO425</f>
        <v>0.74</v>
      </c>
      <c r="HL64" s="1">
        <f>[2]V.IPCA!HP425</f>
        <v>0.84</v>
      </c>
      <c r="HM64" s="1">
        <f>[2]V.IPCA!HQ425</f>
        <v>2.99</v>
      </c>
      <c r="HN64" s="1">
        <f>[2]V.IPCA!HR425</f>
        <v>0.63</v>
      </c>
      <c r="HO64" s="1">
        <f>[2]V.IPCA!HS425</f>
        <v>0.44</v>
      </c>
      <c r="HP64" s="1">
        <f>[2]V.IPCA!HT425</f>
        <v>0.44</v>
      </c>
      <c r="HQ64" s="1">
        <f>[2]V.IPCA!HU425</f>
        <v>0.77</v>
      </c>
      <c r="HR64" s="1">
        <f>[2]V.IPCA!HV425</f>
        <v>-5.14</v>
      </c>
      <c r="HS64" s="1">
        <f>[2]V.IPCA!HW425</f>
        <v>0.72</v>
      </c>
      <c r="HT64" s="1">
        <f>[2]V.IPCA!HX425</f>
        <v>0.7</v>
      </c>
      <c r="HU64" s="1">
        <f>[2]V.IPCA!HY425</f>
        <v>0.79</v>
      </c>
      <c r="HV64" s="1">
        <f>[2]V.IPCA!HZ425</f>
        <v>1</v>
      </c>
      <c r="HW64" s="1">
        <f>[2]V.IPCA!IA425</f>
        <v>1.03</v>
      </c>
      <c r="HX64" s="1">
        <f>[2]V.IPCA!IB425</f>
        <v>1.17</v>
      </c>
      <c r="HY64" s="1">
        <f>[2]V.IPCA!IC425</f>
        <v>0.28000000000000003</v>
      </c>
      <c r="HZ64" s="1">
        <f>[2]V.IPCA!ID425</f>
        <v>0.2</v>
      </c>
      <c r="IA64" s="1">
        <f>[2]V.IPCA!IE425</f>
        <v>0.1</v>
      </c>
      <c r="IB64" s="1">
        <f>[2]V.IPCA!IF425</f>
        <v>0.1</v>
      </c>
      <c r="IC64" s="1">
        <f>[2]V.IPCA!IG425</f>
        <v>0.1</v>
      </c>
      <c r="ID64" s="1">
        <f>[2]V.IPCA!IH425</f>
        <v>0.94</v>
      </c>
    </row>
    <row r="65" spans="2:238" x14ac:dyDescent="0.25">
      <c r="B65">
        <v>8102004</v>
      </c>
      <c r="C65" t="s">
        <v>19</v>
      </c>
      <c r="D65" s="1">
        <f>[2]V.IPCA!H426</f>
        <v>0.61</v>
      </c>
      <c r="E65" s="1">
        <f>[2]V.IPCA!I426</f>
        <v>0.03</v>
      </c>
      <c r="F65" s="1">
        <f>[2]V.IPCA!J426</f>
        <v>0.03</v>
      </c>
      <c r="G65" s="1">
        <f>[2]V.IPCA!K426</f>
        <v>0</v>
      </c>
      <c r="H65" s="1">
        <f>[2]V.IPCA!L426</f>
        <v>0</v>
      </c>
      <c r="I65" s="1">
        <f>[2]V.IPCA!M426</f>
        <v>-0.21</v>
      </c>
      <c r="J65" s="1">
        <f>[2]V.IPCA!N426</f>
        <v>-12.01</v>
      </c>
      <c r="K65" s="1">
        <f>[2]V.IPCA!O426</f>
        <v>0.31</v>
      </c>
      <c r="L65" s="1">
        <f>[2]V.IPCA!P426</f>
        <v>0.05</v>
      </c>
      <c r="M65" s="1">
        <f>[2]V.IPCA!Q426</f>
        <v>0.04</v>
      </c>
      <c r="N65" s="1">
        <f>[2]V.IPCA!R426</f>
        <v>0.05</v>
      </c>
      <c r="O65" s="1">
        <f>[2]V.IPCA!S426</f>
        <v>0.62</v>
      </c>
      <c r="P65" s="1">
        <f>[2]V.IPCA!T426</f>
        <v>0.08</v>
      </c>
      <c r="Q65" s="1">
        <f>[2]V.IPCA!U426</f>
        <v>0.03</v>
      </c>
      <c r="R65" s="1">
        <f>[2]V.IPCA!V426</f>
        <v>0.01</v>
      </c>
      <c r="S65" s="1">
        <f>[2]V.IPCA!W426</f>
        <v>0.63</v>
      </c>
      <c r="T65" s="1">
        <f>[2]V.IPCA!X426</f>
        <v>-0.62</v>
      </c>
      <c r="U65" s="1">
        <f>[2]V.IPCA!Y426</f>
        <v>0.45</v>
      </c>
      <c r="V65" s="1">
        <f>[2]V.IPCA!Z426</f>
        <v>1.74</v>
      </c>
      <c r="W65" s="1">
        <f>[2]V.IPCA!AA426</f>
        <v>0.19</v>
      </c>
      <c r="X65" s="1">
        <f>[2]V.IPCA!AB426</f>
        <v>0.16</v>
      </c>
      <c r="Y65" s="1">
        <f>[2]V.IPCA!AC426</f>
        <v>1.28</v>
      </c>
      <c r="Z65" s="1">
        <f>[2]V.IPCA!AD426</f>
        <v>1.58</v>
      </c>
      <c r="AA65" s="1">
        <f>[2]V.IPCA!AE426</f>
        <v>0.3</v>
      </c>
      <c r="AB65" s="1">
        <f>[2]V.IPCA!AF426</f>
        <v>0</v>
      </c>
      <c r="AC65" s="1">
        <f>[2]V.IPCA!AG426</f>
        <v>0</v>
      </c>
      <c r="AD65" s="1">
        <f>[2]V.IPCA!AH426</f>
        <v>0.02</v>
      </c>
      <c r="AE65" s="1">
        <f>[2]V.IPCA!AI426</f>
        <v>0</v>
      </c>
      <c r="AF65" s="1">
        <f>[2]V.IPCA!AJ426</f>
        <v>0</v>
      </c>
      <c r="AG65" s="1">
        <f>[2]V.IPCA!AK426</f>
        <v>1.93</v>
      </c>
      <c r="AH65" s="1">
        <f>[2]V.IPCA!AL426</f>
        <v>0.89</v>
      </c>
      <c r="AI65" s="1">
        <f>[2]V.IPCA!AM426</f>
        <v>1.36</v>
      </c>
      <c r="AJ65" s="1">
        <f>[2]V.IPCA!AN426</f>
        <v>2.84</v>
      </c>
      <c r="AK65" s="1">
        <f>[2]V.IPCA!AO426</f>
        <v>0.69</v>
      </c>
      <c r="AL65" s="1">
        <f>[2]V.IPCA!AP426</f>
        <v>0.38</v>
      </c>
      <c r="AM65" s="1">
        <f>[2]V.IPCA!AQ426</f>
        <v>1.5</v>
      </c>
      <c r="AN65" s="1">
        <f>[2]V.IPCA!AR426</f>
        <v>5.4</v>
      </c>
      <c r="AO65" s="1">
        <f>[2]V.IPCA!AS426</f>
        <v>0.7</v>
      </c>
      <c r="AP65" s="1">
        <f>[2]V.IPCA!AT426</f>
        <v>0.28999999999999998</v>
      </c>
      <c r="AQ65" s="1">
        <f>[2]V.IPCA!AU426</f>
        <v>0.57999999999999996</v>
      </c>
      <c r="AR65" s="1">
        <f>[2]V.IPCA!AV426</f>
        <v>0.76</v>
      </c>
      <c r="AS65" s="1">
        <f>[2]V.IPCA!AW426</f>
        <v>0.63</v>
      </c>
      <c r="AT65" s="1">
        <f>[2]V.IPCA!AX426</f>
        <v>0.32</v>
      </c>
      <c r="AU65" s="1">
        <f>[2]V.IPCA!AY426</f>
        <v>0.02</v>
      </c>
      <c r="AV65" s="1">
        <f>[2]V.IPCA!AZ426</f>
        <v>0.04</v>
      </c>
      <c r="AW65" s="1">
        <f>[2]V.IPCA!BA426</f>
        <v>2.06</v>
      </c>
      <c r="AX65" s="1">
        <f>[2]V.IPCA!BB426</f>
        <v>0.55000000000000004</v>
      </c>
      <c r="AY65" s="1">
        <f>[2]V.IPCA!BC426</f>
        <v>1.8</v>
      </c>
      <c r="AZ65" s="1">
        <f>[2]V.IPCA!BD426</f>
        <v>2.1800000000000002</v>
      </c>
      <c r="BA65" s="1">
        <f>[2]V.IPCA!BE426</f>
        <v>0.08</v>
      </c>
      <c r="BB65" s="1">
        <f>[2]V.IPCA!BF426</f>
        <v>0.25</v>
      </c>
      <c r="BC65" s="1">
        <f>[2]V.IPCA!BG426</f>
        <v>7.0000000000000007E-2</v>
      </c>
      <c r="BD65" s="1">
        <f>[2]V.IPCA!BH426</f>
        <v>2.2000000000000002</v>
      </c>
      <c r="BE65" s="1">
        <f>[2]V.IPCA!BI426</f>
        <v>0.21</v>
      </c>
      <c r="BF65" s="1">
        <f>[2]V.IPCA!BJ426</f>
        <v>-0.16</v>
      </c>
      <c r="BG65" s="1">
        <f>[2]V.IPCA!BK426</f>
        <v>1.34</v>
      </c>
      <c r="BH65" s="1">
        <f>[2]V.IPCA!BL426</f>
        <v>0.61</v>
      </c>
      <c r="BI65" s="1">
        <f>[2]V.IPCA!BM426</f>
        <v>0.1</v>
      </c>
      <c r="BJ65" s="1">
        <f>[2]V.IPCA!BN426</f>
        <v>0.49</v>
      </c>
      <c r="BK65" s="1">
        <f>[2]V.IPCA!BO426</f>
        <v>1.82</v>
      </c>
      <c r="BL65" s="1">
        <f>[2]V.IPCA!BP426</f>
        <v>1.04</v>
      </c>
      <c r="BM65" s="1">
        <f>[2]V.IPCA!BQ426</f>
        <v>-0.38</v>
      </c>
      <c r="BN65" s="1">
        <f>[2]V.IPCA!BR426</f>
        <v>-0.77</v>
      </c>
      <c r="BO65" s="1">
        <f>[2]V.IPCA!BS426</f>
        <v>0.17</v>
      </c>
      <c r="BP65" s="1">
        <f>[2]V.IPCA!BT426</f>
        <v>0.14000000000000001</v>
      </c>
      <c r="BQ65" s="1">
        <f>[2]V.IPCA!BU426</f>
        <v>0.55000000000000004</v>
      </c>
      <c r="BR65" s="1">
        <f>[2]V.IPCA!BV426</f>
        <v>0.2</v>
      </c>
      <c r="BS65" s="1">
        <f>[2]V.IPCA!BW426</f>
        <v>0.72</v>
      </c>
      <c r="BT65" s="1">
        <f>[2]V.IPCA!BX426</f>
        <v>0.27</v>
      </c>
      <c r="BU65" s="1">
        <f>[2]V.IPCA!BY426</f>
        <v>-0.27</v>
      </c>
      <c r="BV65" s="1">
        <f>[2]V.IPCA!BZ426</f>
        <v>-0.09</v>
      </c>
      <c r="BW65" s="1">
        <f>[2]V.IPCA!CA426</f>
        <v>2.65</v>
      </c>
      <c r="BX65" s="1">
        <f>[2]V.IPCA!CB426</f>
        <v>2.11</v>
      </c>
      <c r="BY65" s="1">
        <f>[2]V.IPCA!CC426</f>
        <v>0.69</v>
      </c>
      <c r="BZ65" s="1">
        <f>[2]V.IPCA!CD426</f>
        <v>0.13</v>
      </c>
      <c r="CA65" s="1">
        <f>[2]V.IPCA!CE426</f>
        <v>0.01</v>
      </c>
      <c r="CB65" s="1">
        <f>[2]V.IPCA!CF426</f>
        <v>-0.15</v>
      </c>
      <c r="CC65" s="1">
        <f>[2]V.IPCA!CG426</f>
        <v>0.39</v>
      </c>
      <c r="CD65" s="1">
        <f>[2]V.IPCA!CH426</f>
        <v>1.82</v>
      </c>
      <c r="CE65" s="1">
        <f>[2]V.IPCA!CI426</f>
        <v>0.19</v>
      </c>
      <c r="CF65" s="1">
        <f>[2]V.IPCA!CJ426</f>
        <v>0.12</v>
      </c>
      <c r="CG65" s="1">
        <f>[2]V.IPCA!CK426</f>
        <v>0</v>
      </c>
      <c r="CH65" s="1">
        <f>[2]V.IPCA!CL426</f>
        <v>7.0000000000000007E-2</v>
      </c>
      <c r="CI65" s="1">
        <f>[2]V.IPCA!CM426</f>
        <v>0.86</v>
      </c>
      <c r="CJ65" s="1">
        <f>[2]V.IPCA!CN426</f>
        <v>0.83</v>
      </c>
      <c r="CK65" s="1">
        <f>[2]V.IPCA!CO426</f>
        <v>-0.28000000000000003</v>
      </c>
      <c r="CL65" s="1">
        <f>[2]V.IPCA!CP426</f>
        <v>0.11</v>
      </c>
      <c r="CM65" s="1">
        <f>[2]V.IPCA!CQ426</f>
        <v>0.01</v>
      </c>
      <c r="CN65" s="1">
        <f>[2]V.IPCA!CR426</f>
        <v>0.09</v>
      </c>
      <c r="CO65" s="1">
        <f>[2]V.IPCA!CS426</f>
        <v>0.09</v>
      </c>
      <c r="CP65" s="1">
        <f>[2]V.IPCA!CT426</f>
        <v>-0.48</v>
      </c>
      <c r="CQ65" s="1">
        <f>[2]V.IPCA!CU426</f>
        <v>-0.49</v>
      </c>
      <c r="CR65" s="1">
        <f>[2]V.IPCA!CV426</f>
        <v>0.12</v>
      </c>
      <c r="CS65" s="1">
        <f>[2]V.IPCA!CW426</f>
        <v>0.35</v>
      </c>
      <c r="CT65" s="1">
        <f>[2]V.IPCA!CX426</f>
        <v>-0.06</v>
      </c>
      <c r="CU65" s="1">
        <f>[2]V.IPCA!CY426</f>
        <v>-0.45</v>
      </c>
      <c r="CV65" s="1">
        <f>[2]V.IPCA!CZ426</f>
        <v>0.71</v>
      </c>
      <c r="CW65" s="1">
        <f>[2]V.IPCA!DA426</f>
        <v>0.09</v>
      </c>
      <c r="CX65" s="1">
        <f>[2]V.IPCA!DB426</f>
        <v>0.04</v>
      </c>
      <c r="CY65" s="1">
        <f>[2]V.IPCA!DC426</f>
        <v>-0.25</v>
      </c>
      <c r="CZ65" s="1">
        <f>[2]V.IPCA!DD426</f>
        <v>0.48</v>
      </c>
      <c r="DA65" s="1">
        <f>[2]V.IPCA!DE426</f>
        <v>0.21</v>
      </c>
      <c r="DB65" s="1">
        <f>[2]V.IPCA!DF426</f>
        <v>0.1</v>
      </c>
      <c r="DC65" s="1">
        <f>[2]V.IPCA!DG426</f>
        <v>0.02</v>
      </c>
      <c r="DD65" s="1">
        <f>[2]V.IPCA!DH426</f>
        <v>-0.13</v>
      </c>
      <c r="DE65" s="1">
        <f>[2]V.IPCA!DI426</f>
        <v>0.23</v>
      </c>
      <c r="DF65" s="1">
        <f>[2]V.IPCA!DJ426</f>
        <v>0.17</v>
      </c>
      <c r="DG65" s="1">
        <f>[2]V.IPCA!DK426</f>
        <v>0.85</v>
      </c>
      <c r="DH65" s="1">
        <f>[2]V.IPCA!DL426</f>
        <v>1.51</v>
      </c>
      <c r="DI65" s="1">
        <f>[2]V.IPCA!DM426</f>
        <v>0.28000000000000003</v>
      </c>
      <c r="DJ65" s="1">
        <f>[2]V.IPCA!DN426</f>
        <v>0.84</v>
      </c>
      <c r="DK65" s="1">
        <f>[2]V.IPCA!DO426</f>
        <v>0.15</v>
      </c>
      <c r="DL65" s="1">
        <f>[2]V.IPCA!DP426</f>
        <v>0.15</v>
      </c>
      <c r="DM65" s="1">
        <f>[2]V.IPCA!DQ426</f>
        <v>1.33</v>
      </c>
      <c r="DN65" s="1">
        <f>[2]V.IPCA!DR426</f>
        <v>0.39</v>
      </c>
      <c r="DO65" s="1">
        <f>[2]V.IPCA!DS426</f>
        <v>0.41</v>
      </c>
      <c r="DP65" s="1">
        <f>[2]V.IPCA!DT426</f>
        <v>0</v>
      </c>
      <c r="DQ65" s="1">
        <f>[2]V.IPCA!DU426</f>
        <v>-0.01</v>
      </c>
      <c r="DR65" s="1">
        <f>[2]V.IPCA!DV426</f>
        <v>-0.11</v>
      </c>
      <c r="DS65" s="1">
        <f>[2]V.IPCA!DW426</f>
        <v>0.23</v>
      </c>
      <c r="DT65" s="1">
        <f>[2]V.IPCA!DX426</f>
        <v>0.23</v>
      </c>
      <c r="DU65" s="1">
        <f>[2]V.IPCA!DY426</f>
        <v>0.22</v>
      </c>
      <c r="DV65" s="1">
        <f>[2]V.IPCA!DZ426</f>
        <v>0.18</v>
      </c>
      <c r="DW65" s="1">
        <f>[2]V.IPCA!EA426</f>
        <v>0.08</v>
      </c>
      <c r="DX65" s="1">
        <f>[2]V.IPCA!EB426</f>
        <v>-0.01</v>
      </c>
      <c r="DY65" s="1">
        <f>[2]V.IPCA!EC426</f>
        <v>0</v>
      </c>
      <c r="DZ65" s="1">
        <f>[2]V.IPCA!ED426</f>
        <v>0</v>
      </c>
      <c r="EA65" s="1">
        <f>[2]V.IPCA!EE426</f>
        <v>-0.32</v>
      </c>
      <c r="EB65" s="1">
        <f>[2]V.IPCA!EF426</f>
        <v>-0.03</v>
      </c>
      <c r="EC65" s="1">
        <f>[2]V.IPCA!EG426</f>
        <v>0.01</v>
      </c>
      <c r="ED65" s="1">
        <f>[2]V.IPCA!EH426</f>
        <v>0.68</v>
      </c>
      <c r="EE65" s="1">
        <f>[2]V.IPCA!EI426</f>
        <v>0.28999999999999998</v>
      </c>
      <c r="EF65" s="1">
        <f>[2]V.IPCA!EJ426</f>
        <v>0.73</v>
      </c>
      <c r="EG65" s="1">
        <f>[2]V.IPCA!EK426</f>
        <v>0.86</v>
      </c>
      <c r="EH65" s="1">
        <f>[2]V.IPCA!EL426</f>
        <v>0.08</v>
      </c>
      <c r="EI65" s="1">
        <f>[2]V.IPCA!EM426</f>
        <v>7.0000000000000007E-2</v>
      </c>
      <c r="EJ65" s="1">
        <f>[2]V.IPCA!EN426</f>
        <v>0.11</v>
      </c>
      <c r="EK65" s="1">
        <f>[2]V.IPCA!EO426</f>
        <v>1.9</v>
      </c>
      <c r="EL65" s="1">
        <f>[2]V.IPCA!EP426</f>
        <v>2.2400000000000002</v>
      </c>
      <c r="EM65" s="1">
        <f>[2]V.IPCA!EQ426</f>
        <v>-0.7</v>
      </c>
      <c r="EN65" s="1">
        <f>[2]V.IPCA!ER426</f>
        <v>0.28000000000000003</v>
      </c>
      <c r="EO65" s="1">
        <f>[2]V.IPCA!ES426</f>
        <v>0.89</v>
      </c>
      <c r="EP65" s="1">
        <f>[2]V.IPCA!ET426</f>
        <v>0</v>
      </c>
      <c r="EQ65" s="1">
        <f>[2]V.IPCA!EU426</f>
        <v>-0.01</v>
      </c>
      <c r="ER65" s="1">
        <f>[2]V.IPCA!EV426</f>
        <v>0</v>
      </c>
      <c r="ES65" s="1">
        <f>[2]V.IPCA!EW426</f>
        <v>0</v>
      </c>
      <c r="ET65" s="1">
        <f>[2]V.IPCA!EX426</f>
        <v>0</v>
      </c>
      <c r="EU65" s="1">
        <f>[2]V.IPCA!EY426</f>
        <v>0.35</v>
      </c>
      <c r="EV65" s="1">
        <f>[2]V.IPCA!EZ426</f>
        <v>0</v>
      </c>
      <c r="EW65" s="1">
        <f>[2]V.IPCA!FA426</f>
        <v>0.37</v>
      </c>
      <c r="EX65" s="1">
        <f>[2]V.IPCA!FB426</f>
        <v>1.01</v>
      </c>
      <c r="EY65" s="1">
        <f>[2]V.IPCA!FC426</f>
        <v>0.32</v>
      </c>
      <c r="EZ65" s="1">
        <f>[2]V.IPCA!FD426</f>
        <v>0.01</v>
      </c>
      <c r="FA65" s="1">
        <f>[2]V.IPCA!FE426</f>
        <v>0</v>
      </c>
      <c r="FB65" s="1">
        <f>[2]V.IPCA!FF426</f>
        <v>0</v>
      </c>
      <c r="FC65" s="1">
        <f>[2]V.IPCA!FG426</f>
        <v>1.54</v>
      </c>
      <c r="FD65" s="1">
        <f>[2]V.IPCA!FH426</f>
        <v>1.04</v>
      </c>
      <c r="FE65" s="1">
        <f>[2]V.IPCA!FI426</f>
        <v>0.14000000000000001</v>
      </c>
      <c r="FF65" s="1">
        <f>[2]V.IPCA!FJ426</f>
        <v>0</v>
      </c>
      <c r="FG65" s="1">
        <f>[2]V.IPCA!FK426</f>
        <v>0</v>
      </c>
      <c r="FH65" s="1">
        <f>[2]V.IPCA!FL426</f>
        <v>1</v>
      </c>
      <c r="FI65" s="1">
        <f>[2]V.IPCA!FM426</f>
        <v>2.25</v>
      </c>
      <c r="FJ65" s="1">
        <f>[2]V.IPCA!FN426</f>
        <v>0.56000000000000005</v>
      </c>
      <c r="FK65" s="1">
        <f>[2]V.IPCA!FO426</f>
        <v>0.46</v>
      </c>
      <c r="FL65" s="1">
        <f>[2]V.IPCA!FP426</f>
        <v>0.01</v>
      </c>
      <c r="FM65" s="1">
        <f>[2]V.IPCA!FQ426</f>
        <v>0.01</v>
      </c>
      <c r="FN65" s="1">
        <f>[2]V.IPCA!FR426</f>
        <v>0.02</v>
      </c>
      <c r="FO65" s="1">
        <f>[2]V.IPCA!FS426</f>
        <v>0.04</v>
      </c>
      <c r="FP65" s="1">
        <f>[2]V.IPCA!FT426</f>
        <v>0.93</v>
      </c>
      <c r="FQ65" s="1">
        <f>[2]V.IPCA!FU426</f>
        <v>0</v>
      </c>
      <c r="FR65" s="1">
        <f>[2]V.IPCA!FV426</f>
        <v>0</v>
      </c>
      <c r="FS65" s="1">
        <f>[2]V.IPCA!FW426</f>
        <v>0</v>
      </c>
      <c r="FT65" s="1">
        <f>[2]V.IPCA!FX426</f>
        <v>2</v>
      </c>
      <c r="FU65" s="1">
        <f>[2]V.IPCA!FY426</f>
        <v>0</v>
      </c>
      <c r="FV65" s="1">
        <f>[2]V.IPCA!FZ426</f>
        <v>0</v>
      </c>
      <c r="FW65" s="1">
        <f>[2]V.IPCA!GA426</f>
        <v>1.18</v>
      </c>
      <c r="FX65" s="1">
        <f>[2]V.IPCA!GB426</f>
        <v>0.68</v>
      </c>
      <c r="FY65" s="1">
        <f>[2]V.IPCA!GC426</f>
        <v>2.15</v>
      </c>
      <c r="FZ65" s="1">
        <f>[2]V.IPCA!GD426</f>
        <v>1.85</v>
      </c>
      <c r="GA65" s="1">
        <f>[2]V.IPCA!GE426</f>
        <v>0</v>
      </c>
      <c r="GB65" s="1">
        <f>[2]V.IPCA!GF426</f>
        <v>0</v>
      </c>
      <c r="GC65" s="1">
        <f>[2]V.IPCA!GG426</f>
        <v>0</v>
      </c>
      <c r="GD65" s="1">
        <f>[2]V.IPCA!GH426</f>
        <v>0</v>
      </c>
      <c r="GE65" s="1">
        <f>[2]V.IPCA!GI426</f>
        <v>0</v>
      </c>
      <c r="GF65" s="1">
        <f>[2]V.IPCA!GJ426</f>
        <v>0.05</v>
      </c>
      <c r="GG65" s="1">
        <f>[2]V.IPCA!GK426</f>
        <v>0.87</v>
      </c>
      <c r="GH65" s="1">
        <f>[2]V.IPCA!GL426</f>
        <v>0</v>
      </c>
      <c r="GI65" s="1">
        <f>[2]V.IPCA!GM426</f>
        <v>0</v>
      </c>
      <c r="GJ65" s="1">
        <f>[2]V.IPCA!GN426</f>
        <v>0</v>
      </c>
      <c r="GK65" s="1">
        <f>[2]V.IPCA!GO426</f>
        <v>0</v>
      </c>
      <c r="GL65" s="1">
        <f>[2]V.IPCA!GP426</f>
        <v>2.63</v>
      </c>
      <c r="GM65" s="1">
        <f>[2]V.IPCA!GQ426</f>
        <v>2.58</v>
      </c>
      <c r="GN65" s="1">
        <f>[2]V.IPCA!GR426</f>
        <v>1.46</v>
      </c>
      <c r="GO65" s="1">
        <f>[2]V.IPCA!GS426</f>
        <v>1.28</v>
      </c>
      <c r="GP65" s="1">
        <f>[2]V.IPCA!GT426</f>
        <v>1.04</v>
      </c>
      <c r="GQ65" s="1">
        <f>[2]V.IPCA!GU426</f>
        <v>2.1800000000000002</v>
      </c>
      <c r="GR65" s="1">
        <f>[2]V.IPCA!GV426</f>
        <v>1.82</v>
      </c>
      <c r="GS65" s="1">
        <f>[2]V.IPCA!GW426</f>
        <v>0</v>
      </c>
      <c r="GT65" s="1">
        <f>[2]V.IPCA!GX426</f>
        <v>0</v>
      </c>
      <c r="GU65" s="1">
        <f>[2]V.IPCA!GY426</f>
        <v>1.75</v>
      </c>
      <c r="GV65" s="1">
        <f>[2]V.IPCA!GZ426</f>
        <v>1.52</v>
      </c>
      <c r="GW65" s="1">
        <f>[2]V.IPCA!HA426</f>
        <v>0</v>
      </c>
      <c r="GX65" s="1">
        <f>[2]V.IPCA!HB426</f>
        <v>0</v>
      </c>
      <c r="GY65" s="1">
        <f>[2]V.IPCA!HC426</f>
        <v>0.77</v>
      </c>
      <c r="GZ65" s="1">
        <f>[2]V.IPCA!HD426</f>
        <v>3.09</v>
      </c>
      <c r="HA65" s="1">
        <f>[2]V.IPCA!HE426</f>
        <v>0</v>
      </c>
      <c r="HB65" s="1">
        <f>[2]V.IPCA!HF426</f>
        <v>0</v>
      </c>
      <c r="HC65" s="1">
        <f>[2]V.IPCA!HG426</f>
        <v>0</v>
      </c>
      <c r="HD65" s="1">
        <f>[2]V.IPCA!HH426</f>
        <v>0</v>
      </c>
      <c r="HE65" s="1">
        <f>[2]V.IPCA!HI426</f>
        <v>0</v>
      </c>
      <c r="HF65" s="1">
        <f>[2]V.IPCA!HJ426</f>
        <v>0</v>
      </c>
      <c r="HG65" s="1">
        <f>[2]V.IPCA!HK426</f>
        <v>0</v>
      </c>
      <c r="HH65" s="1">
        <f>[2]V.IPCA!HL426</f>
        <v>0</v>
      </c>
      <c r="HI65" s="1">
        <f>[2]V.IPCA!HM426</f>
        <v>0</v>
      </c>
      <c r="HJ65" s="1">
        <f>[2]V.IPCA!HN426</f>
        <v>0</v>
      </c>
      <c r="HK65" s="1">
        <f>[2]V.IPCA!HO426</f>
        <v>1.05</v>
      </c>
      <c r="HL65" s="1">
        <f>[2]V.IPCA!HP426</f>
        <v>2.48</v>
      </c>
      <c r="HM65" s="1">
        <f>[2]V.IPCA!HQ426</f>
        <v>0</v>
      </c>
      <c r="HN65" s="1">
        <f>[2]V.IPCA!HR426</f>
        <v>-0.71</v>
      </c>
      <c r="HO65" s="1">
        <f>[2]V.IPCA!HS426</f>
        <v>0</v>
      </c>
      <c r="HP65" s="1">
        <f>[2]V.IPCA!HT426</f>
        <v>0</v>
      </c>
      <c r="HQ65" s="1">
        <f>[2]V.IPCA!HU426</f>
        <v>7.0000000000000007E-2</v>
      </c>
      <c r="HR65" s="1">
        <f>[2]V.IPCA!HV426</f>
        <v>0.19</v>
      </c>
      <c r="HS65" s="1">
        <f>[2]V.IPCA!HW426</f>
        <v>0</v>
      </c>
      <c r="HT65" s="1">
        <f>[2]V.IPCA!HX426</f>
        <v>2.54</v>
      </c>
      <c r="HU65" s="1">
        <f>[2]V.IPCA!HY426</f>
        <v>0.55000000000000004</v>
      </c>
      <c r="HV65" s="1">
        <f>[2]V.IPCA!HZ426</f>
        <v>0</v>
      </c>
      <c r="HW65" s="1">
        <f>[2]V.IPCA!IA426</f>
        <v>0.41</v>
      </c>
      <c r="HX65" s="1">
        <f>[2]V.IPCA!IB426</f>
        <v>0.97</v>
      </c>
      <c r="HY65" s="1">
        <f>[2]V.IPCA!IC426</f>
        <v>0.16</v>
      </c>
      <c r="HZ65" s="1">
        <f>[2]V.IPCA!ID426</f>
        <v>0</v>
      </c>
      <c r="IA65" s="1">
        <f>[2]V.IPCA!IE426</f>
        <v>0</v>
      </c>
      <c r="IB65" s="1">
        <f>[2]V.IPCA!IF426</f>
        <v>0</v>
      </c>
      <c r="IC65" s="1">
        <f>[2]V.IPCA!IG426</f>
        <v>2.17</v>
      </c>
      <c r="ID65" s="1">
        <f>[2]V.IPCA!IH426</f>
        <v>0.64</v>
      </c>
    </row>
    <row r="66" spans="2:238" x14ac:dyDescent="0.25">
      <c r="B66">
        <v>8103001</v>
      </c>
      <c r="C66" t="s">
        <v>20</v>
      </c>
      <c r="D66" s="1">
        <f>[2]V.IPCA!H427</f>
        <v>-0.08</v>
      </c>
      <c r="E66" s="1">
        <f>[2]V.IPCA!I427</f>
        <v>0.45</v>
      </c>
      <c r="F66" s="1">
        <f>[2]V.IPCA!J427</f>
        <v>0.52</v>
      </c>
      <c r="G66" s="1">
        <f>[2]V.IPCA!K427</f>
        <v>0.22</v>
      </c>
      <c r="H66" s="1">
        <f>[2]V.IPCA!L427</f>
        <v>3.97</v>
      </c>
      <c r="I66" s="1">
        <f>[2]V.IPCA!M427</f>
        <v>1.1000000000000001</v>
      </c>
      <c r="J66" s="1">
        <f>[2]V.IPCA!N427</f>
        <v>0.79</v>
      </c>
      <c r="K66" s="1">
        <f>[2]V.IPCA!O427</f>
        <v>0.66</v>
      </c>
      <c r="L66" s="1">
        <f>[2]V.IPCA!P427</f>
        <v>1.1599999999999999</v>
      </c>
      <c r="M66" s="1">
        <f>[2]V.IPCA!Q427</f>
        <v>0.53</v>
      </c>
      <c r="N66" s="1">
        <f>[2]V.IPCA!R427</f>
        <v>0.15</v>
      </c>
      <c r="O66" s="1">
        <f>[2]V.IPCA!S427</f>
        <v>0.15</v>
      </c>
      <c r="P66" s="1">
        <f>[2]V.IPCA!T427</f>
        <v>-0.44</v>
      </c>
      <c r="Q66" s="1">
        <f>[2]V.IPCA!U427</f>
        <v>0.18</v>
      </c>
      <c r="R66" s="1">
        <f>[2]V.IPCA!V427</f>
        <v>0.33</v>
      </c>
      <c r="S66" s="1">
        <f>[2]V.IPCA!W427</f>
        <v>0.83</v>
      </c>
      <c r="T66" s="1">
        <f>[2]V.IPCA!X427</f>
        <v>0.25</v>
      </c>
      <c r="U66" s="1">
        <f>[2]V.IPCA!Y427</f>
        <v>-0.28999999999999998</v>
      </c>
      <c r="V66" s="1">
        <f>[2]V.IPCA!Z427</f>
        <v>0.91</v>
      </c>
      <c r="W66" s="1">
        <f>[2]V.IPCA!AA427</f>
        <v>0.72</v>
      </c>
      <c r="X66" s="1">
        <f>[2]V.IPCA!AB427</f>
        <v>0.13</v>
      </c>
      <c r="Y66" s="1">
        <f>[2]V.IPCA!AC427</f>
        <v>-0.35</v>
      </c>
      <c r="Z66" s="1">
        <f>[2]V.IPCA!AD427</f>
        <v>0.18</v>
      </c>
      <c r="AA66" s="1">
        <f>[2]V.IPCA!AE427</f>
        <v>-0.34</v>
      </c>
      <c r="AB66" s="1">
        <f>[2]V.IPCA!AF427</f>
        <v>2.14</v>
      </c>
      <c r="AC66" s="1">
        <f>[2]V.IPCA!AG427</f>
        <v>2.36</v>
      </c>
      <c r="AD66" s="1">
        <f>[2]V.IPCA!AH427</f>
        <v>1.91</v>
      </c>
      <c r="AE66" s="1">
        <f>[2]V.IPCA!AI427</f>
        <v>2.0499999999999998</v>
      </c>
      <c r="AF66" s="1">
        <f>[2]V.IPCA!AJ427</f>
        <v>1.33</v>
      </c>
      <c r="AG66" s="1">
        <f>[2]V.IPCA!AK427</f>
        <v>0.82</v>
      </c>
      <c r="AH66" s="1">
        <f>[2]V.IPCA!AL427</f>
        <v>0.2</v>
      </c>
      <c r="AI66" s="1">
        <f>[2]V.IPCA!AM427</f>
        <v>1.91</v>
      </c>
      <c r="AJ66" s="1">
        <f>[2]V.IPCA!AN427</f>
        <v>0.93</v>
      </c>
      <c r="AK66" s="1">
        <f>[2]V.IPCA!AO427</f>
        <v>0.55000000000000004</v>
      </c>
      <c r="AL66" s="1">
        <f>[2]V.IPCA!AP427</f>
        <v>0.73</v>
      </c>
      <c r="AM66" s="1">
        <f>[2]V.IPCA!AQ427</f>
        <v>0.02</v>
      </c>
      <c r="AN66" s="1">
        <f>[2]V.IPCA!AR427</f>
        <v>0.5</v>
      </c>
      <c r="AO66" s="1">
        <f>[2]V.IPCA!AS427</f>
        <v>0.59</v>
      </c>
      <c r="AP66" s="1">
        <f>[2]V.IPCA!AT427</f>
        <v>1.71</v>
      </c>
      <c r="AQ66" s="1">
        <f>[2]V.IPCA!AU427</f>
        <v>2.9</v>
      </c>
      <c r="AR66" s="1">
        <f>[2]V.IPCA!AV427</f>
        <v>2.25</v>
      </c>
      <c r="AS66" s="1">
        <f>[2]V.IPCA!AW427</f>
        <v>0.94</v>
      </c>
      <c r="AT66" s="1">
        <f>[2]V.IPCA!AX427</f>
        <v>0.49</v>
      </c>
      <c r="AU66" s="1">
        <f>[2]V.IPCA!AY427</f>
        <v>0.33</v>
      </c>
      <c r="AV66" s="1">
        <f>[2]V.IPCA!AZ427</f>
        <v>0.27</v>
      </c>
      <c r="AW66" s="1">
        <f>[2]V.IPCA!BA427</f>
        <v>0.74</v>
      </c>
      <c r="AX66" s="1">
        <f>[2]V.IPCA!BB427</f>
        <v>0.44</v>
      </c>
      <c r="AY66" s="1">
        <f>[2]V.IPCA!BC427</f>
        <v>0.87</v>
      </c>
      <c r="AZ66" s="1">
        <f>[2]V.IPCA!BD427</f>
        <v>0.08</v>
      </c>
      <c r="BA66" s="1">
        <f>[2]V.IPCA!BE427</f>
        <v>0.14000000000000001</v>
      </c>
      <c r="BB66" s="1">
        <f>[2]V.IPCA!BF427</f>
        <v>0.89</v>
      </c>
      <c r="BC66" s="1">
        <f>[2]V.IPCA!BG427</f>
        <v>1.63</v>
      </c>
      <c r="BD66" s="1">
        <f>[2]V.IPCA!BH427</f>
        <v>1.47</v>
      </c>
      <c r="BE66" s="1">
        <f>[2]V.IPCA!BI427</f>
        <v>0.34</v>
      </c>
      <c r="BF66" s="1">
        <f>[2]V.IPCA!BJ427</f>
        <v>0.91</v>
      </c>
      <c r="BG66" s="1">
        <f>[2]V.IPCA!BK427</f>
        <v>0.39</v>
      </c>
      <c r="BH66" s="1">
        <f>[2]V.IPCA!BL427</f>
        <v>0.4</v>
      </c>
      <c r="BI66" s="1">
        <f>[2]V.IPCA!BM427</f>
        <v>0.35</v>
      </c>
      <c r="BJ66" s="1">
        <f>[2]V.IPCA!BN427</f>
        <v>0.38</v>
      </c>
      <c r="BK66" s="1">
        <f>[2]V.IPCA!BO427</f>
        <v>0.44</v>
      </c>
      <c r="BL66" s="1">
        <f>[2]V.IPCA!BP427</f>
        <v>0.21</v>
      </c>
      <c r="BM66" s="1">
        <f>[2]V.IPCA!BQ427</f>
        <v>0.22</v>
      </c>
      <c r="BN66" s="1">
        <f>[2]V.IPCA!BR427</f>
        <v>0.22</v>
      </c>
      <c r="BO66" s="1">
        <f>[2]V.IPCA!BS427</f>
        <v>0.8</v>
      </c>
      <c r="BP66" s="1">
        <f>[2]V.IPCA!BT427</f>
        <v>0.95</v>
      </c>
      <c r="BQ66" s="1">
        <f>[2]V.IPCA!BU427</f>
        <v>0.52</v>
      </c>
      <c r="BR66" s="1">
        <f>[2]V.IPCA!BV427</f>
        <v>-0.2</v>
      </c>
      <c r="BS66" s="1">
        <f>[2]V.IPCA!BW427</f>
        <v>0.42</v>
      </c>
      <c r="BT66" s="1">
        <f>[2]V.IPCA!BX427</f>
        <v>0.65</v>
      </c>
      <c r="BU66" s="1">
        <f>[2]V.IPCA!BY427</f>
        <v>-0.12</v>
      </c>
      <c r="BV66" s="1">
        <f>[2]V.IPCA!BZ427</f>
        <v>0.05</v>
      </c>
      <c r="BW66" s="1">
        <f>[2]V.IPCA!CA427</f>
        <v>0.13</v>
      </c>
      <c r="BX66" s="1">
        <f>[2]V.IPCA!CB427</f>
        <v>0.55000000000000004</v>
      </c>
      <c r="BY66" s="1">
        <f>[2]V.IPCA!CC427</f>
        <v>-0.14000000000000001</v>
      </c>
      <c r="BZ66" s="1">
        <f>[2]V.IPCA!CD427</f>
        <v>0.24</v>
      </c>
      <c r="CA66" s="1">
        <f>[2]V.IPCA!CE427</f>
        <v>0.05</v>
      </c>
      <c r="CB66" s="1">
        <f>[2]V.IPCA!CF427</f>
        <v>0.22</v>
      </c>
      <c r="CC66" s="1">
        <f>[2]V.IPCA!CG427</f>
        <v>0.22</v>
      </c>
      <c r="CD66" s="1">
        <f>[2]V.IPCA!CH427</f>
        <v>0.85</v>
      </c>
      <c r="CE66" s="1">
        <f>[2]V.IPCA!CI427</f>
        <v>0.63</v>
      </c>
      <c r="CF66" s="1">
        <f>[2]V.IPCA!CJ427</f>
        <v>0.06</v>
      </c>
      <c r="CG66" s="1">
        <f>[2]V.IPCA!CK427</f>
        <v>0.04</v>
      </c>
      <c r="CH66" s="1">
        <f>[2]V.IPCA!CL427</f>
        <v>-0.16</v>
      </c>
      <c r="CI66" s="1">
        <f>[2]V.IPCA!CM427</f>
        <v>0.87</v>
      </c>
      <c r="CJ66" s="1">
        <f>[2]V.IPCA!CN427</f>
        <v>1.06</v>
      </c>
      <c r="CK66" s="1">
        <f>[2]V.IPCA!CO427</f>
        <v>0.53</v>
      </c>
      <c r="CL66" s="1">
        <f>[2]V.IPCA!CP427</f>
        <v>0.33</v>
      </c>
      <c r="CM66" s="1">
        <f>[2]V.IPCA!CQ427</f>
        <v>0.22</v>
      </c>
      <c r="CN66" s="1">
        <f>[2]V.IPCA!CR427</f>
        <v>0.3</v>
      </c>
      <c r="CO66" s="1">
        <f>[2]V.IPCA!CS427</f>
        <v>0.32</v>
      </c>
      <c r="CP66" s="1">
        <f>[2]V.IPCA!CT427</f>
        <v>0.51</v>
      </c>
      <c r="CQ66" s="1">
        <f>[2]V.IPCA!CU427</f>
        <v>0.28999999999999998</v>
      </c>
      <c r="CR66" s="1">
        <f>[2]V.IPCA!CV427</f>
        <v>0.17</v>
      </c>
      <c r="CS66" s="1">
        <f>[2]V.IPCA!CW427</f>
        <v>0.15</v>
      </c>
      <c r="CT66" s="1">
        <f>[2]V.IPCA!CX427</f>
        <v>0.13</v>
      </c>
      <c r="CU66" s="1">
        <f>[2]V.IPCA!CY427</f>
        <v>1.06</v>
      </c>
      <c r="CV66" s="1">
        <f>[2]V.IPCA!CZ427</f>
        <v>1.92</v>
      </c>
      <c r="CW66" s="1">
        <f>[2]V.IPCA!DA427</f>
        <v>0.69</v>
      </c>
      <c r="CX66" s="1">
        <f>[2]V.IPCA!DB427</f>
        <v>0</v>
      </c>
      <c r="CY66" s="1">
        <f>[2]V.IPCA!DC427</f>
        <v>0.18</v>
      </c>
      <c r="CZ66" s="1">
        <f>[2]V.IPCA!DD427</f>
        <v>0.24</v>
      </c>
      <c r="DA66" s="1">
        <f>[2]V.IPCA!DE427</f>
        <v>0.42</v>
      </c>
      <c r="DB66" s="1">
        <f>[2]V.IPCA!DF427</f>
        <v>0.1</v>
      </c>
      <c r="DC66" s="1">
        <f>[2]V.IPCA!DG427</f>
        <v>0.3</v>
      </c>
      <c r="DD66" s="1">
        <f>[2]V.IPCA!DH427</f>
        <v>0.03</v>
      </c>
      <c r="DE66" s="1">
        <f>[2]V.IPCA!DI427</f>
        <v>-7.0000000000000007E-2</v>
      </c>
      <c r="DF66" s="1">
        <f>[2]V.IPCA!DJ427</f>
        <v>0.16</v>
      </c>
      <c r="DG66" s="1">
        <f>[2]V.IPCA!DK427</f>
        <v>0.4</v>
      </c>
      <c r="DH66" s="1">
        <f>[2]V.IPCA!DL427</f>
        <v>1.84</v>
      </c>
      <c r="DI66" s="1">
        <f>[2]V.IPCA!DM427</f>
        <v>0.64</v>
      </c>
      <c r="DJ66" s="1">
        <f>[2]V.IPCA!DN427</f>
        <v>0.15</v>
      </c>
      <c r="DK66" s="1">
        <f>[2]V.IPCA!DO427</f>
        <v>0.2</v>
      </c>
      <c r="DL66" s="1">
        <f>[2]V.IPCA!DP427</f>
        <v>-0.05</v>
      </c>
      <c r="DM66" s="1">
        <f>[2]V.IPCA!DQ427</f>
        <v>0</v>
      </c>
      <c r="DN66" s="1">
        <f>[2]V.IPCA!DR427</f>
        <v>0.31</v>
      </c>
      <c r="DO66" s="1">
        <f>[2]V.IPCA!DS427</f>
        <v>0.26</v>
      </c>
      <c r="DP66" s="1">
        <f>[2]V.IPCA!DT427</f>
        <v>0.06</v>
      </c>
      <c r="DQ66" s="1">
        <f>[2]V.IPCA!DU427</f>
        <v>0.16</v>
      </c>
      <c r="DR66" s="1">
        <f>[2]V.IPCA!DV427</f>
        <v>-0.09</v>
      </c>
      <c r="DS66" s="1">
        <f>[2]V.IPCA!DW427</f>
        <v>0.75</v>
      </c>
      <c r="DT66" s="1">
        <f>[2]V.IPCA!DX427</f>
        <v>1.42</v>
      </c>
      <c r="DU66" s="1">
        <f>[2]V.IPCA!DY427</f>
        <v>0.89</v>
      </c>
      <c r="DV66" s="1">
        <f>[2]V.IPCA!DZ427</f>
        <v>0.35</v>
      </c>
      <c r="DW66" s="1">
        <f>[2]V.IPCA!EA427</f>
        <v>0.36</v>
      </c>
      <c r="DX66" s="1">
        <f>[2]V.IPCA!EB427</f>
        <v>0.18</v>
      </c>
      <c r="DY66" s="1">
        <f>[2]V.IPCA!EC427</f>
        <v>0.06</v>
      </c>
      <c r="DZ66" s="1">
        <f>[2]V.IPCA!ED427</f>
        <v>0.01</v>
      </c>
      <c r="EA66" s="1">
        <f>[2]V.IPCA!EE427</f>
        <v>0.37</v>
      </c>
      <c r="EB66" s="1">
        <f>[2]V.IPCA!EF427</f>
        <v>0.17</v>
      </c>
      <c r="EC66" s="1">
        <f>[2]V.IPCA!EG427</f>
        <v>0.12</v>
      </c>
      <c r="ED66" s="1">
        <f>[2]V.IPCA!EH427</f>
        <v>0.12</v>
      </c>
      <c r="EE66" s="1">
        <f>[2]V.IPCA!EI427</f>
        <v>1.2</v>
      </c>
      <c r="EF66" s="1">
        <f>[2]V.IPCA!EJ427</f>
        <v>1.53</v>
      </c>
      <c r="EG66" s="1">
        <f>[2]V.IPCA!EK427</f>
        <v>0.69</v>
      </c>
      <c r="EH66" s="1">
        <f>[2]V.IPCA!EL427</f>
        <v>0.61</v>
      </c>
      <c r="EI66" s="1">
        <f>[2]V.IPCA!EM427</f>
        <v>0.2</v>
      </c>
      <c r="EJ66" s="1">
        <f>[2]V.IPCA!EN427</f>
        <v>-0.21</v>
      </c>
      <c r="EK66" s="1">
        <f>[2]V.IPCA!EO427</f>
        <v>0.03</v>
      </c>
      <c r="EL66" s="1">
        <f>[2]V.IPCA!EP427</f>
        <v>0.22</v>
      </c>
      <c r="EM66" s="1">
        <f>[2]V.IPCA!EQ427</f>
        <v>0.12</v>
      </c>
      <c r="EN66" s="1">
        <f>[2]V.IPCA!ER427</f>
        <v>0.28999999999999998</v>
      </c>
      <c r="EO66" s="1">
        <f>[2]V.IPCA!ES427</f>
        <v>0.01</v>
      </c>
      <c r="EP66" s="1">
        <f>[2]V.IPCA!ET427</f>
        <v>0</v>
      </c>
      <c r="EQ66" s="1">
        <f>[2]V.IPCA!EU427</f>
        <v>0.98</v>
      </c>
      <c r="ER66" s="1">
        <f>[2]V.IPCA!EV427</f>
        <v>1.27</v>
      </c>
      <c r="ES66" s="1">
        <f>[2]V.IPCA!EW427</f>
        <v>0.24</v>
      </c>
      <c r="ET66" s="1">
        <f>[2]V.IPCA!EX427</f>
        <v>0.2</v>
      </c>
      <c r="EU66" s="1">
        <f>[2]V.IPCA!EY427</f>
        <v>0.22</v>
      </c>
      <c r="EV66" s="1">
        <f>[2]V.IPCA!EZ427</f>
        <v>-0.1</v>
      </c>
      <c r="EW66" s="1">
        <f>[2]V.IPCA!FA427</f>
        <v>-0.05</v>
      </c>
      <c r="EX66" s="1">
        <f>[2]V.IPCA!FB427</f>
        <v>0.2</v>
      </c>
      <c r="EY66" s="1">
        <f>[2]V.IPCA!FC427</f>
        <v>-0.01</v>
      </c>
      <c r="EZ66" s="1">
        <f>[2]V.IPCA!FD427</f>
        <v>-0.13</v>
      </c>
      <c r="FA66" s="1">
        <f>[2]V.IPCA!FE427</f>
        <v>-0.23</v>
      </c>
      <c r="FB66" s="1">
        <f>[2]V.IPCA!FF427</f>
        <v>-0.13</v>
      </c>
      <c r="FC66" s="1">
        <f>[2]V.IPCA!FG427</f>
        <v>0.69</v>
      </c>
      <c r="FD66" s="1">
        <f>[2]V.IPCA!FH427</f>
        <v>1.91</v>
      </c>
      <c r="FE66" s="1">
        <f>[2]V.IPCA!FI427</f>
        <v>0.71</v>
      </c>
      <c r="FF66" s="1">
        <f>[2]V.IPCA!FJ427</f>
        <v>0.4</v>
      </c>
      <c r="FG66" s="1">
        <f>[2]V.IPCA!FK427</f>
        <v>0.28999999999999998</v>
      </c>
      <c r="FH66" s="1">
        <f>[2]V.IPCA!FL427</f>
        <v>0.31</v>
      </c>
      <c r="FI66" s="1">
        <f>[2]V.IPCA!FM427</f>
        <v>0.19</v>
      </c>
      <c r="FJ66" s="1">
        <f>[2]V.IPCA!FN427</f>
        <v>0.41</v>
      </c>
      <c r="FK66" s="1">
        <f>[2]V.IPCA!FO427</f>
        <v>0.24</v>
      </c>
      <c r="FL66" s="1">
        <f>[2]V.IPCA!FP427</f>
        <v>0</v>
      </c>
      <c r="FM66" s="1">
        <f>[2]V.IPCA!FQ427</f>
        <v>0.12</v>
      </c>
      <c r="FN66" s="1">
        <f>[2]V.IPCA!FR427</f>
        <v>-0.04</v>
      </c>
      <c r="FO66" s="1">
        <f>[2]V.IPCA!FS427</f>
        <v>0.5</v>
      </c>
      <c r="FP66" s="1">
        <f>[2]V.IPCA!FT427</f>
        <v>1.52</v>
      </c>
      <c r="FQ66" s="1">
        <f>[2]V.IPCA!FU427</f>
        <v>1.37</v>
      </c>
      <c r="FR66" s="1">
        <f>[2]V.IPCA!FV427</f>
        <v>0.46</v>
      </c>
      <c r="FS66" s="1">
        <f>[2]V.IPCA!FW427</f>
        <v>0.2</v>
      </c>
      <c r="FT66" s="1">
        <f>[2]V.IPCA!FX427</f>
        <v>-0.03</v>
      </c>
      <c r="FU66" s="1">
        <f>[2]V.IPCA!FY427</f>
        <v>-0.45</v>
      </c>
      <c r="FV66" s="1">
        <f>[2]V.IPCA!FZ427</f>
        <v>-0.36</v>
      </c>
      <c r="FW66" s="1">
        <f>[2]V.IPCA!GA427</f>
        <v>0.34</v>
      </c>
      <c r="FX66" s="1">
        <f>[2]V.IPCA!GB427</f>
        <v>0.16</v>
      </c>
      <c r="FY66" s="1">
        <f>[2]V.IPCA!GC427</f>
        <v>-0.31</v>
      </c>
      <c r="FZ66" s="1">
        <f>[2]V.IPCA!GD427</f>
        <v>-0.13</v>
      </c>
      <c r="GA66" s="1">
        <f>[2]V.IPCA!GE427</f>
        <v>0.57999999999999996</v>
      </c>
      <c r="GB66" s="1">
        <f>[2]V.IPCA!GF427</f>
        <v>2.36</v>
      </c>
      <c r="GC66" s="1">
        <f>[2]V.IPCA!GG427</f>
        <v>1.22</v>
      </c>
      <c r="GD66" s="1">
        <f>[2]V.IPCA!GH427</f>
        <v>0.84</v>
      </c>
      <c r="GE66" s="1">
        <f>[2]V.IPCA!GI427</f>
        <v>-0.03</v>
      </c>
      <c r="GF66" s="1">
        <f>[2]V.IPCA!GJ427</f>
        <v>-0.36</v>
      </c>
      <c r="GG66" s="1">
        <f>[2]V.IPCA!GK427</f>
        <v>-0.1</v>
      </c>
      <c r="GH66" s="1">
        <f>[2]V.IPCA!GL427</f>
        <v>-0.28999999999999998</v>
      </c>
      <c r="GI66" s="1">
        <f>[2]V.IPCA!GM427</f>
        <v>0.14000000000000001</v>
      </c>
      <c r="GJ66" s="1">
        <f>[2]V.IPCA!GN427</f>
        <v>0.37</v>
      </c>
      <c r="GK66" s="1">
        <f>[2]V.IPCA!GO427</f>
        <v>0.13</v>
      </c>
      <c r="GL66" s="1">
        <f>[2]V.IPCA!GP427</f>
        <v>0.13</v>
      </c>
      <c r="GM66" s="1">
        <f>[2]V.IPCA!GQ427</f>
        <v>0.98</v>
      </c>
      <c r="GN66" s="1">
        <f>[2]V.IPCA!GR427</f>
        <v>1.67</v>
      </c>
      <c r="GO66" s="1">
        <f>[2]V.IPCA!GS427</f>
        <v>1.05</v>
      </c>
      <c r="GP66" s="1">
        <f>[2]V.IPCA!GT427</f>
        <v>0.19</v>
      </c>
      <c r="GQ66" s="1">
        <f>[2]V.IPCA!GU427</f>
        <v>1.28</v>
      </c>
      <c r="GR66" s="1">
        <f>[2]V.IPCA!GV427</f>
        <v>0.09</v>
      </c>
      <c r="GS66" s="1">
        <f>[2]V.IPCA!GW427</f>
        <v>0.04</v>
      </c>
      <c r="GT66" s="1">
        <f>[2]V.IPCA!GX427</f>
        <v>-0.54</v>
      </c>
      <c r="GU66" s="1">
        <f>[2]V.IPCA!GY427</f>
        <v>0.23</v>
      </c>
      <c r="GV66" s="1">
        <f>[2]V.IPCA!GZ427</f>
        <v>-0.11</v>
      </c>
      <c r="GW66" s="1">
        <f>[2]V.IPCA!HA427</f>
        <v>-0.04</v>
      </c>
      <c r="GX66" s="1">
        <f>[2]V.IPCA!HB427</f>
        <v>0.41</v>
      </c>
      <c r="GY66" s="1">
        <f>[2]V.IPCA!HC427</f>
        <v>0.28000000000000003</v>
      </c>
      <c r="GZ66" s="1">
        <f>[2]V.IPCA!HD427</f>
        <v>1.67</v>
      </c>
      <c r="HA66" s="1">
        <f>[2]V.IPCA!HE427</f>
        <v>1.03</v>
      </c>
      <c r="HB66" s="1">
        <f>[2]V.IPCA!HF427</f>
        <v>0.63</v>
      </c>
      <c r="HC66" s="1">
        <f>[2]V.IPCA!HG427</f>
        <v>0.75</v>
      </c>
      <c r="HD66" s="1">
        <f>[2]V.IPCA!HH427</f>
        <v>-0.45</v>
      </c>
      <c r="HE66" s="1">
        <f>[2]V.IPCA!HI427</f>
        <v>0.11</v>
      </c>
      <c r="HF66" s="1">
        <f>[2]V.IPCA!HJ427</f>
        <v>0.02</v>
      </c>
      <c r="HG66" s="1">
        <f>[2]V.IPCA!HK427</f>
        <v>-0.11</v>
      </c>
      <c r="HH66" s="1">
        <f>[2]V.IPCA!HL427</f>
        <v>0.14000000000000001</v>
      </c>
      <c r="HI66" s="1">
        <f>[2]V.IPCA!HM427</f>
        <v>-0.17</v>
      </c>
      <c r="HJ66" s="1">
        <f>[2]V.IPCA!HN427</f>
        <v>-0.5</v>
      </c>
      <c r="HK66" s="1">
        <f>[2]V.IPCA!HO427</f>
        <v>1.52</v>
      </c>
      <c r="HL66" s="1">
        <f>[2]V.IPCA!HP427</f>
        <v>0.74</v>
      </c>
      <c r="HM66" s="1">
        <f>[2]V.IPCA!HQ427</f>
        <v>-0.65</v>
      </c>
      <c r="HN66" s="1">
        <f>[2]V.IPCA!HR427</f>
        <v>1</v>
      </c>
      <c r="HO66" s="1">
        <f>[2]V.IPCA!HS427</f>
        <v>0.7</v>
      </c>
      <c r="HP66" s="1">
        <f>[2]V.IPCA!HT427</f>
        <v>0.14000000000000001</v>
      </c>
      <c r="HQ66" s="1">
        <f>[2]V.IPCA!HU427</f>
        <v>-0.92</v>
      </c>
      <c r="HR66" s="1">
        <f>[2]V.IPCA!HV427</f>
        <v>0.28999999999999998</v>
      </c>
      <c r="HS66" s="1">
        <f>[2]V.IPCA!HW427</f>
        <v>0.04</v>
      </c>
      <c r="HT66" s="1">
        <f>[2]V.IPCA!HX427</f>
        <v>-0.02</v>
      </c>
      <c r="HU66" s="1">
        <f>[2]V.IPCA!HY427</f>
        <v>-0.2</v>
      </c>
      <c r="HV66" s="1">
        <f>[2]V.IPCA!HZ427</f>
        <v>0.1</v>
      </c>
      <c r="HW66" s="1">
        <f>[2]V.IPCA!IA427</f>
        <v>1.67</v>
      </c>
      <c r="HX66" s="1">
        <f>[2]V.IPCA!IB427</f>
        <v>2.2000000000000002</v>
      </c>
      <c r="HY66" s="1">
        <f>[2]V.IPCA!IC427</f>
        <v>1.08</v>
      </c>
      <c r="HZ66" s="1">
        <f>[2]V.IPCA!ID427</f>
        <v>0.56000000000000005</v>
      </c>
      <c r="IA66" s="1">
        <f>[2]V.IPCA!IE427</f>
        <v>0.16</v>
      </c>
      <c r="IB66" s="1">
        <f>[2]V.IPCA!IF427</f>
        <v>-0.26</v>
      </c>
      <c r="IC66" s="1">
        <f>[2]V.IPCA!IG427</f>
        <v>-0.55000000000000004</v>
      </c>
      <c r="ID66" s="1">
        <f>[2]V.IPCA!IH427</f>
        <v>0.11</v>
      </c>
    </row>
    <row r="67" spans="2:238" x14ac:dyDescent="0.25">
      <c r="B67">
        <v>8103014</v>
      </c>
      <c r="C67" t="s">
        <v>21</v>
      </c>
      <c r="D67" s="1">
        <f>[2]V.IPCA!H431</f>
        <v>0.54</v>
      </c>
      <c r="E67" s="1">
        <f>[2]V.IPCA!I431</f>
        <v>-0.33</v>
      </c>
      <c r="F67" s="1">
        <f>[2]V.IPCA!J431</f>
        <v>2.65</v>
      </c>
      <c r="G67" s="1">
        <f>[2]V.IPCA!K431</f>
        <v>-1.46</v>
      </c>
      <c r="H67" s="1">
        <f>[2]V.IPCA!L431</f>
        <v>1.0900000000000001</v>
      </c>
      <c r="I67" s="1">
        <f>[2]V.IPCA!M431</f>
        <v>1.51</v>
      </c>
      <c r="J67" s="1">
        <f>[2]V.IPCA!N431</f>
        <v>0.04</v>
      </c>
      <c r="K67" s="1">
        <f>[2]V.IPCA!O431</f>
        <v>0.94</v>
      </c>
      <c r="L67" s="1">
        <f>[2]V.IPCA!P431</f>
        <v>0.43</v>
      </c>
      <c r="M67" s="1">
        <f>[2]V.IPCA!Q431</f>
        <v>0.98</v>
      </c>
      <c r="N67" s="1">
        <f>[2]V.IPCA!R431</f>
        <v>-0.36</v>
      </c>
      <c r="O67" s="1">
        <f>[2]V.IPCA!S431</f>
        <v>0.86</v>
      </c>
      <c r="P67" s="1">
        <f>[2]V.IPCA!T431</f>
        <v>-0.14000000000000001</v>
      </c>
      <c r="Q67" s="1">
        <f>[2]V.IPCA!U431</f>
        <v>-0.41</v>
      </c>
      <c r="R67" s="1">
        <f>[2]V.IPCA!V431</f>
        <v>0.54</v>
      </c>
      <c r="S67" s="1">
        <f>[2]V.IPCA!W431</f>
        <v>1.28</v>
      </c>
      <c r="T67" s="1">
        <f>[2]V.IPCA!X431</f>
        <v>1.33</v>
      </c>
      <c r="U67" s="1">
        <f>[2]V.IPCA!Y431</f>
        <v>-0.82</v>
      </c>
      <c r="V67" s="1">
        <f>[2]V.IPCA!Z431</f>
        <v>2.04</v>
      </c>
      <c r="W67" s="1">
        <f>[2]V.IPCA!AA431</f>
        <v>1.0900000000000001</v>
      </c>
      <c r="X67" s="1">
        <f>[2]V.IPCA!AB431</f>
        <v>2.38</v>
      </c>
      <c r="Y67" s="1">
        <f>[2]V.IPCA!AC431</f>
        <v>-1.35</v>
      </c>
      <c r="Z67" s="1">
        <f>[2]V.IPCA!AD431</f>
        <v>0.86</v>
      </c>
      <c r="AA67" s="1">
        <f>[2]V.IPCA!AE431</f>
        <v>0.9</v>
      </c>
      <c r="AB67" s="1">
        <f>[2]V.IPCA!AF431</f>
        <v>0.43</v>
      </c>
      <c r="AC67" s="1">
        <f>[2]V.IPCA!AG431</f>
        <v>0.06</v>
      </c>
      <c r="AD67" s="1">
        <f>[2]V.IPCA!AH431</f>
        <v>0.42</v>
      </c>
      <c r="AE67" s="1">
        <f>[2]V.IPCA!AI431</f>
        <v>0.42</v>
      </c>
      <c r="AF67" s="1">
        <f>[2]V.IPCA!AJ431</f>
        <v>0.73</v>
      </c>
      <c r="AG67" s="1">
        <f>[2]V.IPCA!AK431</f>
        <v>0.02</v>
      </c>
      <c r="AH67" s="1">
        <f>[2]V.IPCA!AL431</f>
        <v>-0.15</v>
      </c>
      <c r="AI67" s="1">
        <f>[2]V.IPCA!AM431</f>
        <v>1.02</v>
      </c>
      <c r="AJ67" s="1">
        <f>[2]V.IPCA!AN431</f>
        <v>1.53</v>
      </c>
      <c r="AK67" s="1">
        <f>[2]V.IPCA!AO431</f>
        <v>0.83</v>
      </c>
      <c r="AL67" s="1">
        <f>[2]V.IPCA!AP431</f>
        <v>1.58</v>
      </c>
      <c r="AM67" s="1">
        <f>[2]V.IPCA!AQ431</f>
        <v>-0.24</v>
      </c>
      <c r="AN67" s="1">
        <f>[2]V.IPCA!AR431</f>
        <v>1.36</v>
      </c>
      <c r="AO67" s="1">
        <f>[2]V.IPCA!AS431</f>
        <v>0.93</v>
      </c>
      <c r="AP67" s="1">
        <f>[2]V.IPCA!AT431</f>
        <v>1.75</v>
      </c>
      <c r="AQ67" s="1">
        <f>[2]V.IPCA!AU431</f>
        <v>0.82</v>
      </c>
      <c r="AR67" s="1">
        <f>[2]V.IPCA!AV431</f>
        <v>0.92</v>
      </c>
      <c r="AS67" s="1">
        <f>[2]V.IPCA!AW431</f>
        <v>0.91</v>
      </c>
      <c r="AT67" s="1">
        <f>[2]V.IPCA!AX431</f>
        <v>0.17</v>
      </c>
      <c r="AU67" s="1">
        <f>[2]V.IPCA!AY431</f>
        <v>0.36</v>
      </c>
      <c r="AV67" s="1">
        <f>[2]V.IPCA!AZ431</f>
        <v>0.47</v>
      </c>
      <c r="AW67" s="1">
        <f>[2]V.IPCA!BA431</f>
        <v>-0.51</v>
      </c>
      <c r="AX67" s="1">
        <f>[2]V.IPCA!BB431</f>
        <v>1.41</v>
      </c>
      <c r="AY67" s="1">
        <f>[2]V.IPCA!BC431</f>
        <v>1.41</v>
      </c>
      <c r="AZ67" s="1">
        <f>[2]V.IPCA!BD431</f>
        <v>1.42</v>
      </c>
      <c r="BA67" s="1">
        <f>[2]V.IPCA!BE431</f>
        <v>0.39</v>
      </c>
      <c r="BB67" s="1">
        <f>[2]V.IPCA!BF431</f>
        <v>-0.22</v>
      </c>
      <c r="BC67" s="1">
        <f>[2]V.IPCA!BG431</f>
        <v>0.23</v>
      </c>
      <c r="BD67" s="1">
        <f>[2]V.IPCA!BH431</f>
        <v>1.9</v>
      </c>
      <c r="BE67" s="1">
        <f>[2]V.IPCA!BI431</f>
        <v>0.35</v>
      </c>
      <c r="BF67" s="1">
        <f>[2]V.IPCA!BJ431</f>
        <v>1.36</v>
      </c>
      <c r="BG67" s="1">
        <f>[2]V.IPCA!BK431</f>
        <v>1.34</v>
      </c>
      <c r="BH67" s="1">
        <f>[2]V.IPCA!BL431</f>
        <v>-0.53</v>
      </c>
      <c r="BI67" s="1">
        <f>[2]V.IPCA!BM431</f>
        <v>0.28000000000000003</v>
      </c>
      <c r="BJ67" s="1">
        <f>[2]V.IPCA!BN431</f>
        <v>1.2</v>
      </c>
      <c r="BK67" s="1">
        <f>[2]V.IPCA!BO431</f>
        <v>2.14</v>
      </c>
      <c r="BL67" s="1">
        <f>[2]V.IPCA!BP431</f>
        <v>0.17</v>
      </c>
      <c r="BM67" s="1">
        <f>[2]V.IPCA!BQ431</f>
        <v>1.71</v>
      </c>
      <c r="BN67" s="1">
        <f>[2]V.IPCA!BR431</f>
        <v>-0.56999999999999995</v>
      </c>
      <c r="BO67" s="1">
        <f>[2]V.IPCA!BS431</f>
        <v>0.7</v>
      </c>
      <c r="BP67" s="1">
        <f>[2]V.IPCA!BT431</f>
        <v>0.64</v>
      </c>
      <c r="BQ67" s="1">
        <f>[2]V.IPCA!BU431</f>
        <v>0.45</v>
      </c>
      <c r="BR67" s="1">
        <f>[2]V.IPCA!BV431</f>
        <v>-0.24</v>
      </c>
      <c r="BS67" s="1">
        <f>[2]V.IPCA!BW431</f>
        <v>0.5</v>
      </c>
      <c r="BT67" s="1">
        <f>[2]V.IPCA!BX431</f>
        <v>-0.13</v>
      </c>
      <c r="BU67" s="1">
        <f>[2]V.IPCA!BY431</f>
        <v>-0.02</v>
      </c>
      <c r="BV67" s="1">
        <f>[2]V.IPCA!BZ431</f>
        <v>-0.44</v>
      </c>
      <c r="BW67" s="1">
        <f>[2]V.IPCA!CA431</f>
        <v>1.64</v>
      </c>
      <c r="BX67" s="1">
        <f>[2]V.IPCA!CB431</f>
        <v>0.8</v>
      </c>
      <c r="BY67" s="1">
        <f>[2]V.IPCA!CC431</f>
        <v>0.05</v>
      </c>
      <c r="BZ67" s="1">
        <f>[2]V.IPCA!CD431</f>
        <v>-0.01</v>
      </c>
      <c r="CA67" s="1">
        <f>[2]V.IPCA!CE431</f>
        <v>0.83</v>
      </c>
      <c r="CB67" s="1">
        <f>[2]V.IPCA!CF431</f>
        <v>-0.42</v>
      </c>
      <c r="CC67" s="1">
        <f>[2]V.IPCA!CG431</f>
        <v>0.57999999999999996</v>
      </c>
      <c r="CD67" s="1">
        <f>[2]V.IPCA!CH431</f>
        <v>-0.64</v>
      </c>
      <c r="CE67" s="1">
        <f>[2]V.IPCA!CI431</f>
        <v>-0.19</v>
      </c>
      <c r="CF67" s="1">
        <f>[2]V.IPCA!CJ431</f>
        <v>-0.84</v>
      </c>
      <c r="CG67" s="1">
        <f>[2]V.IPCA!CK431</f>
        <v>2.38</v>
      </c>
      <c r="CH67" s="1">
        <f>[2]V.IPCA!CL431</f>
        <v>-0.51</v>
      </c>
      <c r="CI67" s="1">
        <f>[2]V.IPCA!CM431</f>
        <v>1.92</v>
      </c>
      <c r="CJ67" s="1">
        <f>[2]V.IPCA!CN431</f>
        <v>-1.48</v>
      </c>
      <c r="CK67" s="1">
        <f>[2]V.IPCA!CO431</f>
        <v>-0.27</v>
      </c>
      <c r="CL67" s="1">
        <f>[2]V.IPCA!CP431</f>
        <v>-0.69</v>
      </c>
      <c r="CM67" s="1">
        <f>[2]V.IPCA!CQ431</f>
        <v>1.36</v>
      </c>
      <c r="CN67" s="1">
        <f>[2]V.IPCA!CR431</f>
        <v>-0.48</v>
      </c>
      <c r="CO67" s="1">
        <f>[2]V.IPCA!CS431</f>
        <v>0.57999999999999996</v>
      </c>
      <c r="CP67" s="1">
        <f>[2]V.IPCA!CT431</f>
        <v>1.1599999999999999</v>
      </c>
      <c r="CQ67" s="1">
        <f>[2]V.IPCA!CU431</f>
        <v>-0.66</v>
      </c>
      <c r="CR67" s="1">
        <f>[2]V.IPCA!CV431</f>
        <v>-0.23</v>
      </c>
      <c r="CS67" s="1">
        <f>[2]V.IPCA!CW431</f>
        <v>-0.74</v>
      </c>
      <c r="CT67" s="1">
        <f>[2]V.IPCA!CX431</f>
        <v>-0.53</v>
      </c>
      <c r="CU67" s="1">
        <f>[2]V.IPCA!CY431</f>
        <v>0.53</v>
      </c>
      <c r="CV67" s="1">
        <f>[2]V.IPCA!CZ431</f>
        <v>1.08</v>
      </c>
      <c r="CW67" s="1">
        <f>[2]V.IPCA!DA431</f>
        <v>-0.42</v>
      </c>
      <c r="CX67" s="1">
        <f>[2]V.IPCA!DB431</f>
        <v>1.73</v>
      </c>
      <c r="CY67" s="1">
        <f>[2]V.IPCA!DC431</f>
        <v>-0.63</v>
      </c>
      <c r="CZ67" s="1">
        <f>[2]V.IPCA!DD431</f>
        <v>0.21</v>
      </c>
      <c r="DA67" s="1">
        <f>[2]V.IPCA!DE431</f>
        <v>0.66</v>
      </c>
      <c r="DB67" s="1">
        <f>[2]V.IPCA!DF431</f>
        <v>-0.79</v>
      </c>
      <c r="DC67" s="1">
        <f>[2]V.IPCA!DG431</f>
        <v>0.65</v>
      </c>
      <c r="DD67" s="1">
        <f>[2]V.IPCA!DH431</f>
        <v>-0.24</v>
      </c>
      <c r="DE67" s="1">
        <f>[2]V.IPCA!DI431</f>
        <v>0.37</v>
      </c>
      <c r="DF67" s="1">
        <f>[2]V.IPCA!DJ431</f>
        <v>1.87</v>
      </c>
      <c r="DG67" s="1">
        <f>[2]V.IPCA!DK431</f>
        <v>1.04</v>
      </c>
      <c r="DH67" s="1">
        <f>[2]V.IPCA!DL431</f>
        <v>1.87</v>
      </c>
      <c r="DI67" s="1">
        <f>[2]V.IPCA!DM431</f>
        <v>-2.2999999999999998</v>
      </c>
      <c r="DJ67" s="1">
        <f>[2]V.IPCA!DN431</f>
        <v>0.38</v>
      </c>
      <c r="DK67" s="1">
        <f>[2]V.IPCA!DO431</f>
        <v>0.36</v>
      </c>
      <c r="DL67" s="1">
        <f>[2]V.IPCA!DP431</f>
        <v>0.7</v>
      </c>
      <c r="DM67" s="1">
        <f>[2]V.IPCA!DQ431</f>
        <v>-0.98</v>
      </c>
      <c r="DN67" s="1">
        <f>[2]V.IPCA!DR431</f>
        <v>2.94</v>
      </c>
      <c r="DO67" s="1">
        <f>[2]V.IPCA!DS431</f>
        <v>0.2</v>
      </c>
      <c r="DP67" s="1">
        <f>[2]V.IPCA!DT431</f>
        <v>0.96</v>
      </c>
      <c r="DQ67" s="1">
        <f>[2]V.IPCA!DU431</f>
        <v>1.1200000000000001</v>
      </c>
      <c r="DR67" s="1">
        <f>[2]V.IPCA!DV431</f>
        <v>0.14000000000000001</v>
      </c>
      <c r="DS67" s="1">
        <f>[2]V.IPCA!DW431</f>
        <v>1.48</v>
      </c>
      <c r="DT67" s="1">
        <f>[2]V.IPCA!DX431</f>
        <v>0.23</v>
      </c>
      <c r="DU67" s="1">
        <f>[2]V.IPCA!DY431</f>
        <v>0.22</v>
      </c>
      <c r="DV67" s="1">
        <f>[2]V.IPCA!DZ431</f>
        <v>0.77</v>
      </c>
      <c r="DW67" s="1">
        <f>[2]V.IPCA!EA431</f>
        <v>1.48</v>
      </c>
      <c r="DX67" s="1">
        <f>[2]V.IPCA!EB431</f>
        <v>1.2</v>
      </c>
      <c r="DY67" s="1">
        <f>[2]V.IPCA!EC431</f>
        <v>0.45</v>
      </c>
      <c r="DZ67" s="1">
        <f>[2]V.IPCA!ED431</f>
        <v>-0.69</v>
      </c>
      <c r="EA67" s="1">
        <f>[2]V.IPCA!EE431</f>
        <v>1.43</v>
      </c>
      <c r="EB67" s="1">
        <f>[2]V.IPCA!EF431</f>
        <v>0.56999999999999995</v>
      </c>
      <c r="EC67" s="1">
        <f>[2]V.IPCA!EG431</f>
        <v>0.62</v>
      </c>
      <c r="ED67" s="1">
        <f>[2]V.IPCA!EH431</f>
        <v>1.24</v>
      </c>
      <c r="EE67" s="1">
        <f>[2]V.IPCA!EI431</f>
        <v>-0.44</v>
      </c>
      <c r="EF67" s="1">
        <f>[2]V.IPCA!EJ431</f>
        <v>1.55</v>
      </c>
      <c r="EG67" s="1">
        <f>[2]V.IPCA!EK431</f>
        <v>0.69</v>
      </c>
      <c r="EH67" s="1">
        <f>[2]V.IPCA!EL431</f>
        <v>-0.17</v>
      </c>
      <c r="EI67" s="1">
        <f>[2]V.IPCA!EM431</f>
        <v>0.98</v>
      </c>
      <c r="EJ67" s="1">
        <f>[2]V.IPCA!EN431</f>
        <v>0.25</v>
      </c>
      <c r="EK67" s="1">
        <f>[2]V.IPCA!EO431</f>
        <v>1.43</v>
      </c>
      <c r="EL67" s="1">
        <f>[2]V.IPCA!EP431</f>
        <v>0.74</v>
      </c>
      <c r="EM67" s="1">
        <f>[2]V.IPCA!EQ431</f>
        <v>-0.93</v>
      </c>
      <c r="EN67" s="1">
        <f>[2]V.IPCA!ER431</f>
        <v>1.37</v>
      </c>
      <c r="EO67" s="1">
        <f>[2]V.IPCA!ES431</f>
        <v>1.2</v>
      </c>
      <c r="EP67" s="1">
        <f>[2]V.IPCA!ET431</f>
        <v>-0.61</v>
      </c>
      <c r="EQ67" s="1">
        <f>[2]V.IPCA!EU431</f>
        <v>-0.09</v>
      </c>
      <c r="ER67" s="1">
        <f>[2]V.IPCA!EV431</f>
        <v>1.67</v>
      </c>
      <c r="ES67" s="1">
        <f>[2]V.IPCA!EW431</f>
        <v>0.45</v>
      </c>
      <c r="ET67" s="1">
        <f>[2]V.IPCA!EX431</f>
        <v>0.55000000000000004</v>
      </c>
      <c r="EU67" s="1">
        <f>[2]V.IPCA!EY431</f>
        <v>-0.77</v>
      </c>
      <c r="EV67" s="1">
        <f>[2]V.IPCA!EZ431</f>
        <v>0.38</v>
      </c>
      <c r="EW67" s="1">
        <f>[2]V.IPCA!FA431</f>
        <v>0.76</v>
      </c>
      <c r="EX67" s="1">
        <f>[2]V.IPCA!FB431</f>
        <v>0.99</v>
      </c>
      <c r="EY67" s="1">
        <f>[2]V.IPCA!FC431</f>
        <v>0.69</v>
      </c>
      <c r="EZ67" s="1">
        <f>[2]V.IPCA!FD431</f>
        <v>0.64</v>
      </c>
      <c r="FA67" s="1">
        <f>[2]V.IPCA!FE431</f>
        <v>0.7</v>
      </c>
      <c r="FB67" s="1">
        <f>[2]V.IPCA!FF431</f>
        <v>0.73</v>
      </c>
      <c r="FC67" s="1">
        <f>[2]V.IPCA!FG431</f>
        <v>1.47</v>
      </c>
      <c r="FD67" s="1">
        <f>[2]V.IPCA!FH431</f>
        <v>0.86</v>
      </c>
      <c r="FE67" s="1">
        <f>[2]V.IPCA!FI431</f>
        <v>0.01</v>
      </c>
      <c r="FF67" s="1">
        <f>[2]V.IPCA!FJ431</f>
        <v>0.85</v>
      </c>
      <c r="FG67" s="1">
        <f>[2]V.IPCA!FK431</f>
        <v>0.87</v>
      </c>
      <c r="FH67" s="1">
        <f>[2]V.IPCA!FL431</f>
        <v>0.53</v>
      </c>
      <c r="FI67" s="1">
        <f>[2]V.IPCA!FM431</f>
        <v>0.27</v>
      </c>
      <c r="FJ67" s="1">
        <f>[2]V.IPCA!FN431</f>
        <v>0.7</v>
      </c>
      <c r="FK67" s="1">
        <f>[2]V.IPCA!FO431</f>
        <v>0.04</v>
      </c>
      <c r="FL67" s="1">
        <f>[2]V.IPCA!FP431</f>
        <v>0</v>
      </c>
      <c r="FM67" s="1">
        <f>[2]V.IPCA!FQ431</f>
        <v>0.99</v>
      </c>
      <c r="FN67" s="1">
        <f>[2]V.IPCA!FR431</f>
        <v>0.53</v>
      </c>
      <c r="FO67" s="1">
        <f>[2]V.IPCA!FS431</f>
        <v>0.64</v>
      </c>
      <c r="FP67" s="1">
        <f>[2]V.IPCA!FT431</f>
        <v>2</v>
      </c>
      <c r="FQ67" s="1">
        <f>[2]V.IPCA!FU431</f>
        <v>0.54</v>
      </c>
      <c r="FR67" s="1">
        <f>[2]V.IPCA!FV431</f>
        <v>2.14</v>
      </c>
      <c r="FS67" s="1">
        <f>[2]V.IPCA!FW431</f>
        <v>-0.23</v>
      </c>
      <c r="FT67" s="1">
        <f>[2]V.IPCA!FX431</f>
        <v>1.01</v>
      </c>
      <c r="FU67" s="1">
        <f>[2]V.IPCA!FY431</f>
        <v>0.14000000000000001</v>
      </c>
      <c r="FV67" s="1">
        <f>[2]V.IPCA!FZ431</f>
        <v>0.78</v>
      </c>
      <c r="FW67" s="1">
        <f>[2]V.IPCA!GA431</f>
        <v>0.15</v>
      </c>
      <c r="FX67" s="1">
        <f>[2]V.IPCA!GB431</f>
        <v>2.35</v>
      </c>
      <c r="FY67" s="1">
        <f>[2]V.IPCA!GC431</f>
        <v>0.31</v>
      </c>
      <c r="FZ67" s="1">
        <f>[2]V.IPCA!GD431</f>
        <v>0.64</v>
      </c>
      <c r="GA67" s="1">
        <f>[2]V.IPCA!GE431</f>
        <v>0.86</v>
      </c>
      <c r="GB67" s="1">
        <f>[2]V.IPCA!GF431</f>
        <v>1.64</v>
      </c>
      <c r="GC67" s="1">
        <f>[2]V.IPCA!GG431</f>
        <v>-0.13</v>
      </c>
      <c r="GD67" s="1">
        <f>[2]V.IPCA!GH431</f>
        <v>1.1200000000000001</v>
      </c>
      <c r="GE67" s="1">
        <f>[2]V.IPCA!GI431</f>
        <v>0.38</v>
      </c>
      <c r="GF67" s="1">
        <f>[2]V.IPCA!GJ431</f>
        <v>1.0900000000000001</v>
      </c>
      <c r="GG67" s="1">
        <f>[2]V.IPCA!GK431</f>
        <v>0.82</v>
      </c>
      <c r="GH67" s="1">
        <f>[2]V.IPCA!GL431</f>
        <v>0.8</v>
      </c>
      <c r="GI67" s="1">
        <f>[2]V.IPCA!GM431</f>
        <v>0.68</v>
      </c>
      <c r="GJ67" s="1">
        <f>[2]V.IPCA!GN431</f>
        <v>1.37</v>
      </c>
      <c r="GK67" s="1">
        <f>[2]V.IPCA!GO431</f>
        <v>-7.0000000000000007E-2</v>
      </c>
      <c r="GL67" s="1">
        <f>[2]V.IPCA!GP431</f>
        <v>1.28</v>
      </c>
      <c r="GM67" s="1">
        <f>[2]V.IPCA!GQ431</f>
        <v>1.45</v>
      </c>
      <c r="GN67" s="1">
        <f>[2]V.IPCA!GR431</f>
        <v>1.46</v>
      </c>
      <c r="GO67" s="1">
        <f>[2]V.IPCA!GS431</f>
        <v>1.85</v>
      </c>
      <c r="GP67" s="1">
        <f>[2]V.IPCA!GT431</f>
        <v>1.91</v>
      </c>
      <c r="GQ67" s="1">
        <f>[2]V.IPCA!GU431</f>
        <v>0.78</v>
      </c>
      <c r="GR67" s="1">
        <f>[2]V.IPCA!GV431</f>
        <v>1.04</v>
      </c>
      <c r="GS67" s="1">
        <f>[2]V.IPCA!GW431</f>
        <v>1.61</v>
      </c>
      <c r="GT67" s="1">
        <f>[2]V.IPCA!GX431</f>
        <v>0.25</v>
      </c>
      <c r="GU67" s="1">
        <f>[2]V.IPCA!GY431</f>
        <v>1.17</v>
      </c>
      <c r="GV67" s="1">
        <f>[2]V.IPCA!GZ431</f>
        <v>1.6</v>
      </c>
      <c r="GW67" s="1">
        <f>[2]V.IPCA!HA431</f>
        <v>0.68</v>
      </c>
      <c r="GX67" s="1">
        <f>[2]V.IPCA!HB431</f>
        <v>0.28999999999999998</v>
      </c>
      <c r="GY67" s="1">
        <f>[2]V.IPCA!HC431</f>
        <v>-0.35</v>
      </c>
      <c r="GZ67" s="1">
        <f>[2]V.IPCA!HD431</f>
        <v>0.39</v>
      </c>
      <c r="HA67" s="1">
        <f>[2]V.IPCA!HE431</f>
        <v>0.83</v>
      </c>
      <c r="HB67" s="1">
        <f>[2]V.IPCA!HF431</f>
        <v>1.0900000000000001</v>
      </c>
      <c r="HC67" s="1">
        <f>[2]V.IPCA!HG431</f>
        <v>-0.13</v>
      </c>
      <c r="HD67" s="1">
        <f>[2]V.IPCA!HH431</f>
        <v>1</v>
      </c>
      <c r="HE67" s="1">
        <f>[2]V.IPCA!HI431</f>
        <v>0.38</v>
      </c>
      <c r="HF67" s="1">
        <f>[2]V.IPCA!HJ431</f>
        <v>0.09</v>
      </c>
      <c r="HG67" s="1">
        <f>[2]V.IPCA!HK431</f>
        <v>0.06</v>
      </c>
      <c r="HH67" s="1">
        <f>[2]V.IPCA!HL431</f>
        <v>-0.51</v>
      </c>
      <c r="HI67" s="1">
        <f>[2]V.IPCA!HM431</f>
        <v>0.51</v>
      </c>
      <c r="HJ67" s="1">
        <f>[2]V.IPCA!HN431</f>
        <v>0.52</v>
      </c>
      <c r="HK67" s="1">
        <f>[2]V.IPCA!HO431</f>
        <v>0.43</v>
      </c>
      <c r="HL67" s="1">
        <f>[2]V.IPCA!HP431</f>
        <v>0.99</v>
      </c>
      <c r="HM67" s="1">
        <f>[2]V.IPCA!HQ431</f>
        <v>-0.86</v>
      </c>
      <c r="HN67" s="1">
        <f>[2]V.IPCA!HR431</f>
        <v>0.66</v>
      </c>
      <c r="HO67" s="1">
        <f>[2]V.IPCA!HS431</f>
        <v>0.39</v>
      </c>
      <c r="HP67" s="1">
        <f>[2]V.IPCA!HT431</f>
        <v>-0.14000000000000001</v>
      </c>
      <c r="HQ67" s="1">
        <f>[2]V.IPCA!HU431</f>
        <v>0.4</v>
      </c>
      <c r="HR67" s="1">
        <f>[2]V.IPCA!HV431</f>
        <v>-0.55000000000000004</v>
      </c>
      <c r="HS67" s="1">
        <f>[2]V.IPCA!HW431</f>
        <v>0.27</v>
      </c>
      <c r="HT67" s="1">
        <f>[2]V.IPCA!HX431</f>
        <v>1.03</v>
      </c>
      <c r="HU67" s="1">
        <f>[2]V.IPCA!HY431</f>
        <v>0.51</v>
      </c>
      <c r="HV67" s="1">
        <f>[2]V.IPCA!HZ431</f>
        <v>0.5</v>
      </c>
      <c r="HW67" s="1">
        <f>[2]V.IPCA!IA431</f>
        <v>0.16</v>
      </c>
      <c r="HX67" s="1">
        <f>[2]V.IPCA!IB431</f>
        <v>-0.92</v>
      </c>
      <c r="HY67" s="1">
        <f>[2]V.IPCA!IC431</f>
        <v>0.26</v>
      </c>
      <c r="HZ67" s="1">
        <f>[2]V.IPCA!ID431</f>
        <v>0.25</v>
      </c>
      <c r="IA67" s="1">
        <f>[2]V.IPCA!IE431</f>
        <v>0.72</v>
      </c>
      <c r="IB67" s="1">
        <f>[2]V.IPCA!IF431</f>
        <v>-0.45</v>
      </c>
      <c r="IC67" s="1">
        <f>[2]V.IPCA!IG431</f>
        <v>0.43</v>
      </c>
      <c r="ID67" s="1">
        <f>[2]V.IPCA!IH431</f>
        <v>0.37</v>
      </c>
    </row>
    <row r="71" spans="2:238" x14ac:dyDescent="0.25">
      <c r="D7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MoM</vt:lpstr>
      <vt:lpstr>Pesos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Arruda</dc:creator>
  <cp:lastModifiedBy>Rodrigo Arruda</cp:lastModifiedBy>
  <dcterms:created xsi:type="dcterms:W3CDTF">2019-08-29T19:35:18Z</dcterms:created>
  <dcterms:modified xsi:type="dcterms:W3CDTF">2019-08-29T20:53:59Z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eyIwIjoiSGlzdG9yeSIsIjEiOjAsIjIiOjEsIjMiOjAsIjQiOjAsIjUiOjEsIjYiOjEsIjciOjEsIjgiOjAsIjkiOjEsIjEwIjowLCIxMSI6MCwiMTIiOjB9</vt:lpwstr>
  </property>
</Properties>
</file>