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6060" tabRatio="500"/>
  </bookViews>
  <sheets>
    <sheet name="FFSta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I2" i="1"/>
  <c r="H2" i="1"/>
  <c r="M3" i="1"/>
  <c r="M4" i="1"/>
  <c r="M5" i="1"/>
  <c r="M6" i="1"/>
  <c r="M7" i="1"/>
  <c r="M8" i="1"/>
  <c r="M9" i="1"/>
  <c r="M10" i="1"/>
  <c r="M11" i="1"/>
  <c r="M2" i="1"/>
</calcChain>
</file>

<file path=xl/sharedStrings.xml><?xml version="1.0" encoding="utf-8"?>
<sst xmlns="http://schemas.openxmlformats.org/spreadsheetml/2006/main" count="61" uniqueCount="61">
  <si>
    <t>Team</t>
  </si>
  <si>
    <t>Owner</t>
  </si>
  <si>
    <t>Trades</t>
  </si>
  <si>
    <t>Acquisitions</t>
  </si>
  <si>
    <t>Drops</t>
  </si>
  <si>
    <t>Activations</t>
  </si>
  <si>
    <t>IR</t>
  </si>
  <si>
    <t>PointsFor</t>
  </si>
  <si>
    <t>PointsAgainst</t>
  </si>
  <si>
    <t>Wins</t>
  </si>
  <si>
    <t>Losses</t>
  </si>
  <si>
    <t>Ties</t>
  </si>
  <si>
    <t>WinPct</t>
  </si>
  <si>
    <t>W1F</t>
  </si>
  <si>
    <t>W2F</t>
  </si>
  <si>
    <t>W3F</t>
  </si>
  <si>
    <t>W4F</t>
  </si>
  <si>
    <t>W5F</t>
  </si>
  <si>
    <t>W6F</t>
  </si>
  <si>
    <t>W7F</t>
  </si>
  <si>
    <t>W8F</t>
  </si>
  <si>
    <t>W9F</t>
  </si>
  <si>
    <t>W10F</t>
  </si>
  <si>
    <t>W11F</t>
  </si>
  <si>
    <t>W12F</t>
  </si>
  <si>
    <t>W13F</t>
  </si>
  <si>
    <t>W14F</t>
  </si>
  <si>
    <t>W1A</t>
  </si>
  <si>
    <t>W2A</t>
  </si>
  <si>
    <t>W3A</t>
  </si>
  <si>
    <t>W4A</t>
  </si>
  <si>
    <t>W5A</t>
  </si>
  <si>
    <t>W6A</t>
  </si>
  <si>
    <t>W7A</t>
  </si>
  <si>
    <t>W8A</t>
  </si>
  <si>
    <t>W9A</t>
  </si>
  <si>
    <t>W10A</t>
  </si>
  <si>
    <t>W11A</t>
  </si>
  <si>
    <t>W12A</t>
  </si>
  <si>
    <t>W13A</t>
  </si>
  <si>
    <t>W14A</t>
  </si>
  <si>
    <t>#Autodrafting in 2016</t>
  </si>
  <si>
    <t>Emmett</t>
  </si>
  <si>
    <t>A Nasty Moses</t>
  </si>
  <si>
    <t>Max</t>
  </si>
  <si>
    <t>Beauty and the Beast Mode</t>
  </si>
  <si>
    <t>Eduardo</t>
  </si>
  <si>
    <t>Beejes N Cream</t>
  </si>
  <si>
    <t>Ranjan</t>
  </si>
  <si>
    <t>Donte's Winferno</t>
  </si>
  <si>
    <t>Zach</t>
  </si>
  <si>
    <t>Hyde Yo Kids, Hide Yo Wife</t>
  </si>
  <si>
    <t>Andy</t>
  </si>
  <si>
    <t>Jizz n' Potatoes</t>
  </si>
  <si>
    <t>Mike</t>
  </si>
  <si>
    <t>Mariota Kart 64</t>
  </si>
  <si>
    <t>Lauren</t>
  </si>
  <si>
    <t>Mdphd Killa!!!</t>
  </si>
  <si>
    <t>Jeremy</t>
  </si>
  <si>
    <t>PASSWORD IS TACO</t>
  </si>
  <si>
    <t>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</si>
</sst>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workbookViewId="0">
      <pane xSplit="4740" activePane="topRight"/>
      <selection activeCell="V2" sqref="V2"/>
      <selection pane="topRight" activeCell="AO11" sqref="AO11"/>
    </sheetView>
  </sheetViews>
  <sheetFormatPr baseColWidth="10" defaultRowHeight="15" x14ac:dyDescent="0"/>
  <cols>
    <col min="1" max="1" width="23.832031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>
        <v>0</v>
      </c>
      <c r="D2">
        <v>42</v>
      </c>
      <c r="E2">
        <v>40</v>
      </c>
      <c r="F2">
        <v>54</v>
      </c>
      <c r="G2">
        <v>2</v>
      </c>
      <c r="H2">
        <f>SUM(N2:AA2)</f>
        <v>1707.5</v>
      </c>
      <c r="I2">
        <f>SUM(AB2:AP2)</f>
        <v>1469.5</v>
      </c>
      <c r="J2">
        <v>8</v>
      </c>
      <c r="K2">
        <v>6</v>
      </c>
      <c r="L2">
        <v>0</v>
      </c>
      <c r="M2" s="1">
        <f>(J2+0.5*L2)/(J2+K2+L2)</f>
        <v>0.5714285714285714</v>
      </c>
      <c r="N2">
        <v>141.5</v>
      </c>
      <c r="O2">
        <v>101</v>
      </c>
      <c r="P2">
        <v>146</v>
      </c>
      <c r="Q2">
        <v>123</v>
      </c>
      <c r="R2">
        <v>143.5</v>
      </c>
      <c r="S2">
        <v>131.5</v>
      </c>
      <c r="T2">
        <v>110.5</v>
      </c>
      <c r="U2">
        <v>99.5</v>
      </c>
      <c r="V2">
        <v>104</v>
      </c>
      <c r="W2">
        <v>100.5</v>
      </c>
      <c r="X2">
        <v>111.5</v>
      </c>
      <c r="Y2">
        <v>107</v>
      </c>
      <c r="Z2">
        <v>166</v>
      </c>
      <c r="AA2">
        <v>122</v>
      </c>
      <c r="AB2">
        <v>155</v>
      </c>
      <c r="AC2">
        <v>89</v>
      </c>
      <c r="AD2">
        <v>84</v>
      </c>
      <c r="AE2">
        <v>100.5</v>
      </c>
      <c r="AF2">
        <v>55.5</v>
      </c>
      <c r="AG2">
        <v>97</v>
      </c>
      <c r="AH2">
        <v>132</v>
      </c>
      <c r="AI2">
        <v>136.5</v>
      </c>
      <c r="AJ2">
        <v>114.5</v>
      </c>
      <c r="AK2">
        <v>105</v>
      </c>
      <c r="AL2">
        <v>85.5</v>
      </c>
      <c r="AM2">
        <v>115.5</v>
      </c>
      <c r="AN2">
        <v>87</v>
      </c>
      <c r="AO2">
        <v>112.5</v>
      </c>
    </row>
    <row r="3" spans="1:41">
      <c r="A3" t="s">
        <v>43</v>
      </c>
      <c r="B3" t="s">
        <v>44</v>
      </c>
      <c r="C3">
        <v>1</v>
      </c>
      <c r="D3">
        <v>37</v>
      </c>
      <c r="E3">
        <v>36</v>
      </c>
      <c r="F3">
        <v>59</v>
      </c>
      <c r="G3">
        <v>7</v>
      </c>
      <c r="H3">
        <f t="shared" ref="H3:H11" si="0">SUM(N3:AA3)</f>
        <v>1578.5</v>
      </c>
      <c r="I3">
        <f t="shared" ref="I3:I11" si="1">SUM(AB3:AP3)</f>
        <v>1737</v>
      </c>
      <c r="J3">
        <v>5</v>
      </c>
      <c r="K3">
        <v>9</v>
      </c>
      <c r="L3">
        <v>0</v>
      </c>
      <c r="M3" s="1">
        <f t="shared" ref="M3:M11" si="2">(J3+0.5*L3)/(J3+K3+L3)</f>
        <v>0.35714285714285715</v>
      </c>
      <c r="N3">
        <v>122.5</v>
      </c>
      <c r="O3">
        <v>131</v>
      </c>
      <c r="P3">
        <v>181</v>
      </c>
      <c r="Q3">
        <v>77</v>
      </c>
      <c r="R3">
        <v>138</v>
      </c>
      <c r="S3">
        <v>105</v>
      </c>
      <c r="T3">
        <v>116</v>
      </c>
      <c r="U3">
        <v>133.5</v>
      </c>
      <c r="V3">
        <v>105.5</v>
      </c>
      <c r="W3">
        <v>96</v>
      </c>
      <c r="X3">
        <v>97</v>
      </c>
      <c r="Y3">
        <v>119</v>
      </c>
      <c r="Z3">
        <v>87</v>
      </c>
      <c r="AA3">
        <v>70</v>
      </c>
      <c r="AB3">
        <v>124.5</v>
      </c>
      <c r="AC3">
        <v>106</v>
      </c>
      <c r="AD3">
        <v>135.5</v>
      </c>
      <c r="AE3">
        <v>95</v>
      </c>
      <c r="AF3">
        <v>109.5</v>
      </c>
      <c r="AG3">
        <v>123</v>
      </c>
      <c r="AH3">
        <v>162</v>
      </c>
      <c r="AI3">
        <v>104</v>
      </c>
      <c r="AJ3">
        <v>166</v>
      </c>
      <c r="AK3">
        <v>142</v>
      </c>
      <c r="AL3">
        <v>84</v>
      </c>
      <c r="AM3">
        <v>129</v>
      </c>
      <c r="AN3">
        <v>166</v>
      </c>
      <c r="AO3">
        <v>90.5</v>
      </c>
    </row>
    <row r="4" spans="1:41">
      <c r="A4" t="s">
        <v>45</v>
      </c>
      <c r="B4" t="s">
        <v>46</v>
      </c>
      <c r="C4">
        <v>1</v>
      </c>
      <c r="D4">
        <v>25</v>
      </c>
      <c r="E4">
        <v>25</v>
      </c>
      <c r="F4">
        <v>55</v>
      </c>
      <c r="G4">
        <v>3</v>
      </c>
      <c r="H4">
        <f t="shared" si="0"/>
        <v>1817.5</v>
      </c>
      <c r="I4">
        <f t="shared" si="1"/>
        <v>1615</v>
      </c>
      <c r="J4">
        <v>9</v>
      </c>
      <c r="K4">
        <v>5</v>
      </c>
      <c r="L4">
        <v>0</v>
      </c>
      <c r="M4" s="1">
        <f t="shared" si="2"/>
        <v>0.6428571428571429</v>
      </c>
      <c r="N4">
        <v>129.5</v>
      </c>
      <c r="O4">
        <v>106</v>
      </c>
      <c r="P4">
        <v>169</v>
      </c>
      <c r="Q4">
        <v>100.5</v>
      </c>
      <c r="R4">
        <v>85</v>
      </c>
      <c r="S4">
        <v>117</v>
      </c>
      <c r="T4">
        <v>125.5</v>
      </c>
      <c r="U4">
        <v>114</v>
      </c>
      <c r="V4">
        <v>183</v>
      </c>
      <c r="W4">
        <v>142</v>
      </c>
      <c r="X4">
        <v>99.5</v>
      </c>
      <c r="Y4">
        <v>127</v>
      </c>
      <c r="Z4">
        <v>182.5</v>
      </c>
      <c r="AA4">
        <v>137</v>
      </c>
      <c r="AB4">
        <v>81.5</v>
      </c>
      <c r="AC4">
        <v>131</v>
      </c>
      <c r="AD4">
        <v>88.5</v>
      </c>
      <c r="AE4">
        <v>123</v>
      </c>
      <c r="AF4">
        <v>122</v>
      </c>
      <c r="AG4">
        <v>126.5</v>
      </c>
      <c r="AH4">
        <v>84.5</v>
      </c>
      <c r="AI4">
        <v>132.5</v>
      </c>
      <c r="AJ4">
        <v>180.5</v>
      </c>
      <c r="AK4">
        <v>96</v>
      </c>
      <c r="AL4">
        <v>95.5</v>
      </c>
      <c r="AM4">
        <v>125.5</v>
      </c>
      <c r="AN4">
        <v>136</v>
      </c>
      <c r="AO4">
        <v>92</v>
      </c>
    </row>
    <row r="5" spans="1:41">
      <c r="A5" t="s">
        <v>47</v>
      </c>
      <c r="B5" t="s">
        <v>48</v>
      </c>
      <c r="C5">
        <v>3</v>
      </c>
      <c r="D5">
        <v>44</v>
      </c>
      <c r="E5">
        <v>44</v>
      </c>
      <c r="F5">
        <v>93</v>
      </c>
      <c r="G5">
        <v>4</v>
      </c>
      <c r="H5">
        <f t="shared" si="0"/>
        <v>1598.5</v>
      </c>
      <c r="I5">
        <f t="shared" si="1"/>
        <v>1687.5</v>
      </c>
      <c r="J5">
        <v>6</v>
      </c>
      <c r="K5">
        <v>8</v>
      </c>
      <c r="L5">
        <v>0</v>
      </c>
      <c r="M5" s="1">
        <f t="shared" si="2"/>
        <v>0.42857142857142855</v>
      </c>
      <c r="N5">
        <v>81.5</v>
      </c>
      <c r="O5">
        <v>109.5</v>
      </c>
      <c r="P5">
        <v>113</v>
      </c>
      <c r="Q5">
        <v>95</v>
      </c>
      <c r="R5">
        <v>95</v>
      </c>
      <c r="S5">
        <v>97</v>
      </c>
      <c r="T5">
        <v>127.5</v>
      </c>
      <c r="U5">
        <v>133.5</v>
      </c>
      <c r="V5">
        <v>180.5</v>
      </c>
      <c r="W5">
        <v>123</v>
      </c>
      <c r="X5">
        <v>84.5</v>
      </c>
      <c r="Y5">
        <v>129</v>
      </c>
      <c r="Z5">
        <v>117.5</v>
      </c>
      <c r="AA5">
        <v>112</v>
      </c>
      <c r="AB5">
        <v>129.5</v>
      </c>
      <c r="AC5">
        <v>130</v>
      </c>
      <c r="AD5">
        <v>176</v>
      </c>
      <c r="AE5">
        <v>77</v>
      </c>
      <c r="AF5">
        <v>94</v>
      </c>
      <c r="AG5">
        <v>131.5</v>
      </c>
      <c r="AH5">
        <v>141.5</v>
      </c>
      <c r="AI5">
        <v>69.5</v>
      </c>
      <c r="AJ5">
        <v>183</v>
      </c>
      <c r="AK5">
        <v>102</v>
      </c>
      <c r="AL5">
        <v>75.5</v>
      </c>
      <c r="AM5">
        <v>119</v>
      </c>
      <c r="AN5">
        <v>137</v>
      </c>
      <c r="AO5">
        <v>122</v>
      </c>
    </row>
    <row r="6" spans="1:41">
      <c r="A6" t="s">
        <v>49</v>
      </c>
      <c r="B6" t="s">
        <v>50</v>
      </c>
      <c r="C6">
        <v>2</v>
      </c>
      <c r="D6">
        <v>31</v>
      </c>
      <c r="E6">
        <v>29</v>
      </c>
      <c r="F6">
        <v>82</v>
      </c>
      <c r="G6">
        <v>6</v>
      </c>
      <c r="H6">
        <f t="shared" si="0"/>
        <v>1331.5</v>
      </c>
      <c r="I6">
        <f t="shared" si="1"/>
        <v>1617.5</v>
      </c>
      <c r="J6">
        <v>5</v>
      </c>
      <c r="K6">
        <v>9</v>
      </c>
      <c r="L6">
        <v>0</v>
      </c>
      <c r="M6" s="1">
        <f t="shared" si="2"/>
        <v>0.35714285714285715</v>
      </c>
      <c r="N6">
        <v>103.5</v>
      </c>
      <c r="O6">
        <v>132</v>
      </c>
      <c r="P6">
        <v>113</v>
      </c>
      <c r="Q6">
        <v>123</v>
      </c>
      <c r="R6">
        <v>55.5</v>
      </c>
      <c r="S6">
        <v>123</v>
      </c>
      <c r="T6">
        <v>84.5</v>
      </c>
      <c r="U6">
        <v>69.5</v>
      </c>
      <c r="V6">
        <v>114.5</v>
      </c>
      <c r="W6">
        <v>39</v>
      </c>
      <c r="X6">
        <v>79</v>
      </c>
      <c r="Y6">
        <v>120</v>
      </c>
      <c r="Z6">
        <v>61.5</v>
      </c>
      <c r="AA6">
        <v>113.5</v>
      </c>
      <c r="AB6">
        <v>103.5</v>
      </c>
      <c r="AC6">
        <v>130</v>
      </c>
      <c r="AD6">
        <v>115</v>
      </c>
      <c r="AE6">
        <v>82.5</v>
      </c>
      <c r="AF6">
        <v>143.5</v>
      </c>
      <c r="AG6">
        <v>105</v>
      </c>
      <c r="AH6">
        <v>125.5</v>
      </c>
      <c r="AI6">
        <v>133.5</v>
      </c>
      <c r="AJ6">
        <v>104</v>
      </c>
      <c r="AK6">
        <v>106</v>
      </c>
      <c r="AL6">
        <v>89</v>
      </c>
      <c r="AM6">
        <v>103</v>
      </c>
      <c r="AN6">
        <v>134</v>
      </c>
      <c r="AO6">
        <v>143</v>
      </c>
    </row>
    <row r="7" spans="1:41">
      <c r="A7" t="s">
        <v>51</v>
      </c>
      <c r="B7" t="s">
        <v>52</v>
      </c>
      <c r="C7">
        <v>1</v>
      </c>
      <c r="D7">
        <v>27</v>
      </c>
      <c r="E7">
        <v>27</v>
      </c>
      <c r="F7">
        <v>58</v>
      </c>
      <c r="G7">
        <v>1</v>
      </c>
      <c r="H7">
        <f t="shared" si="0"/>
        <v>1562.5</v>
      </c>
      <c r="I7">
        <f t="shared" si="1"/>
        <v>1624.5</v>
      </c>
      <c r="J7">
        <v>5</v>
      </c>
      <c r="K7">
        <v>8</v>
      </c>
      <c r="L7">
        <v>1</v>
      </c>
      <c r="M7" s="1">
        <f t="shared" si="2"/>
        <v>0.39285714285714285</v>
      </c>
      <c r="N7">
        <v>102.5</v>
      </c>
      <c r="O7">
        <v>99</v>
      </c>
      <c r="P7">
        <v>84</v>
      </c>
      <c r="Q7">
        <v>82.5</v>
      </c>
      <c r="R7">
        <v>125</v>
      </c>
      <c r="S7">
        <v>118.5</v>
      </c>
      <c r="T7">
        <v>162</v>
      </c>
      <c r="U7">
        <v>132.5</v>
      </c>
      <c r="V7">
        <v>108.5</v>
      </c>
      <c r="W7">
        <v>145</v>
      </c>
      <c r="X7">
        <v>75.5</v>
      </c>
      <c r="Y7">
        <v>115.5</v>
      </c>
      <c r="Z7">
        <v>134</v>
      </c>
      <c r="AA7">
        <v>78</v>
      </c>
      <c r="AB7">
        <v>128.5</v>
      </c>
      <c r="AC7">
        <v>114.5</v>
      </c>
      <c r="AD7">
        <v>146</v>
      </c>
      <c r="AE7">
        <v>123</v>
      </c>
      <c r="AF7">
        <v>125</v>
      </c>
      <c r="AG7">
        <v>151</v>
      </c>
      <c r="AH7">
        <v>116</v>
      </c>
      <c r="AI7">
        <v>114</v>
      </c>
      <c r="AJ7">
        <v>118</v>
      </c>
      <c r="AK7">
        <v>143</v>
      </c>
      <c r="AL7">
        <v>84.5</v>
      </c>
      <c r="AM7">
        <v>107</v>
      </c>
      <c r="AN7">
        <v>61.5</v>
      </c>
      <c r="AO7">
        <v>92.5</v>
      </c>
    </row>
    <row r="8" spans="1:41">
      <c r="A8" t="s">
        <v>53</v>
      </c>
      <c r="B8" t="s">
        <v>54</v>
      </c>
      <c r="C8">
        <v>1</v>
      </c>
      <c r="D8">
        <v>20</v>
      </c>
      <c r="E8">
        <v>18</v>
      </c>
      <c r="F8">
        <v>51</v>
      </c>
      <c r="G8">
        <v>6</v>
      </c>
      <c r="H8">
        <f t="shared" si="0"/>
        <v>1735</v>
      </c>
      <c r="I8">
        <f t="shared" si="1"/>
        <v>1524.5</v>
      </c>
      <c r="J8">
        <v>9</v>
      </c>
      <c r="K8">
        <v>4</v>
      </c>
      <c r="L8">
        <v>1</v>
      </c>
      <c r="M8" s="1">
        <f t="shared" si="2"/>
        <v>0.6785714285714286</v>
      </c>
      <c r="N8">
        <v>155</v>
      </c>
      <c r="O8">
        <v>130</v>
      </c>
      <c r="P8">
        <v>176</v>
      </c>
      <c r="Q8">
        <v>136.5</v>
      </c>
      <c r="R8">
        <v>125</v>
      </c>
      <c r="S8">
        <v>141.5</v>
      </c>
      <c r="T8">
        <v>97</v>
      </c>
      <c r="U8">
        <v>104</v>
      </c>
      <c r="V8">
        <v>118</v>
      </c>
      <c r="W8">
        <v>105</v>
      </c>
      <c r="X8">
        <v>89</v>
      </c>
      <c r="Y8">
        <v>125.5</v>
      </c>
      <c r="Z8">
        <v>142</v>
      </c>
      <c r="AA8">
        <v>90.5</v>
      </c>
      <c r="AB8">
        <v>141.5</v>
      </c>
      <c r="AC8">
        <v>132</v>
      </c>
      <c r="AD8">
        <v>113</v>
      </c>
      <c r="AE8">
        <v>101</v>
      </c>
      <c r="AF8">
        <v>125</v>
      </c>
      <c r="AG8">
        <v>147.5</v>
      </c>
      <c r="AH8">
        <v>76.5</v>
      </c>
      <c r="AI8">
        <v>133.5</v>
      </c>
      <c r="AJ8">
        <v>108.5</v>
      </c>
      <c r="AK8">
        <v>100.5</v>
      </c>
      <c r="AL8">
        <v>79</v>
      </c>
      <c r="AM8">
        <v>127</v>
      </c>
      <c r="AN8">
        <v>69.5</v>
      </c>
      <c r="AO8">
        <v>70</v>
      </c>
    </row>
    <row r="9" spans="1:41">
      <c r="A9" t="s">
        <v>55</v>
      </c>
      <c r="B9" t="s">
        <v>56</v>
      </c>
      <c r="C9">
        <v>1</v>
      </c>
      <c r="D9">
        <v>22</v>
      </c>
      <c r="E9">
        <v>21</v>
      </c>
      <c r="F9">
        <v>59</v>
      </c>
      <c r="G9">
        <v>3</v>
      </c>
      <c r="H9">
        <f t="shared" si="0"/>
        <v>1520</v>
      </c>
      <c r="I9">
        <f t="shared" si="1"/>
        <v>1706.5</v>
      </c>
      <c r="J9">
        <v>5</v>
      </c>
      <c r="K9">
        <v>9</v>
      </c>
      <c r="L9">
        <v>0</v>
      </c>
      <c r="M9" s="1">
        <f t="shared" si="2"/>
        <v>0.35714285714285715</v>
      </c>
      <c r="N9">
        <v>128.5</v>
      </c>
      <c r="O9">
        <v>89</v>
      </c>
      <c r="P9">
        <v>115</v>
      </c>
      <c r="Q9">
        <v>101</v>
      </c>
      <c r="R9">
        <v>109.5</v>
      </c>
      <c r="S9">
        <v>126.5</v>
      </c>
      <c r="T9">
        <v>141.5</v>
      </c>
      <c r="U9">
        <v>117.5</v>
      </c>
      <c r="V9">
        <v>98.5</v>
      </c>
      <c r="W9">
        <v>143</v>
      </c>
      <c r="X9">
        <v>85.5</v>
      </c>
      <c r="Y9">
        <v>103</v>
      </c>
      <c r="Z9">
        <v>69.5</v>
      </c>
      <c r="AA9">
        <v>92</v>
      </c>
      <c r="AB9">
        <v>102.5</v>
      </c>
      <c r="AC9">
        <v>101</v>
      </c>
      <c r="AD9">
        <v>113</v>
      </c>
      <c r="AE9">
        <v>136.5</v>
      </c>
      <c r="AF9">
        <v>138</v>
      </c>
      <c r="AG9">
        <v>117</v>
      </c>
      <c r="AH9">
        <v>127.5</v>
      </c>
      <c r="AI9">
        <v>114.5</v>
      </c>
      <c r="AJ9">
        <v>101</v>
      </c>
      <c r="AK9">
        <v>145</v>
      </c>
      <c r="AL9">
        <v>111.5</v>
      </c>
      <c r="AM9">
        <v>120</v>
      </c>
      <c r="AN9">
        <v>142</v>
      </c>
      <c r="AO9">
        <v>137</v>
      </c>
    </row>
    <row r="10" spans="1:41">
      <c r="A10" t="s">
        <v>57</v>
      </c>
      <c r="B10" t="s">
        <v>58</v>
      </c>
      <c r="C10">
        <v>0</v>
      </c>
      <c r="D10">
        <v>14</v>
      </c>
      <c r="E10">
        <v>14</v>
      </c>
      <c r="F10">
        <v>44</v>
      </c>
      <c r="G10">
        <v>0</v>
      </c>
      <c r="H10">
        <f t="shared" si="0"/>
        <v>1665.5</v>
      </c>
      <c r="I10">
        <f t="shared" si="1"/>
        <v>1582.5</v>
      </c>
      <c r="J10">
        <v>9</v>
      </c>
      <c r="K10">
        <v>5</v>
      </c>
      <c r="L10">
        <v>0</v>
      </c>
      <c r="M10" s="1">
        <f t="shared" si="2"/>
        <v>0.6428571428571429</v>
      </c>
      <c r="N10">
        <v>109</v>
      </c>
      <c r="O10">
        <v>130</v>
      </c>
      <c r="P10">
        <v>135.5</v>
      </c>
      <c r="Q10">
        <v>158</v>
      </c>
      <c r="R10">
        <v>122</v>
      </c>
      <c r="S10">
        <v>151</v>
      </c>
      <c r="T10">
        <v>76.5</v>
      </c>
      <c r="U10">
        <v>136.5</v>
      </c>
      <c r="V10">
        <v>101</v>
      </c>
      <c r="W10">
        <v>102</v>
      </c>
      <c r="X10">
        <v>84</v>
      </c>
      <c r="Y10">
        <v>131.5</v>
      </c>
      <c r="Z10">
        <v>136</v>
      </c>
      <c r="AA10">
        <v>92.5</v>
      </c>
      <c r="AB10">
        <v>103.5</v>
      </c>
      <c r="AC10">
        <v>109.5</v>
      </c>
      <c r="AD10">
        <v>181</v>
      </c>
      <c r="AE10">
        <v>94</v>
      </c>
      <c r="AF10">
        <v>85</v>
      </c>
      <c r="AG10">
        <v>118.5</v>
      </c>
      <c r="AH10">
        <v>97</v>
      </c>
      <c r="AI10">
        <v>99.5</v>
      </c>
      <c r="AJ10">
        <v>98.5</v>
      </c>
      <c r="AK10">
        <v>123</v>
      </c>
      <c r="AL10">
        <v>97</v>
      </c>
      <c r="AM10">
        <v>115.5</v>
      </c>
      <c r="AN10">
        <v>182.5</v>
      </c>
      <c r="AO10">
        <v>78</v>
      </c>
    </row>
    <row r="11" spans="1:41">
      <c r="A11" t="s">
        <v>59</v>
      </c>
      <c r="B11" t="s">
        <v>60</v>
      </c>
      <c r="C11">
        <v>2</v>
      </c>
      <c r="D11">
        <v>33</v>
      </c>
      <c r="E11">
        <v>32</v>
      </c>
      <c r="F11">
        <v>74</v>
      </c>
      <c r="G11">
        <v>2</v>
      </c>
      <c r="H11">
        <f t="shared" si="0"/>
        <v>1672.5</v>
      </c>
      <c r="I11">
        <f t="shared" si="1"/>
        <v>1619.5</v>
      </c>
      <c r="J11">
        <v>8</v>
      </c>
      <c r="K11">
        <v>6</v>
      </c>
      <c r="L11">
        <v>0</v>
      </c>
      <c r="M11" s="1">
        <f t="shared" si="2"/>
        <v>0.5714285714285714</v>
      </c>
      <c r="N11">
        <v>124.5</v>
      </c>
      <c r="O11">
        <v>114.5</v>
      </c>
      <c r="P11">
        <v>88.5</v>
      </c>
      <c r="Q11">
        <v>94</v>
      </c>
      <c r="R11">
        <v>94</v>
      </c>
      <c r="S11">
        <v>147.5</v>
      </c>
      <c r="T11">
        <v>132</v>
      </c>
      <c r="U11">
        <v>114.5</v>
      </c>
      <c r="V11">
        <v>166</v>
      </c>
      <c r="W11">
        <v>106</v>
      </c>
      <c r="X11">
        <v>95.5</v>
      </c>
      <c r="Y11">
        <v>115.5</v>
      </c>
      <c r="Z11">
        <v>137</v>
      </c>
      <c r="AA11">
        <v>143</v>
      </c>
      <c r="AB11">
        <v>122.5</v>
      </c>
      <c r="AC11">
        <v>99</v>
      </c>
      <c r="AD11">
        <v>169</v>
      </c>
      <c r="AE11">
        <v>158</v>
      </c>
      <c r="AF11">
        <v>95</v>
      </c>
      <c r="AG11">
        <v>141.5</v>
      </c>
      <c r="AH11">
        <v>110.5</v>
      </c>
      <c r="AI11">
        <v>117.5</v>
      </c>
      <c r="AJ11">
        <v>105.5</v>
      </c>
      <c r="AK11">
        <v>39</v>
      </c>
      <c r="AL11">
        <v>99.5</v>
      </c>
      <c r="AM11">
        <v>131.5</v>
      </c>
      <c r="AN11">
        <v>117.5</v>
      </c>
      <c r="AO11">
        <v>113.5</v>
      </c>
    </row>
  </sheetData>
  <sortState ref="C31:H40">
    <sortCondition ref="C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FFStats.csv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Contijoch</dc:creator>
  <cp:lastModifiedBy>Eduardo Contijoch</cp:lastModifiedBy>
  <dcterms:created xsi:type="dcterms:W3CDTF">2015-11-18T15:14:30Z</dcterms:created>
  <dcterms:modified xsi:type="dcterms:W3CDTF">2015-12-16T15:42:24Z</dcterms:modified>
</cp:coreProperties>
</file>